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" sheetId="1" r:id="rId4"/>
    <sheet state="visible" name="janela" sheetId="2" r:id="rId5"/>
    <sheet state="visible" name="tempo video" sheetId="3" r:id="rId6"/>
    <sheet state="visible" name="Particip" sheetId="4" r:id="rId7"/>
    <sheet state="visible" name="gatilho" sheetId="5" r:id="rId8"/>
    <sheet state="visible" name="SPSS com soma" sheetId="6" r:id="rId9"/>
    <sheet state="visible" name="redor sem soma" sheetId="7" r:id="rId10"/>
    <sheet state="visible" name="Basal" sheetId="8" r:id="rId11"/>
    <sheet state="visible" name="base" sheetId="9" r:id="rId12"/>
  </sheets>
  <definedNames/>
  <calcPr/>
  <extLst>
    <ext uri="GoogleSheetsCustomDataVersion1">
      <go:sheetsCustomData xmlns:go="http://customooxmlschemas.google.com/" r:id="rId13" roundtripDataSignature="AMtx7miAWidfRmf3HMr2Pq9+Npt14IS0tQ=="/>
    </ext>
  </extLst>
</workbook>
</file>

<file path=xl/sharedStrings.xml><?xml version="1.0" encoding="utf-8"?>
<sst xmlns="http://schemas.openxmlformats.org/spreadsheetml/2006/main" count="3149" uniqueCount="991">
  <si>
    <t>Nome</t>
  </si>
  <si>
    <t>Grupo</t>
  </si>
  <si>
    <t>bas_n_apertos</t>
  </si>
  <si>
    <t>bas_freq_apertos</t>
  </si>
  <si>
    <t>bas_x_pressao</t>
  </si>
  <si>
    <t>bas_sd_pressao</t>
  </si>
  <si>
    <t>bas_pico</t>
  </si>
  <si>
    <t>bas_x_pressao_pico</t>
  </si>
  <si>
    <t>bas_sd_pressao_pico</t>
  </si>
  <si>
    <t>bas_x_duracao_pico</t>
  </si>
  <si>
    <t>bas_sd_duracao_pico</t>
  </si>
  <si>
    <t>2bas_n_apertos</t>
  </si>
  <si>
    <t>2bas_freq_apertos</t>
  </si>
  <si>
    <t>2bas_x_pressao</t>
  </si>
  <si>
    <t>2bas_sd_pressao</t>
  </si>
  <si>
    <t>2bas_pico</t>
  </si>
  <si>
    <t>2bas_x_pressao_pico</t>
  </si>
  <si>
    <t>2bas_sd_pressao_pico</t>
  </si>
  <si>
    <t>2bas_x_duracao_pico</t>
  </si>
  <si>
    <t>2bas_sd_duracao_pico</t>
  </si>
  <si>
    <t>3bas_n_apertos</t>
  </si>
  <si>
    <t>3bas_freq_apertos</t>
  </si>
  <si>
    <t>3bas_x_pressao</t>
  </si>
  <si>
    <t>3bas_sd_pressao</t>
  </si>
  <si>
    <t>3bas_pico</t>
  </si>
  <si>
    <t>3bas_x_pressao_pico</t>
  </si>
  <si>
    <t>3bas_sd_pressao_pico</t>
  </si>
  <si>
    <t>3bas_x_duracao_pico</t>
  </si>
  <si>
    <t>3bas_sd_duracao_pico</t>
  </si>
  <si>
    <t>c_n_apertos</t>
  </si>
  <si>
    <t>c_freq_apertos</t>
  </si>
  <si>
    <t>c_x_pressao</t>
  </si>
  <si>
    <t>c_sd_pressao</t>
  </si>
  <si>
    <t>c_pico</t>
  </si>
  <si>
    <t>c_x_pressao_pico</t>
  </si>
  <si>
    <t>c_sd_pressao_pico</t>
  </si>
  <si>
    <t>c_x_duracao_pico</t>
  </si>
  <si>
    <t>c_sd_duracao_pico</t>
  </si>
  <si>
    <t>2c_n_apertos</t>
  </si>
  <si>
    <t>2c_freq_apertos</t>
  </si>
  <si>
    <t>2c_x_pressao</t>
  </si>
  <si>
    <t>2c_sd_pressao</t>
  </si>
  <si>
    <t>2c_pico</t>
  </si>
  <si>
    <t>2c_x_pressao_pico</t>
  </si>
  <si>
    <t>2c_sd_pressao_pico</t>
  </si>
  <si>
    <t>2c_x_duracao_pico</t>
  </si>
  <si>
    <t>2c_sd_duracao_pico</t>
  </si>
  <si>
    <t>3c_n_apertos</t>
  </si>
  <si>
    <t>3c_freq_apertos</t>
  </si>
  <si>
    <t>3c_x_pressao</t>
  </si>
  <si>
    <t>3c_sd_pressao</t>
  </si>
  <si>
    <t>3c_pico</t>
  </si>
  <si>
    <t>3c_x_pressao_pico</t>
  </si>
  <si>
    <t>3c_sd_pressao_pico</t>
  </si>
  <si>
    <t>3c_x_duracao_pico</t>
  </si>
  <si>
    <t>3c_sd_duracao_pico</t>
  </si>
  <si>
    <t>nc_n_apertos</t>
  </si>
  <si>
    <t>nc_freq_apertos</t>
  </si>
  <si>
    <t>nc_x_pressao</t>
  </si>
  <si>
    <t>nc_sd_pressao</t>
  </si>
  <si>
    <t>nc_pico</t>
  </si>
  <si>
    <t>nc_x_pressao_pico</t>
  </si>
  <si>
    <t>nc_sd_pressao_pico</t>
  </si>
  <si>
    <t>nc_x_duracao_pico</t>
  </si>
  <si>
    <t>nc_sd_duracao_pico</t>
  </si>
  <si>
    <t>2nc_n_apertos</t>
  </si>
  <si>
    <t>2nc_freq_apertos</t>
  </si>
  <si>
    <t>2nc_x_pressao</t>
  </si>
  <si>
    <t>2nc_sd_pressao</t>
  </si>
  <si>
    <t>2nc_pico</t>
  </si>
  <si>
    <t>2nc_x_pressao_pico</t>
  </si>
  <si>
    <t>2nc_sd_pressao_pico</t>
  </si>
  <si>
    <t>2nc_x_duracao_pico</t>
  </si>
  <si>
    <t>2nc_sd_duracao_pico</t>
  </si>
  <si>
    <t>3nc_n_apertos</t>
  </si>
  <si>
    <t>3nc_freq_apertos</t>
  </si>
  <si>
    <t>3nc_x_pressao</t>
  </si>
  <si>
    <t>3nc_sd_pressao</t>
  </si>
  <si>
    <t>3nc_pico</t>
  </si>
  <si>
    <t>3nc_x_pressao_pico</t>
  </si>
  <si>
    <t>3nc_sd_pressao_pico</t>
  </si>
  <si>
    <t>3nc_x_duracao_pico</t>
  </si>
  <si>
    <t>3nc_sd_duracao_pico</t>
  </si>
  <si>
    <t>pos_bas_n_apertos</t>
  </si>
  <si>
    <t>pos_bas_freq_apertos</t>
  </si>
  <si>
    <t>pos_bas_x_pressao</t>
  </si>
  <si>
    <t>pos_bas_sd_pressao</t>
  </si>
  <si>
    <t>pos_bas_pico</t>
  </si>
  <si>
    <t>pos_bas_x_pressao_pico</t>
  </si>
  <si>
    <t>pos_bas_sd_pressao_pico</t>
  </si>
  <si>
    <t>pos_bas_x_duracao_pico</t>
  </si>
  <si>
    <t>pos_bas_sd_duracao_pico</t>
  </si>
  <si>
    <t>2pos_bas_n_apertos</t>
  </si>
  <si>
    <t>2pos_bas_freq_apertos</t>
  </si>
  <si>
    <t>2pos_bas_x_pressao</t>
  </si>
  <si>
    <t>2pos_bas_sd_pressao</t>
  </si>
  <si>
    <t>2pos_bas_pico</t>
  </si>
  <si>
    <t>2pos_bas_x_pressao_pico</t>
  </si>
  <si>
    <t>2pos_bas_sd_pressao_pico</t>
  </si>
  <si>
    <t>2pos_bas_x_duracao_pico</t>
  </si>
  <si>
    <t>2pos_bas_sd_duracao_pico</t>
  </si>
  <si>
    <t>3pos_bas_n_apertos</t>
  </si>
  <si>
    <t>3pos_bas_freq_apertos</t>
  </si>
  <si>
    <t>3pos_bas_x_pressao</t>
  </si>
  <si>
    <t>3pos_bas_sd_pressao</t>
  </si>
  <si>
    <t>3pos_bas_pico</t>
  </si>
  <si>
    <t>3pos_bas_x_pressao_pico</t>
  </si>
  <si>
    <t>3pos_bas_sd_pressao_pico</t>
  </si>
  <si>
    <t>3pos_bas_x_duracao_pico</t>
  </si>
  <si>
    <t>3pos_bas_sd_duracao_pico</t>
  </si>
  <si>
    <t>Eduarda</t>
  </si>
  <si>
    <t>HenLuiz</t>
  </si>
  <si>
    <t>Nicolas</t>
  </si>
  <si>
    <t>Renan</t>
  </si>
  <si>
    <t>Rafaell</t>
  </si>
  <si>
    <t>Eduardo</t>
  </si>
  <si>
    <t>Otto</t>
  </si>
  <si>
    <t>Viniciu</t>
  </si>
  <si>
    <t>MEduard</t>
  </si>
  <si>
    <t>Arthur</t>
  </si>
  <si>
    <t>Mario</t>
  </si>
  <si>
    <t>Malu</t>
  </si>
  <si>
    <t>Iago</t>
  </si>
  <si>
    <t>LuizMateus</t>
  </si>
  <si>
    <t>0.203</t>
  </si>
  <si>
    <t>0.199</t>
  </si>
  <si>
    <t>0.223</t>
  </si>
  <si>
    <t>0.484</t>
  </si>
  <si>
    <t>0.302</t>
  </si>
  <si>
    <t>0.077</t>
  </si>
  <si>
    <t>0.030</t>
  </si>
  <si>
    <t>0.085</t>
  </si>
  <si>
    <t>0.139</t>
  </si>
  <si>
    <t>0.088</t>
  </si>
  <si>
    <t>0.081</t>
  </si>
  <si>
    <t>0.039</t>
  </si>
  <si>
    <t>0.089</t>
  </si>
  <si>
    <t>0.079</t>
  </si>
  <si>
    <t>0.095</t>
  </si>
  <si>
    <t>0.062</t>
  </si>
  <si>
    <t>0.104</t>
  </si>
  <si>
    <t>0.204</t>
  </si>
  <si>
    <t>0.130</t>
  </si>
  <si>
    <t>0.164</t>
  </si>
  <si>
    <t>0.061</t>
  </si>
  <si>
    <t>0.180</t>
  </si>
  <si>
    <t>0.320</t>
  </si>
  <si>
    <t>0.154</t>
  </si>
  <si>
    <t>0.096</t>
  </si>
  <si>
    <t>0.103</t>
  </si>
  <si>
    <t>0.105</t>
  </si>
  <si>
    <t>0.228</t>
  </si>
  <si>
    <t>0.218</t>
  </si>
  <si>
    <t>0.216</t>
  </si>
  <si>
    <t>0.237</t>
  </si>
  <si>
    <t>0.399</t>
  </si>
  <si>
    <t>0.171</t>
  </si>
  <si>
    <t>0.149</t>
  </si>
  <si>
    <t>0.025</t>
  </si>
  <si>
    <t>0.190</t>
  </si>
  <si>
    <t>0.044</t>
  </si>
  <si>
    <t>0.176</t>
  </si>
  <si>
    <t>0.075</t>
  </si>
  <si>
    <t>0.194</t>
  </si>
  <si>
    <t>0.383</t>
  </si>
  <si>
    <t>0.185</t>
  </si>
  <si>
    <t>0.264</t>
  </si>
  <si>
    <t>0.047</t>
  </si>
  <si>
    <t>0.291</t>
  </si>
  <si>
    <t>0.344</t>
  </si>
  <si>
    <t>0.055</t>
  </si>
  <si>
    <t>0.213</t>
  </si>
  <si>
    <t>0.269</t>
  </si>
  <si>
    <t>0.244</t>
  </si>
  <si>
    <t>0.268</t>
  </si>
  <si>
    <t>0.467</t>
  </si>
  <si>
    <t>0.227</t>
  </si>
  <si>
    <t>Bernard</t>
  </si>
  <si>
    <t>Isaac</t>
  </si>
  <si>
    <t>Mlaura2</t>
  </si>
  <si>
    <t>Stela</t>
  </si>
  <si>
    <t>Noah</t>
  </si>
  <si>
    <t>Gabriel</t>
  </si>
  <si>
    <t>Bruna</t>
  </si>
  <si>
    <t>0.074</t>
  </si>
  <si>
    <t>0.053</t>
  </si>
  <si>
    <t>0.159</t>
  </si>
  <si>
    <t>0.123</t>
  </si>
  <si>
    <t>0.092</t>
  </si>
  <si>
    <t>0.247</t>
  </si>
  <si>
    <t>0.186</t>
  </si>
  <si>
    <t>0.102</t>
  </si>
  <si>
    <t>0.225</t>
  </si>
  <si>
    <t>0.112</t>
  </si>
  <si>
    <t>0.410</t>
  </si>
  <si>
    <t>0.090</t>
  </si>
  <si>
    <t>0.234</t>
  </si>
  <si>
    <t>0.099</t>
  </si>
  <si>
    <t>0.771</t>
  </si>
  <si>
    <t>0.098</t>
  </si>
  <si>
    <t>0.263</t>
  </si>
  <si>
    <t>0.108</t>
  </si>
  <si>
    <t>0.671</t>
  </si>
  <si>
    <t>0.101</t>
  </si>
  <si>
    <t>0.209</t>
  </si>
  <si>
    <t>0.111</t>
  </si>
  <si>
    <t>0.721</t>
  </si>
  <si>
    <t>0.080</t>
  </si>
  <si>
    <t>0.140</t>
  </si>
  <si>
    <t>0.502</t>
  </si>
  <si>
    <t>0.056</t>
  </si>
  <si>
    <t>0.050</t>
  </si>
  <si>
    <t>0.153</t>
  </si>
  <si>
    <t>0.128</t>
  </si>
  <si>
    <t>0.172</t>
  </si>
  <si>
    <t>0.114</t>
  </si>
  <si>
    <t>0.283</t>
  </si>
  <si>
    <t>0.896</t>
  </si>
  <si>
    <t>0.078</t>
  </si>
  <si>
    <t>0.072</t>
  </si>
  <si>
    <t>0.086</t>
  </si>
  <si>
    <t>0.257</t>
  </si>
  <si>
    <t>0.350</t>
  </si>
  <si>
    <t>0.082</t>
  </si>
  <si>
    <t>0.256</t>
  </si>
  <si>
    <t>0.421</t>
  </si>
  <si>
    <t>0.226</t>
  </si>
  <si>
    <t>0.420</t>
  </si>
  <si>
    <t>Vini_AUTISMO</t>
  </si>
  <si>
    <t>bebes doutorado</t>
  </si>
  <si>
    <t>Anthony</t>
  </si>
  <si>
    <t>0.304</t>
  </si>
  <si>
    <t>0.065</t>
  </si>
  <si>
    <t>0.334</t>
  </si>
  <si>
    <t>0.419</t>
  </si>
  <si>
    <t>0.091</t>
  </si>
  <si>
    <t>Lucca usado Nicolly</t>
  </si>
  <si>
    <t>0.574</t>
  </si>
  <si>
    <t>0.141</t>
  </si>
  <si>
    <t>0.631</t>
  </si>
  <si>
    <t>0.781</t>
  </si>
  <si>
    <t>Olivia</t>
  </si>
  <si>
    <t>0.181</t>
  </si>
  <si>
    <t>0.040</t>
  </si>
  <si>
    <t>0.254</t>
  </si>
  <si>
    <t>0.069</t>
  </si>
  <si>
    <t>Beatriz</t>
  </si>
  <si>
    <t>0.162</t>
  </si>
  <si>
    <t>0.179</t>
  </si>
  <si>
    <t>0.490</t>
  </si>
  <si>
    <t>0.279</t>
  </si>
  <si>
    <t>Emily</t>
  </si>
  <si>
    <t>0.169</t>
  </si>
  <si>
    <t>0.371</t>
  </si>
  <si>
    <t>0.266</t>
  </si>
  <si>
    <t>Isabelly</t>
  </si>
  <si>
    <t>0.152</t>
  </si>
  <si>
    <t>0.187</t>
  </si>
  <si>
    <t>0.168</t>
  </si>
  <si>
    <t>0.504</t>
  </si>
  <si>
    <t>0.412</t>
  </si>
  <si>
    <t>Ester</t>
  </si>
  <si>
    <t>0.135</t>
  </si>
  <si>
    <t>0.196</t>
  </si>
  <si>
    <t>0.121</t>
  </si>
  <si>
    <t>0.057</t>
  </si>
  <si>
    <t>0.207</t>
  </si>
  <si>
    <t>Joao</t>
  </si>
  <si>
    <t>0.359</t>
  </si>
  <si>
    <t>0.395</t>
  </si>
  <si>
    <t>0.455</t>
  </si>
  <si>
    <t>0.174</t>
  </si>
  <si>
    <t>Laura</t>
  </si>
  <si>
    <t>0.158</t>
  </si>
  <si>
    <t>0.260</t>
  </si>
  <si>
    <t>0.120</t>
  </si>
  <si>
    <t>LuccaFer</t>
  </si>
  <si>
    <t>0.206</t>
  </si>
  <si>
    <t>0.116</t>
  </si>
  <si>
    <t>0.417</t>
  </si>
  <si>
    <t>0.252</t>
  </si>
  <si>
    <t>PedroHenrique</t>
  </si>
  <si>
    <t>0.106</t>
  </si>
  <si>
    <t>0.117</t>
  </si>
  <si>
    <t>0.220</t>
  </si>
  <si>
    <t>mlaura</t>
  </si>
  <si>
    <t>1m_c_n_apertos</t>
  </si>
  <si>
    <t>1m_fq_apertos</t>
  </si>
  <si>
    <t>1m_c_x_pressao</t>
  </si>
  <si>
    <t>1m_c_sd_pressao</t>
  </si>
  <si>
    <t>1m_c_pico</t>
  </si>
  <si>
    <t>1m_c_x_pressao_pico</t>
  </si>
  <si>
    <t>1m_c_sd_pressao_pico</t>
  </si>
  <si>
    <t>1m_c_x_duracao_pico</t>
  </si>
  <si>
    <t>1m_c_sd_duracao_pico</t>
  </si>
  <si>
    <t>1m_c_tempo_video</t>
  </si>
  <si>
    <t>1m_c_Fq_pico</t>
  </si>
  <si>
    <t>1m_c_Fq_50</t>
  </si>
  <si>
    <t>1m_c_Fq_90</t>
  </si>
  <si>
    <t>1m_c_30_abaixo_d1</t>
  </si>
  <si>
    <t>1m_c_20_abaixo_d1</t>
  </si>
  <si>
    <t>1m_c_10_abaixo_d1</t>
  </si>
  <si>
    <t>1m_c_10_acima_d1</t>
  </si>
  <si>
    <t>1m_c_20_acima_d1</t>
  </si>
  <si>
    <t>1m_c_30_acima_d1</t>
  </si>
  <si>
    <t>1m_c_acima30_d1</t>
  </si>
  <si>
    <t>2m_n_apertos</t>
  </si>
  <si>
    <t>2m_fq_apertos</t>
  </si>
  <si>
    <t>2m_c_x_pressao</t>
  </si>
  <si>
    <t>2m_c_sd_pressao</t>
  </si>
  <si>
    <t>2m_c_pico</t>
  </si>
  <si>
    <t>2m_c_x_pressao_pico</t>
  </si>
  <si>
    <t>2m_c_sd_pressao_pico</t>
  </si>
  <si>
    <t>2m_c_x_duracao_pico</t>
  </si>
  <si>
    <t>2m_c_sd_duracao_pico</t>
  </si>
  <si>
    <t>2m_c_tempo_video</t>
  </si>
  <si>
    <t>2m_c_Fq_pico</t>
  </si>
  <si>
    <t>2m_c_Fq_50</t>
  </si>
  <si>
    <t>2m_c_Fq_90</t>
  </si>
  <si>
    <t>2m_c_30_abaixo_d1</t>
  </si>
  <si>
    <t>2m_c_20_abaixo_d1</t>
  </si>
  <si>
    <t>2m_c_10_abaixo_d1</t>
  </si>
  <si>
    <t>2m_c_10_acima_d1</t>
  </si>
  <si>
    <t>2m_c_20_acima_d1</t>
  </si>
  <si>
    <t>2m_c_30_acima_d1</t>
  </si>
  <si>
    <t>2m_c_acima30_d1</t>
  </si>
  <si>
    <t>3m_c_n_apertos</t>
  </si>
  <si>
    <t>3m_fq_apertos</t>
  </si>
  <si>
    <t>3m_c_x_pressao</t>
  </si>
  <si>
    <t>3m_c_sd_pressao</t>
  </si>
  <si>
    <t>3m_c_pico</t>
  </si>
  <si>
    <t>3m_c_x_pressao_pico</t>
  </si>
  <si>
    <t>3m_c_sd_pressao_pico</t>
  </si>
  <si>
    <t>3m_c_x_duracao_pico</t>
  </si>
  <si>
    <t>3m_c_sd_duracao_pico</t>
  </si>
  <si>
    <t>3m_c_tempo_video</t>
  </si>
  <si>
    <t>3m_c_Fq_pico</t>
  </si>
  <si>
    <t>3m_c_Fq_50</t>
  </si>
  <si>
    <t>3m_c_Fq_90</t>
  </si>
  <si>
    <t>3m_c_30_abaixo_d1</t>
  </si>
  <si>
    <t>3m_c_20_abaixo_d1</t>
  </si>
  <si>
    <t>3m_c_10_abaixo_d1</t>
  </si>
  <si>
    <t>3m_c_10_acima_d1</t>
  </si>
  <si>
    <t>3m_c_20_acima_d1</t>
  </si>
  <si>
    <t>3m_c_30_acima_d1</t>
  </si>
  <si>
    <t>3m_c_acima30_d1</t>
  </si>
  <si>
    <t>4m_n_apertos</t>
  </si>
  <si>
    <t>4m_fq_apertos</t>
  </si>
  <si>
    <t>4m_c_x_pressao</t>
  </si>
  <si>
    <t>4m_c_sd_pressao</t>
  </si>
  <si>
    <t>4m_c_pico</t>
  </si>
  <si>
    <t>4m_c_x_pressao_pico</t>
  </si>
  <si>
    <t>4m_c_sd_pressao_pico</t>
  </si>
  <si>
    <t>4m_c_x_duracao_pico</t>
  </si>
  <si>
    <t>4m_c_sd_duracao_pico</t>
  </si>
  <si>
    <t>4m_c_tempo_video</t>
  </si>
  <si>
    <t>4m_c_Fq_pico</t>
  </si>
  <si>
    <t>4m_c_Fq_50</t>
  </si>
  <si>
    <t>4m_c_Fq_90</t>
  </si>
  <si>
    <t>4m_c_30_abaixo_d1</t>
  </si>
  <si>
    <t>4m_c_20_abaixo_d1</t>
  </si>
  <si>
    <t>4m_c_10_abaixo_d1</t>
  </si>
  <si>
    <t>4m_c_10_acima_d1</t>
  </si>
  <si>
    <t>4m_c_20_acima_d1</t>
  </si>
  <si>
    <t>4m_c_30_acima_d1</t>
  </si>
  <si>
    <t>4m_c_acima30_d1</t>
  </si>
  <si>
    <t>1m_nc_n_apertos</t>
  </si>
  <si>
    <t>1m_nc_fq_apertos</t>
  </si>
  <si>
    <t>1m_nc_x_pressao</t>
  </si>
  <si>
    <t>1m_nc_sd_pressao</t>
  </si>
  <si>
    <t>1m_nc_pico</t>
  </si>
  <si>
    <t>1m_nc_x_pressao_pico</t>
  </si>
  <si>
    <t>1m_nc_sd_pressao_pico</t>
  </si>
  <si>
    <t>1m_nc_x_duracao_pico</t>
  </si>
  <si>
    <t>1m_nc_sd_duracao_pico</t>
  </si>
  <si>
    <t>1m_nc_tempo_video</t>
  </si>
  <si>
    <t>1m_nc_Fq_50</t>
  </si>
  <si>
    <t>1m_nc_Fq_90</t>
  </si>
  <si>
    <t>1m_nc_30_abaixo_d1</t>
  </si>
  <si>
    <t>1m_nc_20_abaixo_d1</t>
  </si>
  <si>
    <t>1m_nc_10_abaixo_d1</t>
  </si>
  <si>
    <t>1m_nc_10_acima_d1</t>
  </si>
  <si>
    <t>1m_nc_20_acima_d1</t>
  </si>
  <si>
    <t>1m_nc_30_acima_d1</t>
  </si>
  <si>
    <t>1m_nc_acima30_d1</t>
  </si>
  <si>
    <t>2m_nc_n_apertos</t>
  </si>
  <si>
    <t>2m_nc_fq_apertos</t>
  </si>
  <si>
    <t>2m_nc_x_pressao</t>
  </si>
  <si>
    <t>2m_nc_sd_pressao</t>
  </si>
  <si>
    <t>2m_nc_pico</t>
  </si>
  <si>
    <t>2m_nc_x_pressao_pico</t>
  </si>
  <si>
    <t>2m_nc_sd_pressao_pico</t>
  </si>
  <si>
    <t>2m_nc_x_duracao_pico</t>
  </si>
  <si>
    <t>2m_nc_sd_duracao_pico</t>
  </si>
  <si>
    <t>2m_nc_tempo_video</t>
  </si>
  <si>
    <t>2m_nc_Fq_pico</t>
  </si>
  <si>
    <t>2m_nc_Fq_50</t>
  </si>
  <si>
    <t>2m_nc_Fq_90</t>
  </si>
  <si>
    <t>2m_nc_30_abaixo_d1</t>
  </si>
  <si>
    <t>2m_nc_20_abaixo_d1</t>
  </si>
  <si>
    <t>2m_nc_10_abaixo_d1</t>
  </si>
  <si>
    <t>2m_nc_10_acima_d1</t>
  </si>
  <si>
    <t>2m_nc_20_acima_d1</t>
  </si>
  <si>
    <t>2m_nc_30_acima_d1</t>
  </si>
  <si>
    <t>2m_nc_acima30_d1</t>
  </si>
  <si>
    <t>3m_nc_n_apertos</t>
  </si>
  <si>
    <t>3m_nc_fq_apertos</t>
  </si>
  <si>
    <t>3m_nc_x_pressao</t>
  </si>
  <si>
    <t>3m_nc_sd_pressao</t>
  </si>
  <si>
    <t>3m_nc_pico</t>
  </si>
  <si>
    <t>3m_nc_x_pressao_pico</t>
  </si>
  <si>
    <t>3m_nc_sd_pressao_pico</t>
  </si>
  <si>
    <t>3m_nc_x_duracao_pico</t>
  </si>
  <si>
    <t>3m_nc_sd_duracao_pico</t>
  </si>
  <si>
    <t>3m_nc_tempo_video</t>
  </si>
  <si>
    <t>3m_nc_Fq_pico</t>
  </si>
  <si>
    <t>3m_nc_Fq_50</t>
  </si>
  <si>
    <t>3m_nc_Fq_90</t>
  </si>
  <si>
    <t>3m_nc_30_abaixo_d1</t>
  </si>
  <si>
    <t>3m_nc_20_abaixo_d1</t>
  </si>
  <si>
    <t>3m_nc_10_abaixo_d1</t>
  </si>
  <si>
    <t>3m_nc_10_acima_d1</t>
  </si>
  <si>
    <t>3m_nc_20_acima_d1</t>
  </si>
  <si>
    <t>3m_nc_30_acima_d1</t>
  </si>
  <si>
    <t>3m_nc_acima30_d1</t>
  </si>
  <si>
    <t>4m_nc_n_apertos</t>
  </si>
  <si>
    <t>4m_nc_x_pressao</t>
  </si>
  <si>
    <t>4m_nc_sd_pressao</t>
  </si>
  <si>
    <t>4m_nc_pico</t>
  </si>
  <si>
    <t>4m_nc_x_pressao_pico</t>
  </si>
  <si>
    <t>4m_nc_sd_pressao_pico</t>
  </si>
  <si>
    <t>4m_nc_x_duracao_pico</t>
  </si>
  <si>
    <t>4m_nc_sd_duracao_pico</t>
  </si>
  <si>
    <t>4m_nc_tempo_video</t>
  </si>
  <si>
    <t>4m_nc_Fq_pico</t>
  </si>
  <si>
    <t>4m_nc_Fq_50</t>
  </si>
  <si>
    <t>4m_nc_Fq_90</t>
  </si>
  <si>
    <t>4m_nc_30_abaixo_d1</t>
  </si>
  <si>
    <t>4m_nc_20_abaixo_d1</t>
  </si>
  <si>
    <t>4m_nc_10_abaixo_d1</t>
  </si>
  <si>
    <t>4m_nc_10_acima_d1</t>
  </si>
  <si>
    <t>4m_nc_20_acima_d1</t>
  </si>
  <si>
    <t>4m_nc_30_acima_d1</t>
  </si>
  <si>
    <t>4m_nc_acima30_d1</t>
  </si>
  <si>
    <t>0.024</t>
  </si>
  <si>
    <t>0.132</t>
  </si>
  <si>
    <t>0.000</t>
  </si>
  <si>
    <t>0.017</t>
  </si>
  <si>
    <t>0.188</t>
  </si>
  <si>
    <t>0.134</t>
  </si>
  <si>
    <t>0.013</t>
  </si>
  <si>
    <t>0.049</t>
  </si>
  <si>
    <t>0.215</t>
  </si>
  <si>
    <t>0.224</t>
  </si>
  <si>
    <t>0.988</t>
  </si>
  <si>
    <t>0.067</t>
  </si>
  <si>
    <t>0.054</t>
  </si>
  <si>
    <t>0.175</t>
  </si>
  <si>
    <t>0.258</t>
  </si>
  <si>
    <t>0.236</t>
  </si>
  <si>
    <t>0.009</t>
  </si>
  <si>
    <t>0.198</t>
  </si>
  <si>
    <t>0.027</t>
  </si>
  <si>
    <t>0.282</t>
  </si>
  <si>
    <t>0.014</t>
  </si>
  <si>
    <t>0.230</t>
  </si>
  <si>
    <t>0.294</t>
  </si>
  <si>
    <t>NaN</t>
  </si>
  <si>
    <t>0.155</t>
  </si>
  <si>
    <t>0.144</t>
  </si>
  <si>
    <t>0.200</t>
  </si>
  <si>
    <t>0.021</t>
  </si>
  <si>
    <t>0.191</t>
  </si>
  <si>
    <t>0.052</t>
  </si>
  <si>
    <t>0.008</t>
  </si>
  <si>
    <t>0.655</t>
  </si>
  <si>
    <t>0.167</t>
  </si>
  <si>
    <t>0.183</t>
  </si>
  <si>
    <t>0.015</t>
  </si>
  <si>
    <t>0.071</t>
  </si>
  <si>
    <t>0.002</t>
  </si>
  <si>
    <t>0.005</t>
  </si>
  <si>
    <t>0.001</t>
  </si>
  <si>
    <t>0.037</t>
  </si>
  <si>
    <t>0.107</t>
  </si>
  <si>
    <t>0.163</t>
  </si>
  <si>
    <t>0.271</t>
  </si>
  <si>
    <t>0.041</t>
  </si>
  <si>
    <t>0.007</t>
  </si>
  <si>
    <t>0.076</t>
  </si>
  <si>
    <t>0.109</t>
  </si>
  <si>
    <t>0.046</t>
  </si>
  <si>
    <t>0.060</t>
  </si>
  <si>
    <t>0.681</t>
  </si>
  <si>
    <t>0.583</t>
  </si>
  <si>
    <t>0.133</t>
  </si>
  <si>
    <t>0.045</t>
  </si>
  <si>
    <t>0.018</t>
  </si>
  <si>
    <t>0.431</t>
  </si>
  <si>
    <t>0.301</t>
  </si>
  <si>
    <t>0.113</t>
  </si>
  <si>
    <t>0.850</t>
  </si>
  <si>
    <t>0.038</t>
  </si>
  <si>
    <t>0.232</t>
  </si>
  <si>
    <t>0.255</t>
  </si>
  <si>
    <t>0.368</t>
  </si>
  <si>
    <t>0.161</t>
  </si>
  <si>
    <t>0.346</t>
  </si>
  <si>
    <t>0.380</t>
  </si>
  <si>
    <t>0.474</t>
  </si>
  <si>
    <t>0.097</t>
  </si>
  <si>
    <t>0.860</t>
  </si>
  <si>
    <t>0.564</t>
  </si>
  <si>
    <t>0.083</t>
  </si>
  <si>
    <t>0.281</t>
  </si>
  <si>
    <t>0.402</t>
  </si>
  <si>
    <t>0.131</t>
  </si>
  <si>
    <t>0.270</t>
  </si>
  <si>
    <t>0.619</t>
  </si>
  <si>
    <t>0.899</t>
  </si>
  <si>
    <t>0.033</t>
  </si>
  <si>
    <t>0.084</t>
  </si>
  <si>
    <t>0.031</t>
  </si>
  <si>
    <t>0.136</t>
  </si>
  <si>
    <t>0.125</t>
  </si>
  <si>
    <t>0.231</t>
  </si>
  <si>
    <t>0.405</t>
  </si>
  <si>
    <t>0.324</t>
  </si>
  <si>
    <t>0.276</t>
  </si>
  <si>
    <t>0.195</t>
  </si>
  <si>
    <t>0.150</t>
  </si>
  <si>
    <t>0.736</t>
  </si>
  <si>
    <t>0.654</t>
  </si>
  <si>
    <t>0.450</t>
  </si>
  <si>
    <t>0.409</t>
  </si>
  <si>
    <t>0.245</t>
  </si>
  <si>
    <t>0.066</t>
  </si>
  <si>
    <t>0.010</t>
  </si>
  <si>
    <t>0.048</t>
  </si>
  <si>
    <t>0.043</t>
  </si>
  <si>
    <t>0.023</t>
  </si>
  <si>
    <t>0.034</t>
  </si>
  <si>
    <t>0.433</t>
  </si>
  <si>
    <t>0.238</t>
  </si>
  <si>
    <t>0.973</t>
  </si>
  <si>
    <t>Rafaella</t>
  </si>
  <si>
    <t>0.063</t>
  </si>
  <si>
    <t>0.246</t>
  </si>
  <si>
    <t>0.345</t>
  </si>
  <si>
    <t>0.305</t>
  </si>
  <si>
    <t>0.192</t>
  </si>
  <si>
    <t>0.604</t>
  </si>
  <si>
    <t>0.678</t>
  </si>
  <si>
    <t>0.156</t>
  </si>
  <si>
    <t>0.020</t>
  </si>
  <si>
    <t>0.326</t>
  </si>
  <si>
    <t>0.022</t>
  </si>
  <si>
    <t>0.242</t>
  </si>
  <si>
    <t>0.340</t>
  </si>
  <si>
    <t>0.093</t>
  </si>
  <si>
    <t>0.070</t>
  </si>
  <si>
    <t>0.059</t>
  </si>
  <si>
    <t>0.386</t>
  </si>
  <si>
    <t>0.115</t>
  </si>
  <si>
    <t>0.313</t>
  </si>
  <si>
    <t>0.087</t>
  </si>
  <si>
    <t>0.539</t>
  </si>
  <si>
    <t>0.197</t>
  </si>
  <si>
    <t>0.589</t>
  </si>
  <si>
    <t>0.241</t>
  </si>
  <si>
    <t>0.507</t>
  </si>
  <si>
    <t>0.100</t>
  </si>
  <si>
    <t>0.129</t>
  </si>
  <si>
    <t>0.443</t>
  </si>
  <si>
    <t>0.240</t>
  </si>
  <si>
    <t>0.119</t>
  </si>
  <si>
    <t>0.327</t>
  </si>
  <si>
    <t>0.267</t>
  </si>
  <si>
    <t>0.968</t>
  </si>
  <si>
    <t>0.914</t>
  </si>
  <si>
    <t>0.210</t>
  </si>
  <si>
    <t>0.262</t>
  </si>
  <si>
    <t>0.501</t>
  </si>
  <si>
    <t>0.548</t>
  </si>
  <si>
    <t>0.272</t>
  </si>
  <si>
    <t>0.146</t>
  </si>
  <si>
    <t>0.160</t>
  </si>
  <si>
    <t>0.189</t>
  </si>
  <si>
    <t>0.591</t>
  </si>
  <si>
    <t>0.064</t>
  </si>
  <si>
    <t>0.217</t>
  </si>
  <si>
    <t>0.019</t>
  </si>
  <si>
    <t>0.205</t>
  </si>
  <si>
    <t>0.312</t>
  </si>
  <si>
    <t>0.094</t>
  </si>
  <si>
    <t>0.012</t>
  </si>
  <si>
    <t>0.036</t>
  </si>
  <si>
    <t>0.145</t>
  </si>
  <si>
    <t>0.457</t>
  </si>
  <si>
    <t>0.349</t>
  </si>
  <si>
    <t>0.296</t>
  </si>
  <si>
    <t>0.006</t>
  </si>
  <si>
    <t>0.068</t>
  </si>
  <si>
    <t>0.110</t>
  </si>
  <si>
    <t>0.328</t>
  </si>
  <si>
    <t>0.542</t>
  </si>
  <si>
    <t>0.003</t>
  </si>
  <si>
    <t>0.767</t>
  </si>
  <si>
    <t>0.265</t>
  </si>
  <si>
    <t>0.251</t>
  </si>
  <si>
    <t>0.004</t>
  </si>
  <si>
    <t>0.032</t>
  </si>
  <si>
    <t>0.138</t>
  </si>
  <si>
    <t>0.551</t>
  </si>
  <si>
    <t>0.290</t>
  </si>
  <si>
    <t>0.348</t>
  </si>
  <si>
    <t>0.406</t>
  </si>
  <si>
    <t>0.016</t>
  </si>
  <si>
    <t>0.122</t>
  </si>
  <si>
    <t>0.546</t>
  </si>
  <si>
    <t>0.011</t>
  </si>
  <si>
    <t>0.277</t>
  </si>
  <si>
    <t>0.035</t>
  </si>
  <si>
    <t>0.664</t>
  </si>
  <si>
    <t>0.222</t>
  </si>
  <si>
    <t>0.311</t>
  </si>
  <si>
    <t>0.233</t>
  </si>
  <si>
    <t>0.323</t>
  </si>
  <si>
    <t>0.051</t>
  </si>
  <si>
    <t>0.126</t>
  </si>
  <si>
    <t>0.219</t>
  </si>
  <si>
    <t>0.274</t>
  </si>
  <si>
    <t>0.672</t>
  </si>
  <si>
    <t>0.042</t>
  </si>
  <si>
    <t>0.759</t>
  </si>
  <si>
    <t>0.285</t>
  </si>
  <si>
    <t>0.178</t>
  </si>
  <si>
    <t>0.887</t>
  </si>
  <si>
    <t>0.403</t>
  </si>
  <si>
    <t>0.118</t>
  </si>
  <si>
    <t>0.889</t>
  </si>
  <si>
    <t>0.561</t>
  </si>
  <si>
    <t>0.374</t>
  </si>
  <si>
    <t>0.351</t>
  </si>
  <si>
    <t>0.425</t>
  </si>
  <si>
    <t>0.983</t>
  </si>
  <si>
    <t>0.137</t>
  </si>
  <si>
    <t>0.208</t>
  </si>
  <si>
    <t>0.148</t>
  </si>
  <si>
    <t>0.384</t>
  </si>
  <si>
    <t>0.343</t>
  </si>
  <si>
    <t>0.489</t>
  </si>
  <si>
    <t>0.558</t>
  </si>
  <si>
    <t>0.549</t>
  </si>
  <si>
    <t>0.028</t>
  </si>
  <si>
    <t>0.747</t>
  </si>
  <si>
    <t>0.287</t>
  </si>
  <si>
    <t>0.316</t>
  </si>
  <si>
    <t>0.469</t>
  </si>
  <si>
    <t>0.385</t>
  </si>
  <si>
    <t>0.184</t>
  </si>
  <si>
    <t>0.356</t>
  </si>
  <si>
    <t>0.249</t>
  </si>
  <si>
    <t>0.309</t>
  </si>
  <si>
    <t>0.029</t>
  </si>
  <si>
    <t>0.211</t>
  </si>
  <si>
    <t>0.318</t>
  </si>
  <si>
    <t>0.430</t>
  </si>
  <si>
    <t>0.503</t>
  </si>
  <si>
    <t>0.533</t>
  </si>
  <si>
    <t>0.429</t>
  </si>
  <si>
    <t>0.428</t>
  </si>
  <si>
    <t>0.519</t>
  </si>
  <si>
    <t>0.588</t>
  </si>
  <si>
    <t>0.319</t>
  </si>
  <si>
    <t>0.753</t>
  </si>
  <si>
    <t>0.202</t>
  </si>
  <si>
    <t>0.329</t>
  </si>
  <si>
    <t>0.666</t>
  </si>
  <si>
    <t>0.221</t>
  </si>
  <si>
    <t>0.243</t>
  </si>
  <si>
    <t>0.143</t>
  </si>
  <si>
    <t>0.414</t>
  </si>
  <si>
    <t>0.201</t>
  </si>
  <si>
    <t>0.387</t>
  </si>
  <si>
    <t>Bernardo</t>
  </si>
  <si>
    <t>0.394</t>
  </si>
  <si>
    <t>0.422</t>
  </si>
  <si>
    <t>0.280</t>
  </si>
  <si>
    <t>0.627</t>
  </si>
  <si>
    <t>0.875</t>
  </si>
  <si>
    <t>0.295</t>
  </si>
  <si>
    <t>0.325</t>
  </si>
  <si>
    <t>0.485</t>
  </si>
  <si>
    <t>0.214</t>
  </si>
  <si>
    <t>0.817</t>
  </si>
  <si>
    <t>0.833</t>
  </si>
  <si>
    <t>0.538</t>
  </si>
  <si>
    <t>0.373</t>
  </si>
  <si>
    <t>0.157</t>
  </si>
  <si>
    <t>0.739</t>
  </si>
  <si>
    <t>0.337</t>
  </si>
  <si>
    <t>0.370</t>
  </si>
  <si>
    <t>0.518</t>
  </si>
  <si>
    <t>Isac</t>
  </si>
  <si>
    <t>0.170</t>
  </si>
  <si>
    <t>0.026</t>
  </si>
  <si>
    <t>0.298</t>
  </si>
  <si>
    <t>0.248</t>
  </si>
  <si>
    <t>0.441</t>
  </si>
  <si>
    <t>0.773</t>
  </si>
  <si>
    <t>0.073</t>
  </si>
  <si>
    <t>0.288</t>
  </si>
  <si>
    <t>0.511</t>
  </si>
  <si>
    <t>0.147</t>
  </si>
  <si>
    <t>0.582</t>
  </si>
  <si>
    <t>0.365</t>
  </si>
  <si>
    <t>0.894</t>
  </si>
  <si>
    <t>0.838</t>
  </si>
  <si>
    <t>0.286</t>
  </si>
  <si>
    <t>0.362</t>
  </si>
  <si>
    <t>0.182</t>
  </si>
  <si>
    <t>0.945</t>
  </si>
  <si>
    <t>0.550</t>
  </si>
  <si>
    <t>0.259</t>
  </si>
  <si>
    <t>0.347</t>
  </si>
  <si>
    <t>0.322</t>
  </si>
  <si>
    <t>0.297</t>
  </si>
  <si>
    <t>0.404</t>
  </si>
  <si>
    <t>0.335</t>
  </si>
  <si>
    <t>0.471</t>
  </si>
  <si>
    <t>0.657</t>
  </si>
  <si>
    <t>0.851</t>
  </si>
  <si>
    <t>0.338</t>
  </si>
  <si>
    <t>0.372</t>
  </si>
  <si>
    <t>0.512</t>
  </si>
  <si>
    <t>0.482</t>
  </si>
  <si>
    <t>0.333</t>
  </si>
  <si>
    <t>0.367</t>
  </si>
  <si>
    <t>0.881</t>
  </si>
  <si>
    <t>0.308</t>
  </si>
  <si>
    <t>0.787</t>
  </si>
  <si>
    <t>0.647</t>
  </si>
  <si>
    <t>0.408</t>
  </si>
  <si>
    <t>0.448</t>
  </si>
  <si>
    <t>0.718</t>
  </si>
  <si>
    <t>0.607</t>
  </si>
  <si>
    <t>0.293</t>
  </si>
  <si>
    <t>0.526</t>
  </si>
  <si>
    <t>0.173</t>
  </si>
  <si>
    <t>0.151</t>
  </si>
  <si>
    <t>0.357</t>
  </si>
  <si>
    <t>0.754</t>
  </si>
  <si>
    <t>0.299</t>
  </si>
  <si>
    <t>0.142</t>
  </si>
  <si>
    <t>0.127</t>
  </si>
  <si>
    <t>0.565</t>
  </si>
  <si>
    <t>0.908</t>
  </si>
  <si>
    <t>0.393</t>
  </si>
  <si>
    <t>0.626</t>
  </si>
  <si>
    <t>0.535</t>
  </si>
  <si>
    <t>0.253</t>
  </si>
  <si>
    <t>0.352</t>
  </si>
  <si>
    <t>Cont</t>
  </si>
  <si>
    <t>NC</t>
  </si>
  <si>
    <t>part</t>
  </si>
  <si>
    <t>grupo</t>
  </si>
  <si>
    <t>cont</t>
  </si>
  <si>
    <t>idade</t>
  </si>
  <si>
    <t>Mae</t>
  </si>
  <si>
    <t>sem gestacao</t>
  </si>
  <si>
    <t>parto</t>
  </si>
  <si>
    <t>escol mae</t>
  </si>
  <si>
    <t>aleitam</t>
  </si>
  <si>
    <t>D_Sofia</t>
  </si>
  <si>
    <t>D_sofia</t>
  </si>
  <si>
    <t>D_Samuel</t>
  </si>
  <si>
    <t>D_Pedro</t>
  </si>
  <si>
    <t>D_Nicole</t>
  </si>
  <si>
    <t>D_Misabel</t>
  </si>
  <si>
    <t>D_Mclara</t>
  </si>
  <si>
    <t>D_Lucca</t>
  </si>
  <si>
    <t>D_Guilher</t>
  </si>
  <si>
    <t>D_Davi</t>
  </si>
  <si>
    <t>D_Chelsea</t>
  </si>
  <si>
    <t>D_Brian</t>
  </si>
  <si>
    <t>D_Angelin</t>
  </si>
  <si>
    <t>D_Fernand</t>
  </si>
  <si>
    <t>D-Giovana</t>
  </si>
  <si>
    <t>D_Eduardo</t>
  </si>
  <si>
    <t>D_Helena</t>
  </si>
  <si>
    <t>x</t>
  </si>
  <si>
    <t>Cristiane</t>
  </si>
  <si>
    <t>cesarea</t>
  </si>
  <si>
    <t>super</t>
  </si>
  <si>
    <t>materno</t>
  </si>
  <si>
    <t>Phd</t>
  </si>
  <si>
    <t>formula</t>
  </si>
  <si>
    <t>Maira</t>
  </si>
  <si>
    <t>medio</t>
  </si>
  <si>
    <t>materno+comple</t>
  </si>
  <si>
    <t>Erica</t>
  </si>
  <si>
    <t>mestrado</t>
  </si>
  <si>
    <t>?</t>
  </si>
  <si>
    <t>Rafaela</t>
  </si>
  <si>
    <t>Claudia</t>
  </si>
  <si>
    <t>especialzacao</t>
  </si>
  <si>
    <t>Simone</t>
  </si>
  <si>
    <t>D_Anthony</t>
  </si>
  <si>
    <t>-</t>
  </si>
  <si>
    <t>D_Olivia</t>
  </si>
  <si>
    <t>Luana</t>
  </si>
  <si>
    <t>normal</t>
  </si>
  <si>
    <t>Gisele</t>
  </si>
  <si>
    <t>Edivania</t>
  </si>
  <si>
    <t>Eloise</t>
  </si>
  <si>
    <t>Karine</t>
  </si>
  <si>
    <t>sup incom</t>
  </si>
  <si>
    <t>Poliana</t>
  </si>
  <si>
    <t>LuizMat</t>
  </si>
  <si>
    <t>Edinalva</t>
  </si>
  <si>
    <t>fundamental</t>
  </si>
  <si>
    <t>D_Beatriz</t>
  </si>
  <si>
    <t>D_Emily</t>
  </si>
  <si>
    <t>D_Isabelly</t>
  </si>
  <si>
    <t>Paula</t>
  </si>
  <si>
    <t>sup inc</t>
  </si>
  <si>
    <t>Sabrina</t>
  </si>
  <si>
    <t>sup incompl</t>
  </si>
  <si>
    <t>Regiane</t>
  </si>
  <si>
    <t>Juliana</t>
  </si>
  <si>
    <t>phd</t>
  </si>
  <si>
    <t>Tatiana</t>
  </si>
  <si>
    <t>Natalia</t>
  </si>
  <si>
    <t>Fernanda</t>
  </si>
  <si>
    <t>D_Ester</t>
  </si>
  <si>
    <t>D_Gabriel</t>
  </si>
  <si>
    <t>D_Joao</t>
  </si>
  <si>
    <t>D_Laura</t>
  </si>
  <si>
    <t>D_LuccaFe</t>
  </si>
  <si>
    <t>D_PedroHe</t>
  </si>
  <si>
    <t>mean cont</t>
  </si>
  <si>
    <t>Contingente</t>
  </si>
  <si>
    <t>NAO Contingente</t>
  </si>
  <si>
    <t>Particip</t>
  </si>
  <si>
    <t>gatilho1</t>
  </si>
  <si>
    <t>gatilho2</t>
  </si>
  <si>
    <t>gatilho3</t>
  </si>
  <si>
    <t>D1_tempo_video</t>
  </si>
  <si>
    <t>D1_Fq_pico</t>
  </si>
  <si>
    <t>D1_Fq_50</t>
  </si>
  <si>
    <t>D1_Fq_90</t>
  </si>
  <si>
    <t>D1_30_abaixo_d1</t>
  </si>
  <si>
    <t>D1_20_abaixo_d1</t>
  </si>
  <si>
    <t>D1_10_abaixo_d1</t>
  </si>
  <si>
    <t>D1_10_acima_d1</t>
  </si>
  <si>
    <t>D1_20_acima_d1</t>
  </si>
  <si>
    <t>D1_30_acima_d1</t>
  </si>
  <si>
    <t>D1_acima30_d1</t>
  </si>
  <si>
    <t>C_10_redor</t>
  </si>
  <si>
    <t>C_20_redor</t>
  </si>
  <si>
    <t>C_30_redor</t>
  </si>
  <si>
    <t>D2_tempo_video</t>
  </si>
  <si>
    <t>D2_Fq_pico</t>
  </si>
  <si>
    <t>D2_Fq_50</t>
  </si>
  <si>
    <t>D2_Fq_90</t>
  </si>
  <si>
    <t>D2_10_acima_d2</t>
  </si>
  <si>
    <t>D2_20_acima_d2</t>
  </si>
  <si>
    <t>D2_30_acima_d2</t>
  </si>
  <si>
    <t>D2_acima30_d2</t>
  </si>
  <si>
    <t>D3_tempo_video</t>
  </si>
  <si>
    <t>D3_Fq_pico</t>
  </si>
  <si>
    <t>D3_Fq_50</t>
  </si>
  <si>
    <t>D3_Fq_90</t>
  </si>
  <si>
    <t>D3_10_acima_d3</t>
  </si>
  <si>
    <t>D3_20_acima_d3</t>
  </si>
  <si>
    <t>D3_30_acima_d3</t>
  </si>
  <si>
    <t>D3_acima30_d3</t>
  </si>
  <si>
    <t>NC_10_redor</t>
  </si>
  <si>
    <t>NC_20_redor</t>
  </si>
  <si>
    <t>NC_30_redor</t>
  </si>
  <si>
    <t>nao tem 2</t>
  </si>
  <si>
    <t>0,573</t>
  </si>
  <si>
    <t>16,584</t>
  </si>
  <si>
    <t>Meduarda</t>
  </si>
  <si>
    <t>0,004</t>
  </si>
  <si>
    <t>16,288</t>
  </si>
  <si>
    <t>0,194</t>
  </si>
  <si>
    <t>0,668</t>
  </si>
  <si>
    <t>0,334</t>
  </si>
  <si>
    <t>0,239</t>
  </si>
  <si>
    <t>0,129</t>
  </si>
  <si>
    <t>0,005</t>
  </si>
  <si>
    <t>0,007</t>
  </si>
  <si>
    <t>10,092</t>
  </si>
  <si>
    <t>0,256</t>
  </si>
  <si>
    <t>0,186</t>
  </si>
  <si>
    <t>0,303</t>
  </si>
  <si>
    <t>11,680</t>
  </si>
  <si>
    <t>0,085</t>
  </si>
  <si>
    <t>0,25</t>
  </si>
  <si>
    <t>12,910</t>
  </si>
  <si>
    <t>0,006</t>
  </si>
  <si>
    <t>0,999</t>
  </si>
  <si>
    <t>0,012</t>
  </si>
  <si>
    <t>13,111</t>
  </si>
  <si>
    <t>0,433</t>
  </si>
  <si>
    <t>0,217</t>
  </si>
  <si>
    <t>0,644</t>
  </si>
  <si>
    <t>16,428</t>
  </si>
  <si>
    <t>0,211</t>
  </si>
  <si>
    <t>0,22</t>
  </si>
  <si>
    <t>2/3?</t>
  </si>
  <si>
    <t>15,577</t>
  </si>
  <si>
    <t>0,011</t>
  </si>
  <si>
    <t>0,145</t>
  </si>
  <si>
    <t>0,205</t>
  </si>
  <si>
    <t>nao tem</t>
  </si>
  <si>
    <t>15,520</t>
  </si>
  <si>
    <t>0,042</t>
  </si>
  <si>
    <t>0,241</t>
  </si>
  <si>
    <t>17,026</t>
  </si>
  <si>
    <t>0,026</t>
  </si>
  <si>
    <t>0,611</t>
  </si>
  <si>
    <t>0,18</t>
  </si>
  <si>
    <t>0,462</t>
  </si>
  <si>
    <t>20,910</t>
  </si>
  <si>
    <t>0,025</t>
  </si>
  <si>
    <t>0,874</t>
  </si>
  <si>
    <t>0,044</t>
  </si>
  <si>
    <t>Stella</t>
  </si>
  <si>
    <t>0,037</t>
  </si>
  <si>
    <t>0,6</t>
  </si>
  <si>
    <t>16,959</t>
  </si>
  <si>
    <t>0,939</t>
  </si>
  <si>
    <t>0,472</t>
  </si>
  <si>
    <t>0,009</t>
  </si>
  <si>
    <t>17,878</t>
  </si>
  <si>
    <t>0,356</t>
  </si>
  <si>
    <t>0,582</t>
  </si>
  <si>
    <t>13,822</t>
  </si>
  <si>
    <t>0,565</t>
  </si>
  <si>
    <t>0,233</t>
  </si>
  <si>
    <t>16,638</t>
  </si>
  <si>
    <t>0,802</t>
  </si>
  <si>
    <t>0,615</t>
  </si>
  <si>
    <t>gatilho modificado para cima</t>
  </si>
  <si>
    <t>Maria Laura arquivo corrompido não dentificado gatilho</t>
  </si>
  <si>
    <t>C_D1_tempo_video</t>
  </si>
  <si>
    <t>C_D1_Fq_pico</t>
  </si>
  <si>
    <t>C_D1_Fq_50</t>
  </si>
  <si>
    <t>C_D1_Fq_90</t>
  </si>
  <si>
    <t>C_D1_30_abaixo_d1</t>
  </si>
  <si>
    <t>C_D1_20_abaixo_d1</t>
  </si>
  <si>
    <t>C_D1_10_abaixo_d1</t>
  </si>
  <si>
    <t>C_D1_20_acima_d1</t>
  </si>
  <si>
    <t>C_D1_30_acima_d1</t>
  </si>
  <si>
    <t>C_D1_acima30_d1</t>
  </si>
  <si>
    <t>C_D1_10_redor</t>
  </si>
  <si>
    <t>C_D1_20_redor</t>
  </si>
  <si>
    <t>C_D1_30_redor</t>
  </si>
  <si>
    <t>NC_D1_tempo_video</t>
  </si>
  <si>
    <t>NC_D1_Fq_pico</t>
  </si>
  <si>
    <t>NC_D1_Fq_50</t>
  </si>
  <si>
    <t>NC_D1_Fq_90</t>
  </si>
  <si>
    <t>NC_D1_30_abaixo_d1</t>
  </si>
  <si>
    <t>NC_D1_20_abaixo_d1</t>
  </si>
  <si>
    <t>NC_D1_10_abaixo_d1</t>
  </si>
  <si>
    <t>NC_D1_10_acima_d1</t>
  </si>
  <si>
    <t>NC_D1_20_acima_d1</t>
  </si>
  <si>
    <t>NC_D1_30_acima_d1</t>
  </si>
  <si>
    <t>NC_D1_acima30_d1</t>
  </si>
  <si>
    <t>NC_D1_10_redor</t>
  </si>
  <si>
    <t>NC_D1_20_redor</t>
  </si>
  <si>
    <t>NC_D1_30_redor</t>
  </si>
  <si>
    <t>Henrique</t>
  </si>
  <si>
    <t>Pedro</t>
  </si>
  <si>
    <t>Luiza</t>
  </si>
  <si>
    <t>Miguel</t>
  </si>
  <si>
    <t>n_apertos</t>
  </si>
  <si>
    <t>freq</t>
  </si>
  <si>
    <t>x_pressao</t>
  </si>
  <si>
    <t>sd_pressao</t>
  </si>
  <si>
    <t>pico</t>
  </si>
  <si>
    <t>x_press_pico</t>
  </si>
  <si>
    <t>sd_press_pico</t>
  </si>
  <si>
    <t>x_duracao_pico</t>
  </si>
  <si>
    <t>sd_durac_pico</t>
  </si>
  <si>
    <t>alterar</t>
  </si>
  <si>
    <t>alterado</t>
  </si>
  <si>
    <t>alterei peak Lucca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</si>
</sst>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.00_);_(* \(#,##0.00\);_(* &quot;-&quot;??_);_(@_)"/>
    <numFmt numFmtId="165" formatCode="#,##0.000"/>
    <numFmt numFmtId="166" formatCode="0.000"/>
    <numFmt numFmtId="167" formatCode="0.00000"/>
  </numFmts>
  <fonts count="11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rgb="FF9C5700"/>
      <name val="Calibri"/>
    </font>
    <font>
      <sz val="12.0"/>
      <color theme="0"/>
      <name val="Calibri"/>
    </font>
    <font>
      <sz val="12.0"/>
      <color theme="1"/>
      <name val="Calibri"/>
    </font>
    <font>
      <sz val="11.0"/>
      <color theme="0"/>
      <name val="Calibri"/>
    </font>
    <font/>
    <font>
      <b/>
      <sz val="12.0"/>
      <color rgb="FFFA7D00"/>
      <name val="Calibri"/>
    </font>
    <font>
      <sz val="12.0"/>
      <color rgb="FF9C0006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E5B8B7"/>
        <bgColor rgb="FFE5B8B7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rgb="FFFFEB9C"/>
      </patternFill>
    </fill>
    <fill>
      <patternFill patternType="solid">
        <fgColor theme="9"/>
        <bgColor theme="9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rgb="FF95B3D7"/>
        <bgColor rgb="FF95B3D7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B8CCE4"/>
        <bgColor rgb="FFB8CCE4"/>
      </patternFill>
    </fill>
    <fill>
      <patternFill patternType="solid">
        <fgColor rgb="FFF2F2F2"/>
        <bgColor rgb="FFF2F2F2"/>
      </patternFill>
    </fill>
    <fill>
      <patternFill patternType="solid">
        <fgColor theme="7"/>
        <bgColor theme="7"/>
      </patternFill>
    </fill>
    <fill>
      <patternFill patternType="solid">
        <fgColor rgb="FFFFC7CE"/>
        <bgColor rgb="FFFFC7CE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1" fillId="3" fontId="2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5" fontId="2" numFmtId="0" xfId="0" applyBorder="1" applyFill="1" applyFont="1"/>
    <xf borderId="0" fillId="0" fontId="2" numFmtId="3" xfId="0" applyFont="1" applyNumberFormat="1"/>
    <xf borderId="0" fillId="0" fontId="2" numFmtId="164" xfId="0" applyFont="1" applyNumberFormat="1"/>
    <xf borderId="0" fillId="0" fontId="2" numFmtId="0" xfId="0" applyFont="1"/>
    <xf borderId="1" fillId="6" fontId="2" numFmtId="0" xfId="0" applyAlignment="1" applyBorder="1" applyFill="1" applyFont="1">
      <alignment horizontal="left"/>
    </xf>
    <xf borderId="1" fillId="6" fontId="2" numFmtId="0" xfId="0" applyAlignment="1" applyBorder="1" applyFont="1">
      <alignment horizontal="right"/>
    </xf>
    <xf borderId="1" fillId="6" fontId="3" numFmtId="3" xfId="0" applyAlignment="1" applyBorder="1" applyFont="1" applyNumberFormat="1">
      <alignment horizontal="right"/>
    </xf>
    <xf borderId="1" fillId="6" fontId="2" numFmtId="3" xfId="0" applyAlignment="1" applyBorder="1" applyFont="1" applyNumberFormat="1">
      <alignment horizontal="right"/>
    </xf>
    <xf borderId="0" fillId="0" fontId="2" numFmtId="165" xfId="0" applyFont="1" applyNumberFormat="1"/>
    <xf borderId="0" fillId="0" fontId="1" numFmtId="0" xfId="0" applyAlignment="1" applyFont="1">
      <alignment readingOrder="0"/>
    </xf>
    <xf borderId="1" fillId="7" fontId="2" numFmtId="0" xfId="0" applyAlignment="1" applyBorder="1" applyFill="1" applyFont="1">
      <alignment horizontal="left"/>
    </xf>
    <xf borderId="1" fillId="7" fontId="2" numFmtId="0" xfId="0" applyAlignment="1" applyBorder="1" applyFont="1">
      <alignment horizontal="right"/>
    </xf>
    <xf borderId="1" fillId="7" fontId="2" numFmtId="3" xfId="0" applyAlignment="1" applyBorder="1" applyFont="1" applyNumberFormat="1">
      <alignment horizontal="right"/>
    </xf>
    <xf borderId="1" fillId="7" fontId="2" numFmtId="165" xfId="0" applyAlignment="1" applyBorder="1" applyFont="1" applyNumberFormat="1">
      <alignment horizontal="right"/>
    </xf>
    <xf borderId="1" fillId="8" fontId="2" numFmtId="0" xfId="0" applyBorder="1" applyFill="1" applyFont="1"/>
    <xf borderId="0" fillId="0" fontId="2" numFmtId="0" xfId="0" applyAlignment="1" applyFont="1">
      <alignment horizontal="left"/>
    </xf>
    <xf borderId="1" fillId="9" fontId="4" numFmtId="0" xfId="0" applyAlignment="1" applyBorder="1" applyFill="1" applyFont="1">
      <alignment horizontal="left"/>
    </xf>
    <xf borderId="1" fillId="10" fontId="5" numFmtId="0" xfId="0" applyAlignment="1" applyBorder="1" applyFill="1" applyFont="1">
      <alignment horizontal="left"/>
    </xf>
    <xf borderId="1" fillId="11" fontId="2" numFmtId="0" xfId="0" applyAlignment="1" applyBorder="1" applyFill="1" applyFont="1">
      <alignment horizontal="left"/>
    </xf>
    <xf borderId="1" fillId="12" fontId="6" numFmtId="0" xfId="0" applyAlignment="1" applyBorder="1" applyFill="1" applyFont="1">
      <alignment horizontal="left"/>
    </xf>
    <xf borderId="1" fillId="13" fontId="6" numFmtId="0" xfId="0" applyAlignment="1" applyBorder="1" applyFill="1" applyFont="1">
      <alignment horizontal="left"/>
    </xf>
    <xf borderId="1" fillId="14" fontId="7" numFmtId="0" xfId="0" applyAlignment="1" applyBorder="1" applyFill="1" applyFont="1">
      <alignment horizontal="left"/>
    </xf>
    <xf borderId="1" fillId="15" fontId="7" numFmtId="0" xfId="0" applyAlignment="1" applyBorder="1" applyFill="1" applyFont="1">
      <alignment horizontal="left"/>
    </xf>
    <xf borderId="1" fillId="16" fontId="6" numFmtId="0" xfId="0" applyAlignment="1" applyBorder="1" applyFill="1" applyFont="1">
      <alignment horizontal="left"/>
    </xf>
    <xf borderId="1" fillId="12" fontId="6" numFmtId="3" xfId="0" applyAlignment="1" applyBorder="1" applyFont="1" applyNumberFormat="1">
      <alignment horizontal="left"/>
    </xf>
    <xf borderId="1" fillId="13" fontId="6" numFmtId="3" xfId="0" applyAlignment="1" applyBorder="1" applyFont="1" applyNumberFormat="1">
      <alignment horizontal="left"/>
    </xf>
    <xf borderId="1" fillId="5" fontId="6" numFmtId="0" xfId="0" applyAlignment="1" applyBorder="1" applyFont="1">
      <alignment horizontal="left"/>
    </xf>
    <xf borderId="1" fillId="17" fontId="6" numFmtId="0" xfId="0" applyAlignment="1" applyBorder="1" applyFill="1" applyFont="1">
      <alignment horizontal="left"/>
    </xf>
    <xf borderId="1" fillId="17" fontId="6" numFmtId="3" xfId="0" applyAlignment="1" applyBorder="1" applyFont="1" applyNumberFormat="1">
      <alignment horizontal="left"/>
    </xf>
    <xf borderId="1" fillId="18" fontId="6" numFmtId="0" xfId="0" applyAlignment="1" applyBorder="1" applyFill="1" applyFont="1">
      <alignment horizontal="left"/>
    </xf>
    <xf borderId="1" fillId="18" fontId="6" numFmtId="3" xfId="0" applyAlignment="1" applyBorder="1" applyFont="1" applyNumberFormat="1">
      <alignment horizontal="left"/>
    </xf>
    <xf borderId="1" fillId="5" fontId="6" numFmtId="3" xfId="0" applyAlignment="1" applyBorder="1" applyFont="1" applyNumberFormat="1">
      <alignment horizontal="left"/>
    </xf>
    <xf borderId="0" fillId="0" fontId="2" numFmtId="0" xfId="0" applyAlignment="1" applyFont="1">
      <alignment horizontal="center"/>
    </xf>
    <xf borderId="1" fillId="7" fontId="2" numFmtId="0" xfId="0" applyBorder="1" applyFont="1"/>
    <xf borderId="1" fillId="7" fontId="2" numFmtId="0" xfId="0" applyAlignment="1" applyBorder="1" applyFont="1">
      <alignment horizontal="center"/>
    </xf>
    <xf borderId="1" fillId="19" fontId="2" numFmtId="0" xfId="0" applyBorder="1" applyFill="1" applyFont="1"/>
    <xf borderId="1" fillId="19" fontId="2" numFmtId="0" xfId="0" applyAlignment="1" applyBorder="1" applyFont="1">
      <alignment horizontal="center"/>
    </xf>
    <xf borderId="1" fillId="19" fontId="2" numFmtId="0" xfId="0" applyAlignment="1" applyBorder="1" applyFont="1">
      <alignment horizontal="left"/>
    </xf>
    <xf borderId="1" fillId="11" fontId="2" numFmtId="0" xfId="0" applyAlignment="1" applyBorder="1" applyFont="1">
      <alignment horizontal="center"/>
    </xf>
    <xf borderId="1" fillId="18" fontId="2" numFmtId="0" xfId="0" applyBorder="1" applyFont="1"/>
    <xf borderId="1" fillId="18" fontId="2" numFmtId="0" xfId="0" applyAlignment="1" applyBorder="1" applyFont="1">
      <alignment horizontal="center"/>
    </xf>
    <xf borderId="1" fillId="18" fontId="2" numFmtId="0" xfId="0" applyAlignment="1" applyBorder="1" applyFont="1">
      <alignment horizontal="left"/>
    </xf>
    <xf borderId="1" fillId="11" fontId="2" numFmtId="0" xfId="0" applyBorder="1" applyFont="1"/>
    <xf borderId="0" fillId="0" fontId="2" numFmtId="0" xfId="0" applyAlignment="1" applyFont="1">
      <alignment horizontal="right"/>
    </xf>
    <xf borderId="2" fillId="10" fontId="5" numFmtId="0" xfId="0" applyAlignment="1" applyBorder="1" applyFont="1">
      <alignment horizontal="right"/>
    </xf>
    <xf borderId="3" fillId="0" fontId="8" numFmtId="0" xfId="0" applyBorder="1" applyFont="1"/>
    <xf borderId="4" fillId="0" fontId="8" numFmtId="0" xfId="0" applyBorder="1" applyFont="1"/>
    <xf borderId="1" fillId="10" fontId="5" numFmtId="0" xfId="0" applyAlignment="1" applyBorder="1" applyFont="1">
      <alignment horizontal="right"/>
    </xf>
    <xf borderId="5" fillId="20" fontId="9" numFmtId="0" xfId="0" applyAlignment="1" applyBorder="1" applyFill="1" applyFont="1">
      <alignment horizontal="right"/>
    </xf>
    <xf borderId="2" fillId="21" fontId="5" numFmtId="0" xfId="0" applyAlignment="1" applyBorder="1" applyFill="1" applyFont="1">
      <alignment horizontal="center"/>
    </xf>
    <xf borderId="1" fillId="12" fontId="6" numFmtId="0" xfId="0" applyAlignment="1" applyBorder="1" applyFont="1">
      <alignment horizontal="right"/>
    </xf>
    <xf borderId="1" fillId="9" fontId="4" numFmtId="0" xfId="0" applyAlignment="1" applyBorder="1" applyFont="1">
      <alignment horizontal="right"/>
    </xf>
    <xf borderId="1" fillId="22" fontId="10" numFmtId="0" xfId="0" applyAlignment="1" applyBorder="1" applyFill="1" applyFont="1">
      <alignment horizontal="right"/>
    </xf>
    <xf borderId="1" fillId="23" fontId="6" numFmtId="0" xfId="0" applyAlignment="1" applyBorder="1" applyFill="1" applyFont="1">
      <alignment horizontal="right"/>
    </xf>
    <xf borderId="1" fillId="24" fontId="6" numFmtId="0" xfId="0" applyAlignment="1" applyBorder="1" applyFill="1" applyFont="1">
      <alignment horizontal="right"/>
    </xf>
    <xf borderId="1" fillId="16" fontId="6" numFmtId="0" xfId="0" applyAlignment="1" applyBorder="1" applyFont="1">
      <alignment horizontal="right"/>
    </xf>
    <xf borderId="1" fillId="16" fontId="6" numFmtId="0" xfId="0" applyBorder="1" applyFont="1"/>
    <xf borderId="0" fillId="0" fontId="2" numFmtId="165" xfId="0" applyAlignment="1" applyFont="1" applyNumberFormat="1">
      <alignment horizontal="right"/>
    </xf>
    <xf borderId="0" fillId="0" fontId="2" numFmtId="166" xfId="0" applyAlignment="1" applyFont="1" applyNumberFormat="1">
      <alignment horizontal="right"/>
    </xf>
    <xf borderId="5" fillId="20" fontId="9" numFmtId="166" xfId="0" applyAlignment="1" applyBorder="1" applyFont="1" applyNumberFormat="1">
      <alignment horizontal="right"/>
    </xf>
    <xf borderId="1" fillId="12" fontId="6" numFmtId="165" xfId="0" applyAlignment="1" applyBorder="1" applyFont="1" applyNumberFormat="1">
      <alignment horizontal="right"/>
    </xf>
    <xf borderId="1" fillId="22" fontId="10" numFmtId="166" xfId="0" applyAlignment="1" applyBorder="1" applyFont="1" applyNumberFormat="1">
      <alignment horizontal="right"/>
    </xf>
    <xf borderId="1" fillId="9" fontId="4" numFmtId="166" xfId="0" applyAlignment="1" applyBorder="1" applyFont="1" applyNumberFormat="1">
      <alignment horizontal="right"/>
    </xf>
    <xf borderId="0" fillId="0" fontId="2" numFmtId="2" xfId="0" applyAlignment="1" applyFont="1" applyNumberFormat="1">
      <alignment horizontal="right"/>
    </xf>
    <xf borderId="0" fillId="0" fontId="2" numFmtId="167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1" fillId="12" fontId="6" numFmtId="0" xfId="0" applyBorder="1" applyFont="1"/>
    <xf borderId="5" fillId="20" fontId="9" numFmtId="0" xfId="0" applyBorder="1" applyFont="1"/>
    <xf borderId="0" fillId="0" fontId="2" numFmtId="166" xfId="0" applyFont="1" applyNumberFormat="1"/>
    <xf borderId="1" fillId="22" fontId="10" numFmtId="0" xfId="0" applyBorder="1" applyFont="1"/>
    <xf borderId="1" fillId="9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7.75"/>
    <col customWidth="1" min="3" max="4" width="7.88"/>
    <col customWidth="1" min="5" max="9" width="7.75"/>
    <col customWidth="1" min="10" max="10" width="8.0"/>
    <col customWidth="1" min="11" max="11" width="11.13"/>
    <col customWidth="1" min="12" max="13" width="7.88"/>
    <col customWidth="1" min="14" max="18" width="7.75"/>
    <col customWidth="1" min="19" max="22" width="7.88"/>
    <col customWidth="1" min="23" max="27" width="7.75"/>
    <col customWidth="1" min="28" max="31" width="7.88"/>
    <col customWidth="1" min="32" max="36" width="7.75"/>
    <col customWidth="1" min="37" max="37" width="7.88"/>
    <col customWidth="1" min="38" max="38" width="8.0"/>
    <col customWidth="1" min="39" max="40" width="7.88"/>
    <col customWidth="1" min="41" max="45" width="7.75"/>
    <col customWidth="1" min="46" max="46" width="7.88"/>
    <col customWidth="1" min="47" max="47" width="8.0"/>
    <col customWidth="1" min="48" max="49" width="7.88"/>
    <col customWidth="1" min="50" max="54" width="7.75"/>
    <col customWidth="1" min="55" max="55" width="7.88"/>
    <col customWidth="1" min="56" max="56" width="8.0"/>
    <col customWidth="1" min="57" max="58" width="7.88"/>
    <col customWidth="1" min="59" max="63" width="7.75"/>
    <col customWidth="1" min="64" max="67" width="7.88"/>
    <col customWidth="1" min="68" max="72" width="7.75"/>
    <col customWidth="1" min="73" max="76" width="7.88"/>
    <col customWidth="1" min="77" max="81" width="7.75"/>
    <col customWidth="1" min="82" max="82" width="7.88"/>
    <col customWidth="1" min="83" max="83" width="8.13"/>
    <col customWidth="1" min="84" max="85" width="7.88"/>
    <col customWidth="1" min="86" max="90" width="7.75"/>
    <col customWidth="1" min="91" max="94" width="7.88"/>
    <col customWidth="1" min="95" max="99" width="7.75"/>
    <col customWidth="1" min="100" max="103" width="7.88"/>
    <col customWidth="1" min="104" max="108" width="7.75"/>
    <col customWidth="1" min="109" max="109" width="7.88"/>
    <col customWidth="1" min="110" max="110" width="9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</row>
    <row r="2">
      <c r="A2" s="1" t="s">
        <v>110</v>
      </c>
      <c r="B2" s="1">
        <v>1.0</v>
      </c>
      <c r="C2" s="1">
        <v>33.0</v>
      </c>
      <c r="D2" s="1">
        <v>16.798</v>
      </c>
      <c r="E2" s="1">
        <v>0.109</v>
      </c>
      <c r="F2" s="1">
        <v>0.011</v>
      </c>
      <c r="G2" s="1">
        <v>0.119</v>
      </c>
      <c r="H2" s="1">
        <v>0.13</v>
      </c>
      <c r="I2" s="1">
        <v>0.015</v>
      </c>
      <c r="J2" s="1">
        <v>440.86</v>
      </c>
      <c r="K2" s="1">
        <v>640.643</v>
      </c>
      <c r="L2" s="1">
        <v>17.0</v>
      </c>
      <c r="M2" s="1">
        <v>11.612</v>
      </c>
      <c r="N2" s="1">
        <v>0.066</v>
      </c>
      <c r="O2" s="1">
        <v>0.008</v>
      </c>
      <c r="P2" s="1">
        <v>0.073</v>
      </c>
      <c r="Q2" s="1">
        <v>0.077</v>
      </c>
      <c r="R2" s="1">
        <v>0.008</v>
      </c>
      <c r="S2" s="1">
        <v>1075.901</v>
      </c>
      <c r="T2" s="1">
        <v>2572.421</v>
      </c>
      <c r="U2" s="1">
        <v>16.0</v>
      </c>
      <c r="V2" s="1">
        <v>9.358</v>
      </c>
      <c r="W2" s="1">
        <v>0.053</v>
      </c>
      <c r="X2" s="1">
        <v>0.041</v>
      </c>
      <c r="Y2" s="1">
        <v>0.058</v>
      </c>
      <c r="Z2" s="1">
        <v>0.116</v>
      </c>
      <c r="AA2" s="1">
        <v>0.073</v>
      </c>
      <c r="AB2" s="1">
        <v>2121.976</v>
      </c>
      <c r="AC2" s="1">
        <v>2980989.0</v>
      </c>
      <c r="AD2" s="1">
        <v>27.0</v>
      </c>
      <c r="AE2" s="1">
        <v>10.008</v>
      </c>
      <c r="AF2" s="1">
        <v>0.081</v>
      </c>
      <c r="AG2" s="1">
        <v>0.041</v>
      </c>
      <c r="AH2" s="1">
        <v>0.089</v>
      </c>
      <c r="AI2" s="1">
        <v>0.185</v>
      </c>
      <c r="AJ2" s="1">
        <v>0.097</v>
      </c>
      <c r="AK2" s="1">
        <v>1152.927</v>
      </c>
      <c r="AL2" s="1">
        <v>1228.761</v>
      </c>
      <c r="AM2" s="1">
        <v>39.0</v>
      </c>
      <c r="AN2" s="1">
        <v>15.198</v>
      </c>
      <c r="AO2" s="1">
        <v>0.231</v>
      </c>
      <c r="AP2" s="1">
        <v>0.044</v>
      </c>
      <c r="AQ2" s="1">
        <v>0.254</v>
      </c>
      <c r="AR2" s="1">
        <v>0.301</v>
      </c>
      <c r="AS2" s="1">
        <v>0.09</v>
      </c>
      <c r="AT2" s="1">
        <v>894.955</v>
      </c>
      <c r="AU2" s="1">
        <v>1814.46</v>
      </c>
      <c r="AV2" s="1">
        <v>32.0</v>
      </c>
      <c r="AW2" s="1">
        <v>12.683</v>
      </c>
      <c r="AX2" s="1">
        <v>0.137</v>
      </c>
      <c r="AY2" s="1">
        <v>0.041</v>
      </c>
      <c r="AZ2" s="1">
        <v>0.15</v>
      </c>
      <c r="BA2" s="1">
        <v>0.216</v>
      </c>
      <c r="BB2" s="1">
        <v>0.075</v>
      </c>
      <c r="BC2" s="1">
        <v>1232.359</v>
      </c>
      <c r="BD2" s="1">
        <v>2522.198</v>
      </c>
      <c r="BE2" s="1">
        <v>12.0</v>
      </c>
      <c r="BF2" s="1">
        <v>5.181</v>
      </c>
      <c r="BG2" s="1">
        <v>0.171</v>
      </c>
      <c r="BH2" s="1">
        <v>0.019</v>
      </c>
      <c r="BI2" s="1">
        <v>0.188</v>
      </c>
      <c r="BJ2" s="1">
        <v>0.21</v>
      </c>
      <c r="BK2" s="1">
        <v>0.027</v>
      </c>
      <c r="BL2" s="1">
        <v>1650.538</v>
      </c>
      <c r="BM2" s="1">
        <v>4612.633</v>
      </c>
      <c r="BN2" s="1">
        <v>42.0</v>
      </c>
      <c r="BO2" s="1">
        <v>16.104</v>
      </c>
      <c r="BP2" s="1">
        <v>0.074</v>
      </c>
      <c r="BQ2" s="1">
        <v>0.032</v>
      </c>
      <c r="BR2" s="1">
        <v>0.081</v>
      </c>
      <c r="BS2" s="1">
        <v>0.105</v>
      </c>
      <c r="BT2" s="1">
        <v>0.057</v>
      </c>
      <c r="BU2" s="1">
        <v>670.123</v>
      </c>
      <c r="BV2" s="1">
        <v>1262.064</v>
      </c>
      <c r="BW2" s="1">
        <v>64.0</v>
      </c>
      <c r="BX2" s="1">
        <v>20.211</v>
      </c>
      <c r="BY2" s="1">
        <v>0.184</v>
      </c>
      <c r="BZ2" s="1">
        <v>0.038</v>
      </c>
      <c r="CA2" s="1">
        <v>0.202</v>
      </c>
      <c r="CB2" s="1">
        <v>0.234</v>
      </c>
      <c r="CC2" s="1">
        <v>0.07</v>
      </c>
      <c r="CD2" s="1">
        <v>683.72</v>
      </c>
      <c r="CE2" s="1">
        <v>1247.453</v>
      </c>
      <c r="CF2" s="1">
        <v>50.0</v>
      </c>
      <c r="CG2" s="1">
        <v>25.452</v>
      </c>
      <c r="CH2" s="1">
        <v>0.064</v>
      </c>
      <c r="CI2" s="1">
        <v>0.006</v>
      </c>
      <c r="CJ2" s="1">
        <v>0.07</v>
      </c>
      <c r="CK2" s="1">
        <v>0.072</v>
      </c>
      <c r="CL2" s="1">
        <v>0.012</v>
      </c>
      <c r="CM2" s="1">
        <v>232.903</v>
      </c>
      <c r="CN2" s="1">
        <v>306.619</v>
      </c>
      <c r="CO2" s="1">
        <v>16.0</v>
      </c>
      <c r="CP2" s="1">
        <v>10.865</v>
      </c>
      <c r="CQ2" s="1">
        <v>0.097</v>
      </c>
      <c r="CR2" s="1">
        <v>0.05</v>
      </c>
      <c r="CS2" s="1">
        <v>0.107</v>
      </c>
      <c r="CT2" s="1">
        <v>0.219</v>
      </c>
      <c r="CU2" s="1">
        <v>0.109</v>
      </c>
      <c r="CV2" s="1">
        <v>1190.524</v>
      </c>
      <c r="CW2" s="1">
        <v>765.775</v>
      </c>
      <c r="CX2" s="1">
        <v>39.0</v>
      </c>
      <c r="CY2" s="1">
        <v>23.325</v>
      </c>
      <c r="CZ2" s="1">
        <v>0.099</v>
      </c>
      <c r="DA2" s="1">
        <v>0.04</v>
      </c>
      <c r="DB2" s="1">
        <v>0.109</v>
      </c>
      <c r="DC2" s="1">
        <v>0.166</v>
      </c>
      <c r="DD2" s="1">
        <v>0.056</v>
      </c>
      <c r="DE2" s="1">
        <v>734078.0</v>
      </c>
      <c r="DF2" s="1">
        <v>734.851</v>
      </c>
    </row>
    <row r="3">
      <c r="A3" s="1" t="s">
        <v>111</v>
      </c>
      <c r="B3" s="1">
        <v>1.0</v>
      </c>
      <c r="C3" s="1">
        <v>15.0</v>
      </c>
      <c r="D3" s="1">
        <v>8.644</v>
      </c>
      <c r="E3" s="1">
        <v>0.083</v>
      </c>
      <c r="F3" s="1">
        <v>0.05</v>
      </c>
      <c r="G3" s="1">
        <v>0.091</v>
      </c>
      <c r="H3" s="1">
        <v>0.203</v>
      </c>
      <c r="I3" s="1">
        <v>0.112</v>
      </c>
      <c r="J3" s="1">
        <v>132.353</v>
      </c>
      <c r="K3" s="1">
        <v>123.3</v>
      </c>
      <c r="L3" s="1">
        <v>17.0</v>
      </c>
      <c r="M3" s="1">
        <v>8.644</v>
      </c>
      <c r="N3" s="1">
        <v>0.083</v>
      </c>
      <c r="O3" s="1">
        <v>0.05</v>
      </c>
      <c r="P3" s="1">
        <v>0.091</v>
      </c>
      <c r="Q3" s="1">
        <v>0.203</v>
      </c>
      <c r="R3" s="1">
        <v>0.112</v>
      </c>
      <c r="S3" s="1">
        <v>1323.529</v>
      </c>
      <c r="T3" s="1">
        <v>1232.559</v>
      </c>
      <c r="U3" s="1">
        <v>21.0</v>
      </c>
      <c r="V3" s="1">
        <v>13.577</v>
      </c>
      <c r="W3" s="1">
        <v>0.182</v>
      </c>
      <c r="X3" s="1">
        <v>0.115</v>
      </c>
      <c r="Y3" s="1">
        <v>0.2</v>
      </c>
      <c r="Z3" s="1">
        <v>0.343</v>
      </c>
      <c r="AA3" s="1">
        <v>0.168</v>
      </c>
      <c r="AB3" s="1">
        <v>1210.445</v>
      </c>
      <c r="AC3" s="1">
        <v>1292503.0</v>
      </c>
      <c r="AD3" s="1">
        <v>27.0</v>
      </c>
      <c r="AE3" s="1">
        <v>8.698</v>
      </c>
      <c r="AF3" s="1">
        <v>0.141</v>
      </c>
      <c r="AG3" s="1">
        <v>0.041</v>
      </c>
      <c r="AH3" s="1">
        <v>0.156</v>
      </c>
      <c r="AI3" s="1">
        <v>0.226</v>
      </c>
      <c r="AJ3" s="1">
        <v>0.118</v>
      </c>
      <c r="AK3" s="1">
        <v>1011.35</v>
      </c>
      <c r="AL3" s="1">
        <v>1026.132</v>
      </c>
      <c r="AM3" s="1">
        <v>15.0</v>
      </c>
      <c r="AN3" s="1">
        <v>3.957</v>
      </c>
      <c r="AO3" s="1">
        <v>0.105</v>
      </c>
      <c r="AP3" s="1">
        <v>0.029</v>
      </c>
      <c r="AQ3" s="1">
        <v>0.116</v>
      </c>
      <c r="AR3" s="1">
        <v>0.14</v>
      </c>
      <c r="AS3" s="1">
        <v>0.07</v>
      </c>
      <c r="AT3" s="1">
        <v>3352.688</v>
      </c>
      <c r="AU3" s="1">
        <v>11758.167</v>
      </c>
      <c r="AV3" s="1">
        <v>8.0</v>
      </c>
      <c r="AW3" s="1">
        <v>12.806</v>
      </c>
      <c r="AX3" s="1">
        <v>0.73</v>
      </c>
      <c r="AY3" s="1">
        <v>0.12</v>
      </c>
      <c r="AZ3" s="1">
        <v>0.81</v>
      </c>
      <c r="BA3" s="1">
        <v>0.104</v>
      </c>
      <c r="BB3" s="1">
        <v>0.28</v>
      </c>
      <c r="BC3" s="1">
        <v>778.226</v>
      </c>
      <c r="BD3" s="1">
        <v>977.286</v>
      </c>
      <c r="BE3" s="1">
        <v>47.0</v>
      </c>
      <c r="BF3" s="1">
        <v>11.993</v>
      </c>
      <c r="BG3" s="1">
        <v>0.059</v>
      </c>
      <c r="BH3" s="1">
        <v>0.031</v>
      </c>
      <c r="BI3" s="1">
        <v>0.065</v>
      </c>
      <c r="BJ3" s="1">
        <v>0.092</v>
      </c>
      <c r="BK3" s="1">
        <v>0.072</v>
      </c>
      <c r="BL3" s="1">
        <v>1554.221</v>
      </c>
      <c r="BM3" s="1">
        <v>4040.484</v>
      </c>
      <c r="BN3" s="1">
        <v>15.0</v>
      </c>
      <c r="BO3" s="1">
        <v>3.794</v>
      </c>
      <c r="BP3" s="1">
        <v>0.2</v>
      </c>
      <c r="BQ3" s="1">
        <v>0.018</v>
      </c>
      <c r="BR3" s="1">
        <v>0.219</v>
      </c>
      <c r="BS3" s="1">
        <v>0.244</v>
      </c>
      <c r="BT3" s="1">
        <v>0.085</v>
      </c>
      <c r="BU3" s="1">
        <v>1452.688</v>
      </c>
      <c r="BV3" s="1">
        <v>2943.389</v>
      </c>
      <c r="BW3" s="1">
        <v>60.0</v>
      </c>
      <c r="BX3" s="1">
        <v>15.24</v>
      </c>
      <c r="BY3" s="1">
        <v>0.102</v>
      </c>
      <c r="BZ3" s="1">
        <v>0.023</v>
      </c>
      <c r="CA3" s="1">
        <v>0.112</v>
      </c>
      <c r="CB3" s="1">
        <v>0.122</v>
      </c>
      <c r="CC3" s="1">
        <v>0.037</v>
      </c>
      <c r="CD3" s="1">
        <v>1369.355</v>
      </c>
      <c r="CE3" s="1">
        <v>5387.034</v>
      </c>
      <c r="CF3" s="1">
        <v>20.0</v>
      </c>
      <c r="CG3" s="1">
        <v>10.175</v>
      </c>
      <c r="CH3" s="1">
        <v>0.166</v>
      </c>
      <c r="CI3" s="1">
        <v>0.053</v>
      </c>
      <c r="CJ3" s="1">
        <v>0.182</v>
      </c>
      <c r="CK3" s="1">
        <v>0.253</v>
      </c>
      <c r="CL3" s="1">
        <v>0.114</v>
      </c>
      <c r="CM3" s="1">
        <v>958.065</v>
      </c>
      <c r="CN3" s="1">
        <v>1012.253</v>
      </c>
      <c r="CO3" s="1">
        <v>16.0</v>
      </c>
      <c r="CP3" s="1">
        <v>19.88</v>
      </c>
      <c r="CQ3" s="1">
        <v>0.068</v>
      </c>
      <c r="CR3" s="1">
        <v>0.006</v>
      </c>
      <c r="CS3" s="1">
        <v>0.075</v>
      </c>
      <c r="CT3" s="1">
        <v>0.076</v>
      </c>
      <c r="CU3" s="1">
        <v>0.022</v>
      </c>
      <c r="CV3" s="1">
        <v>317.54</v>
      </c>
      <c r="CW3" s="1">
        <v>393.13</v>
      </c>
      <c r="CX3" s="1">
        <v>10.0</v>
      </c>
      <c r="CY3" s="1">
        <v>0.518</v>
      </c>
      <c r="CZ3" s="1">
        <v>0.09</v>
      </c>
      <c r="DA3" s="1">
        <v>0.037</v>
      </c>
      <c r="DB3" s="1">
        <v>0.099</v>
      </c>
      <c r="DC3" s="1">
        <v>0.191</v>
      </c>
      <c r="DD3" s="1">
        <v>0.056</v>
      </c>
      <c r="DE3" s="1">
        <v>2.2048387E7</v>
      </c>
      <c r="DF3" s="1">
        <v>734.851</v>
      </c>
    </row>
    <row r="4">
      <c r="A4" s="1" t="s">
        <v>112</v>
      </c>
      <c r="B4" s="1">
        <v>1.0</v>
      </c>
      <c r="C4" s="1">
        <v>16.0</v>
      </c>
      <c r="D4" s="1">
        <v>10.475</v>
      </c>
      <c r="E4" s="1">
        <v>0.264</v>
      </c>
      <c r="F4" s="1">
        <v>0.053</v>
      </c>
      <c r="G4" s="1">
        <v>0.291</v>
      </c>
      <c r="H4" s="1">
        <v>0.317</v>
      </c>
      <c r="I4" s="1">
        <v>0.0</v>
      </c>
      <c r="J4" s="1">
        <v>1421.37</v>
      </c>
      <c r="K4" s="1">
        <v>318.7</v>
      </c>
      <c r="L4" s="1">
        <v>16.0</v>
      </c>
      <c r="M4" s="1">
        <v>8.144</v>
      </c>
      <c r="N4" s="1">
        <v>0.07</v>
      </c>
      <c r="O4" s="1">
        <v>0.029</v>
      </c>
      <c r="P4" s="1">
        <v>0.077</v>
      </c>
      <c r="Q4" s="1">
        <v>0.225</v>
      </c>
      <c r="R4" s="1">
        <v>0.179</v>
      </c>
      <c r="S4" s="1">
        <v>264.113</v>
      </c>
      <c r="T4" s="1">
        <v>2639.04</v>
      </c>
      <c r="U4" s="1">
        <v>25.0</v>
      </c>
      <c r="V4" s="1">
        <v>14.554</v>
      </c>
      <c r="W4" s="1">
        <v>0.159</v>
      </c>
      <c r="X4" s="1">
        <v>0.037</v>
      </c>
      <c r="Y4" s="1">
        <v>0.174</v>
      </c>
      <c r="Z4" s="1">
        <v>0.247</v>
      </c>
      <c r="AA4" s="1">
        <v>0.126</v>
      </c>
      <c r="AB4" s="1">
        <v>358.71</v>
      </c>
      <c r="AC4" s="1">
        <v>369571.0</v>
      </c>
      <c r="AD4" s="1">
        <v>107.0</v>
      </c>
      <c r="AE4" s="1">
        <v>55.623</v>
      </c>
      <c r="AF4" s="1">
        <v>0.19</v>
      </c>
      <c r="AG4" s="1">
        <v>0.09</v>
      </c>
      <c r="AH4" s="1">
        <v>0.209</v>
      </c>
      <c r="AI4" s="1">
        <v>0.33</v>
      </c>
      <c r="AJ4" s="1">
        <v>0.108</v>
      </c>
      <c r="AK4" s="1">
        <v>368.556</v>
      </c>
      <c r="AL4" s="1">
        <v>487.347</v>
      </c>
      <c r="AM4" s="1">
        <v>42.0</v>
      </c>
      <c r="AN4" s="1">
        <v>24.605</v>
      </c>
      <c r="AO4" s="1">
        <v>0.134</v>
      </c>
      <c r="AP4" s="1">
        <v>0.123</v>
      </c>
      <c r="AQ4" s="1">
        <v>0.147</v>
      </c>
      <c r="AR4" s="1">
        <v>0.276</v>
      </c>
      <c r="AS4" s="1">
        <v>0.124</v>
      </c>
      <c r="AT4" s="1">
        <v>913.594</v>
      </c>
      <c r="AU4" s="1">
        <v>2031.536</v>
      </c>
      <c r="AV4" s="1">
        <v>72.0</v>
      </c>
      <c r="AW4" s="1">
        <v>27.964</v>
      </c>
      <c r="AX4" s="1">
        <v>0.127</v>
      </c>
      <c r="AY4" s="1">
        <v>0.09</v>
      </c>
      <c r="AZ4" s="1">
        <v>0.14</v>
      </c>
      <c r="BA4" s="1">
        <v>0.277</v>
      </c>
      <c r="BB4" s="1">
        <v>0.121</v>
      </c>
      <c r="BC4" s="1">
        <v>671.819</v>
      </c>
      <c r="BD4" s="1">
        <v>909.19</v>
      </c>
      <c r="BE4" s="1">
        <v>119.0</v>
      </c>
      <c r="BF4" s="1">
        <v>31.391</v>
      </c>
      <c r="BG4" s="1">
        <v>0.31</v>
      </c>
      <c r="BH4" s="1">
        <v>0.091</v>
      </c>
      <c r="BI4" s="1">
        <v>0.341</v>
      </c>
      <c r="BJ4" s="1">
        <v>0.455</v>
      </c>
      <c r="BK4" s="1">
        <v>0.101</v>
      </c>
      <c r="BL4" s="1">
        <v>563.432</v>
      </c>
      <c r="BM4" s="1">
        <v>956.769</v>
      </c>
      <c r="BN4" s="1">
        <v>99.0</v>
      </c>
      <c r="BO4" s="1">
        <v>26.127</v>
      </c>
      <c r="BP4" s="1">
        <v>0.352</v>
      </c>
      <c r="BQ4" s="1">
        <v>0.095</v>
      </c>
      <c r="BR4" s="1">
        <v>0.387</v>
      </c>
      <c r="BS4" s="1">
        <v>0.481</v>
      </c>
      <c r="BT4" s="1">
        <v>0.089</v>
      </c>
      <c r="BU4" s="1">
        <v>819.322</v>
      </c>
      <c r="BV4" s="1">
        <v>1538.493</v>
      </c>
      <c r="BW4" s="1">
        <v>49.0</v>
      </c>
      <c r="BX4" s="1">
        <v>22.655</v>
      </c>
      <c r="BY4" s="1">
        <v>0.149</v>
      </c>
      <c r="BZ4" s="1">
        <v>0.096</v>
      </c>
      <c r="CA4" s="1">
        <v>0.164</v>
      </c>
      <c r="CB4" s="1">
        <v>0.292</v>
      </c>
      <c r="CC4" s="1">
        <v>0.133</v>
      </c>
      <c r="CD4" s="1">
        <v>532.916</v>
      </c>
      <c r="CE4" s="1">
        <v>765.053</v>
      </c>
      <c r="CF4" s="1">
        <v>52.0</v>
      </c>
      <c r="CG4" s="1">
        <v>26.462</v>
      </c>
      <c r="CH4" s="1">
        <v>0.106</v>
      </c>
      <c r="CI4" s="1">
        <v>0.111</v>
      </c>
      <c r="CJ4" s="1">
        <v>0.116</v>
      </c>
      <c r="CK4" s="1">
        <v>0.282</v>
      </c>
      <c r="CL4" s="1">
        <v>0.171</v>
      </c>
      <c r="CM4" s="1">
        <v>626.241</v>
      </c>
      <c r="CN4" s="1">
        <v>757.743</v>
      </c>
      <c r="CO4" s="1">
        <v>55.0</v>
      </c>
      <c r="CP4" s="1">
        <v>28.02</v>
      </c>
      <c r="CQ4" s="1">
        <v>0.374</v>
      </c>
      <c r="CR4" s="1">
        <v>0.098</v>
      </c>
      <c r="CS4" s="1">
        <v>0.411</v>
      </c>
      <c r="CT4" s="1">
        <v>0.506</v>
      </c>
      <c r="CU4" s="1">
        <v>0.152</v>
      </c>
      <c r="CV4" s="1">
        <v>476.246</v>
      </c>
      <c r="CW4" s="1">
        <v>546.15</v>
      </c>
      <c r="CX4" s="1">
        <v>30.0</v>
      </c>
      <c r="CY4" s="1">
        <v>20.306</v>
      </c>
      <c r="CZ4" s="1">
        <v>0.174</v>
      </c>
      <c r="DA4" s="1">
        <v>0.132</v>
      </c>
      <c r="DB4" s="1">
        <v>0.191</v>
      </c>
      <c r="DC4" s="1">
        <v>0.33</v>
      </c>
      <c r="DD4" s="1">
        <v>0.127</v>
      </c>
      <c r="DE4" s="1">
        <v>1118.817</v>
      </c>
      <c r="DF4" s="1">
        <v>1311.933</v>
      </c>
    </row>
    <row r="5">
      <c r="A5" s="1" t="s">
        <v>113</v>
      </c>
      <c r="B5" s="1">
        <v>1.0</v>
      </c>
      <c r="C5" s="1">
        <v>12.0</v>
      </c>
      <c r="D5" s="1">
        <v>12.745</v>
      </c>
      <c r="E5" s="1">
        <v>0.131</v>
      </c>
      <c r="F5" s="1">
        <v>0.11</v>
      </c>
      <c r="G5" s="1">
        <v>0.144</v>
      </c>
      <c r="H5" s="1">
        <v>0.344</v>
      </c>
      <c r="I5" s="1">
        <v>0.195</v>
      </c>
      <c r="J5" s="1">
        <v>871.917</v>
      </c>
      <c r="K5" s="1">
        <v>703.462</v>
      </c>
      <c r="L5" s="1">
        <v>34.0</v>
      </c>
      <c r="M5" s="1">
        <v>12.745</v>
      </c>
      <c r="N5" s="1">
        <v>0.131</v>
      </c>
      <c r="O5" s="1">
        <v>0.11</v>
      </c>
      <c r="P5" s="1">
        <v>0.144</v>
      </c>
      <c r="Q5" s="1">
        <v>0.344</v>
      </c>
      <c r="R5" s="1">
        <v>0.195</v>
      </c>
      <c r="S5" s="1">
        <v>871.917</v>
      </c>
      <c r="T5" s="1">
        <v>703.462</v>
      </c>
      <c r="U5" s="1">
        <v>58.0</v>
      </c>
      <c r="V5" s="1">
        <v>19.755</v>
      </c>
      <c r="W5" s="1">
        <v>0.118</v>
      </c>
      <c r="X5" s="1">
        <v>0.098</v>
      </c>
      <c r="Y5" s="1">
        <v>0.13</v>
      </c>
      <c r="Z5" s="1">
        <v>0.255</v>
      </c>
      <c r="AA5" s="1">
        <v>0.18</v>
      </c>
      <c r="AB5" s="1">
        <v>941.046</v>
      </c>
      <c r="AC5" s="1">
        <v>1086223.0</v>
      </c>
      <c r="AD5" s="1">
        <v>27.0</v>
      </c>
      <c r="AE5" s="1">
        <v>10.226</v>
      </c>
      <c r="AF5" s="1">
        <v>0.077</v>
      </c>
      <c r="AG5" s="1">
        <v>0.026</v>
      </c>
      <c r="AH5" s="1">
        <v>0.084</v>
      </c>
      <c r="AI5" s="1">
        <v>0.136</v>
      </c>
      <c r="AJ5" s="1">
        <v>0.118</v>
      </c>
      <c r="AK5" s="1">
        <v>720.43</v>
      </c>
      <c r="AL5" s="1">
        <v>1200.878</v>
      </c>
      <c r="AM5" s="1">
        <v>10.0</v>
      </c>
      <c r="AN5" s="1">
        <v>2.807</v>
      </c>
      <c r="AO5" s="1">
        <v>0.83</v>
      </c>
      <c r="AP5" s="1">
        <v>0.12</v>
      </c>
      <c r="AQ5" s="1">
        <v>0.92</v>
      </c>
      <c r="AR5" s="1">
        <v>0.649</v>
      </c>
      <c r="AS5" s="1">
        <v>1.713</v>
      </c>
      <c r="AT5" s="1">
        <v>3324.194</v>
      </c>
      <c r="AU5" s="1">
        <v>10183.742</v>
      </c>
      <c r="AV5" s="1">
        <v>46.0</v>
      </c>
      <c r="AW5" s="1">
        <v>11.562</v>
      </c>
      <c r="AX5" s="1">
        <v>0.123</v>
      </c>
      <c r="AY5" s="1">
        <v>0.78</v>
      </c>
      <c r="AZ5" s="1">
        <v>0.136</v>
      </c>
      <c r="BA5" s="1">
        <v>0.248</v>
      </c>
      <c r="BB5" s="1">
        <v>0.166</v>
      </c>
      <c r="BC5" s="1">
        <v>884.642</v>
      </c>
      <c r="BD5" s="1">
        <v>1106.931</v>
      </c>
      <c r="BE5" s="1">
        <v>66.0</v>
      </c>
      <c r="BF5" s="1">
        <v>17.386</v>
      </c>
      <c r="BG5" s="1">
        <v>0.051</v>
      </c>
      <c r="BH5" s="1">
        <v>0.208</v>
      </c>
      <c r="BI5" s="1">
        <v>0.056</v>
      </c>
      <c r="BJ5" s="1">
        <v>0.224</v>
      </c>
      <c r="BK5" s="1">
        <v>0.91</v>
      </c>
      <c r="BL5" s="1">
        <v>1040.811</v>
      </c>
      <c r="BM5" s="1">
        <v>3207.226</v>
      </c>
      <c r="BN5" s="1">
        <v>15.0</v>
      </c>
      <c r="BO5" s="1">
        <v>4.328</v>
      </c>
      <c r="BP5" s="1">
        <v>0.078</v>
      </c>
      <c r="BQ5" s="1">
        <v>0.019</v>
      </c>
      <c r="BR5" s="1">
        <v>0.085</v>
      </c>
      <c r="BS5" s="1">
        <v>0.104</v>
      </c>
      <c r="BT5" s="1">
        <v>0.062</v>
      </c>
      <c r="BU5" s="1">
        <v>2160.215</v>
      </c>
      <c r="BV5" s="1">
        <v>7020.411</v>
      </c>
      <c r="BW5" s="1">
        <v>63.0</v>
      </c>
      <c r="BX5" s="1">
        <v>17.537</v>
      </c>
      <c r="BY5" s="1">
        <v>0.079</v>
      </c>
      <c r="BZ5" s="1">
        <v>0.034</v>
      </c>
      <c r="CA5" s="1">
        <v>0.087</v>
      </c>
      <c r="CB5" s="1">
        <v>0.119</v>
      </c>
      <c r="CC5" s="1">
        <v>0.063</v>
      </c>
      <c r="CD5" s="1">
        <v>1175.627</v>
      </c>
      <c r="CE5" s="1">
        <v>2617.248</v>
      </c>
      <c r="CF5" s="1">
        <v>22.0</v>
      </c>
      <c r="CG5" s="1">
        <v>11.367</v>
      </c>
      <c r="CH5" s="1">
        <v>0.053</v>
      </c>
      <c r="CI5" s="1">
        <v>0.026</v>
      </c>
      <c r="CJ5" s="1">
        <v>0.058</v>
      </c>
      <c r="CK5" s="1">
        <v>0.108</v>
      </c>
      <c r="CL5" s="1">
        <v>0.062</v>
      </c>
      <c r="CM5" s="1">
        <v>1282.991</v>
      </c>
      <c r="CN5" s="1">
        <v>2102.46</v>
      </c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</row>
    <row r="6">
      <c r="A6" s="1" t="s">
        <v>114</v>
      </c>
      <c r="B6" s="1">
        <v>1.0</v>
      </c>
      <c r="C6" s="1">
        <v>13.0</v>
      </c>
      <c r="D6" s="1">
        <v>6.623</v>
      </c>
      <c r="E6" s="1">
        <v>0.071</v>
      </c>
      <c r="F6" s="1">
        <v>0.03</v>
      </c>
      <c r="G6" s="1">
        <v>0.078</v>
      </c>
      <c r="H6" s="1">
        <v>0.157</v>
      </c>
      <c r="I6" s="1">
        <v>0.081</v>
      </c>
      <c r="J6" s="1">
        <v>119.727</v>
      </c>
      <c r="K6" s="1">
        <v>139.8</v>
      </c>
      <c r="L6" s="1">
        <v>29.0</v>
      </c>
      <c r="M6" s="1">
        <v>14.774</v>
      </c>
      <c r="N6" s="1">
        <v>0.178</v>
      </c>
      <c r="O6" s="1">
        <v>0.079</v>
      </c>
      <c r="P6" s="1">
        <v>0.195</v>
      </c>
      <c r="Q6" s="1">
        <v>0.337</v>
      </c>
      <c r="R6" s="1">
        <v>0.113</v>
      </c>
      <c r="S6" s="1">
        <v>1122.51</v>
      </c>
      <c r="T6" s="1">
        <v>1213.941</v>
      </c>
      <c r="U6" s="1">
        <v>44.0</v>
      </c>
      <c r="V6" s="1">
        <v>22.416</v>
      </c>
      <c r="W6" s="1">
        <v>0.14</v>
      </c>
      <c r="X6" s="1">
        <v>0.087</v>
      </c>
      <c r="Y6" s="1">
        <v>0.154</v>
      </c>
      <c r="Z6" s="1">
        <v>0.353</v>
      </c>
      <c r="AA6" s="1">
        <v>0.323</v>
      </c>
      <c r="AB6" s="1">
        <v>553.886</v>
      </c>
      <c r="AC6" s="1">
        <v>667.477</v>
      </c>
      <c r="AD6" s="1">
        <v>50.0</v>
      </c>
      <c r="AE6" s="1">
        <v>13.13</v>
      </c>
      <c r="AF6" s="1">
        <v>0.203</v>
      </c>
      <c r="AG6" s="1">
        <v>0.062</v>
      </c>
      <c r="AH6" s="1">
        <v>0.224</v>
      </c>
      <c r="AI6" s="1">
        <v>0.328</v>
      </c>
      <c r="AJ6" s="1">
        <v>0.102</v>
      </c>
      <c r="AK6" s="1">
        <v>1269.032</v>
      </c>
      <c r="AL6" s="1">
        <v>1149.354</v>
      </c>
      <c r="AM6" s="1">
        <v>61.0</v>
      </c>
      <c r="AN6" s="1">
        <v>17.493</v>
      </c>
      <c r="AO6" s="1">
        <v>0.186</v>
      </c>
      <c r="AP6" s="1">
        <v>0.079</v>
      </c>
      <c r="AQ6" s="1">
        <v>0.205</v>
      </c>
      <c r="AR6" s="1">
        <v>0.348</v>
      </c>
      <c r="AS6" s="1">
        <v>0.125</v>
      </c>
      <c r="AT6" s="1">
        <v>916.975</v>
      </c>
      <c r="AU6" s="1">
        <v>1225.541</v>
      </c>
      <c r="AV6" s="1">
        <v>68.0</v>
      </c>
      <c r="AW6" s="1">
        <v>22.634</v>
      </c>
      <c r="AX6" s="1">
        <v>0.158</v>
      </c>
      <c r="AY6" s="1">
        <v>0.054</v>
      </c>
      <c r="AZ6" s="1">
        <v>0.174</v>
      </c>
      <c r="BA6" s="1">
        <v>0.26</v>
      </c>
      <c r="BB6" s="1">
        <v>0.144</v>
      </c>
      <c r="BC6" s="1">
        <v>499.526</v>
      </c>
      <c r="BD6" s="1">
        <v>879.724</v>
      </c>
      <c r="BE6" s="1">
        <v>45.0</v>
      </c>
      <c r="BF6" s="1">
        <v>11.505</v>
      </c>
      <c r="BG6" s="1">
        <v>0.215</v>
      </c>
      <c r="BH6" s="1">
        <v>0.08</v>
      </c>
      <c r="BI6" s="1">
        <v>0.236</v>
      </c>
      <c r="BJ6" s="1">
        <v>0.388</v>
      </c>
      <c r="BK6" s="1">
        <v>0.128</v>
      </c>
      <c r="BL6" s="1">
        <v>1429.032</v>
      </c>
      <c r="BM6" s="1">
        <v>1616.826</v>
      </c>
      <c r="BN6" s="1">
        <v>39.0</v>
      </c>
      <c r="BO6" s="1">
        <v>10.131</v>
      </c>
      <c r="BP6" s="1">
        <v>0.157</v>
      </c>
      <c r="BQ6" s="1">
        <v>0.105</v>
      </c>
      <c r="BR6" s="1">
        <v>0.172</v>
      </c>
      <c r="BS6" s="1">
        <v>0.346</v>
      </c>
      <c r="BT6" s="1">
        <v>0.241</v>
      </c>
      <c r="BU6" s="1">
        <v>1433.416</v>
      </c>
      <c r="BV6" s="1">
        <v>2066.853</v>
      </c>
      <c r="BW6" s="1">
        <v>44.0</v>
      </c>
      <c r="BX6" s="1">
        <v>11.856</v>
      </c>
      <c r="BY6" s="1">
        <v>0.191</v>
      </c>
      <c r="BZ6" s="1">
        <v>0.089</v>
      </c>
      <c r="CA6" s="1">
        <v>0.21</v>
      </c>
      <c r="CB6" s="1">
        <v>0.347</v>
      </c>
      <c r="CC6" s="1">
        <v>0.133</v>
      </c>
      <c r="CD6" s="1">
        <v>1317.449</v>
      </c>
      <c r="CE6" s="1">
        <v>1654.021</v>
      </c>
      <c r="CF6" s="1">
        <v>29.0</v>
      </c>
      <c r="CG6" s="1">
        <v>14.79</v>
      </c>
      <c r="CH6" s="1">
        <v>0.236</v>
      </c>
      <c r="CI6" s="1">
        <v>0.085</v>
      </c>
      <c r="CJ6" s="1">
        <v>0.26</v>
      </c>
      <c r="CK6" s="1">
        <v>0.385</v>
      </c>
      <c r="CL6" s="1">
        <v>0.146</v>
      </c>
      <c r="CM6" s="1">
        <v>968.298</v>
      </c>
      <c r="CN6" s="1">
        <v>941.774</v>
      </c>
      <c r="CO6" s="1">
        <v>40.0</v>
      </c>
      <c r="CP6" s="1">
        <v>20.428</v>
      </c>
      <c r="CQ6" s="1">
        <v>0.179</v>
      </c>
      <c r="CR6" s="1">
        <v>0.088</v>
      </c>
      <c r="CS6" s="1">
        <v>0.197</v>
      </c>
      <c r="CT6" s="1">
        <v>0.301</v>
      </c>
      <c r="CU6" s="1">
        <v>0.095</v>
      </c>
      <c r="CV6" s="1">
        <v>932.258</v>
      </c>
      <c r="CW6" s="1">
        <v>1218.488</v>
      </c>
      <c r="CX6" s="1">
        <v>12.0</v>
      </c>
      <c r="CY6" s="1">
        <v>6.229</v>
      </c>
      <c r="CZ6" s="1">
        <v>0.063</v>
      </c>
      <c r="DA6" s="1">
        <v>0.025</v>
      </c>
      <c r="DB6" s="1">
        <v>0.069</v>
      </c>
      <c r="DC6" s="1">
        <v>0.106</v>
      </c>
      <c r="DD6" s="1">
        <v>0.084</v>
      </c>
      <c r="DE6" s="1">
        <v>1034.946</v>
      </c>
      <c r="DF6" s="1">
        <v>1899.766</v>
      </c>
    </row>
    <row r="7">
      <c r="A7" s="1" t="s">
        <v>115</v>
      </c>
      <c r="B7" s="1">
        <v>1.0</v>
      </c>
      <c r="C7" s="1">
        <v>20.0</v>
      </c>
      <c r="D7" s="1">
        <v>12.31</v>
      </c>
      <c r="E7" s="1">
        <v>0.19</v>
      </c>
      <c r="F7" s="1">
        <v>0.09</v>
      </c>
      <c r="G7" s="1">
        <v>0.2</v>
      </c>
      <c r="H7" s="1">
        <v>0.36</v>
      </c>
      <c r="I7" s="1">
        <v>0.17</v>
      </c>
      <c r="J7" s="1">
        <v>1133.07</v>
      </c>
      <c r="K7" s="1">
        <v>1098.943</v>
      </c>
      <c r="L7" s="1">
        <v>29.0</v>
      </c>
      <c r="M7" s="1">
        <v>16.536</v>
      </c>
      <c r="N7" s="1">
        <v>0.145</v>
      </c>
      <c r="O7" s="1">
        <v>0.027</v>
      </c>
      <c r="P7" s="1">
        <v>0.16</v>
      </c>
      <c r="Q7" s="1">
        <v>0.208</v>
      </c>
      <c r="R7" s="1">
        <v>0.062</v>
      </c>
      <c r="S7" s="1">
        <v>482.2</v>
      </c>
      <c r="T7" s="1">
        <v>513.75</v>
      </c>
      <c r="U7" s="1">
        <v>26.0</v>
      </c>
      <c r="V7" s="1">
        <v>13.246</v>
      </c>
      <c r="W7" s="1">
        <v>0.077</v>
      </c>
      <c r="X7" s="1">
        <v>0.038</v>
      </c>
      <c r="Y7" s="1">
        <v>0.084</v>
      </c>
      <c r="Z7" s="1">
        <v>0.146</v>
      </c>
      <c r="AA7" s="1">
        <v>0.111</v>
      </c>
      <c r="AB7" s="1">
        <v>568.859</v>
      </c>
      <c r="AC7" s="1">
        <v>544.952</v>
      </c>
      <c r="AD7" s="1">
        <v>41.0</v>
      </c>
      <c r="AE7" s="1">
        <v>12.895</v>
      </c>
      <c r="AF7" s="1">
        <v>0.219</v>
      </c>
      <c r="AG7" s="1">
        <v>0.155</v>
      </c>
      <c r="AH7" s="1">
        <v>0.24</v>
      </c>
      <c r="AI7" s="1">
        <v>0.515</v>
      </c>
      <c r="AJ7" s="1">
        <v>0.258</v>
      </c>
      <c r="AK7" s="1">
        <v>1520.85</v>
      </c>
      <c r="AL7" s="1">
        <v>1599.88</v>
      </c>
      <c r="AM7" s="1">
        <v>89.0</v>
      </c>
      <c r="AN7" s="1">
        <v>12.802</v>
      </c>
      <c r="AO7" s="1">
        <v>0.157</v>
      </c>
      <c r="AP7" s="1">
        <v>0.055</v>
      </c>
      <c r="AQ7" s="1">
        <v>0.173</v>
      </c>
      <c r="AR7" s="1">
        <v>0.28</v>
      </c>
      <c r="AS7" s="1">
        <v>0.12</v>
      </c>
      <c r="AT7" s="1">
        <v>808.083</v>
      </c>
      <c r="AU7" s="1">
        <v>1191.985</v>
      </c>
      <c r="AV7" s="1">
        <v>69.0</v>
      </c>
      <c r="AW7" s="1">
        <v>22.663</v>
      </c>
      <c r="AX7" s="1">
        <v>0.165</v>
      </c>
      <c r="AY7" s="1">
        <v>0.063</v>
      </c>
      <c r="AZ7" s="1">
        <v>0.181</v>
      </c>
      <c r="BA7" s="1">
        <v>0.3</v>
      </c>
      <c r="BB7" s="1">
        <v>0.124</v>
      </c>
      <c r="BC7" s="1">
        <v>639.785</v>
      </c>
      <c r="BD7" s="1">
        <v>668.452</v>
      </c>
      <c r="BE7" s="1">
        <v>37.0</v>
      </c>
      <c r="BF7" s="1">
        <v>7.694</v>
      </c>
      <c r="BG7" s="1">
        <v>0.209</v>
      </c>
      <c r="BH7" s="1">
        <v>0.1</v>
      </c>
      <c r="BI7" s="1">
        <v>0.23</v>
      </c>
      <c r="BJ7" s="1">
        <v>0.465</v>
      </c>
      <c r="BK7" s="1">
        <v>0.201</v>
      </c>
      <c r="BL7" s="1">
        <v>1722.319</v>
      </c>
      <c r="BM7" s="1">
        <v>1623.002</v>
      </c>
      <c r="BN7" s="1">
        <v>26.0</v>
      </c>
      <c r="BO7" s="1">
        <v>6.648</v>
      </c>
      <c r="BP7" s="1">
        <v>0.144</v>
      </c>
      <c r="BQ7" s="1">
        <v>0.044</v>
      </c>
      <c r="BR7" s="1">
        <v>0.158</v>
      </c>
      <c r="BS7" s="1">
        <v>0.257</v>
      </c>
      <c r="BT7" s="1">
        <v>0.114</v>
      </c>
      <c r="BU7" s="1">
        <v>1169.975</v>
      </c>
      <c r="BV7" s="1">
        <v>1806.142</v>
      </c>
      <c r="BW7" s="1">
        <v>40.0</v>
      </c>
      <c r="BX7" s="1">
        <v>13.824</v>
      </c>
      <c r="BY7" s="1">
        <v>0.121</v>
      </c>
      <c r="BZ7" s="1">
        <v>0.056</v>
      </c>
      <c r="CA7" s="1">
        <v>0.133</v>
      </c>
      <c r="CB7" s="1">
        <v>0.223</v>
      </c>
      <c r="CC7" s="1">
        <v>0.104</v>
      </c>
      <c r="CD7" s="1">
        <v>912.903</v>
      </c>
      <c r="CE7" s="1">
        <v>959.26</v>
      </c>
      <c r="CF7" s="1">
        <v>29.0</v>
      </c>
      <c r="CG7" s="1">
        <v>14.79</v>
      </c>
      <c r="CH7" s="1">
        <v>0.236</v>
      </c>
      <c r="CI7" s="1">
        <v>0.085</v>
      </c>
      <c r="CJ7" s="1">
        <v>0.26</v>
      </c>
      <c r="CK7" s="1">
        <v>0.385</v>
      </c>
      <c r="CL7" s="1">
        <v>0.146</v>
      </c>
      <c r="CM7" s="1">
        <v>968.298</v>
      </c>
      <c r="CN7" s="1">
        <v>941.774</v>
      </c>
      <c r="CO7" s="1">
        <v>22.0</v>
      </c>
      <c r="CP7" s="1">
        <v>16.916</v>
      </c>
      <c r="CQ7" s="1">
        <v>0.257</v>
      </c>
      <c r="CR7" s="1">
        <v>0.088</v>
      </c>
      <c r="CS7" s="1">
        <v>0.283</v>
      </c>
      <c r="CT7" s="1">
        <v>0.41</v>
      </c>
      <c r="CU7" s="1">
        <v>0.162</v>
      </c>
      <c r="CV7" s="1">
        <v>715.543</v>
      </c>
      <c r="CW7" s="1">
        <v>575.901</v>
      </c>
      <c r="CX7" s="1">
        <v>30.0</v>
      </c>
      <c r="CY7" s="1">
        <v>20.306</v>
      </c>
      <c r="CZ7" s="1">
        <v>0.174</v>
      </c>
      <c r="DA7" s="1">
        <v>0.132</v>
      </c>
      <c r="DB7" s="1">
        <v>0.191</v>
      </c>
      <c r="DC7" s="1">
        <v>0.33</v>
      </c>
      <c r="DD7" s="1">
        <v>0.127</v>
      </c>
      <c r="DE7" s="1">
        <v>1118.817</v>
      </c>
      <c r="DF7" s="1">
        <v>1311.933</v>
      </c>
    </row>
    <row r="8">
      <c r="A8" s="1" t="s">
        <v>116</v>
      </c>
      <c r="B8" s="1">
        <v>2.0</v>
      </c>
      <c r="C8" s="1">
        <v>57.0</v>
      </c>
      <c r="D8" s="1">
        <v>19.154</v>
      </c>
      <c r="E8" s="1">
        <v>0.151</v>
      </c>
      <c r="F8" s="1">
        <v>0.032</v>
      </c>
      <c r="G8" s="1">
        <v>0.166</v>
      </c>
      <c r="H8" s="1">
        <v>0.21</v>
      </c>
      <c r="I8" s="1">
        <v>0.074</v>
      </c>
      <c r="J8" s="1">
        <v>119.728</v>
      </c>
      <c r="K8" s="1">
        <v>578.246</v>
      </c>
      <c r="L8" s="1">
        <v>50.0</v>
      </c>
      <c r="M8" s="1">
        <v>16.805</v>
      </c>
      <c r="N8" s="1">
        <v>0.124</v>
      </c>
      <c r="O8" s="1">
        <v>0.053</v>
      </c>
      <c r="P8" s="1">
        <v>0.137</v>
      </c>
      <c r="Q8" s="1">
        <v>0.227</v>
      </c>
      <c r="R8" s="1">
        <v>0.116</v>
      </c>
      <c r="S8" s="1">
        <v>782.903</v>
      </c>
      <c r="T8" s="1">
        <v>889.199</v>
      </c>
      <c r="U8" s="1">
        <v>69.0</v>
      </c>
      <c r="V8" s="1">
        <v>16.285</v>
      </c>
      <c r="W8" s="1">
        <v>0.16</v>
      </c>
      <c r="X8" s="1">
        <v>0.078</v>
      </c>
      <c r="Y8" s="1">
        <v>0.176</v>
      </c>
      <c r="Z8" s="1">
        <v>0.26</v>
      </c>
      <c r="AA8" s="1">
        <v>0.107</v>
      </c>
      <c r="AB8" s="1">
        <v>1306.685</v>
      </c>
      <c r="AC8" s="1">
        <v>3174.358</v>
      </c>
      <c r="AD8" s="1">
        <v>55.0</v>
      </c>
      <c r="AE8" s="1">
        <v>14.848</v>
      </c>
      <c r="AF8" s="1">
        <v>0.142</v>
      </c>
      <c r="AG8" s="1">
        <v>0.023</v>
      </c>
      <c r="AH8" s="1">
        <v>0.157</v>
      </c>
      <c r="AI8" s="1">
        <v>0.195</v>
      </c>
      <c r="AJ8" s="1">
        <v>0.042</v>
      </c>
      <c r="AK8" s="1">
        <v>514.076</v>
      </c>
      <c r="AL8" s="1">
        <v>1248.165</v>
      </c>
      <c r="AM8" s="1">
        <v>69.0</v>
      </c>
      <c r="AN8" s="1">
        <v>18.846</v>
      </c>
      <c r="AO8" s="1">
        <v>0.066</v>
      </c>
      <c r="AP8" s="1">
        <v>0.04</v>
      </c>
      <c r="AQ8" s="1">
        <v>0.073</v>
      </c>
      <c r="AR8" s="1">
        <v>0.156</v>
      </c>
      <c r="AS8" s="1">
        <v>0.1</v>
      </c>
      <c r="AT8" s="1">
        <v>591.632</v>
      </c>
      <c r="AU8" s="1">
        <v>972.468</v>
      </c>
      <c r="AV8" s="1">
        <v>20.0</v>
      </c>
      <c r="AW8" s="1">
        <v>6.167</v>
      </c>
      <c r="AX8" s="1">
        <v>0.088</v>
      </c>
      <c r="AY8" s="1">
        <v>0.126</v>
      </c>
      <c r="AZ8" s="1">
        <v>0.096</v>
      </c>
      <c r="BA8" s="1">
        <v>0.441</v>
      </c>
      <c r="BB8" s="1">
        <v>1.195</v>
      </c>
      <c r="BC8" s="1">
        <v>1704.032</v>
      </c>
      <c r="BD8" s="1">
        <v>4743.463</v>
      </c>
      <c r="BE8" s="1">
        <v>65.0</v>
      </c>
      <c r="BF8" s="1">
        <v>16.623</v>
      </c>
      <c r="BG8" s="1">
        <v>0.067</v>
      </c>
      <c r="BH8" s="1">
        <v>0.036</v>
      </c>
      <c r="BI8" s="1">
        <v>0.073</v>
      </c>
      <c r="BJ8" s="1">
        <v>0.133</v>
      </c>
      <c r="BK8" s="1">
        <v>0.092</v>
      </c>
      <c r="BL8" s="1">
        <v>611.166</v>
      </c>
      <c r="BM8" s="1">
        <v>1023.189</v>
      </c>
      <c r="BN8" s="1">
        <v>39.0</v>
      </c>
      <c r="BO8" s="1">
        <v>5.919</v>
      </c>
      <c r="BP8" s="1">
        <v>0.083</v>
      </c>
      <c r="BQ8" s="1">
        <v>0.02</v>
      </c>
      <c r="BR8" s="1">
        <v>0.091</v>
      </c>
      <c r="BS8" s="1">
        <v>0.136</v>
      </c>
      <c r="BT8" s="1">
        <v>0.059</v>
      </c>
      <c r="BU8" s="1">
        <v>2475.6</v>
      </c>
      <c r="BV8" s="1">
        <v>6925.166</v>
      </c>
      <c r="BW8" s="1">
        <v>81.0</v>
      </c>
      <c r="BX8" s="1">
        <v>21.7</v>
      </c>
      <c r="BY8" s="1">
        <v>0.158</v>
      </c>
      <c r="BZ8" s="1">
        <v>0.051</v>
      </c>
      <c r="CA8" s="1">
        <v>0.173</v>
      </c>
      <c r="CB8" s="1">
        <v>0.249</v>
      </c>
      <c r="CC8" s="1">
        <v>0.087</v>
      </c>
      <c r="CD8" s="1">
        <v>632.417</v>
      </c>
      <c r="CE8" s="1">
        <v>559.108</v>
      </c>
      <c r="CF8" s="1">
        <v>82.0</v>
      </c>
      <c r="CG8" s="1">
        <v>41.706</v>
      </c>
      <c r="CH8" s="1">
        <v>0.082</v>
      </c>
      <c r="CI8" s="1">
        <v>0.067</v>
      </c>
      <c r="CJ8" s="1">
        <v>0.091</v>
      </c>
      <c r="CK8" s="1">
        <v>0.175</v>
      </c>
      <c r="CL8" s="1">
        <v>0.11</v>
      </c>
      <c r="CM8" s="1">
        <v>377.655</v>
      </c>
      <c r="CN8" s="1">
        <v>362.636</v>
      </c>
      <c r="CO8" s="1">
        <v>12.0</v>
      </c>
      <c r="CP8" s="1">
        <v>6.134</v>
      </c>
      <c r="CQ8" s="1">
        <v>0.268</v>
      </c>
      <c r="CR8" s="1">
        <v>0.05</v>
      </c>
      <c r="CS8" s="1">
        <v>0.295</v>
      </c>
      <c r="CT8" s="1">
        <v>0.358</v>
      </c>
      <c r="CU8" s="1">
        <v>0.077</v>
      </c>
      <c r="CV8" s="1">
        <v>2969.086</v>
      </c>
      <c r="CW8" s="1">
        <v>8501.728</v>
      </c>
      <c r="CX8" s="1">
        <v>8.0</v>
      </c>
      <c r="CY8" s="1">
        <v>4.939</v>
      </c>
      <c r="CZ8" s="1">
        <v>0.072</v>
      </c>
      <c r="DA8" s="1">
        <v>0.009</v>
      </c>
      <c r="DB8" s="1">
        <v>0.079</v>
      </c>
      <c r="DC8" s="1">
        <v>0.126</v>
      </c>
      <c r="DD8" s="1">
        <v>0.074</v>
      </c>
      <c r="DE8" s="1">
        <v>201.613</v>
      </c>
      <c r="DF8" s="1">
        <v>139.282</v>
      </c>
    </row>
    <row r="9">
      <c r="A9" s="1" t="s">
        <v>117</v>
      </c>
      <c r="B9" s="1">
        <v>2.0</v>
      </c>
      <c r="C9" s="1">
        <v>61.0</v>
      </c>
      <c r="D9" s="1">
        <v>20.499</v>
      </c>
      <c r="E9" s="1">
        <v>0.172</v>
      </c>
      <c r="F9" s="1">
        <v>0.062</v>
      </c>
      <c r="G9" s="1">
        <v>0.189</v>
      </c>
      <c r="H9" s="1">
        <v>0.261</v>
      </c>
      <c r="I9" s="1">
        <v>0.09</v>
      </c>
      <c r="J9" s="1">
        <v>119.29</v>
      </c>
      <c r="K9" s="1">
        <v>800.958</v>
      </c>
      <c r="L9" s="1">
        <v>40.0</v>
      </c>
      <c r="M9" s="1">
        <v>13.444</v>
      </c>
      <c r="N9" s="1">
        <v>0.194</v>
      </c>
      <c r="O9" s="1">
        <v>0.143</v>
      </c>
      <c r="P9" s="1">
        <v>0.213</v>
      </c>
      <c r="Q9" s="1">
        <v>0.471</v>
      </c>
      <c r="R9" s="1">
        <v>0.477</v>
      </c>
      <c r="S9" s="1">
        <v>874.597</v>
      </c>
      <c r="T9" s="1">
        <v>1383.227</v>
      </c>
      <c r="U9" s="1">
        <v>63.0</v>
      </c>
      <c r="V9" s="1">
        <v>24.628</v>
      </c>
      <c r="W9" s="1">
        <v>0.102</v>
      </c>
      <c r="X9" s="1">
        <v>0.034</v>
      </c>
      <c r="Y9" s="1">
        <v>0.112</v>
      </c>
      <c r="Z9" s="1">
        <v>0.121</v>
      </c>
      <c r="AA9" s="1">
        <v>0.052</v>
      </c>
      <c r="AB9" s="1">
        <v>544.547</v>
      </c>
      <c r="AC9" s="1">
        <v>2034.338</v>
      </c>
      <c r="AD9" s="1">
        <v>44.0</v>
      </c>
      <c r="AE9" s="1">
        <v>11.065</v>
      </c>
      <c r="AF9" s="1">
        <v>0.08</v>
      </c>
      <c r="AG9" s="1">
        <v>0.151</v>
      </c>
      <c r="AH9" s="1">
        <v>0.088</v>
      </c>
      <c r="AI9" s="1">
        <v>0.274</v>
      </c>
      <c r="AJ9" s="1">
        <v>0.761</v>
      </c>
      <c r="AK9" s="1">
        <v>1071.848</v>
      </c>
      <c r="AL9" s="1">
        <v>2842.293</v>
      </c>
      <c r="AM9" s="1">
        <v>58.0</v>
      </c>
      <c r="AN9" s="1">
        <v>25.241</v>
      </c>
      <c r="AO9" s="1">
        <v>0.149</v>
      </c>
      <c r="AP9" s="1">
        <v>0.088</v>
      </c>
      <c r="AQ9" s="1">
        <v>0.164</v>
      </c>
      <c r="AR9" s="1">
        <v>0.304</v>
      </c>
      <c r="AS9" s="1">
        <v>0.186</v>
      </c>
      <c r="AT9" s="1">
        <v>633.482</v>
      </c>
      <c r="AU9" s="1">
        <v>616.288</v>
      </c>
      <c r="AV9" s="1">
        <v>69.0</v>
      </c>
      <c r="AW9" s="1">
        <v>18.256</v>
      </c>
      <c r="AX9" s="1">
        <v>0.044</v>
      </c>
      <c r="AY9" s="1">
        <v>0.026</v>
      </c>
      <c r="AZ9" s="1">
        <v>0.048</v>
      </c>
      <c r="BA9" s="1">
        <v>0.083</v>
      </c>
      <c r="BB9" s="1">
        <v>0.081</v>
      </c>
      <c r="BC9" s="1">
        <v>1219.495</v>
      </c>
      <c r="BD9" s="1">
        <v>4506.72</v>
      </c>
      <c r="BE9" s="1">
        <v>129.0</v>
      </c>
      <c r="BF9" s="1">
        <v>32.887</v>
      </c>
      <c r="BG9" s="1">
        <v>0.117</v>
      </c>
      <c r="BH9" s="1">
        <v>0.038</v>
      </c>
      <c r="BI9" s="1">
        <v>0.129</v>
      </c>
      <c r="BJ9" s="1">
        <v>0.148</v>
      </c>
      <c r="BK9" s="1">
        <v>0.043</v>
      </c>
      <c r="BL9" s="1">
        <v>707.677</v>
      </c>
      <c r="BM9" s="1">
        <v>2680.835</v>
      </c>
      <c r="BN9" s="1">
        <v>83.0</v>
      </c>
      <c r="BO9" s="1">
        <v>13.133</v>
      </c>
      <c r="BP9" s="1">
        <v>0.146</v>
      </c>
      <c r="BQ9" s="1">
        <v>0.166</v>
      </c>
      <c r="BR9" s="1">
        <v>0.16</v>
      </c>
      <c r="BS9" s="1">
        <v>0.35</v>
      </c>
      <c r="BT9" s="1">
        <v>0.569</v>
      </c>
      <c r="BU9" s="1">
        <v>819.471</v>
      </c>
      <c r="BV9" s="1">
        <v>904.758</v>
      </c>
      <c r="BW9" s="1">
        <v>27.0</v>
      </c>
      <c r="BX9" s="1">
        <v>6.992</v>
      </c>
      <c r="BY9" s="1">
        <v>0.083</v>
      </c>
      <c r="BZ9" s="1">
        <v>0.066</v>
      </c>
      <c r="CA9" s="1">
        <v>0.091</v>
      </c>
      <c r="CB9" s="1">
        <v>0.234</v>
      </c>
      <c r="CC9" s="1">
        <v>0.21</v>
      </c>
      <c r="CD9" s="1">
        <v>1403.823</v>
      </c>
      <c r="CE9" s="1">
        <v>2501.694</v>
      </c>
      <c r="CF9" s="1">
        <v>40.0</v>
      </c>
      <c r="CG9" s="1">
        <v>21.831</v>
      </c>
      <c r="CH9" s="1">
        <v>0.041</v>
      </c>
      <c r="CI9" s="1">
        <v>0.011</v>
      </c>
      <c r="CJ9" s="1">
        <v>0.045</v>
      </c>
      <c r="CK9" s="1">
        <v>0.045</v>
      </c>
      <c r="CL9" s="1">
        <v>0.011</v>
      </c>
      <c r="CM9" s="1">
        <v>691.935</v>
      </c>
      <c r="CN9" s="1">
        <v>3400.877</v>
      </c>
      <c r="CO9" s="1">
        <v>16.0</v>
      </c>
      <c r="CP9" s="1">
        <v>8.147</v>
      </c>
      <c r="CQ9" s="1">
        <v>0.064</v>
      </c>
      <c r="CR9" s="1">
        <v>0.034</v>
      </c>
      <c r="CS9" s="1">
        <v>0.07</v>
      </c>
      <c r="CT9" s="1">
        <v>0.117</v>
      </c>
      <c r="CU9" s="1">
        <v>0.077</v>
      </c>
      <c r="CV9" s="1">
        <v>1171.371</v>
      </c>
      <c r="CW9" s="1">
        <v>2221.094</v>
      </c>
      <c r="CX9" s="1">
        <v>19.0</v>
      </c>
      <c r="CY9" s="1">
        <v>9.672</v>
      </c>
      <c r="CZ9" s="1">
        <v>0.067</v>
      </c>
      <c r="DA9" s="1">
        <v>0.025</v>
      </c>
      <c r="DB9" s="1">
        <v>0.074</v>
      </c>
      <c r="DC9" s="1">
        <v>0.126</v>
      </c>
      <c r="DD9" s="1">
        <v>0.098</v>
      </c>
      <c r="DE9" s="1">
        <v>504.244</v>
      </c>
      <c r="DF9" s="1">
        <v>569.432</v>
      </c>
    </row>
    <row r="10">
      <c r="A10" s="1" t="s">
        <v>118</v>
      </c>
      <c r="B10" s="1">
        <v>2.0</v>
      </c>
      <c r="C10" s="1">
        <v>34.0</v>
      </c>
      <c r="D10" s="1">
        <v>20.851</v>
      </c>
      <c r="E10" s="1">
        <v>0.12</v>
      </c>
      <c r="F10" s="1">
        <v>0.052</v>
      </c>
      <c r="G10" s="1">
        <v>0.132</v>
      </c>
      <c r="H10" s="1">
        <v>0.23</v>
      </c>
      <c r="I10" s="1">
        <v>0.086</v>
      </c>
      <c r="J10" s="1">
        <v>119.73</v>
      </c>
      <c r="K10" s="1">
        <v>440.464</v>
      </c>
      <c r="L10" s="1">
        <v>78.0</v>
      </c>
      <c r="M10" s="1">
        <v>29.554</v>
      </c>
      <c r="N10" s="1">
        <v>0.045</v>
      </c>
      <c r="O10" s="1">
        <v>0.031</v>
      </c>
      <c r="P10" s="1">
        <v>0.05</v>
      </c>
      <c r="Q10" s="1">
        <v>0.07</v>
      </c>
      <c r="R10" s="1">
        <v>0.047</v>
      </c>
      <c r="S10" s="1">
        <v>699.752</v>
      </c>
      <c r="T10" s="1">
        <v>1763.709</v>
      </c>
      <c r="U10" s="1">
        <v>10.0</v>
      </c>
      <c r="V10" s="1">
        <v>3.362</v>
      </c>
      <c r="W10" s="1">
        <v>0.102</v>
      </c>
      <c r="X10" s="1">
        <v>0.034</v>
      </c>
      <c r="Y10" s="1">
        <v>0.112</v>
      </c>
      <c r="Z10" s="1">
        <v>0.178</v>
      </c>
      <c r="AA10" s="1">
        <v>0.062</v>
      </c>
      <c r="AB10" s="1">
        <v>1350.0</v>
      </c>
      <c r="AC10" s="1">
        <v>2640.317</v>
      </c>
      <c r="AD10" s="1">
        <v>11.0</v>
      </c>
      <c r="AE10" s="1">
        <v>2.87</v>
      </c>
      <c r="AF10" s="1">
        <v>0.103</v>
      </c>
      <c r="AG10" s="1">
        <v>0.044</v>
      </c>
      <c r="AH10" s="1">
        <v>0.114</v>
      </c>
      <c r="AI10" s="1">
        <v>0.233</v>
      </c>
      <c r="AJ10" s="1">
        <v>0.096</v>
      </c>
      <c r="AK10" s="1">
        <v>8193.548</v>
      </c>
      <c r="AL10" s="1">
        <v>9319.907</v>
      </c>
      <c r="AM10" s="1">
        <v>36.0</v>
      </c>
      <c r="AN10" s="1">
        <v>22.987</v>
      </c>
      <c r="AO10" s="1">
        <v>0.059</v>
      </c>
      <c r="AP10" s="1">
        <v>0.059</v>
      </c>
      <c r="AQ10" s="1">
        <v>0.065</v>
      </c>
      <c r="AR10" s="1">
        <v>0.17</v>
      </c>
      <c r="AS10" s="1">
        <v>0.104</v>
      </c>
      <c r="AT10" s="1">
        <v>962.366</v>
      </c>
      <c r="AU10" s="1">
        <v>1305.174</v>
      </c>
      <c r="AV10" s="1">
        <v>101.0</v>
      </c>
      <c r="AW10" s="1">
        <v>14.118</v>
      </c>
      <c r="AX10" s="1">
        <v>0.092</v>
      </c>
      <c r="AY10" s="1">
        <v>0.069</v>
      </c>
      <c r="AZ10" s="1">
        <v>0.102</v>
      </c>
      <c r="BA10" s="1">
        <v>0.172</v>
      </c>
      <c r="BB10" s="1">
        <v>0.089</v>
      </c>
      <c r="BC10" s="1">
        <v>945.864</v>
      </c>
      <c r="BD10" s="1">
        <v>2306.934</v>
      </c>
      <c r="BE10" s="1">
        <v>62.0</v>
      </c>
      <c r="BF10" s="1">
        <v>15.72</v>
      </c>
      <c r="BG10" s="1">
        <v>0.043</v>
      </c>
      <c r="BH10" s="1">
        <v>0.029</v>
      </c>
      <c r="BI10" s="1">
        <v>0.048</v>
      </c>
      <c r="BJ10" s="1">
        <v>0.076</v>
      </c>
      <c r="BK10" s="1">
        <v>0.055</v>
      </c>
      <c r="BL10" s="1">
        <v>1221.124</v>
      </c>
      <c r="BM10" s="1">
        <v>3678.367</v>
      </c>
      <c r="BN10" s="1">
        <v>15.0</v>
      </c>
      <c r="BO10" s="1">
        <v>4.517</v>
      </c>
      <c r="BP10" s="1">
        <v>0.12</v>
      </c>
      <c r="BQ10" s="1">
        <v>0.25</v>
      </c>
      <c r="BR10" s="1">
        <v>0.132</v>
      </c>
      <c r="BS10" s="1">
        <v>0.525</v>
      </c>
      <c r="BT10" s="1">
        <v>1.262</v>
      </c>
      <c r="BU10" s="1">
        <v>2797.849</v>
      </c>
      <c r="BV10" s="1">
        <v>6669.581</v>
      </c>
      <c r="BW10" s="1">
        <v>24.0</v>
      </c>
      <c r="BX10" s="1">
        <v>6.154</v>
      </c>
      <c r="BY10" s="1">
        <v>0.113</v>
      </c>
      <c r="BZ10" s="1">
        <v>0.075</v>
      </c>
      <c r="CA10" s="1">
        <v>0.125</v>
      </c>
      <c r="CB10" s="1">
        <v>0.242</v>
      </c>
      <c r="CC10" s="1">
        <v>0.112</v>
      </c>
      <c r="CD10" s="1">
        <v>1149.194</v>
      </c>
      <c r="CE10" s="1">
        <v>1526.525</v>
      </c>
      <c r="CF10" s="1">
        <v>31.0</v>
      </c>
      <c r="CG10" s="1">
        <v>15.758</v>
      </c>
      <c r="CH10" s="1">
        <v>0.078</v>
      </c>
      <c r="CI10" s="1">
        <v>0.037</v>
      </c>
      <c r="CJ10" s="1">
        <v>0.086</v>
      </c>
      <c r="CK10" s="1">
        <v>0.141</v>
      </c>
      <c r="CL10" s="1">
        <v>0.064</v>
      </c>
      <c r="CM10" s="1">
        <v>920.395</v>
      </c>
      <c r="CN10" s="1">
        <v>1082.128</v>
      </c>
      <c r="CO10" s="1">
        <v>11.0</v>
      </c>
      <c r="CP10" s="1">
        <v>5.595</v>
      </c>
      <c r="CQ10" s="1">
        <v>0.067</v>
      </c>
      <c r="CR10" s="1">
        <v>0.037</v>
      </c>
      <c r="CS10" s="1">
        <v>0.074</v>
      </c>
      <c r="CT10" s="1">
        <v>0.175</v>
      </c>
      <c r="CU10" s="1">
        <v>0.244</v>
      </c>
      <c r="CV10" s="1">
        <v>1967.742</v>
      </c>
      <c r="CW10" s="1">
        <v>5331.464</v>
      </c>
      <c r="CX10" s="1">
        <v>32.0</v>
      </c>
      <c r="CY10" s="1">
        <v>16.28</v>
      </c>
      <c r="CZ10" s="1">
        <v>0.238</v>
      </c>
      <c r="DA10" s="1">
        <v>0.81</v>
      </c>
      <c r="DB10" s="1">
        <v>0.261</v>
      </c>
      <c r="DC10" s="1">
        <v>0.344</v>
      </c>
      <c r="DD10" s="1">
        <v>0.8</v>
      </c>
      <c r="DE10" s="1">
        <v>1296.875</v>
      </c>
      <c r="DF10" s="1">
        <v>2149.001</v>
      </c>
    </row>
    <row r="11">
      <c r="A11" s="1" t="s">
        <v>119</v>
      </c>
      <c r="B11" s="1">
        <v>2.0</v>
      </c>
      <c r="C11" s="1">
        <v>22.0</v>
      </c>
      <c r="D11" s="1">
        <v>15.178</v>
      </c>
      <c r="E11" s="1">
        <v>0.179</v>
      </c>
      <c r="F11" s="1">
        <v>0.09</v>
      </c>
      <c r="G11" s="1">
        <v>0.197</v>
      </c>
      <c r="H11" s="1">
        <v>0.351</v>
      </c>
      <c r="I11" s="1">
        <v>0.239</v>
      </c>
      <c r="J11" s="1">
        <v>119.31</v>
      </c>
      <c r="K11" s="1">
        <v>874.753</v>
      </c>
      <c r="L11" s="1">
        <v>18.0</v>
      </c>
      <c r="M11" s="1">
        <v>12.907</v>
      </c>
      <c r="N11" s="1">
        <v>0.131</v>
      </c>
      <c r="O11" s="1">
        <v>0.047</v>
      </c>
      <c r="P11" s="1">
        <v>0.144</v>
      </c>
      <c r="Q11" s="1">
        <v>0.216</v>
      </c>
      <c r="R11" s="1">
        <v>0.079</v>
      </c>
      <c r="S11" s="1">
        <v>1112.007</v>
      </c>
      <c r="T11" s="1">
        <v>1392.794</v>
      </c>
      <c r="U11" s="1">
        <v>25.0</v>
      </c>
      <c r="V11" s="1">
        <v>12.992</v>
      </c>
      <c r="W11" s="1">
        <v>0.13</v>
      </c>
      <c r="X11" s="1">
        <v>0.08</v>
      </c>
      <c r="Y11" s="1">
        <v>0.143</v>
      </c>
      <c r="Z11" s="1">
        <v>0.294</v>
      </c>
      <c r="AA11" s="1">
        <v>0.138</v>
      </c>
      <c r="AB11" s="1">
        <v>1379.355</v>
      </c>
      <c r="AC11" s="1">
        <v>2026.619</v>
      </c>
      <c r="AD11" s="1">
        <v>92.0</v>
      </c>
      <c r="AE11" s="1">
        <v>41.383</v>
      </c>
      <c r="AF11" s="1">
        <v>0.205</v>
      </c>
      <c r="AG11" s="1">
        <v>0.041</v>
      </c>
      <c r="AH11" s="1">
        <v>0.225</v>
      </c>
      <c r="AI11" s="1">
        <v>0.298</v>
      </c>
      <c r="AJ11" s="1">
        <v>0.11</v>
      </c>
      <c r="AK11" s="1">
        <v>216.515</v>
      </c>
      <c r="AL11" s="1">
        <v>291.72</v>
      </c>
      <c r="AM11" s="1">
        <v>55.0</v>
      </c>
      <c r="AN11" s="1">
        <v>26.164</v>
      </c>
      <c r="AO11" s="1">
        <v>0.194</v>
      </c>
      <c r="AP11" s="1">
        <v>0.027</v>
      </c>
      <c r="AQ11" s="1">
        <v>0.214</v>
      </c>
      <c r="AR11" s="1">
        <v>0.259</v>
      </c>
      <c r="AS11" s="1">
        <v>0.055</v>
      </c>
      <c r="AT11" s="1">
        <v>301.466</v>
      </c>
      <c r="AU11" s="1">
        <v>569.443</v>
      </c>
      <c r="AV11" s="1">
        <v>71.0</v>
      </c>
      <c r="AW11" s="1">
        <v>24.574</v>
      </c>
      <c r="AX11" s="1">
        <v>0.188</v>
      </c>
      <c r="AY11" s="1">
        <v>0.029</v>
      </c>
      <c r="AZ11" s="1">
        <v>0.206</v>
      </c>
      <c r="BA11" s="1">
        <v>0.25</v>
      </c>
      <c r="BB11" s="1">
        <v>0.046</v>
      </c>
      <c r="BC11" s="1">
        <v>471.149</v>
      </c>
      <c r="BD11" s="1">
        <v>646.053</v>
      </c>
      <c r="BE11" s="1">
        <v>86.0</v>
      </c>
      <c r="BF11" s="1">
        <v>34.744</v>
      </c>
      <c r="BG11" s="1">
        <v>0.211</v>
      </c>
      <c r="BH11" s="1">
        <v>0.085</v>
      </c>
      <c r="BI11" s="1">
        <v>0.233</v>
      </c>
      <c r="BJ11" s="1">
        <v>0.358</v>
      </c>
      <c r="BK11" s="1">
        <v>0.147</v>
      </c>
      <c r="BL11" s="1">
        <v>422.543</v>
      </c>
      <c r="BM11" s="1">
        <v>472.937</v>
      </c>
      <c r="BN11" s="1">
        <v>63.0</v>
      </c>
      <c r="BO11" s="1">
        <v>25.585</v>
      </c>
      <c r="BP11" s="1">
        <v>0.213</v>
      </c>
      <c r="BQ11" s="1">
        <v>0.058</v>
      </c>
      <c r="BR11" s="1">
        <v>0.234</v>
      </c>
      <c r="BS11" s="1">
        <v>0.329</v>
      </c>
      <c r="BT11" s="1">
        <v>0.083</v>
      </c>
      <c r="BU11" s="1">
        <v>575.269</v>
      </c>
      <c r="BV11" s="1">
        <v>918.337</v>
      </c>
      <c r="BW11" s="1">
        <v>64.0</v>
      </c>
      <c r="BX11" s="1">
        <v>24.956</v>
      </c>
      <c r="BY11" s="1">
        <v>0.255</v>
      </c>
      <c r="BZ11" s="1">
        <v>0.106</v>
      </c>
      <c r="CA11" s="1">
        <v>0.28</v>
      </c>
      <c r="CB11" s="1">
        <v>0.428</v>
      </c>
      <c r="CC11" s="1">
        <v>0.15</v>
      </c>
      <c r="CD11" s="1">
        <v>695.565</v>
      </c>
      <c r="CE11" s="1">
        <v>956.724</v>
      </c>
      <c r="CF11" s="1">
        <v>46.0</v>
      </c>
      <c r="CG11" s="1">
        <v>16.205</v>
      </c>
      <c r="CH11" s="1">
        <v>0.202</v>
      </c>
      <c r="CI11" s="1">
        <v>0.079</v>
      </c>
      <c r="CJ11" s="1">
        <v>0.223</v>
      </c>
      <c r="CK11" s="1">
        <v>0.353</v>
      </c>
      <c r="CL11" s="1">
        <v>0.247</v>
      </c>
      <c r="CM11" s="1">
        <v>819.074</v>
      </c>
      <c r="CN11" s="1">
        <v>1532.124</v>
      </c>
      <c r="CO11" s="1">
        <v>34.0</v>
      </c>
      <c r="CP11" s="1">
        <v>19.008</v>
      </c>
      <c r="CQ11" s="1">
        <v>0.233</v>
      </c>
      <c r="CR11" s="1">
        <v>0.211</v>
      </c>
      <c r="CS11" s="1">
        <v>0.256</v>
      </c>
      <c r="CT11" s="1">
        <v>0.501</v>
      </c>
      <c r="CU11" s="1">
        <v>0.541</v>
      </c>
      <c r="CV11" s="1">
        <v>510.911</v>
      </c>
      <c r="CW11" s="1">
        <v>662.294</v>
      </c>
      <c r="CX11" s="1">
        <v>47.0</v>
      </c>
      <c r="CY11" s="1">
        <v>31.356</v>
      </c>
      <c r="CZ11" s="1">
        <v>0.24</v>
      </c>
      <c r="DA11" s="1">
        <v>0.109</v>
      </c>
      <c r="DB11" s="1">
        <v>0.264</v>
      </c>
      <c r="DC11" s="1">
        <v>0.423</v>
      </c>
      <c r="DD11" s="1">
        <v>0.142</v>
      </c>
      <c r="DE11" s="1">
        <v>646.191</v>
      </c>
      <c r="DF11" s="1">
        <v>585.325</v>
      </c>
    </row>
    <row r="12">
      <c r="A12" s="1" t="s">
        <v>120</v>
      </c>
      <c r="B12" s="1">
        <v>2.0</v>
      </c>
      <c r="C12" s="1">
        <v>14.0</v>
      </c>
      <c r="D12" s="1">
        <v>10.07</v>
      </c>
      <c r="E12" s="1">
        <v>0.158</v>
      </c>
      <c r="F12" s="1">
        <v>0.105</v>
      </c>
      <c r="G12" s="1">
        <v>0.174</v>
      </c>
      <c r="H12" s="1">
        <v>0.284</v>
      </c>
      <c r="I12" s="1">
        <v>0.151</v>
      </c>
      <c r="J12" s="1">
        <v>1487.327</v>
      </c>
      <c r="K12" s="1">
        <v>303.0</v>
      </c>
      <c r="L12" s="1">
        <v>22.0</v>
      </c>
      <c r="M12" s="1">
        <v>11.205</v>
      </c>
      <c r="N12" s="1">
        <v>0.189</v>
      </c>
      <c r="O12" s="1">
        <v>0.04</v>
      </c>
      <c r="P12" s="1">
        <v>0.208</v>
      </c>
      <c r="Q12" s="1">
        <v>0.237</v>
      </c>
      <c r="R12" s="1">
        <v>0.056</v>
      </c>
      <c r="S12" s="1">
        <v>1358.504</v>
      </c>
      <c r="T12" s="1">
        <v>2858.912</v>
      </c>
      <c r="U12" s="1">
        <v>22.0</v>
      </c>
      <c r="V12" s="1">
        <v>11.205</v>
      </c>
      <c r="W12" s="1">
        <v>0.189</v>
      </c>
      <c r="X12" s="1">
        <v>0.04</v>
      </c>
      <c r="Y12" s="1">
        <v>0.208</v>
      </c>
      <c r="Z12" s="1">
        <v>0.237</v>
      </c>
      <c r="AA12" s="1">
        <v>0.056</v>
      </c>
      <c r="AB12" s="1">
        <v>1358.504</v>
      </c>
      <c r="AC12" s="1">
        <v>2858.912</v>
      </c>
      <c r="AD12" s="1">
        <v>54.0</v>
      </c>
      <c r="AE12" s="1">
        <v>20.881</v>
      </c>
      <c r="AF12" s="1">
        <v>0.198</v>
      </c>
      <c r="AG12" s="1">
        <v>0.107</v>
      </c>
      <c r="AH12" s="1">
        <v>0.217</v>
      </c>
      <c r="AI12" s="1">
        <v>0.361</v>
      </c>
      <c r="AJ12" s="1">
        <v>0.282</v>
      </c>
      <c r="AK12" s="1">
        <v>799.283</v>
      </c>
      <c r="AL12" s="1">
        <v>1142.987</v>
      </c>
      <c r="AM12" s="1">
        <v>68.0</v>
      </c>
      <c r="AN12" s="1">
        <v>18.113</v>
      </c>
      <c r="AO12" s="1">
        <v>0.143</v>
      </c>
      <c r="AP12" s="1">
        <v>0.021</v>
      </c>
      <c r="AQ12" s="1">
        <v>0.158</v>
      </c>
      <c r="AR12" s="1">
        <v>0.192</v>
      </c>
      <c r="AS12" s="1">
        <v>0.038</v>
      </c>
      <c r="AT12" s="1">
        <v>669.592</v>
      </c>
      <c r="AU12" s="1">
        <v>897.146</v>
      </c>
      <c r="AV12" s="1">
        <v>100.0</v>
      </c>
      <c r="AW12" s="1">
        <v>29.04</v>
      </c>
      <c r="AX12" s="1">
        <v>0.226</v>
      </c>
      <c r="AY12" s="1">
        <v>0.054</v>
      </c>
      <c r="AZ12" s="1">
        <v>0.249</v>
      </c>
      <c r="BA12" s="1">
        <v>0.318</v>
      </c>
      <c r="BB12" s="1">
        <v>0.09</v>
      </c>
      <c r="BC12" s="1">
        <v>549.516</v>
      </c>
      <c r="BD12" s="1">
        <v>620.142</v>
      </c>
      <c r="BE12" s="1">
        <v>37.0</v>
      </c>
      <c r="BF12" s="1">
        <v>14.559</v>
      </c>
      <c r="BG12" s="1">
        <v>0.223</v>
      </c>
      <c r="BH12" s="1">
        <v>0.113</v>
      </c>
      <c r="BI12" s="1">
        <v>0.246</v>
      </c>
      <c r="BJ12" s="1">
        <v>0.408</v>
      </c>
      <c r="BK12" s="1">
        <v>0.19</v>
      </c>
      <c r="BL12" s="1">
        <v>1138.622</v>
      </c>
      <c r="BM12" s="1">
        <v>1668.588</v>
      </c>
      <c r="BN12" s="1">
        <v>61.0</v>
      </c>
      <c r="BO12" s="1">
        <v>16.318</v>
      </c>
      <c r="BP12" s="1">
        <v>0.148</v>
      </c>
      <c r="BQ12" s="1">
        <v>0.033</v>
      </c>
      <c r="BR12" s="1">
        <v>0.162</v>
      </c>
      <c r="BS12" s="1">
        <v>0.2</v>
      </c>
      <c r="BT12" s="1">
        <v>0.04</v>
      </c>
      <c r="BU12" s="1">
        <v>900.317</v>
      </c>
      <c r="BV12" s="1">
        <v>1599.185</v>
      </c>
      <c r="BW12" s="1">
        <v>57.0</v>
      </c>
      <c r="BX12" s="1">
        <v>15.0</v>
      </c>
      <c r="BY12" s="1">
        <v>0.202</v>
      </c>
      <c r="BZ12" s="1">
        <v>0.048</v>
      </c>
      <c r="CA12" s="1">
        <v>0.223</v>
      </c>
      <c r="CB12" s="1">
        <v>0.27</v>
      </c>
      <c r="CC12" s="1">
        <v>0.07</v>
      </c>
      <c r="CD12" s="1">
        <v>761.177</v>
      </c>
      <c r="CE12" s="1">
        <v>1218.746</v>
      </c>
      <c r="CF12" s="1">
        <v>5.0</v>
      </c>
      <c r="CG12" s="1">
        <v>11.567</v>
      </c>
      <c r="CH12" s="1">
        <v>0.139</v>
      </c>
      <c r="CI12" s="1">
        <v>0.018</v>
      </c>
      <c r="CJ12" s="1">
        <v>0.153</v>
      </c>
      <c r="CK12" s="1">
        <v>0.188</v>
      </c>
      <c r="CL12" s="1">
        <v>0.03</v>
      </c>
      <c r="CM12" s="1">
        <v>612.903</v>
      </c>
      <c r="CN12" s="1">
        <v>453.194</v>
      </c>
      <c r="CO12" s="1">
        <v>25.0</v>
      </c>
      <c r="CP12" s="1">
        <v>12.733</v>
      </c>
      <c r="CQ12" s="1">
        <v>0.243</v>
      </c>
      <c r="CR12" s="1">
        <v>0.084</v>
      </c>
      <c r="CS12" s="1">
        <v>0.267</v>
      </c>
      <c r="CT12" s="1">
        <v>0.378</v>
      </c>
      <c r="CU12" s="1">
        <v>0.118</v>
      </c>
      <c r="CV12" s="1">
        <v>1125.806</v>
      </c>
      <c r="CW12" s="1">
        <v>1684.699</v>
      </c>
      <c r="CX12" s="6">
        <v>23.0</v>
      </c>
      <c r="CY12" s="7">
        <v>11.717</v>
      </c>
      <c r="CZ12" s="8">
        <v>0.289</v>
      </c>
      <c r="DA12" s="8">
        <v>0.168</v>
      </c>
      <c r="DB12" s="8">
        <v>0.318</v>
      </c>
      <c r="DC12" s="8">
        <v>0.545</v>
      </c>
      <c r="DD12" s="8">
        <v>0.371</v>
      </c>
      <c r="DE12" s="6">
        <v>1157083.0</v>
      </c>
      <c r="DF12" s="6">
        <v>1292330.0</v>
      </c>
    </row>
    <row r="13">
      <c r="A13" s="1" t="s">
        <v>121</v>
      </c>
      <c r="B13" s="1">
        <v>2.0</v>
      </c>
      <c r="C13" s="1">
        <v>22.0</v>
      </c>
      <c r="D13" s="1">
        <v>15.022</v>
      </c>
      <c r="E13" s="1">
        <v>0.233</v>
      </c>
      <c r="F13" s="1">
        <v>0.075</v>
      </c>
      <c r="G13" s="1">
        <v>0.257</v>
      </c>
      <c r="H13" s="1">
        <v>0.37</v>
      </c>
      <c r="I13" s="1">
        <v>0.09</v>
      </c>
      <c r="J13" s="1">
        <v>1249.267</v>
      </c>
      <c r="K13" s="1">
        <v>2898.331</v>
      </c>
      <c r="L13" s="1">
        <v>31.0</v>
      </c>
      <c r="M13" s="1">
        <v>21.34</v>
      </c>
      <c r="N13" s="1">
        <v>0.088</v>
      </c>
      <c r="O13" s="1">
        <v>0.05</v>
      </c>
      <c r="P13" s="1">
        <v>0.097</v>
      </c>
      <c r="Q13" s="1">
        <v>0.163</v>
      </c>
      <c r="R13" s="1">
        <v>0.083</v>
      </c>
      <c r="S13" s="1">
        <v>849.116</v>
      </c>
      <c r="T13" s="1">
        <v>1694.759</v>
      </c>
      <c r="U13" s="1">
        <v>37.0</v>
      </c>
      <c r="V13" s="1">
        <v>25.292</v>
      </c>
      <c r="W13" s="1">
        <v>0.128</v>
      </c>
      <c r="X13" s="1">
        <v>0.065</v>
      </c>
      <c r="Y13" s="1">
        <v>0.141</v>
      </c>
      <c r="Z13" s="1">
        <v>0.239</v>
      </c>
      <c r="AA13" s="1">
        <v>0.105</v>
      </c>
      <c r="AB13" s="1">
        <v>578.03</v>
      </c>
      <c r="AC13" s="1">
        <v>788.9</v>
      </c>
      <c r="AD13" s="1">
        <v>70.0</v>
      </c>
      <c r="AE13" s="1">
        <v>27.591</v>
      </c>
      <c r="AF13" s="1">
        <v>0.228</v>
      </c>
      <c r="AG13" s="1">
        <v>0.072</v>
      </c>
      <c r="AH13" s="1">
        <v>0.251</v>
      </c>
      <c r="AI13" s="1">
        <v>0.32</v>
      </c>
      <c r="AJ13" s="1">
        <v>0.08</v>
      </c>
      <c r="AK13" s="1">
        <v>566.82</v>
      </c>
      <c r="AL13" s="1">
        <v>939.479</v>
      </c>
      <c r="AM13" s="1">
        <v>50.0</v>
      </c>
      <c r="AN13" s="1">
        <v>21.117</v>
      </c>
      <c r="AO13" s="1">
        <v>0.22</v>
      </c>
      <c r="AP13" s="1">
        <v>0.049</v>
      </c>
      <c r="AQ13" s="1">
        <v>0.242</v>
      </c>
      <c r="AR13" s="1">
        <v>0.293</v>
      </c>
      <c r="AS13" s="1">
        <v>0.08</v>
      </c>
      <c r="AT13" s="1">
        <v>475.484</v>
      </c>
      <c r="AU13" s="1">
        <v>916.6</v>
      </c>
      <c r="AV13" s="1">
        <v>68.0</v>
      </c>
      <c r="AW13" s="1">
        <v>27.142</v>
      </c>
      <c r="AX13" s="1">
        <v>0.151</v>
      </c>
      <c r="AY13" s="1">
        <v>0.052</v>
      </c>
      <c r="AZ13" s="1">
        <v>0.166</v>
      </c>
      <c r="BA13" s="1">
        <v>0.234</v>
      </c>
      <c r="BB13" s="1">
        <v>0.109</v>
      </c>
      <c r="BC13" s="1">
        <v>476.755</v>
      </c>
      <c r="BD13" s="1">
        <v>630.524</v>
      </c>
      <c r="BE13" s="1">
        <v>83.0</v>
      </c>
      <c r="BF13" s="1">
        <v>31.792</v>
      </c>
      <c r="BG13" s="1">
        <v>0.229</v>
      </c>
      <c r="BH13" s="1">
        <v>0.054</v>
      </c>
      <c r="BI13" s="1">
        <v>0.251</v>
      </c>
      <c r="BJ13" s="1">
        <v>0.314</v>
      </c>
      <c r="BK13" s="1">
        <v>0.062</v>
      </c>
      <c r="BL13" s="1">
        <v>458.414</v>
      </c>
      <c r="BM13" s="1">
        <v>612.961</v>
      </c>
      <c r="BN13" s="1">
        <v>36.0</v>
      </c>
      <c r="BO13" s="1">
        <v>13.379</v>
      </c>
      <c r="BP13" s="1">
        <v>0.179</v>
      </c>
      <c r="BQ13" s="1">
        <v>0.084</v>
      </c>
      <c r="BR13" s="1">
        <v>0.196</v>
      </c>
      <c r="BS13" s="1">
        <v>0.307</v>
      </c>
      <c r="BT13" s="1">
        <v>0.171</v>
      </c>
      <c r="BU13" s="1">
        <v>842.742</v>
      </c>
      <c r="BV13" s="1">
        <v>1500.123</v>
      </c>
      <c r="BW13" s="1">
        <v>61.0</v>
      </c>
      <c r="BX13" s="1">
        <v>23.836</v>
      </c>
      <c r="BY13" s="1">
        <v>0.24</v>
      </c>
      <c r="BZ13" s="1">
        <v>0.085</v>
      </c>
      <c r="CA13" s="1">
        <v>0.264</v>
      </c>
      <c r="CB13" s="1">
        <v>0.357</v>
      </c>
      <c r="CC13" s="1">
        <v>0.096</v>
      </c>
      <c r="CD13" s="1">
        <v>691.433</v>
      </c>
      <c r="CE13" s="1">
        <v>1187.735</v>
      </c>
      <c r="CF13" s="1">
        <v>41.0</v>
      </c>
      <c r="CG13" s="1">
        <v>27.64</v>
      </c>
      <c r="CH13" s="1">
        <v>0.215</v>
      </c>
      <c r="CI13" s="1">
        <v>0.059</v>
      </c>
      <c r="CJ13" s="1">
        <v>0.236</v>
      </c>
      <c r="CK13" s="1">
        <v>0.306</v>
      </c>
      <c r="CL13" s="1">
        <v>0.062</v>
      </c>
      <c r="CM13" s="1">
        <v>642.014</v>
      </c>
      <c r="CN13" s="1">
        <v>936.771</v>
      </c>
      <c r="CO13" s="1">
        <v>28.0</v>
      </c>
      <c r="CP13" s="1">
        <v>18.693</v>
      </c>
      <c r="CQ13" s="1">
        <v>0.27</v>
      </c>
      <c r="CR13" s="1">
        <v>0.032</v>
      </c>
      <c r="CS13" s="1">
        <v>0.297</v>
      </c>
      <c r="CT13" s="1">
        <v>0.348</v>
      </c>
      <c r="CU13" s="1">
        <v>0.054</v>
      </c>
      <c r="CV13" s="1">
        <v>413.018</v>
      </c>
      <c r="CW13" s="1">
        <v>345.827</v>
      </c>
      <c r="CX13" s="1">
        <v>34.0</v>
      </c>
      <c r="CY13" s="1">
        <v>23.396</v>
      </c>
      <c r="CZ13" s="1">
        <v>0.225</v>
      </c>
      <c r="DA13" s="1">
        <v>0.073</v>
      </c>
      <c r="DB13" s="1">
        <v>0.247</v>
      </c>
      <c r="DC13" s="1">
        <v>0.312</v>
      </c>
      <c r="DD13" s="1">
        <v>0.1</v>
      </c>
      <c r="DE13" s="1">
        <v>430.266</v>
      </c>
      <c r="DF13" s="1">
        <v>607.525</v>
      </c>
    </row>
    <row r="14">
      <c r="A14" s="1" t="s">
        <v>122</v>
      </c>
      <c r="B14" s="1">
        <v>2.0</v>
      </c>
      <c r="C14" s="1">
        <v>24.0</v>
      </c>
      <c r="D14" s="1">
        <v>16.57</v>
      </c>
      <c r="E14" s="1">
        <v>0.257</v>
      </c>
      <c r="F14" s="1">
        <v>0.05</v>
      </c>
      <c r="G14" s="1">
        <v>0.283</v>
      </c>
      <c r="H14" s="1">
        <v>0.38</v>
      </c>
      <c r="I14" s="1">
        <v>0.1</v>
      </c>
      <c r="J14" s="1">
        <v>544.355</v>
      </c>
      <c r="K14" s="1">
        <v>527.064</v>
      </c>
      <c r="L14" s="1">
        <v>15.0</v>
      </c>
      <c r="M14" s="1">
        <v>76.52</v>
      </c>
      <c r="N14" s="1">
        <v>0.535</v>
      </c>
      <c r="O14" s="1">
        <v>0.055</v>
      </c>
      <c r="P14" s="1">
        <v>0.589</v>
      </c>
      <c r="Q14" s="1">
        <v>0.703</v>
      </c>
      <c r="R14" s="1">
        <v>0.121</v>
      </c>
      <c r="S14" s="1">
        <v>654.839</v>
      </c>
      <c r="T14" s="1">
        <v>598.571</v>
      </c>
      <c r="U14" s="1">
        <v>22.0</v>
      </c>
      <c r="V14" s="1">
        <v>21.379</v>
      </c>
      <c r="W14" s="1">
        <v>0.391</v>
      </c>
      <c r="X14" s="1">
        <v>0.113</v>
      </c>
      <c r="Y14" s="1">
        <v>0.43</v>
      </c>
      <c r="Z14" s="1">
        <v>0.595</v>
      </c>
      <c r="AA14" s="1">
        <v>0.114</v>
      </c>
      <c r="AB14" s="1">
        <v>884.897</v>
      </c>
      <c r="AC14" s="1">
        <v>7899.12</v>
      </c>
      <c r="AD14" s="1">
        <v>84.0</v>
      </c>
      <c r="AE14" s="1">
        <v>35.631</v>
      </c>
      <c r="AF14" s="1">
        <v>0.143</v>
      </c>
      <c r="AG14" s="1">
        <v>0.039</v>
      </c>
      <c r="AH14" s="1">
        <v>0.158</v>
      </c>
      <c r="AI14" s="1">
        <v>0.202</v>
      </c>
      <c r="AJ14" s="1">
        <v>0.07</v>
      </c>
      <c r="AK14" s="1">
        <v>471.39</v>
      </c>
      <c r="AL14" s="1">
        <v>822.237</v>
      </c>
      <c r="AM14" s="1">
        <v>57.0</v>
      </c>
      <c r="AN14" s="1">
        <v>22.4</v>
      </c>
      <c r="AO14" s="1">
        <v>0.562</v>
      </c>
      <c r="AP14" s="1">
        <v>0.179</v>
      </c>
      <c r="AQ14" s="1">
        <v>0.619</v>
      </c>
      <c r="AR14" s="1">
        <v>0.895</v>
      </c>
      <c r="AS14" s="1">
        <v>0.658</v>
      </c>
      <c r="AT14" s="1">
        <v>636.106</v>
      </c>
      <c r="AU14" s="1">
        <v>1163.013</v>
      </c>
      <c r="AV14" s="1">
        <v>18.0</v>
      </c>
      <c r="AW14" s="1">
        <v>7.128</v>
      </c>
      <c r="AX14" s="1">
        <v>0.143</v>
      </c>
      <c r="AY14" s="1">
        <v>0.184</v>
      </c>
      <c r="AZ14" s="1">
        <v>0.158</v>
      </c>
      <c r="BA14" s="1">
        <v>0.472</v>
      </c>
      <c r="BB14" s="1">
        <v>1.206</v>
      </c>
      <c r="BC14" s="1">
        <v>1879.032</v>
      </c>
      <c r="BD14" s="1">
        <v>6853.036</v>
      </c>
      <c r="BE14" s="1">
        <v>57.0</v>
      </c>
      <c r="BF14" s="1">
        <v>22.106</v>
      </c>
      <c r="BG14" s="1">
        <v>0.195</v>
      </c>
      <c r="BH14" s="1">
        <v>0.134</v>
      </c>
      <c r="BI14" s="1">
        <v>0.215</v>
      </c>
      <c r="BJ14" s="1">
        <v>0.386</v>
      </c>
      <c r="BK14" s="1">
        <v>0.205</v>
      </c>
      <c r="BL14" s="1">
        <v>839.276</v>
      </c>
      <c r="BM14" s="1">
        <v>147.926</v>
      </c>
      <c r="BN14" s="1">
        <v>54.0</v>
      </c>
      <c r="BO14" s="1">
        <v>16.14</v>
      </c>
      <c r="BP14" s="1">
        <v>0.117</v>
      </c>
      <c r="BQ14" s="1">
        <v>0.134</v>
      </c>
      <c r="BR14" s="1">
        <v>0.128</v>
      </c>
      <c r="BS14" s="1">
        <v>0.353</v>
      </c>
      <c r="BT14" s="1">
        <v>0.278</v>
      </c>
      <c r="BU14" s="1">
        <v>893.668</v>
      </c>
      <c r="BV14" s="1">
        <v>1499.62</v>
      </c>
      <c r="BW14" s="1">
        <v>20.0</v>
      </c>
      <c r="BX14" s="1">
        <v>9.82</v>
      </c>
      <c r="BY14" s="1">
        <v>0.186</v>
      </c>
      <c r="BZ14" s="1">
        <v>0.122</v>
      </c>
      <c r="CA14" s="1">
        <v>0.205</v>
      </c>
      <c r="CB14" s="1">
        <v>0.319</v>
      </c>
      <c r="CC14" s="1">
        <v>0.155</v>
      </c>
      <c r="CD14" s="1">
        <v>1333.065</v>
      </c>
      <c r="CE14" s="1">
        <v>3426.28</v>
      </c>
      <c r="CF14" s="1">
        <v>41.0</v>
      </c>
      <c r="CG14" s="1">
        <v>28.244</v>
      </c>
      <c r="CH14" s="1">
        <v>0.343</v>
      </c>
      <c r="CI14" s="1">
        <v>0.217</v>
      </c>
      <c r="CJ14" s="1">
        <v>0.377</v>
      </c>
      <c r="CK14" s="1">
        <v>0.622</v>
      </c>
      <c r="CL14" s="1">
        <v>0.317</v>
      </c>
      <c r="CM14" s="1">
        <v>627.852</v>
      </c>
      <c r="CN14" s="1">
        <v>975.116</v>
      </c>
      <c r="CO14" s="1">
        <v>14.0</v>
      </c>
      <c r="CP14" s="1">
        <v>14.637</v>
      </c>
      <c r="CQ14" s="1">
        <v>0.151</v>
      </c>
      <c r="CR14" s="1">
        <v>0.155</v>
      </c>
      <c r="CS14" s="1">
        <v>0.166</v>
      </c>
      <c r="CT14" s="1">
        <v>0.409</v>
      </c>
      <c r="CU14" s="1">
        <v>0.296</v>
      </c>
      <c r="CV14" s="1">
        <v>974.654</v>
      </c>
      <c r="CW14" s="1">
        <v>969.265</v>
      </c>
      <c r="CX14" s="1">
        <v>19.0</v>
      </c>
      <c r="CY14" s="1">
        <v>12.599</v>
      </c>
      <c r="CZ14" s="1">
        <v>0.137</v>
      </c>
      <c r="DA14" s="1">
        <v>0.017</v>
      </c>
      <c r="DB14" s="1">
        <v>0.151</v>
      </c>
      <c r="DC14" s="1">
        <v>0.181</v>
      </c>
      <c r="DD14" s="1">
        <v>0.031</v>
      </c>
      <c r="DE14" s="1">
        <v>604.414</v>
      </c>
      <c r="DF14" s="1">
        <v>867.665</v>
      </c>
    </row>
    <row r="15">
      <c r="A15" s="9" t="s">
        <v>123</v>
      </c>
      <c r="B15" s="10">
        <v>2.0</v>
      </c>
      <c r="C15" s="11">
        <v>21.0</v>
      </c>
      <c r="D15" s="12">
        <v>10710.0</v>
      </c>
      <c r="E15" s="12" t="s">
        <v>124</v>
      </c>
      <c r="F15" s="12" t="s">
        <v>125</v>
      </c>
      <c r="G15" s="12" t="s">
        <v>126</v>
      </c>
      <c r="H15" s="12" t="s">
        <v>127</v>
      </c>
      <c r="I15" s="12" t="s">
        <v>128</v>
      </c>
      <c r="J15" s="12">
        <v>1090630.0</v>
      </c>
      <c r="K15" s="12">
        <v>2950.072</v>
      </c>
      <c r="L15" s="12">
        <v>23.0</v>
      </c>
      <c r="M15" s="12">
        <v>15886.0</v>
      </c>
      <c r="N15" s="12" t="s">
        <v>129</v>
      </c>
      <c r="O15" s="12" t="s">
        <v>130</v>
      </c>
      <c r="P15" s="12" t="s">
        <v>131</v>
      </c>
      <c r="Q15" s="12" t="s">
        <v>132</v>
      </c>
      <c r="R15" s="12" t="s">
        <v>133</v>
      </c>
      <c r="S15" s="12">
        <v>493689.0</v>
      </c>
      <c r="T15" s="12">
        <v>536875.0</v>
      </c>
      <c r="U15" s="12">
        <v>39.0</v>
      </c>
      <c r="V15" s="12">
        <v>19841.0</v>
      </c>
      <c r="W15" s="12" t="s">
        <v>134</v>
      </c>
      <c r="X15" s="12" t="s">
        <v>135</v>
      </c>
      <c r="Y15" s="12" t="s">
        <v>136</v>
      </c>
      <c r="Z15" s="12" t="s">
        <v>132</v>
      </c>
      <c r="AA15" s="12" t="s">
        <v>137</v>
      </c>
      <c r="AB15" s="12">
        <v>524814.0</v>
      </c>
      <c r="AC15" s="12">
        <v>633196.0</v>
      </c>
      <c r="AD15" s="12">
        <v>77.0</v>
      </c>
      <c r="AE15" s="12">
        <v>20101.0</v>
      </c>
      <c r="AF15" s="12" t="s">
        <v>138</v>
      </c>
      <c r="AG15" s="12" t="s">
        <v>139</v>
      </c>
      <c r="AH15" s="12" t="s">
        <v>140</v>
      </c>
      <c r="AI15" s="12" t="s">
        <v>141</v>
      </c>
      <c r="AJ15" s="12" t="s">
        <v>142</v>
      </c>
      <c r="AK15" s="12">
        <v>809175.0</v>
      </c>
      <c r="AL15" s="12">
        <v>1386236.0</v>
      </c>
      <c r="AM15" s="12">
        <v>37.0</v>
      </c>
      <c r="AN15" s="12">
        <v>13181.0</v>
      </c>
      <c r="AO15" s="12" t="s">
        <v>143</v>
      </c>
      <c r="AP15" s="12" t="s">
        <v>144</v>
      </c>
      <c r="AQ15" s="12" t="s">
        <v>145</v>
      </c>
      <c r="AR15" s="12" t="s">
        <v>146</v>
      </c>
      <c r="AS15" s="12" t="s">
        <v>147</v>
      </c>
      <c r="AT15" s="12">
        <v>855711.0</v>
      </c>
      <c r="AU15" s="12">
        <v>1701394.0</v>
      </c>
      <c r="AV15" s="12">
        <v>53.0</v>
      </c>
      <c r="AW15" s="12">
        <v>16241.0</v>
      </c>
      <c r="AX15" s="12" t="s">
        <v>148</v>
      </c>
      <c r="AY15" s="12" t="s">
        <v>149</v>
      </c>
      <c r="AZ15" s="12" t="s">
        <v>150</v>
      </c>
      <c r="BA15" s="12" t="s">
        <v>151</v>
      </c>
      <c r="BB15" s="12" t="s">
        <v>152</v>
      </c>
      <c r="BC15" s="12">
        <v>755630.0</v>
      </c>
      <c r="BD15" s="12">
        <v>1454420.0</v>
      </c>
      <c r="BE15" s="12">
        <v>70.0</v>
      </c>
      <c r="BF15" s="12">
        <v>17705.0</v>
      </c>
      <c r="BG15" s="12" t="s">
        <v>153</v>
      </c>
      <c r="BH15" s="12" t="s">
        <v>149</v>
      </c>
      <c r="BI15" s="12" t="s">
        <v>154</v>
      </c>
      <c r="BJ15" s="12" t="s">
        <v>155</v>
      </c>
      <c r="BK15" s="12" t="s">
        <v>156</v>
      </c>
      <c r="BL15" s="12">
        <v>801382.0</v>
      </c>
      <c r="BM15" s="12">
        <v>964677.0</v>
      </c>
      <c r="BN15" s="12">
        <v>81.0</v>
      </c>
      <c r="BO15" s="12">
        <v>20721.0</v>
      </c>
      <c r="BP15" s="12" t="s">
        <v>157</v>
      </c>
      <c r="BQ15" s="12" t="s">
        <v>158</v>
      </c>
      <c r="BR15" s="12" t="s">
        <v>143</v>
      </c>
      <c r="BS15" s="12" t="s">
        <v>159</v>
      </c>
      <c r="BT15" s="12" t="s">
        <v>160</v>
      </c>
      <c r="BU15" s="12">
        <v>465950.0</v>
      </c>
      <c r="BV15" s="12">
        <v>667009.0</v>
      </c>
      <c r="BW15" s="12">
        <v>23.0</v>
      </c>
      <c r="BX15" s="12">
        <v>14308.0</v>
      </c>
      <c r="BY15" s="12" t="s">
        <v>161</v>
      </c>
      <c r="BZ15" s="12" t="s">
        <v>162</v>
      </c>
      <c r="CA15" s="12" t="s">
        <v>163</v>
      </c>
      <c r="CB15" s="12" t="s">
        <v>164</v>
      </c>
      <c r="CC15" s="12" t="s">
        <v>165</v>
      </c>
      <c r="CD15" s="12">
        <v>744039.0</v>
      </c>
      <c r="CE15" s="12">
        <v>570274.0</v>
      </c>
      <c r="CF15" s="12">
        <v>53.0</v>
      </c>
      <c r="CG15" s="12">
        <v>27023.0</v>
      </c>
      <c r="CH15" s="12" t="s">
        <v>166</v>
      </c>
      <c r="CI15" s="12" t="s">
        <v>167</v>
      </c>
      <c r="CJ15" s="12" t="s">
        <v>168</v>
      </c>
      <c r="CK15" s="12" t="s">
        <v>169</v>
      </c>
      <c r="CL15" s="12" t="s">
        <v>150</v>
      </c>
      <c r="CM15" s="12">
        <v>368229.0</v>
      </c>
      <c r="CN15" s="12">
        <v>381653.0</v>
      </c>
      <c r="CO15" s="12">
        <v>31.0</v>
      </c>
      <c r="CP15" s="12">
        <v>19693.0</v>
      </c>
      <c r="CQ15" s="12" t="s">
        <v>163</v>
      </c>
      <c r="CR15" s="12" t="s">
        <v>170</v>
      </c>
      <c r="CS15" s="12" t="s">
        <v>171</v>
      </c>
      <c r="CT15" s="12" t="s">
        <v>172</v>
      </c>
      <c r="CU15" s="12" t="s">
        <v>134</v>
      </c>
      <c r="CV15" s="12">
        <v>547347.0</v>
      </c>
      <c r="CW15" s="12">
        <v>554253.0</v>
      </c>
      <c r="CX15" s="12">
        <v>51.0</v>
      </c>
      <c r="CY15" s="12">
        <v>26018.0</v>
      </c>
      <c r="CZ15" s="12" t="s">
        <v>173</v>
      </c>
      <c r="DA15" s="12" t="s">
        <v>157</v>
      </c>
      <c r="DB15" s="12" t="s">
        <v>174</v>
      </c>
      <c r="DC15" s="12" t="s">
        <v>175</v>
      </c>
      <c r="DD15" s="12" t="s">
        <v>176</v>
      </c>
      <c r="DE15" s="12">
        <v>621442.0</v>
      </c>
      <c r="DF15" s="12">
        <v>701747.0</v>
      </c>
    </row>
    <row r="16">
      <c r="A16" s="1" t="s">
        <v>177</v>
      </c>
      <c r="B16" s="1">
        <v>3.0</v>
      </c>
      <c r="C16" s="1">
        <v>40.0</v>
      </c>
      <c r="D16" s="1">
        <v>20.345</v>
      </c>
      <c r="E16" s="1">
        <v>0.021</v>
      </c>
      <c r="F16" s="1">
        <v>0.073</v>
      </c>
      <c r="G16" s="1">
        <v>0.023</v>
      </c>
      <c r="H16" s="1">
        <v>0.116</v>
      </c>
      <c r="I16" s="1">
        <v>0.117</v>
      </c>
      <c r="J16" s="1">
        <v>1294.758</v>
      </c>
      <c r="K16" s="1">
        <v>2932.096</v>
      </c>
      <c r="L16" s="1">
        <v>19.0</v>
      </c>
      <c r="M16" s="1">
        <v>6.387</v>
      </c>
      <c r="N16" s="1">
        <v>0.072</v>
      </c>
      <c r="O16" s="1">
        <v>0.025</v>
      </c>
      <c r="P16" s="1">
        <v>0.08</v>
      </c>
      <c r="Q16" s="1">
        <v>0.162</v>
      </c>
      <c r="R16" s="1">
        <v>0.142</v>
      </c>
      <c r="S16" s="1">
        <v>297.963</v>
      </c>
      <c r="T16" s="1">
        <v>2581.41</v>
      </c>
      <c r="U16" s="5"/>
      <c r="V16" s="5"/>
      <c r="W16" s="5"/>
      <c r="X16" s="5"/>
      <c r="Y16" s="5"/>
      <c r="Z16" s="5"/>
      <c r="AA16" s="5"/>
      <c r="AB16" s="5"/>
      <c r="AC16" s="5"/>
      <c r="AD16" s="1">
        <v>89.0</v>
      </c>
      <c r="AE16" s="1">
        <v>32.212</v>
      </c>
      <c r="AF16" s="1">
        <v>0.092</v>
      </c>
      <c r="AG16" s="1">
        <v>0.14</v>
      </c>
      <c r="AH16" s="1">
        <v>0.101</v>
      </c>
      <c r="AI16" s="1">
        <v>0.293</v>
      </c>
      <c r="AJ16" s="1">
        <v>0.304</v>
      </c>
      <c r="AK16" s="1">
        <v>507.249</v>
      </c>
      <c r="AL16" s="1">
        <v>709.84</v>
      </c>
      <c r="AM16" s="1">
        <v>48.0</v>
      </c>
      <c r="AN16" s="1">
        <v>12.829</v>
      </c>
      <c r="AO16" s="1">
        <v>0.089</v>
      </c>
      <c r="AP16" s="1">
        <v>0.074</v>
      </c>
      <c r="AQ16" s="1">
        <v>0.097</v>
      </c>
      <c r="AR16" s="1">
        <v>0.249</v>
      </c>
      <c r="AS16" s="1">
        <v>0.234</v>
      </c>
      <c r="AT16" s="1">
        <v>784.61</v>
      </c>
      <c r="AU16" s="1">
        <v>1155.99</v>
      </c>
      <c r="AV16" s="5"/>
      <c r="AW16" s="5"/>
      <c r="AX16" s="5"/>
      <c r="AY16" s="5"/>
      <c r="AZ16" s="5"/>
      <c r="BA16" s="5"/>
      <c r="BB16" s="5"/>
      <c r="BC16" s="5"/>
      <c r="BD16" s="5"/>
      <c r="BE16" s="1">
        <v>51.0</v>
      </c>
      <c r="BF16" s="1">
        <v>13.018</v>
      </c>
      <c r="BG16" s="1">
        <v>0.211</v>
      </c>
      <c r="BH16" s="1">
        <v>0.108</v>
      </c>
      <c r="BI16" s="1">
        <v>0.232</v>
      </c>
      <c r="BJ16" s="1">
        <v>0.377</v>
      </c>
      <c r="BK16" s="1">
        <v>0.202</v>
      </c>
      <c r="BL16" s="1">
        <v>947.502</v>
      </c>
      <c r="BM16" s="1">
        <v>149.037</v>
      </c>
      <c r="BN16" s="1">
        <v>51.0</v>
      </c>
      <c r="BO16" s="1">
        <v>13.018</v>
      </c>
      <c r="BP16" s="1">
        <v>0.211</v>
      </c>
      <c r="BQ16" s="1">
        <v>0.108</v>
      </c>
      <c r="BR16" s="1">
        <v>0.232</v>
      </c>
      <c r="BS16" s="1">
        <v>0.377</v>
      </c>
      <c r="BT16" s="1">
        <v>0.202</v>
      </c>
      <c r="BU16" s="1">
        <v>947.502</v>
      </c>
      <c r="BV16" s="1">
        <v>1490.367</v>
      </c>
      <c r="BW16" s="5"/>
      <c r="BX16" s="5"/>
      <c r="BY16" s="5"/>
      <c r="BZ16" s="5"/>
      <c r="CA16" s="5"/>
      <c r="CB16" s="5"/>
      <c r="CC16" s="5"/>
      <c r="CD16" s="5"/>
      <c r="CE16" s="5"/>
      <c r="CF16" s="6">
        <v>60.0</v>
      </c>
      <c r="CG16" s="6">
        <v>26.197</v>
      </c>
      <c r="CH16" s="1">
        <v>0.061</v>
      </c>
      <c r="CI16" s="1">
        <v>0.044</v>
      </c>
      <c r="CJ16" s="1">
        <v>0.067</v>
      </c>
      <c r="CK16" s="1">
        <v>0.135</v>
      </c>
      <c r="CL16" s="1">
        <v>0.104</v>
      </c>
      <c r="CM16" s="13">
        <v>552.419</v>
      </c>
      <c r="CN16" s="13">
        <v>859.951</v>
      </c>
      <c r="CO16" s="1">
        <v>29.0</v>
      </c>
      <c r="CP16" s="1">
        <v>14.746</v>
      </c>
      <c r="CQ16" s="1">
        <v>0.07</v>
      </c>
      <c r="CR16" s="1">
        <v>0.043</v>
      </c>
      <c r="CS16" s="1">
        <v>0.077</v>
      </c>
      <c r="CT16" s="1">
        <v>0.14</v>
      </c>
      <c r="CU16" s="1">
        <v>0.104</v>
      </c>
      <c r="CV16" s="1">
        <v>610.679</v>
      </c>
      <c r="CW16" s="1">
        <v>655.217</v>
      </c>
      <c r="CX16" s="5"/>
      <c r="CY16" s="5"/>
      <c r="CZ16" s="5"/>
      <c r="DA16" s="5"/>
      <c r="DB16" s="5"/>
      <c r="DC16" s="5"/>
      <c r="DD16" s="5"/>
      <c r="DE16" s="5"/>
      <c r="DF16" s="5"/>
    </row>
    <row r="17">
      <c r="A17" s="14" t="s">
        <v>178</v>
      </c>
      <c r="B17" s="1">
        <v>3.0</v>
      </c>
      <c r="C17" s="6">
        <v>21.0</v>
      </c>
      <c r="D17" s="6">
        <v>17.162</v>
      </c>
      <c r="E17" s="1">
        <v>0.211</v>
      </c>
      <c r="F17" s="1">
        <v>0.54</v>
      </c>
      <c r="G17" s="1">
        <v>0.232</v>
      </c>
      <c r="H17" s="1">
        <v>0.309</v>
      </c>
      <c r="I17" s="1">
        <v>0.117</v>
      </c>
      <c r="J17" s="13">
        <v>363.287</v>
      </c>
      <c r="K17" s="13">
        <v>506.529</v>
      </c>
      <c r="L17" s="1">
        <v>120.0</v>
      </c>
      <c r="M17" s="1">
        <v>38.563</v>
      </c>
      <c r="N17" s="1">
        <v>0.167</v>
      </c>
      <c r="O17" s="1">
        <v>0.064</v>
      </c>
      <c r="P17" s="1">
        <v>0.184</v>
      </c>
      <c r="Q17" s="1">
        <v>0.265</v>
      </c>
      <c r="R17" s="1">
        <v>0.134</v>
      </c>
      <c r="S17" s="1">
        <v>297.849</v>
      </c>
      <c r="T17" s="1">
        <v>4399.81</v>
      </c>
      <c r="U17" s="6">
        <v>21.0</v>
      </c>
      <c r="V17" s="7">
        <v>17.162</v>
      </c>
      <c r="W17" s="1">
        <v>0.211</v>
      </c>
      <c r="X17" s="1">
        <v>0.54</v>
      </c>
      <c r="Y17" s="1">
        <v>0.232</v>
      </c>
      <c r="Z17" s="1">
        <v>0.309</v>
      </c>
      <c r="AA17" s="1">
        <v>0.117</v>
      </c>
      <c r="AB17" s="13">
        <v>363.287</v>
      </c>
      <c r="AC17" s="13">
        <v>506.529</v>
      </c>
      <c r="AD17" s="1">
        <v>84.0</v>
      </c>
      <c r="AE17" s="1">
        <v>25.38</v>
      </c>
      <c r="AF17" s="1">
        <v>0.17</v>
      </c>
      <c r="AG17" s="1">
        <v>0.029</v>
      </c>
      <c r="AH17" s="1">
        <v>0.187</v>
      </c>
      <c r="AI17" s="1">
        <v>0.236</v>
      </c>
      <c r="AJ17" s="1">
        <v>0.065</v>
      </c>
      <c r="AK17" s="1">
        <v>262.097</v>
      </c>
      <c r="AL17" s="1">
        <v>321.343</v>
      </c>
      <c r="AM17" s="5"/>
      <c r="AN17" s="5"/>
      <c r="AO17" s="5"/>
      <c r="AP17" s="5"/>
      <c r="AQ17" s="5"/>
      <c r="AR17" s="5"/>
      <c r="AS17" s="5"/>
      <c r="AT17" s="5"/>
      <c r="AU17" s="5"/>
      <c r="AV17" s="1">
        <v>46.0</v>
      </c>
      <c r="AW17" s="1">
        <v>12.54</v>
      </c>
      <c r="AX17" s="1">
        <v>0.179</v>
      </c>
      <c r="AY17" s="1">
        <v>0.014</v>
      </c>
      <c r="AZ17" s="1">
        <v>0.196</v>
      </c>
      <c r="BA17" s="1">
        <v>0.223</v>
      </c>
      <c r="BB17" s="1">
        <v>0.06</v>
      </c>
      <c r="BC17" s="1">
        <v>201.964</v>
      </c>
      <c r="BD17" s="1">
        <v>160.814</v>
      </c>
      <c r="BE17" s="1">
        <v>88.0</v>
      </c>
      <c r="BF17" s="1">
        <v>27.794</v>
      </c>
      <c r="BG17" s="1">
        <v>0.173</v>
      </c>
      <c r="BH17" s="1">
        <v>0.056</v>
      </c>
      <c r="BI17" s="1">
        <v>0.19</v>
      </c>
      <c r="BJ17" s="1">
        <v>0.274</v>
      </c>
      <c r="BK17" s="1">
        <v>0.1</v>
      </c>
      <c r="BL17" s="1">
        <v>405.792</v>
      </c>
      <c r="BM17" s="1">
        <v>407.566</v>
      </c>
      <c r="BN17" s="1">
        <v>77.0</v>
      </c>
      <c r="BO17" s="1">
        <v>25.012</v>
      </c>
      <c r="BP17" s="1">
        <v>0.249</v>
      </c>
      <c r="BQ17" s="1">
        <v>0.114</v>
      </c>
      <c r="BR17" s="1">
        <v>0.274</v>
      </c>
      <c r="BS17" s="1">
        <v>0.482</v>
      </c>
      <c r="BT17" s="1">
        <v>0.24</v>
      </c>
      <c r="BU17" s="1">
        <v>452.451</v>
      </c>
      <c r="BV17" s="1">
        <v>585.786</v>
      </c>
      <c r="BW17" s="1">
        <v>46.0</v>
      </c>
      <c r="BX17" s="1">
        <v>13.133</v>
      </c>
      <c r="BY17" s="1">
        <v>0.144</v>
      </c>
      <c r="BZ17" s="1">
        <v>0.047</v>
      </c>
      <c r="CA17" s="1">
        <v>0.158</v>
      </c>
      <c r="CB17" s="1">
        <v>0.243</v>
      </c>
      <c r="CC17" s="1">
        <v>0.11</v>
      </c>
      <c r="CD17" s="1">
        <v>794.881</v>
      </c>
      <c r="CE17" s="1">
        <v>1594.162</v>
      </c>
      <c r="CF17" s="1">
        <v>35.0</v>
      </c>
      <c r="CG17" s="1">
        <v>19.108</v>
      </c>
      <c r="CH17" s="1">
        <v>0.254</v>
      </c>
      <c r="CI17" s="1">
        <v>0.032</v>
      </c>
      <c r="CJ17" s="1">
        <v>0.28</v>
      </c>
      <c r="CK17" s="1">
        <v>0.343</v>
      </c>
      <c r="CL17" s="1">
        <v>0.057</v>
      </c>
      <c r="CM17" s="1">
        <v>400.0</v>
      </c>
      <c r="CN17" s="1">
        <v>347.712</v>
      </c>
      <c r="CO17" s="1">
        <v>39.0</v>
      </c>
      <c r="CP17" s="1">
        <v>20.457</v>
      </c>
      <c r="CQ17" s="1">
        <v>0.217</v>
      </c>
      <c r="CR17" s="1">
        <v>0.034</v>
      </c>
      <c r="CS17" s="1">
        <v>0.238</v>
      </c>
      <c r="CT17" s="1">
        <v>0.271</v>
      </c>
      <c r="CU17" s="1">
        <v>0.063</v>
      </c>
      <c r="CV17" s="1">
        <v>611.249</v>
      </c>
      <c r="CW17" s="1">
        <v>1077.326</v>
      </c>
      <c r="CX17" s="1">
        <v>19.0</v>
      </c>
      <c r="CY17" s="1">
        <v>9.664</v>
      </c>
      <c r="CZ17" s="1">
        <v>0.207</v>
      </c>
      <c r="DA17" s="1">
        <v>0.027</v>
      </c>
      <c r="DB17" s="1">
        <v>0.228</v>
      </c>
      <c r="DC17" s="1">
        <v>0.281</v>
      </c>
      <c r="DD17" s="1">
        <v>0.059</v>
      </c>
      <c r="DE17" s="1">
        <v>684.211</v>
      </c>
      <c r="DF17" s="1">
        <v>965.639</v>
      </c>
    </row>
    <row r="18">
      <c r="A18" s="1" t="s">
        <v>179</v>
      </c>
      <c r="B18" s="1">
        <v>3.0</v>
      </c>
      <c r="C18" s="6">
        <v>38.0</v>
      </c>
      <c r="D18" s="6">
        <v>15.901</v>
      </c>
      <c r="E18" s="1">
        <v>0.212</v>
      </c>
      <c r="F18" s="1">
        <v>0.304</v>
      </c>
      <c r="G18" s="1">
        <v>0.233</v>
      </c>
      <c r="H18" s="1">
        <v>0.7</v>
      </c>
      <c r="I18" s="1">
        <v>0.484</v>
      </c>
      <c r="J18" s="13">
        <v>1.139</v>
      </c>
      <c r="K18" s="13">
        <v>1756.0</v>
      </c>
      <c r="L18" s="1">
        <v>34.0</v>
      </c>
      <c r="M18" s="1">
        <v>11.519</v>
      </c>
      <c r="N18" s="1">
        <v>0.115</v>
      </c>
      <c r="O18" s="1">
        <v>0.135</v>
      </c>
      <c r="P18" s="1">
        <v>0.127</v>
      </c>
      <c r="Q18" s="1">
        <v>0.431</v>
      </c>
      <c r="R18" s="1">
        <v>0.318</v>
      </c>
      <c r="S18" s="1">
        <v>736.243</v>
      </c>
      <c r="T18" s="1">
        <v>1174.036</v>
      </c>
      <c r="U18" s="1">
        <v>30.0</v>
      </c>
      <c r="V18" s="1">
        <v>10.083</v>
      </c>
      <c r="W18" s="1">
        <v>0.141</v>
      </c>
      <c r="X18" s="1">
        <v>0.216</v>
      </c>
      <c r="Y18" s="1">
        <v>0.155</v>
      </c>
      <c r="Z18" s="1">
        <v>0.613</v>
      </c>
      <c r="AA18" s="1">
        <v>0.504</v>
      </c>
      <c r="AB18" s="1">
        <v>1037.634</v>
      </c>
      <c r="AC18" s="1">
        <v>1214.051</v>
      </c>
      <c r="AD18" s="1">
        <v>10.0</v>
      </c>
      <c r="AE18" s="1">
        <v>3.552</v>
      </c>
      <c r="AF18" s="1">
        <v>0.071</v>
      </c>
      <c r="AG18" s="1">
        <v>0.027</v>
      </c>
      <c r="AH18" s="1">
        <v>0.078</v>
      </c>
      <c r="AI18" s="1">
        <v>0.209</v>
      </c>
      <c r="AJ18" s="1">
        <v>0.228</v>
      </c>
      <c r="AK18" s="1">
        <v>182.258</v>
      </c>
      <c r="AL18" s="1">
        <v>147.443</v>
      </c>
      <c r="AM18" s="1">
        <v>57.0</v>
      </c>
      <c r="AN18" s="1">
        <v>12.829</v>
      </c>
      <c r="AO18" s="1">
        <v>0.089</v>
      </c>
      <c r="AP18" s="1">
        <v>0.074</v>
      </c>
      <c r="AQ18" s="1">
        <v>0.097</v>
      </c>
      <c r="AR18" s="1">
        <v>0.249</v>
      </c>
      <c r="AS18" s="1">
        <v>0.234</v>
      </c>
      <c r="AT18" s="1">
        <v>1483.588</v>
      </c>
      <c r="AU18" s="1">
        <v>437.537</v>
      </c>
      <c r="AV18" s="1">
        <v>21.0</v>
      </c>
      <c r="AW18" s="1">
        <v>10.658</v>
      </c>
      <c r="AX18" s="1">
        <v>0.085</v>
      </c>
      <c r="AY18" s="1">
        <v>0.089</v>
      </c>
      <c r="AZ18" s="1">
        <v>0.094</v>
      </c>
      <c r="BA18" s="1">
        <v>0.42</v>
      </c>
      <c r="BB18" s="1">
        <v>0.385</v>
      </c>
      <c r="BC18" s="1">
        <v>323.349</v>
      </c>
      <c r="BD18" s="1">
        <v>2343.14</v>
      </c>
      <c r="BE18" s="1">
        <v>51.0</v>
      </c>
      <c r="BF18" s="1">
        <v>13.012</v>
      </c>
      <c r="BG18" s="1">
        <v>0.123</v>
      </c>
      <c r="BH18" s="1">
        <v>0.187</v>
      </c>
      <c r="BI18" s="1">
        <v>0.135</v>
      </c>
      <c r="BJ18" s="1">
        <v>0.466</v>
      </c>
      <c r="BK18" s="1">
        <v>0.434</v>
      </c>
      <c r="BL18" s="1">
        <v>846.616</v>
      </c>
      <c r="BM18" s="1">
        <v>999.383</v>
      </c>
      <c r="BN18" s="1">
        <v>51.0</v>
      </c>
      <c r="BO18" s="1">
        <v>13.012</v>
      </c>
      <c r="BP18" s="1">
        <v>0.123</v>
      </c>
      <c r="BQ18" s="1">
        <v>0.187</v>
      </c>
      <c r="BR18" s="1">
        <v>0.135</v>
      </c>
      <c r="BS18" s="1">
        <v>0.466</v>
      </c>
      <c r="BT18" s="1">
        <v>0.434</v>
      </c>
      <c r="BU18" s="1">
        <v>846.616</v>
      </c>
      <c r="BV18" s="1">
        <v>999.383</v>
      </c>
      <c r="BW18" s="1">
        <v>74.0</v>
      </c>
      <c r="BX18" s="1">
        <v>9.397</v>
      </c>
      <c r="BY18" s="1">
        <v>0.08</v>
      </c>
      <c r="BZ18" s="1">
        <v>0.053</v>
      </c>
      <c r="CA18" s="1">
        <v>0.088</v>
      </c>
      <c r="CB18" s="1">
        <v>0.153</v>
      </c>
      <c r="CC18" s="1">
        <v>0.104</v>
      </c>
      <c r="CD18" s="1">
        <v>2320.401</v>
      </c>
      <c r="CE18" s="1">
        <v>12836.112</v>
      </c>
      <c r="CF18" s="1">
        <v>26.0</v>
      </c>
      <c r="CG18" s="1">
        <v>19.942</v>
      </c>
      <c r="CH18" s="1">
        <v>0.189</v>
      </c>
      <c r="CI18" s="1">
        <v>0.12</v>
      </c>
      <c r="CJ18" s="1">
        <v>0.208</v>
      </c>
      <c r="CK18" s="1">
        <v>0.405</v>
      </c>
      <c r="CL18" s="1">
        <v>0.245</v>
      </c>
      <c r="CM18" s="1">
        <v>800.248</v>
      </c>
      <c r="CN18" s="1">
        <v>1155.587</v>
      </c>
      <c r="CO18" s="1">
        <v>16.0</v>
      </c>
      <c r="CP18" s="1">
        <v>8.894</v>
      </c>
      <c r="CQ18" s="1">
        <v>0.079</v>
      </c>
      <c r="CR18" s="1">
        <v>0.085</v>
      </c>
      <c r="CS18" s="1">
        <v>0.086</v>
      </c>
      <c r="CT18" s="1">
        <v>0.236</v>
      </c>
      <c r="CU18" s="1">
        <v>0.414</v>
      </c>
      <c r="CV18" s="1">
        <v>506.048</v>
      </c>
      <c r="CW18" s="1">
        <v>475.77</v>
      </c>
      <c r="CX18" s="1">
        <v>34.0</v>
      </c>
      <c r="CY18" s="1">
        <v>17.302</v>
      </c>
      <c r="CZ18" s="1">
        <v>0.096</v>
      </c>
      <c r="DA18" s="1">
        <v>0.109</v>
      </c>
      <c r="DB18" s="1">
        <v>0.106</v>
      </c>
      <c r="DC18" s="1">
        <v>0.257</v>
      </c>
      <c r="DD18" s="1">
        <v>0.257</v>
      </c>
      <c r="DE18" s="1">
        <v>573.529</v>
      </c>
      <c r="DF18" s="1">
        <v>663.75</v>
      </c>
    </row>
    <row r="19">
      <c r="A19" s="1" t="s">
        <v>180</v>
      </c>
      <c r="B19" s="1">
        <v>3.0</v>
      </c>
      <c r="C19" s="6">
        <v>44.0</v>
      </c>
      <c r="D19" s="6">
        <v>22.373</v>
      </c>
      <c r="E19" s="1">
        <v>0.443</v>
      </c>
      <c r="F19" s="1">
        <v>0.54</v>
      </c>
      <c r="G19" s="1">
        <v>0.487</v>
      </c>
      <c r="H19" s="1">
        <v>0.553</v>
      </c>
      <c r="I19" s="1">
        <v>0.69</v>
      </c>
      <c r="J19" s="13">
        <v>439.15</v>
      </c>
      <c r="K19" s="13">
        <v>544.644</v>
      </c>
      <c r="L19" s="1">
        <v>36.0</v>
      </c>
      <c r="M19" s="1">
        <v>18.305</v>
      </c>
      <c r="N19" s="1">
        <v>0.637</v>
      </c>
      <c r="O19" s="1">
        <v>0.104</v>
      </c>
      <c r="P19" s="1">
        <v>0.701</v>
      </c>
      <c r="Q19" s="1">
        <v>0.808</v>
      </c>
      <c r="R19" s="1">
        <v>0.113</v>
      </c>
      <c r="S19" s="1">
        <v>687.276</v>
      </c>
      <c r="T19" s="1">
        <v>982.841</v>
      </c>
      <c r="U19" s="1">
        <v>54.0</v>
      </c>
      <c r="V19" s="1">
        <v>27.458</v>
      </c>
      <c r="W19" s="1">
        <v>0.505</v>
      </c>
      <c r="X19" s="1">
        <v>0.163</v>
      </c>
      <c r="Y19" s="1">
        <v>0.555</v>
      </c>
      <c r="Z19" s="1">
        <v>0.676</v>
      </c>
      <c r="AA19" s="1">
        <v>0.158</v>
      </c>
      <c r="AB19" s="1">
        <v>804.958</v>
      </c>
      <c r="AC19" s="1">
        <v>1156.34</v>
      </c>
      <c r="AD19" s="1">
        <v>54.0</v>
      </c>
      <c r="AE19" s="1">
        <v>17.347</v>
      </c>
      <c r="AF19" s="1">
        <v>0.071</v>
      </c>
      <c r="AG19" s="1">
        <v>0.09</v>
      </c>
      <c r="AH19" s="1">
        <v>0.079</v>
      </c>
      <c r="AI19" s="1">
        <v>0.212</v>
      </c>
      <c r="AJ19" s="1">
        <v>0.144</v>
      </c>
      <c r="AK19" s="1">
        <v>1059.438</v>
      </c>
      <c r="AL19" s="1">
        <v>1862.084</v>
      </c>
      <c r="AM19" s="1">
        <v>28.0</v>
      </c>
      <c r="AN19" s="1">
        <v>8.722</v>
      </c>
      <c r="AO19" s="1">
        <v>0.083</v>
      </c>
      <c r="AP19" s="1">
        <v>0.112</v>
      </c>
      <c r="AQ19" s="1">
        <v>0.091</v>
      </c>
      <c r="AR19" s="1">
        <v>0.389</v>
      </c>
      <c r="AS19" s="1">
        <v>0.751</v>
      </c>
      <c r="AT19" s="1">
        <v>737.327</v>
      </c>
      <c r="AU19" s="1">
        <v>732.879</v>
      </c>
      <c r="AV19" s="1">
        <v>21.0</v>
      </c>
      <c r="AW19" s="1">
        <v>10.658</v>
      </c>
      <c r="AX19" s="1">
        <v>0.085</v>
      </c>
      <c r="AY19" s="1">
        <v>0.089</v>
      </c>
      <c r="AZ19" s="1">
        <v>0.094</v>
      </c>
      <c r="BA19" s="1">
        <v>0.42</v>
      </c>
      <c r="BB19" s="1">
        <v>0.385</v>
      </c>
      <c r="BC19" s="1">
        <v>323.349</v>
      </c>
      <c r="BD19" s="1">
        <v>234.314</v>
      </c>
      <c r="BE19" s="5"/>
      <c r="BF19" s="5"/>
      <c r="BG19" s="5"/>
      <c r="BH19" s="5"/>
      <c r="BI19" s="5"/>
      <c r="BJ19" s="5"/>
      <c r="BK19" s="5"/>
      <c r="BL19" s="5"/>
      <c r="BM19" s="5"/>
      <c r="BN19" s="1">
        <v>69.0</v>
      </c>
      <c r="BO19" s="1">
        <v>15.159</v>
      </c>
      <c r="BP19" s="1">
        <v>0.191</v>
      </c>
      <c r="BQ19" s="1">
        <v>0.061</v>
      </c>
      <c r="BR19" s="1">
        <v>0.21</v>
      </c>
      <c r="BS19" s="1">
        <v>0.259</v>
      </c>
      <c r="BT19" s="1">
        <v>0.083</v>
      </c>
      <c r="BU19" s="1">
        <v>1281.44</v>
      </c>
      <c r="BV19" s="1">
        <v>3573.865</v>
      </c>
      <c r="BW19" s="1">
        <v>83.0</v>
      </c>
      <c r="BX19" s="1">
        <v>22.841</v>
      </c>
      <c r="BY19" s="1">
        <v>0.221</v>
      </c>
      <c r="BZ19" s="1">
        <v>0.091</v>
      </c>
      <c r="CA19" s="1">
        <v>0.244</v>
      </c>
      <c r="CB19" s="1">
        <v>0.345</v>
      </c>
      <c r="CC19" s="1">
        <v>0.104</v>
      </c>
      <c r="CD19" s="1">
        <v>892.344</v>
      </c>
      <c r="CE19" s="1">
        <v>1050.34</v>
      </c>
      <c r="CF19" s="5"/>
      <c r="CG19" s="5"/>
      <c r="CH19" s="5"/>
      <c r="CI19" s="5"/>
      <c r="CJ19" s="5"/>
      <c r="CK19" s="5"/>
      <c r="CL19" s="5"/>
      <c r="CM19" s="5"/>
      <c r="CN19" s="5"/>
      <c r="CO19" s="1">
        <v>34.0</v>
      </c>
      <c r="CP19" s="1">
        <v>17.293</v>
      </c>
      <c r="CQ19" s="1">
        <v>0.279</v>
      </c>
      <c r="CR19" s="1">
        <v>0.067</v>
      </c>
      <c r="CS19" s="1">
        <v>0.307</v>
      </c>
      <c r="CT19" s="1">
        <v>0.377</v>
      </c>
      <c r="CU19" s="1">
        <v>0.112</v>
      </c>
      <c r="CV19" s="1">
        <v>1127.135</v>
      </c>
      <c r="CW19" s="1">
        <v>1288.652</v>
      </c>
      <c r="CX19" s="1">
        <v>45.0</v>
      </c>
      <c r="CY19" s="1">
        <v>22.888</v>
      </c>
      <c r="CZ19" s="1">
        <v>0.311</v>
      </c>
      <c r="DA19" s="1">
        <v>0.108</v>
      </c>
      <c r="DB19" s="1">
        <v>0.343</v>
      </c>
      <c r="DC19" s="1">
        <v>0.465</v>
      </c>
      <c r="DD19" s="1">
        <v>0.128</v>
      </c>
      <c r="DE19" s="1">
        <v>812.545</v>
      </c>
      <c r="DF19" s="1">
        <v>1119.172</v>
      </c>
    </row>
    <row r="20">
      <c r="A20" s="1" t="s">
        <v>112</v>
      </c>
      <c r="B20" s="1">
        <v>3.0</v>
      </c>
      <c r="C20" s="6">
        <v>16.0</v>
      </c>
      <c r="D20" s="6">
        <v>26.835</v>
      </c>
      <c r="E20" s="1">
        <v>0.352</v>
      </c>
      <c r="F20" s="1">
        <v>0.112</v>
      </c>
      <c r="G20" s="1">
        <v>0.387</v>
      </c>
      <c r="H20" s="1">
        <v>0.48</v>
      </c>
      <c r="I20" s="1">
        <v>0.14</v>
      </c>
      <c r="J20" s="13">
        <v>490.927</v>
      </c>
      <c r="K20" s="13">
        <v>568.114</v>
      </c>
      <c r="L20" s="1">
        <v>29.0</v>
      </c>
      <c r="M20" s="1">
        <v>27.187</v>
      </c>
      <c r="N20" s="1">
        <v>0.148</v>
      </c>
      <c r="O20" s="6">
        <v>0.239</v>
      </c>
      <c r="P20" s="1">
        <v>0.163</v>
      </c>
      <c r="Q20" s="1">
        <v>0.446</v>
      </c>
      <c r="R20" s="1">
        <v>0.377</v>
      </c>
      <c r="S20" s="1">
        <v>567.853</v>
      </c>
      <c r="T20" s="1">
        <v>582.042</v>
      </c>
      <c r="U20" s="1">
        <v>28.0</v>
      </c>
      <c r="V20" s="1">
        <v>14.241</v>
      </c>
      <c r="W20" s="1">
        <v>0.08</v>
      </c>
      <c r="X20" s="1">
        <v>0.097</v>
      </c>
      <c r="Y20" s="1">
        <v>0.088</v>
      </c>
      <c r="Z20" s="1">
        <v>0.293</v>
      </c>
      <c r="AA20" s="1">
        <v>0.233</v>
      </c>
      <c r="AB20" s="1">
        <v>984.447</v>
      </c>
      <c r="AC20" s="1">
        <v>1330.899</v>
      </c>
      <c r="AD20" s="1">
        <v>78.0</v>
      </c>
      <c r="AE20" s="1">
        <v>20.857</v>
      </c>
      <c r="AF20" s="1">
        <v>0.263</v>
      </c>
      <c r="AG20" s="1">
        <v>0.083</v>
      </c>
      <c r="AH20" s="1">
        <v>0.289</v>
      </c>
      <c r="AI20" s="1">
        <v>0.384</v>
      </c>
      <c r="AJ20" s="1">
        <v>0.121</v>
      </c>
      <c r="AK20" s="1">
        <v>686.931</v>
      </c>
      <c r="AL20" s="1">
        <v>748.565</v>
      </c>
      <c r="AM20" s="1">
        <v>39.0</v>
      </c>
      <c r="AN20" s="1">
        <v>23.375</v>
      </c>
      <c r="AO20" s="1">
        <v>0.274</v>
      </c>
      <c r="AP20" s="1">
        <v>0.092</v>
      </c>
      <c r="AQ20" s="1">
        <v>0.301</v>
      </c>
      <c r="AR20" s="1">
        <v>0.423</v>
      </c>
      <c r="AS20" s="1">
        <v>0.119</v>
      </c>
      <c r="AT20" s="1">
        <v>1799.007</v>
      </c>
      <c r="AU20" s="1">
        <v>425.343</v>
      </c>
      <c r="AV20" s="1">
        <v>70.0</v>
      </c>
      <c r="AW20" s="1">
        <v>17.719</v>
      </c>
      <c r="AX20" s="1">
        <v>0.259</v>
      </c>
      <c r="AY20" s="1">
        <v>0.105</v>
      </c>
      <c r="AZ20" s="1">
        <v>0.285</v>
      </c>
      <c r="BA20" s="1">
        <v>0.392</v>
      </c>
      <c r="BB20" s="1">
        <v>0.125</v>
      </c>
      <c r="BC20" s="1">
        <v>990.092</v>
      </c>
      <c r="BD20" s="1">
        <v>2341.489</v>
      </c>
      <c r="BE20" s="1">
        <v>48.0</v>
      </c>
      <c r="BF20" s="1">
        <v>17.475</v>
      </c>
      <c r="BG20" s="1">
        <v>0.388</v>
      </c>
      <c r="BH20" s="1">
        <v>0.093</v>
      </c>
      <c r="BI20" s="1">
        <v>0.427</v>
      </c>
      <c r="BJ20" s="1">
        <v>0.584</v>
      </c>
      <c r="BK20" s="1">
        <v>0.167</v>
      </c>
      <c r="BL20" s="1">
        <v>689.18</v>
      </c>
      <c r="BM20" s="1">
        <v>709.894</v>
      </c>
      <c r="BN20" s="1">
        <v>89.0</v>
      </c>
      <c r="BO20" s="1">
        <v>20.625</v>
      </c>
      <c r="BP20" s="1">
        <v>0.228</v>
      </c>
      <c r="BQ20" s="1">
        <v>0.136</v>
      </c>
      <c r="BR20" s="1">
        <v>0.25</v>
      </c>
      <c r="BS20" s="1">
        <v>0.377</v>
      </c>
      <c r="BT20" s="1">
        <v>0.163</v>
      </c>
      <c r="BU20" s="1">
        <v>1239.217</v>
      </c>
      <c r="BV20" s="1">
        <v>2682.92</v>
      </c>
      <c r="BW20" s="1">
        <v>87.0</v>
      </c>
      <c r="BX20" s="1">
        <v>22.332</v>
      </c>
      <c r="BY20" s="1">
        <v>0.288</v>
      </c>
      <c r="BZ20" s="1">
        <v>0.137</v>
      </c>
      <c r="CA20" s="1">
        <v>0.317</v>
      </c>
      <c r="CB20" s="1">
        <v>0.462</v>
      </c>
      <c r="CC20" s="1">
        <v>0.198</v>
      </c>
      <c r="CD20" s="1">
        <v>723.582</v>
      </c>
      <c r="CE20" s="1">
        <v>869.362</v>
      </c>
      <c r="CF20" s="1">
        <v>21.0</v>
      </c>
      <c r="CG20" s="1">
        <v>13.016</v>
      </c>
      <c r="CH20" s="1">
        <v>0.259</v>
      </c>
      <c r="CI20" s="1">
        <v>0.215</v>
      </c>
      <c r="CJ20" s="1">
        <v>0.285</v>
      </c>
      <c r="CK20" s="1">
        <v>0.576</v>
      </c>
      <c r="CL20" s="1">
        <v>0.361</v>
      </c>
      <c r="CM20" s="1">
        <v>988.479</v>
      </c>
      <c r="CN20" s="1">
        <v>1390.273</v>
      </c>
      <c r="CO20" s="1">
        <v>31.0</v>
      </c>
      <c r="CP20" s="1">
        <v>19.421</v>
      </c>
      <c r="CQ20" s="1">
        <v>0.183</v>
      </c>
      <c r="CR20" s="1">
        <v>0.109</v>
      </c>
      <c r="CS20" s="1">
        <v>0.201</v>
      </c>
      <c r="CT20" s="1">
        <v>0.345</v>
      </c>
      <c r="CU20" s="1">
        <v>0.237</v>
      </c>
      <c r="CV20" s="1">
        <v>663.371</v>
      </c>
      <c r="CW20" s="1">
        <v>995.16</v>
      </c>
      <c r="CX20" s="1">
        <v>33.0</v>
      </c>
      <c r="CY20" s="1">
        <v>25.522</v>
      </c>
      <c r="CZ20" s="1">
        <v>0.208</v>
      </c>
      <c r="DA20" s="1">
        <v>0.102</v>
      </c>
      <c r="DB20" s="1">
        <v>0.229</v>
      </c>
      <c r="DC20" s="1">
        <v>0.363</v>
      </c>
      <c r="DD20" s="1">
        <v>0.225</v>
      </c>
      <c r="DE20" s="1">
        <v>434.995</v>
      </c>
      <c r="DF20" s="1">
        <v>492.026</v>
      </c>
    </row>
    <row r="21" ht="15.75" customHeight="1">
      <c r="A21" s="1" t="s">
        <v>181</v>
      </c>
      <c r="B21" s="1">
        <v>3.0</v>
      </c>
      <c r="C21" s="6">
        <v>19.0</v>
      </c>
      <c r="D21" s="6">
        <v>10.581</v>
      </c>
      <c r="E21" s="1">
        <v>0.93</v>
      </c>
      <c r="F21" s="1">
        <v>0.125</v>
      </c>
      <c r="G21" s="1">
        <v>0.102</v>
      </c>
      <c r="H21" s="1">
        <v>0.296</v>
      </c>
      <c r="I21" s="6">
        <v>0.331</v>
      </c>
      <c r="J21" s="13">
        <v>994.058</v>
      </c>
      <c r="K21" s="13">
        <v>1451.0</v>
      </c>
      <c r="L21" s="6">
        <v>29.0</v>
      </c>
      <c r="M21" s="1">
        <v>19.875</v>
      </c>
      <c r="N21" s="1">
        <v>0.169</v>
      </c>
      <c r="O21" s="6">
        <v>0.124</v>
      </c>
      <c r="P21" s="1">
        <v>0.186</v>
      </c>
      <c r="Q21" s="1">
        <v>0.344</v>
      </c>
      <c r="R21" s="1">
        <v>0.171</v>
      </c>
      <c r="S21" s="1">
        <v>1078.977</v>
      </c>
      <c r="T21" s="1">
        <v>990.19</v>
      </c>
      <c r="U21" s="1">
        <v>48.0</v>
      </c>
      <c r="V21" s="1">
        <v>24.433</v>
      </c>
      <c r="W21" s="1">
        <v>0.163</v>
      </c>
      <c r="X21" s="1">
        <v>0.332</v>
      </c>
      <c r="Y21" s="1">
        <v>0.18</v>
      </c>
      <c r="Z21" s="1">
        <v>0.421</v>
      </c>
      <c r="AA21" s="1">
        <v>0.431</v>
      </c>
      <c r="AB21" s="1">
        <v>951.613</v>
      </c>
      <c r="AC21" s="1">
        <v>1757.31</v>
      </c>
      <c r="AD21" s="1">
        <v>65.0</v>
      </c>
      <c r="AE21" s="1">
        <v>17.074</v>
      </c>
      <c r="AF21" s="1">
        <v>0.261</v>
      </c>
      <c r="AG21" s="1">
        <v>0.174</v>
      </c>
      <c r="AH21" s="1">
        <v>0.287</v>
      </c>
      <c r="AI21" s="1">
        <v>0.623</v>
      </c>
      <c r="AJ21" s="1">
        <v>0.287</v>
      </c>
      <c r="AK21" s="1">
        <v>1111.911</v>
      </c>
      <c r="AL21" s="1">
        <v>1416.56</v>
      </c>
      <c r="AM21" s="1">
        <v>37.0</v>
      </c>
      <c r="AN21" s="1">
        <v>10.827</v>
      </c>
      <c r="AO21" s="1">
        <v>0.2</v>
      </c>
      <c r="AP21" s="1">
        <v>0.237</v>
      </c>
      <c r="AQ21" s="1">
        <v>0.22</v>
      </c>
      <c r="AR21" s="1">
        <v>0.471</v>
      </c>
      <c r="AS21" s="1">
        <v>0.29</v>
      </c>
      <c r="AT21" s="1">
        <v>641.238</v>
      </c>
      <c r="AU21" s="1">
        <v>721.527</v>
      </c>
      <c r="AV21" s="1">
        <v>91.0</v>
      </c>
      <c r="AW21" s="1">
        <v>28.414</v>
      </c>
      <c r="AX21" s="1">
        <v>0.266</v>
      </c>
      <c r="AY21" s="1">
        <v>0.222</v>
      </c>
      <c r="AZ21" s="1">
        <v>0.293</v>
      </c>
      <c r="BA21" s="1">
        <v>0.51</v>
      </c>
      <c r="BB21" s="1">
        <v>0.258</v>
      </c>
      <c r="BC21" s="1">
        <v>775.434</v>
      </c>
      <c r="BD21" s="1">
        <v>1177.69</v>
      </c>
      <c r="BE21" s="1">
        <v>55.0</v>
      </c>
      <c r="BF21" s="1">
        <v>21.934</v>
      </c>
      <c r="BG21" s="1">
        <v>0.194</v>
      </c>
      <c r="BH21" s="1">
        <v>0.129</v>
      </c>
      <c r="BI21" s="1">
        <v>0.213</v>
      </c>
      <c r="BJ21" s="1">
        <v>0.427</v>
      </c>
      <c r="BK21" s="1">
        <v>0.199</v>
      </c>
      <c r="BL21" s="1">
        <v>817.889</v>
      </c>
      <c r="BM21" s="1">
        <v>883.58</v>
      </c>
      <c r="BN21" s="1">
        <v>22.0</v>
      </c>
      <c r="BO21" s="1">
        <v>20.079</v>
      </c>
      <c r="BP21" s="1">
        <v>0.205</v>
      </c>
      <c r="BQ21" s="1">
        <v>0.092</v>
      </c>
      <c r="BR21" s="1">
        <v>0.226</v>
      </c>
      <c r="BS21" s="1">
        <v>0.384</v>
      </c>
      <c r="BT21" s="1">
        <v>0.182</v>
      </c>
      <c r="BU21" s="1">
        <v>591.642</v>
      </c>
      <c r="BV21" s="1">
        <v>556.38</v>
      </c>
      <c r="BW21" s="1">
        <v>71.0</v>
      </c>
      <c r="BX21" s="1">
        <v>21.508</v>
      </c>
      <c r="BY21" s="1">
        <v>0.364</v>
      </c>
      <c r="BZ21" s="1">
        <v>0.187</v>
      </c>
      <c r="CA21" s="1">
        <v>0.4</v>
      </c>
      <c r="CB21" s="1">
        <v>0.588</v>
      </c>
      <c r="CC21" s="1">
        <v>0.221</v>
      </c>
      <c r="CD21" s="1">
        <v>925.488</v>
      </c>
      <c r="CE21" s="1">
        <v>1631.866</v>
      </c>
      <c r="CF21" s="1">
        <v>9.0</v>
      </c>
      <c r="CG21" s="1">
        <v>71.39</v>
      </c>
      <c r="CH21" s="1">
        <v>0.181</v>
      </c>
      <c r="CI21" s="1">
        <v>0.091</v>
      </c>
      <c r="CJ21" s="1">
        <v>0.199</v>
      </c>
      <c r="CK21" s="1">
        <v>0.575</v>
      </c>
      <c r="CL21" s="1">
        <v>0.194</v>
      </c>
      <c r="CM21" s="1">
        <v>1066.308</v>
      </c>
      <c r="CN21" s="1">
        <v>851.998</v>
      </c>
      <c r="CO21" s="1">
        <v>24.0</v>
      </c>
      <c r="CP21" s="1">
        <v>18.538</v>
      </c>
      <c r="CQ21" s="1">
        <v>0.118</v>
      </c>
      <c r="CR21" s="1">
        <v>0.062</v>
      </c>
      <c r="CS21" s="1">
        <v>0.13</v>
      </c>
      <c r="CT21" s="1">
        <v>0.258</v>
      </c>
      <c r="CU21" s="1">
        <v>0.132</v>
      </c>
      <c r="CV21" s="1">
        <v>689.516</v>
      </c>
      <c r="CW21" s="1">
        <v>780.483</v>
      </c>
      <c r="CX21" s="1">
        <v>44.0</v>
      </c>
      <c r="CY21" s="1">
        <v>22.391</v>
      </c>
      <c r="CZ21" s="1">
        <v>0.245</v>
      </c>
      <c r="DA21" s="1">
        <v>0.088</v>
      </c>
      <c r="DB21" s="1">
        <v>0.269</v>
      </c>
      <c r="DC21" s="1">
        <v>0.391</v>
      </c>
      <c r="DD21" s="1">
        <v>0.148</v>
      </c>
      <c r="DE21" s="1">
        <v>730.938</v>
      </c>
      <c r="DF21" s="1">
        <v>997.879</v>
      </c>
    </row>
    <row r="22" ht="15.75" customHeight="1">
      <c r="A22" s="1" t="s">
        <v>182</v>
      </c>
      <c r="B22" s="1">
        <v>3.0</v>
      </c>
      <c r="C22" s="6">
        <v>43.0</v>
      </c>
      <c r="D22" s="6">
        <v>25.0</v>
      </c>
      <c r="E22" s="1">
        <v>0.172</v>
      </c>
      <c r="F22" s="1">
        <v>0.069</v>
      </c>
      <c r="G22" s="1">
        <v>0.189</v>
      </c>
      <c r="H22" s="1">
        <v>0.289</v>
      </c>
      <c r="I22" s="6">
        <v>0.101</v>
      </c>
      <c r="J22" s="13">
        <v>773.068</v>
      </c>
      <c r="K22" s="13">
        <v>1101.189</v>
      </c>
      <c r="L22" s="1">
        <v>50.0</v>
      </c>
      <c r="M22" s="1">
        <v>25.465</v>
      </c>
      <c r="N22" s="1">
        <v>0.19</v>
      </c>
      <c r="O22" s="6">
        <v>0.061</v>
      </c>
      <c r="P22" s="1">
        <v>0.209</v>
      </c>
      <c r="Q22" s="1">
        <v>0.267</v>
      </c>
      <c r="R22" s="1">
        <v>0.111</v>
      </c>
      <c r="S22" s="1">
        <v>518.065</v>
      </c>
      <c r="T22" s="1">
        <v>764.877</v>
      </c>
      <c r="U22" s="1">
        <v>17.0</v>
      </c>
      <c r="V22" s="1">
        <v>8.725</v>
      </c>
      <c r="W22" s="1">
        <v>0.15</v>
      </c>
      <c r="X22" s="1">
        <v>0.068</v>
      </c>
      <c r="Y22" s="1">
        <v>0.165</v>
      </c>
      <c r="Z22" s="1">
        <v>0.383</v>
      </c>
      <c r="AA22" s="1">
        <v>0.296</v>
      </c>
      <c r="AB22" s="1">
        <v>730.55</v>
      </c>
      <c r="AC22" s="1">
        <v>777.353</v>
      </c>
      <c r="AD22" s="1">
        <v>58.0</v>
      </c>
      <c r="AE22" s="1">
        <v>15.315</v>
      </c>
      <c r="AF22" s="1">
        <v>0.127</v>
      </c>
      <c r="AG22" s="1">
        <v>0.029</v>
      </c>
      <c r="AH22" s="1">
        <v>0.14</v>
      </c>
      <c r="AI22" s="1">
        <v>0.175</v>
      </c>
      <c r="AJ22" s="1">
        <v>0.062</v>
      </c>
      <c r="AK22" s="1">
        <v>941.602</v>
      </c>
      <c r="AL22" s="1">
        <v>2171.274</v>
      </c>
      <c r="AM22" s="1">
        <v>116.0</v>
      </c>
      <c r="AN22" s="1">
        <v>32.343</v>
      </c>
      <c r="AO22" s="1">
        <v>0.199</v>
      </c>
      <c r="AP22" s="1">
        <v>0.061</v>
      </c>
      <c r="AQ22" s="1">
        <v>0.219</v>
      </c>
      <c r="AR22" s="1">
        <v>0.282</v>
      </c>
      <c r="AS22" s="1">
        <v>0.109</v>
      </c>
      <c r="AT22" s="1">
        <v>458.009</v>
      </c>
      <c r="AU22" s="1">
        <v>789.579</v>
      </c>
      <c r="AV22" s="1">
        <v>101.0</v>
      </c>
      <c r="AW22" s="1">
        <v>27.0</v>
      </c>
      <c r="AX22" s="1">
        <v>0.19</v>
      </c>
      <c r="AY22" s="1">
        <v>0.05</v>
      </c>
      <c r="AZ22" s="1">
        <v>0.209</v>
      </c>
      <c r="BA22" s="1">
        <v>0.274</v>
      </c>
      <c r="BB22" s="1">
        <v>0.094</v>
      </c>
      <c r="BC22" s="1">
        <v>436.761</v>
      </c>
      <c r="BD22" s="1">
        <v>601.415</v>
      </c>
      <c r="BE22" s="6">
        <v>76.0</v>
      </c>
      <c r="BF22" s="6">
        <v>19.732</v>
      </c>
      <c r="BG22" s="1">
        <v>0.209</v>
      </c>
      <c r="BH22" s="1">
        <v>0.043</v>
      </c>
      <c r="BI22" s="1">
        <v>0.23</v>
      </c>
      <c r="BJ22" s="1">
        <v>0.279</v>
      </c>
      <c r="BK22" s="1">
        <v>0.084</v>
      </c>
      <c r="BL22" s="6">
        <v>598048.0</v>
      </c>
      <c r="BM22" s="6">
        <v>734525.0</v>
      </c>
      <c r="BN22" s="1">
        <v>82.0</v>
      </c>
      <c r="BO22" s="1">
        <v>25.603</v>
      </c>
      <c r="BP22" s="1">
        <v>0.177</v>
      </c>
      <c r="BQ22" s="1">
        <v>0.038</v>
      </c>
      <c r="BR22" s="1">
        <v>0.195</v>
      </c>
      <c r="BS22" s="1">
        <v>0.221</v>
      </c>
      <c r="BT22" s="1">
        <v>0.063</v>
      </c>
      <c r="BU22" s="1">
        <v>478.954</v>
      </c>
      <c r="BV22" s="1">
        <v>794.268</v>
      </c>
      <c r="BW22" s="1">
        <v>92.0</v>
      </c>
      <c r="BX22" s="1">
        <v>27.231</v>
      </c>
      <c r="BY22" s="1">
        <v>0.15</v>
      </c>
      <c r="BZ22" s="1">
        <v>0.049</v>
      </c>
      <c r="CA22" s="1">
        <v>0.165</v>
      </c>
      <c r="CB22" s="1">
        <v>0.219</v>
      </c>
      <c r="CC22" s="1">
        <v>0.076</v>
      </c>
      <c r="CD22" s="1">
        <v>645.687</v>
      </c>
      <c r="CE22" s="1">
        <v>942.958</v>
      </c>
      <c r="CF22" s="1">
        <v>42.0</v>
      </c>
      <c r="CG22" s="1">
        <v>21.397</v>
      </c>
      <c r="CH22" s="1">
        <v>0.183</v>
      </c>
      <c r="CI22" s="1">
        <v>0.072</v>
      </c>
      <c r="CJ22" s="1">
        <v>0.201</v>
      </c>
      <c r="CK22" s="1">
        <v>0.28</v>
      </c>
      <c r="CL22" s="1">
        <v>0.137</v>
      </c>
      <c r="CM22" s="1">
        <v>545.699</v>
      </c>
      <c r="CN22" s="1">
        <v>960.377</v>
      </c>
      <c r="CO22" s="1">
        <v>47.0</v>
      </c>
      <c r="CP22" s="1">
        <v>24.043</v>
      </c>
      <c r="CQ22" s="1">
        <v>0.074</v>
      </c>
      <c r="CR22" s="1">
        <v>0.023</v>
      </c>
      <c r="CS22" s="1">
        <v>0.081</v>
      </c>
      <c r="CT22" s="1">
        <v>0.109</v>
      </c>
      <c r="CU22" s="1">
        <v>0.035</v>
      </c>
      <c r="CV22" s="1">
        <v>651.338</v>
      </c>
      <c r="CW22" s="1">
        <v>967.95</v>
      </c>
      <c r="CX22" s="1">
        <v>49.0</v>
      </c>
      <c r="CY22" s="1">
        <v>25.616</v>
      </c>
      <c r="CZ22" s="1">
        <v>0.138</v>
      </c>
      <c r="DA22" s="1">
        <v>0.024</v>
      </c>
      <c r="DB22" s="1">
        <v>0.152</v>
      </c>
      <c r="DC22" s="1">
        <v>0.175</v>
      </c>
      <c r="DD22" s="1">
        <v>0.026</v>
      </c>
      <c r="DE22" s="1">
        <v>419.026</v>
      </c>
      <c r="DF22" s="1">
        <v>566.045</v>
      </c>
    </row>
    <row r="23" ht="15.75" customHeight="1">
      <c r="A23" s="15" t="s">
        <v>183</v>
      </c>
      <c r="B23" s="16">
        <v>3.0</v>
      </c>
      <c r="C23" s="17">
        <v>75.0</v>
      </c>
      <c r="D23" s="17">
        <v>25973.0</v>
      </c>
      <c r="E23" s="16" t="s">
        <v>184</v>
      </c>
      <c r="F23" s="16" t="s">
        <v>185</v>
      </c>
      <c r="G23" s="16" t="s">
        <v>134</v>
      </c>
      <c r="H23" s="16" t="s">
        <v>186</v>
      </c>
      <c r="I23" s="16" t="s">
        <v>187</v>
      </c>
      <c r="J23" s="17">
        <v>461075.0</v>
      </c>
      <c r="K23" s="17">
        <v>918797.0</v>
      </c>
      <c r="L23" s="17">
        <v>27000.0</v>
      </c>
      <c r="M23" s="17">
        <v>22036.0</v>
      </c>
      <c r="N23" s="16" t="s">
        <v>148</v>
      </c>
      <c r="O23" s="16" t="s">
        <v>188</v>
      </c>
      <c r="P23" s="16" t="s">
        <v>150</v>
      </c>
      <c r="Q23" s="16" t="s">
        <v>189</v>
      </c>
      <c r="R23" s="16" t="s">
        <v>190</v>
      </c>
      <c r="S23" s="17">
        <v>540024.0</v>
      </c>
      <c r="T23" s="17">
        <v>604261.0</v>
      </c>
      <c r="U23" s="17">
        <v>18000.0</v>
      </c>
      <c r="V23" s="17">
        <v>6051.0</v>
      </c>
      <c r="W23" s="16" t="s">
        <v>191</v>
      </c>
      <c r="X23" s="16" t="s">
        <v>192</v>
      </c>
      <c r="Y23" s="16" t="s">
        <v>193</v>
      </c>
      <c r="Z23" s="16" t="s">
        <v>194</v>
      </c>
      <c r="AA23" s="17">
        <v>1196.0</v>
      </c>
      <c r="AB23" s="17">
        <v>2215054.0</v>
      </c>
      <c r="AC23" s="17">
        <v>8587505.0</v>
      </c>
      <c r="AD23" s="17">
        <v>34000.0</v>
      </c>
      <c r="AE23" s="17">
        <v>7132.0</v>
      </c>
      <c r="AF23" s="16" t="s">
        <v>195</v>
      </c>
      <c r="AG23" s="16" t="s">
        <v>196</v>
      </c>
      <c r="AH23" s="16" t="s">
        <v>197</v>
      </c>
      <c r="AI23" s="16" t="s">
        <v>198</v>
      </c>
      <c r="AJ23" s="17">
        <v>1745.0</v>
      </c>
      <c r="AK23" s="17">
        <v>428368.0</v>
      </c>
      <c r="AL23" s="17">
        <v>851815.0</v>
      </c>
      <c r="AM23" s="17">
        <v>29000.0</v>
      </c>
      <c r="AN23" s="17">
        <v>7435.0</v>
      </c>
      <c r="AO23" s="16" t="s">
        <v>199</v>
      </c>
      <c r="AP23" s="16" t="s">
        <v>200</v>
      </c>
      <c r="AQ23" s="16" t="s">
        <v>201</v>
      </c>
      <c r="AR23" s="16" t="s">
        <v>202</v>
      </c>
      <c r="AS23" s="17">
        <v>1631.0</v>
      </c>
      <c r="AT23" s="17">
        <v>1087319.0</v>
      </c>
      <c r="AU23" s="17">
        <v>2723636.0</v>
      </c>
      <c r="AV23" s="17">
        <v>17000.0</v>
      </c>
      <c r="AW23" s="17">
        <v>4278.0</v>
      </c>
      <c r="AX23" s="16" t="s">
        <v>203</v>
      </c>
      <c r="AY23" s="16" t="s">
        <v>204</v>
      </c>
      <c r="AZ23" s="16" t="s">
        <v>205</v>
      </c>
      <c r="BA23" s="16" t="s">
        <v>206</v>
      </c>
      <c r="BB23" s="17">
        <v>1690.0</v>
      </c>
      <c r="BC23" s="17">
        <v>2479127.0</v>
      </c>
      <c r="BD23" s="17">
        <v>6739151.0</v>
      </c>
      <c r="BE23" s="17">
        <v>13000.0</v>
      </c>
      <c r="BF23" s="17">
        <v>3755.0</v>
      </c>
      <c r="BG23" s="16" t="s">
        <v>207</v>
      </c>
      <c r="BH23" s="16" t="s">
        <v>208</v>
      </c>
      <c r="BI23" s="16" t="s">
        <v>133</v>
      </c>
      <c r="BJ23" s="16" t="s">
        <v>209</v>
      </c>
      <c r="BK23" s="17">
        <v>1431.0</v>
      </c>
      <c r="BL23" s="17">
        <v>1468983.0</v>
      </c>
      <c r="BM23" s="17">
        <v>4353517.0</v>
      </c>
      <c r="BN23" s="17">
        <v>68000.0</v>
      </c>
      <c r="BO23" s="17">
        <v>18960.0</v>
      </c>
      <c r="BP23" s="16" t="s">
        <v>210</v>
      </c>
      <c r="BQ23" s="16" t="s">
        <v>211</v>
      </c>
      <c r="BR23" s="16" t="s">
        <v>144</v>
      </c>
      <c r="BS23" s="16" t="s">
        <v>212</v>
      </c>
      <c r="BT23" s="16" t="s">
        <v>213</v>
      </c>
      <c r="BU23" s="17">
        <v>790797.0</v>
      </c>
      <c r="BV23" s="17">
        <v>1936860.0</v>
      </c>
      <c r="BW23" s="17">
        <v>32000.0</v>
      </c>
      <c r="BX23" s="17">
        <v>7115.0</v>
      </c>
      <c r="BY23" s="16" t="s">
        <v>149</v>
      </c>
      <c r="BZ23" s="16" t="s">
        <v>214</v>
      </c>
      <c r="CA23" s="16" t="s">
        <v>215</v>
      </c>
      <c r="CB23" s="16" t="s">
        <v>216</v>
      </c>
      <c r="CC23" s="16" t="s">
        <v>217</v>
      </c>
      <c r="CD23" s="17">
        <v>2991431.0</v>
      </c>
      <c r="CE23" s="17">
        <v>12517.035</v>
      </c>
      <c r="CF23" s="17">
        <v>12000.0</v>
      </c>
      <c r="CG23" s="17">
        <v>6284.0</v>
      </c>
      <c r="CH23" s="16" t="s">
        <v>218</v>
      </c>
      <c r="CI23" s="16" t="s">
        <v>219</v>
      </c>
      <c r="CJ23" s="16" t="s">
        <v>220</v>
      </c>
      <c r="CK23" s="16" t="s">
        <v>221</v>
      </c>
      <c r="CL23" s="16" t="s">
        <v>222</v>
      </c>
      <c r="CM23" s="17">
        <v>790323.0</v>
      </c>
      <c r="CN23" s="17">
        <v>1084457.0</v>
      </c>
      <c r="CO23" s="17">
        <v>11000.0</v>
      </c>
      <c r="CP23" s="17">
        <v>5592.0</v>
      </c>
      <c r="CQ23" s="16" t="s">
        <v>184</v>
      </c>
      <c r="CR23" s="16" t="s">
        <v>167</v>
      </c>
      <c r="CS23" s="16" t="s">
        <v>223</v>
      </c>
      <c r="CT23" s="16" t="s">
        <v>224</v>
      </c>
      <c r="CU23" s="16" t="s">
        <v>225</v>
      </c>
      <c r="CV23" s="17">
        <v>293255.0</v>
      </c>
      <c r="CW23" s="17">
        <v>427636.0</v>
      </c>
      <c r="CX23" s="17">
        <v>19000.0</v>
      </c>
      <c r="CY23" s="17">
        <v>8735.0</v>
      </c>
      <c r="CZ23" s="16" t="s">
        <v>188</v>
      </c>
      <c r="DA23" s="16" t="s">
        <v>226</v>
      </c>
      <c r="DB23" s="16" t="s">
        <v>203</v>
      </c>
      <c r="DC23" s="16" t="s">
        <v>227</v>
      </c>
      <c r="DD23" s="17">
        <v>1181.0</v>
      </c>
      <c r="DE23" s="18">
        <v>533.956</v>
      </c>
      <c r="DF23" s="18">
        <v>833037.0</v>
      </c>
    </row>
    <row r="24" ht="15.75" customHeight="1">
      <c r="C24" s="6"/>
      <c r="D24" s="6"/>
      <c r="J24" s="6"/>
      <c r="K24" s="6"/>
    </row>
    <row r="25" ht="15.75" customHeight="1">
      <c r="A25" s="19" t="s">
        <v>228</v>
      </c>
      <c r="B25" s="19">
        <v>2.0</v>
      </c>
      <c r="C25" s="19">
        <v>61.0</v>
      </c>
      <c r="D25" s="19">
        <v>20.499</v>
      </c>
      <c r="E25" s="19">
        <v>0.172</v>
      </c>
      <c r="F25" s="19">
        <v>0.062</v>
      </c>
      <c r="G25" s="19">
        <v>0.189</v>
      </c>
      <c r="H25" s="19">
        <v>0.261</v>
      </c>
      <c r="I25" s="19">
        <v>0.09</v>
      </c>
      <c r="J25" s="19">
        <v>119.29</v>
      </c>
      <c r="K25" s="19">
        <v>800.958</v>
      </c>
      <c r="L25" s="19">
        <v>40.0</v>
      </c>
      <c r="M25" s="19">
        <v>13.444</v>
      </c>
      <c r="N25" s="19">
        <v>0.194</v>
      </c>
      <c r="O25" s="19">
        <v>0.143</v>
      </c>
      <c r="P25" s="19">
        <v>0.213</v>
      </c>
      <c r="Q25" s="19">
        <v>0.471</v>
      </c>
      <c r="R25" s="19">
        <v>0.477</v>
      </c>
      <c r="S25" s="19">
        <v>874.597</v>
      </c>
      <c r="T25" s="19">
        <v>1383.227</v>
      </c>
      <c r="U25" s="19">
        <v>63.0</v>
      </c>
      <c r="V25" s="19">
        <v>24.628</v>
      </c>
      <c r="W25" s="19">
        <v>0.102</v>
      </c>
      <c r="X25" s="19">
        <v>0.034</v>
      </c>
      <c r="Y25" s="19">
        <v>0.112</v>
      </c>
      <c r="Z25" s="19">
        <v>0.121</v>
      </c>
      <c r="AA25" s="19">
        <v>0.052</v>
      </c>
      <c r="AB25" s="19">
        <v>544.547</v>
      </c>
      <c r="AC25" s="19">
        <v>2034.338</v>
      </c>
      <c r="AD25" s="19">
        <v>44.0</v>
      </c>
      <c r="AE25" s="19">
        <v>11.065</v>
      </c>
      <c r="AF25" s="19">
        <v>0.08</v>
      </c>
      <c r="AG25" s="19">
        <v>0.151</v>
      </c>
      <c r="AH25" s="19">
        <v>0.088</v>
      </c>
      <c r="AI25" s="19">
        <v>0.274</v>
      </c>
      <c r="AJ25" s="19">
        <v>0.761</v>
      </c>
      <c r="AK25" s="19">
        <v>1071.848</v>
      </c>
      <c r="AL25" s="19">
        <v>2842.293</v>
      </c>
      <c r="AM25" s="19">
        <v>58.0</v>
      </c>
      <c r="AN25" s="19">
        <v>25.241</v>
      </c>
      <c r="AO25" s="19">
        <v>0.149</v>
      </c>
      <c r="AP25" s="19">
        <v>0.088</v>
      </c>
      <c r="AQ25" s="19">
        <v>0.164</v>
      </c>
      <c r="AR25" s="19">
        <v>0.304</v>
      </c>
      <c r="AS25" s="19">
        <v>0.186</v>
      </c>
      <c r="AT25" s="19">
        <v>633.482</v>
      </c>
      <c r="AU25" s="19">
        <v>616.288</v>
      </c>
      <c r="AV25" s="19">
        <v>69.0</v>
      </c>
      <c r="AW25" s="19">
        <v>18.256</v>
      </c>
      <c r="AX25" s="19">
        <v>0.044</v>
      </c>
      <c r="AY25" s="19">
        <v>0.026</v>
      </c>
      <c r="AZ25" s="19">
        <v>0.048</v>
      </c>
      <c r="BA25" s="19">
        <v>0.083</v>
      </c>
      <c r="BB25" s="19">
        <v>0.081</v>
      </c>
      <c r="BC25" s="19">
        <v>1219.495</v>
      </c>
      <c r="BD25" s="19">
        <v>4506.72</v>
      </c>
      <c r="BE25" s="19">
        <v>129.0</v>
      </c>
      <c r="BF25" s="19">
        <v>32.887</v>
      </c>
      <c r="BG25" s="19">
        <v>0.117</v>
      </c>
      <c r="BH25" s="19">
        <v>0.038</v>
      </c>
      <c r="BI25" s="19">
        <v>0.129</v>
      </c>
      <c r="BJ25" s="19">
        <v>0.148</v>
      </c>
      <c r="BK25" s="19">
        <v>0.043</v>
      </c>
      <c r="BL25" s="19">
        <v>707.677</v>
      </c>
      <c r="BM25" s="19">
        <v>2680.835</v>
      </c>
      <c r="BN25" s="19">
        <v>83.0</v>
      </c>
      <c r="BO25" s="19">
        <v>13.133</v>
      </c>
      <c r="BP25" s="19">
        <v>0.146</v>
      </c>
      <c r="BQ25" s="19">
        <v>0.166</v>
      </c>
      <c r="BR25" s="19">
        <v>0.16</v>
      </c>
      <c r="BS25" s="19">
        <v>0.35</v>
      </c>
      <c r="BT25" s="19">
        <v>0.569</v>
      </c>
      <c r="BU25" s="19">
        <v>819.471</v>
      </c>
      <c r="BV25" s="19">
        <v>904.758</v>
      </c>
      <c r="BW25" s="19">
        <v>27.0</v>
      </c>
      <c r="BX25" s="19">
        <v>6.992</v>
      </c>
      <c r="BY25" s="19">
        <v>0.083</v>
      </c>
      <c r="BZ25" s="19">
        <v>0.066</v>
      </c>
      <c r="CA25" s="19">
        <v>0.091</v>
      </c>
      <c r="CB25" s="19">
        <v>0.234</v>
      </c>
      <c r="CC25" s="19">
        <v>0.21</v>
      </c>
      <c r="CD25" s="19">
        <v>1403.823</v>
      </c>
      <c r="CE25" s="19">
        <v>2501.694</v>
      </c>
      <c r="CF25" s="19">
        <v>40.0</v>
      </c>
      <c r="CG25" s="19">
        <v>21.831</v>
      </c>
      <c r="CH25" s="19">
        <v>0.041</v>
      </c>
      <c r="CI25" s="19">
        <v>0.011</v>
      </c>
      <c r="CJ25" s="19">
        <v>0.045</v>
      </c>
      <c r="CK25" s="19">
        <v>0.045</v>
      </c>
      <c r="CL25" s="19">
        <v>0.011</v>
      </c>
      <c r="CM25" s="19">
        <v>691.935</v>
      </c>
      <c r="CN25" s="19">
        <v>3400.877</v>
      </c>
      <c r="CO25" s="19">
        <v>16.0</v>
      </c>
      <c r="CP25" s="19">
        <v>8.147</v>
      </c>
      <c r="CQ25" s="19">
        <v>0.064</v>
      </c>
      <c r="CR25" s="19">
        <v>0.034</v>
      </c>
      <c r="CS25" s="19">
        <v>0.07</v>
      </c>
      <c r="CT25" s="19">
        <v>0.117</v>
      </c>
      <c r="CU25" s="19">
        <v>0.077</v>
      </c>
      <c r="CV25" s="19">
        <v>1171.371</v>
      </c>
      <c r="CW25" s="19">
        <v>2221.094</v>
      </c>
      <c r="CX25" s="19">
        <v>19.0</v>
      </c>
      <c r="CY25" s="19">
        <v>9.672</v>
      </c>
      <c r="CZ25" s="19">
        <v>0.067</v>
      </c>
      <c r="DA25" s="19">
        <v>0.025</v>
      </c>
      <c r="DB25" s="19">
        <v>0.074</v>
      </c>
      <c r="DC25" s="19">
        <v>0.126</v>
      </c>
      <c r="DD25" s="19">
        <v>0.098</v>
      </c>
      <c r="DE25" s="19">
        <v>504.244</v>
      </c>
      <c r="DF25" s="19">
        <v>569.432</v>
      </c>
    </row>
    <row r="26" ht="15.75" customHeight="1">
      <c r="A26" s="1" t="s">
        <v>229</v>
      </c>
    </row>
    <row r="27" ht="15.75" customHeight="1">
      <c r="A27" s="1" t="s">
        <v>230</v>
      </c>
      <c r="B27" s="1">
        <v>30.0</v>
      </c>
      <c r="C27" s="6">
        <v>22000.0</v>
      </c>
      <c r="D27" s="6">
        <v>10837.0</v>
      </c>
      <c r="E27" s="1" t="s">
        <v>231</v>
      </c>
      <c r="F27" s="1" t="s">
        <v>232</v>
      </c>
      <c r="G27" s="1" t="s">
        <v>233</v>
      </c>
      <c r="H27" s="1" t="s">
        <v>234</v>
      </c>
      <c r="I27" s="1" t="s">
        <v>235</v>
      </c>
      <c r="J27" s="6">
        <v>1019062.0</v>
      </c>
    </row>
    <row r="28" ht="15.75" customHeight="1">
      <c r="A28" s="1" t="s">
        <v>236</v>
      </c>
      <c r="C28" s="6">
        <v>38000.0</v>
      </c>
      <c r="D28" s="6">
        <v>19338.0</v>
      </c>
      <c r="E28" s="1" t="s">
        <v>237</v>
      </c>
      <c r="F28" s="1" t="s">
        <v>238</v>
      </c>
      <c r="G28" s="1" t="s">
        <v>239</v>
      </c>
      <c r="H28" s="1" t="s">
        <v>240</v>
      </c>
      <c r="I28" s="1" t="s">
        <v>171</v>
      </c>
      <c r="J28" s="6">
        <v>629881.0</v>
      </c>
      <c r="K28" s="6">
        <v>1150823.0</v>
      </c>
    </row>
    <row r="29" ht="15.75" customHeight="1">
      <c r="A29" s="1" t="s">
        <v>241</v>
      </c>
      <c r="C29" s="6">
        <v>27000.0</v>
      </c>
      <c r="D29" s="6">
        <v>13729.0</v>
      </c>
      <c r="E29" s="1" t="s">
        <v>242</v>
      </c>
      <c r="F29" s="1" t="s">
        <v>243</v>
      </c>
      <c r="G29" s="1" t="s">
        <v>125</v>
      </c>
      <c r="H29" s="1" t="s">
        <v>244</v>
      </c>
      <c r="I29" s="1" t="s">
        <v>245</v>
      </c>
      <c r="J29" s="6">
        <v>758065.0</v>
      </c>
      <c r="K29" s="6">
        <v>950824.0</v>
      </c>
    </row>
    <row r="30" ht="15.75" customHeight="1">
      <c r="C30" s="6"/>
      <c r="D30" s="6"/>
      <c r="J30" s="6"/>
      <c r="K30" s="6"/>
    </row>
    <row r="31" ht="15.75" customHeight="1">
      <c r="A31" s="1" t="s">
        <v>246</v>
      </c>
      <c r="B31" s="1">
        <v>60.0</v>
      </c>
      <c r="C31" s="6">
        <v>20000.0</v>
      </c>
      <c r="D31" s="6">
        <v>10200.0</v>
      </c>
      <c r="E31" s="1" t="s">
        <v>247</v>
      </c>
      <c r="F31" s="1" t="s">
        <v>187</v>
      </c>
      <c r="G31" s="1" t="s">
        <v>248</v>
      </c>
      <c r="H31" s="1" t="s">
        <v>249</v>
      </c>
      <c r="I31" s="1" t="s">
        <v>250</v>
      </c>
      <c r="J31" s="6">
        <v>761290.0</v>
      </c>
      <c r="K31" s="6">
        <v>740838.0</v>
      </c>
    </row>
    <row r="32" ht="15.75" customHeight="1">
      <c r="A32" s="1" t="s">
        <v>251</v>
      </c>
      <c r="C32" s="6">
        <v>28000.0</v>
      </c>
      <c r="D32" s="6">
        <v>14245.0</v>
      </c>
      <c r="E32" s="1" t="s">
        <v>212</v>
      </c>
      <c r="F32" s="1" t="s">
        <v>129</v>
      </c>
      <c r="G32" s="1" t="s">
        <v>252</v>
      </c>
      <c r="H32" s="1" t="s">
        <v>253</v>
      </c>
      <c r="I32" s="1" t="s">
        <v>254</v>
      </c>
      <c r="J32" s="6">
        <v>400346.0</v>
      </c>
      <c r="K32" s="6">
        <v>346960.0</v>
      </c>
    </row>
    <row r="33" ht="15.75" customHeight="1">
      <c r="A33" s="1" t="s">
        <v>255</v>
      </c>
      <c r="C33" s="6">
        <v>20000.0</v>
      </c>
      <c r="D33" s="6">
        <v>10181.0</v>
      </c>
      <c r="E33" s="1" t="s">
        <v>256</v>
      </c>
      <c r="F33" s="1" t="s">
        <v>257</v>
      </c>
      <c r="G33" s="1" t="s">
        <v>258</v>
      </c>
      <c r="H33" s="1" t="s">
        <v>259</v>
      </c>
      <c r="I33" s="1" t="s">
        <v>260</v>
      </c>
      <c r="J33" s="6">
        <v>933065.0</v>
      </c>
      <c r="K33" s="6">
        <v>877019.0</v>
      </c>
    </row>
    <row r="34" ht="15.75" customHeight="1">
      <c r="A34" s="1" t="s">
        <v>261</v>
      </c>
      <c r="B34" s="1">
        <v>90.0</v>
      </c>
      <c r="C34" s="6">
        <v>24000.0</v>
      </c>
      <c r="D34" s="6">
        <v>12223.0</v>
      </c>
      <c r="E34" s="1" t="s">
        <v>262</v>
      </c>
      <c r="F34" s="1" t="s">
        <v>243</v>
      </c>
      <c r="G34" s="1" t="s">
        <v>157</v>
      </c>
      <c r="H34" s="1" t="s">
        <v>263</v>
      </c>
      <c r="I34" s="1" t="s">
        <v>264</v>
      </c>
      <c r="J34" s="6">
        <v>680108.0</v>
      </c>
      <c r="K34" s="6">
        <v>925928.0</v>
      </c>
    </row>
    <row r="35" ht="15.75" customHeight="1">
      <c r="A35" s="1" t="s">
        <v>182</v>
      </c>
      <c r="C35" s="6">
        <v>28000.0</v>
      </c>
      <c r="D35" s="6">
        <v>14249.0</v>
      </c>
      <c r="E35" s="1" t="s">
        <v>148</v>
      </c>
      <c r="F35" s="1" t="s">
        <v>265</v>
      </c>
      <c r="G35" s="1" t="s">
        <v>150</v>
      </c>
      <c r="H35" s="1" t="s">
        <v>266</v>
      </c>
      <c r="I35" s="1" t="s">
        <v>257</v>
      </c>
      <c r="J35" s="6">
        <v>1353111.0</v>
      </c>
      <c r="K35" s="6">
        <v>2986572.0</v>
      </c>
    </row>
    <row r="36" ht="15.75" customHeight="1">
      <c r="A36" s="1" t="s">
        <v>267</v>
      </c>
      <c r="C36" s="6">
        <v>37000.0</v>
      </c>
      <c r="D36" s="6">
        <v>18824.0</v>
      </c>
      <c r="E36" s="1" t="s">
        <v>268</v>
      </c>
      <c r="F36" s="1" t="s">
        <v>232</v>
      </c>
      <c r="G36" s="1" t="s">
        <v>269</v>
      </c>
      <c r="H36" s="1" t="s">
        <v>270</v>
      </c>
      <c r="I36" s="1" t="s">
        <v>271</v>
      </c>
      <c r="J36" s="6">
        <v>431561.0</v>
      </c>
      <c r="K36" s="6">
        <v>516904.0</v>
      </c>
    </row>
    <row r="37" ht="15.75" customHeight="1">
      <c r="A37" s="1" t="s">
        <v>272</v>
      </c>
      <c r="C37" s="6">
        <v>43000.0</v>
      </c>
      <c r="D37" s="6">
        <v>21882.0</v>
      </c>
      <c r="E37" s="1" t="s">
        <v>273</v>
      </c>
      <c r="F37" s="1" t="s">
        <v>137</v>
      </c>
      <c r="G37" s="1" t="s">
        <v>271</v>
      </c>
      <c r="H37" s="1" t="s">
        <v>274</v>
      </c>
      <c r="I37" s="1" t="s">
        <v>275</v>
      </c>
      <c r="J37" s="6">
        <v>643661.0</v>
      </c>
      <c r="K37" s="6">
        <v>927777.0</v>
      </c>
    </row>
    <row r="38" ht="15.75" customHeight="1">
      <c r="A38" s="1" t="s">
        <v>276</v>
      </c>
      <c r="C38" s="6">
        <v>60000.0</v>
      </c>
      <c r="D38" s="6">
        <v>30550.0</v>
      </c>
      <c r="E38" s="1" t="s">
        <v>277</v>
      </c>
      <c r="F38" s="1" t="s">
        <v>278</v>
      </c>
      <c r="G38" s="1" t="s">
        <v>176</v>
      </c>
      <c r="H38" s="1" t="s">
        <v>279</v>
      </c>
      <c r="I38" s="1" t="s">
        <v>280</v>
      </c>
      <c r="J38" s="6">
        <v>493548.0</v>
      </c>
      <c r="K38" s="6">
        <v>539717.0</v>
      </c>
    </row>
    <row r="39" ht="15.75" customHeight="1">
      <c r="A39" s="1" t="s">
        <v>281</v>
      </c>
      <c r="C39" s="6">
        <v>34000.0</v>
      </c>
      <c r="D39" s="6">
        <v>16757.0</v>
      </c>
      <c r="E39" s="1" t="s">
        <v>282</v>
      </c>
      <c r="F39" s="1" t="s">
        <v>201</v>
      </c>
      <c r="G39" s="1" t="s">
        <v>283</v>
      </c>
      <c r="H39" s="1" t="s">
        <v>284</v>
      </c>
      <c r="I39" s="1" t="s">
        <v>214</v>
      </c>
      <c r="J39" s="6">
        <v>1021822.0</v>
      </c>
      <c r="K39" s="6">
        <v>1452861.0</v>
      </c>
    </row>
    <row r="40" ht="15.75" customHeight="1"/>
    <row r="41" ht="15.75" customHeight="1"/>
    <row r="42" ht="15.75" customHeight="1"/>
    <row r="43" ht="15.75" customHeight="1"/>
    <row r="44" ht="15.75" customHeight="1">
      <c r="A44" s="1" t="s">
        <v>285</v>
      </c>
      <c r="B44" s="1">
        <v>3.0</v>
      </c>
      <c r="C44" s="6">
        <v>38000.0</v>
      </c>
      <c r="D44" s="6">
        <v>15901.0</v>
      </c>
      <c r="E44" s="1">
        <v>0.212</v>
      </c>
      <c r="F44" s="1">
        <v>0.304</v>
      </c>
      <c r="G44" s="1">
        <v>0.233</v>
      </c>
      <c r="H44" s="1">
        <v>0.7</v>
      </c>
      <c r="I44" s="1">
        <v>0.484</v>
      </c>
      <c r="J44" s="6">
        <v>1138795.0</v>
      </c>
      <c r="K44" s="6">
        <v>1755952.0</v>
      </c>
      <c r="L44" s="1">
        <v>0.0</v>
      </c>
      <c r="M44" s="1">
        <v>0.0</v>
      </c>
      <c r="N44" s="1">
        <v>0.084</v>
      </c>
      <c r="O44" s="1">
        <v>0.635</v>
      </c>
    </row>
    <row r="45" ht="15.75" customHeight="1">
      <c r="A45" s="1" t="s">
        <v>285</v>
      </c>
      <c r="B45" s="1">
        <v>3.0</v>
      </c>
      <c r="C45" s="6">
        <v>34000.0</v>
      </c>
      <c r="D45" s="6">
        <v>11519.0</v>
      </c>
      <c r="E45" s="1">
        <v>0.115</v>
      </c>
      <c r="F45" s="1">
        <v>0.135</v>
      </c>
      <c r="G45" s="1">
        <v>0.127</v>
      </c>
      <c r="H45" s="1">
        <v>0.431</v>
      </c>
      <c r="I45" s="1">
        <v>0.318</v>
      </c>
      <c r="J45" s="6">
        <v>736243.0</v>
      </c>
      <c r="K45" s="6">
        <v>1174036.0</v>
      </c>
      <c r="L45" s="1">
        <v>0.0</v>
      </c>
      <c r="M45" s="1">
        <v>0.0</v>
      </c>
      <c r="N45" s="1">
        <v>0.017</v>
      </c>
      <c r="O45" s="6">
        <v>1011.0</v>
      </c>
    </row>
    <row r="46" ht="15.75" customHeight="1">
      <c r="A46" s="1" t="s">
        <v>285</v>
      </c>
      <c r="B46" s="1">
        <v>3.0</v>
      </c>
      <c r="C46" s="6">
        <v>30000.0</v>
      </c>
      <c r="D46" s="6">
        <v>10083.0</v>
      </c>
      <c r="E46" s="1">
        <v>0.141</v>
      </c>
      <c r="F46" s="1">
        <v>0.216</v>
      </c>
      <c r="G46" s="1">
        <v>0.155</v>
      </c>
      <c r="H46" s="1">
        <v>0.613</v>
      </c>
      <c r="I46" s="1">
        <v>0.504</v>
      </c>
      <c r="J46" s="6">
        <v>1037634.0</v>
      </c>
      <c r="K46" s="6">
        <v>1214051.0</v>
      </c>
      <c r="L46" s="1">
        <v>0.0</v>
      </c>
      <c r="M46" s="1">
        <v>0.0</v>
      </c>
      <c r="N46" s="1">
        <v>0.039</v>
      </c>
      <c r="O46" s="1">
        <v>0.756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4" width="7.88"/>
    <col customWidth="1" min="5" max="9" width="7.75"/>
    <col customWidth="1" min="10" max="11" width="8.63"/>
    <col customWidth="1" min="12" max="12" width="7.88"/>
    <col customWidth="1" min="13" max="15" width="7.75"/>
    <col customWidth="1" min="16" max="21" width="7.88"/>
    <col customWidth="1" min="22" max="22" width="7.75"/>
    <col customWidth="1" min="23" max="24" width="7.88"/>
    <col customWidth="1" min="25" max="29" width="7.75"/>
    <col customWidth="1" min="30" max="31" width="8.63"/>
    <col customWidth="1" min="32" max="32" width="7.88"/>
    <col customWidth="1" min="33" max="35" width="7.75"/>
    <col customWidth="1" min="36" max="41" width="7.88"/>
    <col customWidth="1" min="42" max="42" width="7.75"/>
    <col customWidth="1" min="43" max="44" width="7.88"/>
    <col customWidth="1" min="45" max="49" width="7.75"/>
    <col customWidth="1" min="50" max="51" width="8.63"/>
    <col customWidth="1" min="52" max="52" width="7.88"/>
    <col customWidth="1" min="53" max="55" width="7.75"/>
    <col customWidth="1" min="56" max="61" width="7.88"/>
    <col customWidth="1" min="62" max="62" width="7.75"/>
    <col customWidth="1" min="63" max="64" width="7.88"/>
    <col customWidth="1" min="65" max="69" width="7.75"/>
    <col customWidth="1" min="70" max="71" width="8.63"/>
    <col customWidth="1" min="72" max="72" width="7.88"/>
    <col customWidth="1" min="73" max="75" width="7.75"/>
    <col customWidth="1" min="76" max="81" width="7.88"/>
    <col customWidth="1" min="82" max="82" width="7.75"/>
    <col customWidth="1" min="83" max="84" width="7.88"/>
    <col customWidth="1" min="85" max="88" width="7.75"/>
    <col customWidth="1" min="89" max="89" width="7.88"/>
    <col customWidth="1" min="90" max="91" width="8.63"/>
    <col customWidth="1" min="92" max="92" width="7.88"/>
    <col customWidth="1" min="93" max="95" width="7.75"/>
    <col customWidth="1" min="96" max="101" width="7.88"/>
    <col customWidth="1" min="102" max="102" width="7.75"/>
    <col customWidth="1" min="103" max="104" width="7.88"/>
    <col customWidth="1" min="105" max="109" width="7.75"/>
    <col customWidth="1" min="110" max="111" width="8.63"/>
    <col customWidth="1" min="112" max="112" width="7.88"/>
    <col customWidth="1" min="113" max="115" width="7.75"/>
    <col customWidth="1" min="116" max="121" width="7.88"/>
    <col customWidth="1" min="122" max="122" width="7.75"/>
    <col customWidth="1" min="123" max="124" width="7.88"/>
    <col customWidth="1" min="125" max="129" width="7.75"/>
    <col customWidth="1" min="130" max="131" width="8.63"/>
    <col customWidth="1" min="132" max="132" width="7.88"/>
    <col customWidth="1" min="133" max="135" width="7.75"/>
    <col customWidth="1" min="136" max="141" width="7.88"/>
    <col customWidth="1" min="142" max="142" width="7.75"/>
    <col customWidth="1" min="143" max="144" width="7.88"/>
    <col customWidth="1" min="145" max="149" width="7.75"/>
    <col customWidth="1" min="150" max="151" width="8.63"/>
    <col customWidth="1" min="152" max="152" width="7.88"/>
    <col customWidth="1" min="153" max="155" width="7.75"/>
    <col customWidth="1" min="156" max="161" width="7.88"/>
    <col customWidth="1" min="162" max="162" width="7.75"/>
  </cols>
  <sheetData>
    <row r="1">
      <c r="A1" s="20" t="s">
        <v>0</v>
      </c>
      <c r="B1" s="20" t="s">
        <v>1</v>
      </c>
      <c r="C1" s="2" t="s">
        <v>286</v>
      </c>
      <c r="D1" s="2" t="s">
        <v>287</v>
      </c>
      <c r="E1" s="2" t="s">
        <v>288</v>
      </c>
      <c r="F1" s="2" t="s">
        <v>289</v>
      </c>
      <c r="G1" s="2" t="s">
        <v>290</v>
      </c>
      <c r="H1" s="2" t="s">
        <v>291</v>
      </c>
      <c r="I1" s="2" t="s">
        <v>292</v>
      </c>
      <c r="J1" s="2" t="s">
        <v>293</v>
      </c>
      <c r="K1" s="2" t="s">
        <v>294</v>
      </c>
      <c r="L1" s="21" t="s">
        <v>295</v>
      </c>
      <c r="M1" s="21" t="s">
        <v>296</v>
      </c>
      <c r="N1" s="21" t="s">
        <v>297</v>
      </c>
      <c r="O1" s="21" t="s">
        <v>298</v>
      </c>
      <c r="P1" s="21" t="s">
        <v>299</v>
      </c>
      <c r="Q1" s="21" t="s">
        <v>300</v>
      </c>
      <c r="R1" s="21" t="s">
        <v>301</v>
      </c>
      <c r="S1" s="21" t="s">
        <v>302</v>
      </c>
      <c r="T1" s="21" t="s">
        <v>303</v>
      </c>
      <c r="U1" s="21" t="s">
        <v>304</v>
      </c>
      <c r="V1" s="21" t="s">
        <v>305</v>
      </c>
      <c r="W1" s="22" t="s">
        <v>306</v>
      </c>
      <c r="X1" s="22" t="s">
        <v>307</v>
      </c>
      <c r="Y1" s="22" t="s">
        <v>308</v>
      </c>
      <c r="Z1" s="22" t="s">
        <v>309</v>
      </c>
      <c r="AA1" s="22" t="s">
        <v>310</v>
      </c>
      <c r="AB1" s="22" t="s">
        <v>311</v>
      </c>
      <c r="AC1" s="22" t="s">
        <v>312</v>
      </c>
      <c r="AD1" s="22" t="s">
        <v>313</v>
      </c>
      <c r="AE1" s="22" t="s">
        <v>314</v>
      </c>
      <c r="AF1" s="22" t="s">
        <v>315</v>
      </c>
      <c r="AG1" s="22" t="s">
        <v>316</v>
      </c>
      <c r="AH1" s="22" t="s">
        <v>317</v>
      </c>
      <c r="AI1" s="22" t="s">
        <v>318</v>
      </c>
      <c r="AJ1" s="22" t="s">
        <v>319</v>
      </c>
      <c r="AK1" s="22" t="s">
        <v>320</v>
      </c>
      <c r="AL1" s="22" t="s">
        <v>321</v>
      </c>
      <c r="AM1" s="22" t="s">
        <v>322</v>
      </c>
      <c r="AN1" s="22" t="s">
        <v>323</v>
      </c>
      <c r="AO1" s="22" t="s">
        <v>324</v>
      </c>
      <c r="AP1" s="22" t="s">
        <v>325</v>
      </c>
      <c r="AQ1" s="23" t="s">
        <v>326</v>
      </c>
      <c r="AR1" s="23" t="s">
        <v>327</v>
      </c>
      <c r="AS1" s="23" t="s">
        <v>328</v>
      </c>
      <c r="AT1" s="23" t="s">
        <v>329</v>
      </c>
      <c r="AU1" s="23" t="s">
        <v>330</v>
      </c>
      <c r="AV1" s="23" t="s">
        <v>331</v>
      </c>
      <c r="AW1" s="23" t="s">
        <v>332</v>
      </c>
      <c r="AX1" s="23" t="s">
        <v>333</v>
      </c>
      <c r="AY1" s="23" t="s">
        <v>334</v>
      </c>
      <c r="AZ1" s="23" t="s">
        <v>335</v>
      </c>
      <c r="BA1" s="23" t="s">
        <v>336</v>
      </c>
      <c r="BB1" s="23" t="s">
        <v>337</v>
      </c>
      <c r="BC1" s="23" t="s">
        <v>338</v>
      </c>
      <c r="BD1" s="23" t="s">
        <v>339</v>
      </c>
      <c r="BE1" s="23" t="s">
        <v>340</v>
      </c>
      <c r="BF1" s="23" t="s">
        <v>341</v>
      </c>
      <c r="BG1" s="23" t="s">
        <v>342</v>
      </c>
      <c r="BH1" s="23" t="s">
        <v>343</v>
      </c>
      <c r="BI1" s="23" t="s">
        <v>344</v>
      </c>
      <c r="BJ1" s="23" t="s">
        <v>345</v>
      </c>
      <c r="BK1" s="24" t="s">
        <v>346</v>
      </c>
      <c r="BL1" s="24" t="s">
        <v>347</v>
      </c>
      <c r="BM1" s="24" t="s">
        <v>348</v>
      </c>
      <c r="BN1" s="24" t="s">
        <v>349</v>
      </c>
      <c r="BO1" s="24" t="s">
        <v>350</v>
      </c>
      <c r="BP1" s="24" t="s">
        <v>351</v>
      </c>
      <c r="BQ1" s="24" t="s">
        <v>352</v>
      </c>
      <c r="BR1" s="24" t="s">
        <v>353</v>
      </c>
      <c r="BS1" s="24" t="s">
        <v>354</v>
      </c>
      <c r="BT1" s="25" t="s">
        <v>355</v>
      </c>
      <c r="BU1" s="24" t="s">
        <v>356</v>
      </c>
      <c r="BV1" s="24" t="s">
        <v>357</v>
      </c>
      <c r="BW1" s="24" t="s">
        <v>358</v>
      </c>
      <c r="BX1" s="24" t="s">
        <v>359</v>
      </c>
      <c r="BY1" s="24" t="s">
        <v>360</v>
      </c>
      <c r="BZ1" s="24" t="s">
        <v>361</v>
      </c>
      <c r="CA1" s="24" t="s">
        <v>362</v>
      </c>
      <c r="CB1" s="24" t="s">
        <v>363</v>
      </c>
      <c r="CC1" s="24" t="s">
        <v>364</v>
      </c>
      <c r="CD1" s="24" t="s">
        <v>365</v>
      </c>
      <c r="CE1" s="26" t="s">
        <v>366</v>
      </c>
      <c r="CF1" s="26" t="s">
        <v>367</v>
      </c>
      <c r="CG1" s="26" t="s">
        <v>368</v>
      </c>
      <c r="CH1" s="26" t="s">
        <v>369</v>
      </c>
      <c r="CI1" s="26" t="s">
        <v>370</v>
      </c>
      <c r="CJ1" s="26" t="s">
        <v>371</v>
      </c>
      <c r="CK1" s="26" t="s">
        <v>372</v>
      </c>
      <c r="CL1" s="26" t="s">
        <v>373</v>
      </c>
      <c r="CM1" s="26" t="s">
        <v>374</v>
      </c>
      <c r="CN1" s="26" t="s">
        <v>375</v>
      </c>
      <c r="CO1" s="26" t="s">
        <v>296</v>
      </c>
      <c r="CP1" s="26" t="s">
        <v>376</v>
      </c>
      <c r="CQ1" s="26" t="s">
        <v>377</v>
      </c>
      <c r="CR1" s="26" t="s">
        <v>378</v>
      </c>
      <c r="CS1" s="26" t="s">
        <v>379</v>
      </c>
      <c r="CT1" s="26" t="s">
        <v>380</v>
      </c>
      <c r="CU1" s="26" t="s">
        <v>381</v>
      </c>
      <c r="CV1" s="26" t="s">
        <v>382</v>
      </c>
      <c r="CW1" s="26" t="s">
        <v>383</v>
      </c>
      <c r="CX1" s="26" t="s">
        <v>384</v>
      </c>
      <c r="CY1" s="27" t="s">
        <v>385</v>
      </c>
      <c r="CZ1" s="27" t="s">
        <v>386</v>
      </c>
      <c r="DA1" s="27" t="s">
        <v>387</v>
      </c>
      <c r="DB1" s="27" t="s">
        <v>388</v>
      </c>
      <c r="DC1" s="27" t="s">
        <v>389</v>
      </c>
      <c r="DD1" s="27" t="s">
        <v>390</v>
      </c>
      <c r="DE1" s="27" t="s">
        <v>391</v>
      </c>
      <c r="DF1" s="27" t="s">
        <v>392</v>
      </c>
      <c r="DG1" s="27" t="s">
        <v>393</v>
      </c>
      <c r="DH1" s="27" t="s">
        <v>394</v>
      </c>
      <c r="DI1" s="27" t="s">
        <v>395</v>
      </c>
      <c r="DJ1" s="27" t="s">
        <v>396</v>
      </c>
      <c r="DK1" s="27" t="s">
        <v>397</v>
      </c>
      <c r="DL1" s="27" t="s">
        <v>398</v>
      </c>
      <c r="DM1" s="27" t="s">
        <v>399</v>
      </c>
      <c r="DN1" s="27" t="s">
        <v>400</v>
      </c>
      <c r="DO1" s="27" t="s">
        <v>401</v>
      </c>
      <c r="DP1" s="27" t="s">
        <v>402</v>
      </c>
      <c r="DQ1" s="27" t="s">
        <v>403</v>
      </c>
      <c r="DR1" s="27" t="s">
        <v>404</v>
      </c>
      <c r="DS1" s="28" t="s">
        <v>405</v>
      </c>
      <c r="DT1" s="28" t="s">
        <v>406</v>
      </c>
      <c r="DU1" s="28" t="s">
        <v>407</v>
      </c>
      <c r="DV1" s="28" t="s">
        <v>408</v>
      </c>
      <c r="DW1" s="28" t="s">
        <v>409</v>
      </c>
      <c r="DX1" s="28" t="s">
        <v>410</v>
      </c>
      <c r="DY1" s="28" t="s">
        <v>411</v>
      </c>
      <c r="DZ1" s="28" t="s">
        <v>412</v>
      </c>
      <c r="EA1" s="28" t="s">
        <v>413</v>
      </c>
      <c r="EB1" s="28" t="s">
        <v>414</v>
      </c>
      <c r="EC1" s="28" t="s">
        <v>415</v>
      </c>
      <c r="ED1" s="28" t="s">
        <v>416</v>
      </c>
      <c r="EE1" s="28" t="s">
        <v>417</v>
      </c>
      <c r="EF1" s="28" t="s">
        <v>418</v>
      </c>
      <c r="EG1" s="28" t="s">
        <v>419</v>
      </c>
      <c r="EH1" s="28" t="s">
        <v>420</v>
      </c>
      <c r="EI1" s="28" t="s">
        <v>421</v>
      </c>
      <c r="EJ1" s="28" t="s">
        <v>422</v>
      </c>
      <c r="EK1" s="28" t="s">
        <v>423</v>
      </c>
      <c r="EL1" s="28" t="s">
        <v>424</v>
      </c>
      <c r="EM1" s="9" t="s">
        <v>425</v>
      </c>
      <c r="EN1" s="9" t="s">
        <v>347</v>
      </c>
      <c r="EO1" s="9" t="s">
        <v>426</v>
      </c>
      <c r="EP1" s="9" t="s">
        <v>427</v>
      </c>
      <c r="EQ1" s="9" t="s">
        <v>428</v>
      </c>
      <c r="ER1" s="9" t="s">
        <v>429</v>
      </c>
      <c r="ES1" s="9" t="s">
        <v>430</v>
      </c>
      <c r="ET1" s="9" t="s">
        <v>431</v>
      </c>
      <c r="EU1" s="9" t="s">
        <v>432</v>
      </c>
      <c r="EV1" s="9" t="s">
        <v>433</v>
      </c>
      <c r="EW1" s="9" t="s">
        <v>434</v>
      </c>
      <c r="EX1" s="9" t="s">
        <v>435</v>
      </c>
      <c r="EY1" s="9" t="s">
        <v>436</v>
      </c>
      <c r="EZ1" s="9" t="s">
        <v>437</v>
      </c>
      <c r="FA1" s="9" t="s">
        <v>438</v>
      </c>
      <c r="FB1" s="9" t="s">
        <v>439</v>
      </c>
      <c r="FC1" s="9" t="s">
        <v>440</v>
      </c>
      <c r="FD1" s="9" t="s">
        <v>441</v>
      </c>
      <c r="FE1" s="9" t="s">
        <v>442</v>
      </c>
      <c r="FF1" s="9" t="s">
        <v>443</v>
      </c>
    </row>
    <row r="2">
      <c r="A2" s="24" t="s">
        <v>110</v>
      </c>
      <c r="B2" s="24">
        <v>1.0</v>
      </c>
      <c r="C2" s="29">
        <v>9000.0</v>
      </c>
      <c r="D2" s="29">
        <v>9000.0</v>
      </c>
      <c r="E2" s="24" t="s">
        <v>207</v>
      </c>
      <c r="F2" s="24" t="s">
        <v>444</v>
      </c>
      <c r="G2" s="24" t="s">
        <v>133</v>
      </c>
      <c r="H2" s="24" t="s">
        <v>445</v>
      </c>
      <c r="I2" s="24" t="s">
        <v>232</v>
      </c>
      <c r="J2" s="29">
        <v>926523.0</v>
      </c>
      <c r="K2" s="29">
        <v>1416628.0</v>
      </c>
      <c r="L2" s="30"/>
      <c r="M2" s="24" t="s">
        <v>446</v>
      </c>
      <c r="N2" s="24" t="s">
        <v>446</v>
      </c>
      <c r="O2" s="24" t="s">
        <v>447</v>
      </c>
      <c r="P2" s="29">
        <v>4866.0</v>
      </c>
      <c r="Q2" s="29">
        <v>3145.0</v>
      </c>
      <c r="R2" s="24" t="s">
        <v>172</v>
      </c>
      <c r="S2" s="24" t="s">
        <v>448</v>
      </c>
      <c r="T2" s="24" t="s">
        <v>201</v>
      </c>
      <c r="U2" s="24" t="s">
        <v>449</v>
      </c>
      <c r="V2" s="24" t="s">
        <v>450</v>
      </c>
      <c r="W2" s="29">
        <v>24000.0</v>
      </c>
      <c r="X2" s="29">
        <v>13998.0</v>
      </c>
      <c r="Y2" s="24" t="s">
        <v>149</v>
      </c>
      <c r="Z2" s="24" t="s">
        <v>451</v>
      </c>
      <c r="AA2" s="24" t="s">
        <v>215</v>
      </c>
      <c r="AB2" s="24" t="s">
        <v>452</v>
      </c>
      <c r="AC2" s="24" t="s">
        <v>203</v>
      </c>
      <c r="AD2" s="29">
        <v>801075.0</v>
      </c>
      <c r="AE2" s="29">
        <v>985286.0</v>
      </c>
      <c r="AF2" s="30"/>
      <c r="AG2" s="24" t="s">
        <v>446</v>
      </c>
      <c r="AH2" s="24" t="s">
        <v>446</v>
      </c>
      <c r="AI2" s="24" t="s">
        <v>453</v>
      </c>
      <c r="AJ2" s="29">
        <v>5205.0</v>
      </c>
      <c r="AK2" s="29">
        <v>3449.0</v>
      </c>
      <c r="AL2" s="29">
        <v>2571.0</v>
      </c>
      <c r="AM2" s="29">
        <v>2289.0</v>
      </c>
      <c r="AN2" s="29">
        <v>1301.0</v>
      </c>
      <c r="AO2" s="24" t="s">
        <v>454</v>
      </c>
      <c r="AP2" s="24" t="s">
        <v>455</v>
      </c>
      <c r="AQ2" s="29">
        <v>20000.0</v>
      </c>
      <c r="AR2" s="29">
        <v>27991.0</v>
      </c>
      <c r="AS2" s="24" t="s">
        <v>186</v>
      </c>
      <c r="AT2" s="24" t="s">
        <v>456</v>
      </c>
      <c r="AU2" s="24" t="s">
        <v>457</v>
      </c>
      <c r="AV2" s="24" t="s">
        <v>458</v>
      </c>
      <c r="AW2" s="24" t="s">
        <v>134</v>
      </c>
      <c r="AX2" s="29">
        <v>483065.0</v>
      </c>
      <c r="AY2" s="29">
        <v>563763.0</v>
      </c>
      <c r="AZ2" s="30"/>
      <c r="BA2" s="24" t="s">
        <v>446</v>
      </c>
      <c r="BB2" s="24" t="s">
        <v>446</v>
      </c>
      <c r="BC2" s="24" t="s">
        <v>283</v>
      </c>
      <c r="BD2" s="29">
        <v>9142.0</v>
      </c>
      <c r="BE2" s="29">
        <v>15162.0</v>
      </c>
      <c r="BF2" s="29">
        <v>27803.0</v>
      </c>
      <c r="BG2" s="29">
        <v>11437.0</v>
      </c>
      <c r="BH2" s="29">
        <v>6772.0</v>
      </c>
      <c r="BI2" s="29">
        <v>3913.0</v>
      </c>
      <c r="BJ2" s="24" t="s">
        <v>161</v>
      </c>
      <c r="BK2" s="31"/>
      <c r="BL2" s="31"/>
      <c r="BM2" s="31"/>
      <c r="BN2" s="31"/>
      <c r="BO2" s="31"/>
      <c r="BP2" s="31"/>
      <c r="BQ2" s="31"/>
      <c r="BR2" s="31"/>
      <c r="BS2" s="31"/>
      <c r="BT2" s="25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29">
        <v>9000.0</v>
      </c>
      <c r="CF2" s="29">
        <v>9000.0</v>
      </c>
      <c r="CG2" s="24" t="s">
        <v>124</v>
      </c>
      <c r="CH2" s="24" t="s">
        <v>447</v>
      </c>
      <c r="CI2" s="24" t="s">
        <v>126</v>
      </c>
      <c r="CJ2" s="24" t="s">
        <v>459</v>
      </c>
      <c r="CK2" s="24" t="s">
        <v>447</v>
      </c>
      <c r="CL2" s="29">
        <v>510753.0</v>
      </c>
      <c r="CM2" s="29">
        <v>1272764.0</v>
      </c>
      <c r="CN2" s="29">
        <v>11405.0</v>
      </c>
      <c r="CO2" s="24" t="s">
        <v>446</v>
      </c>
      <c r="CP2" s="24" t="s">
        <v>446</v>
      </c>
      <c r="CQ2" s="24" t="s">
        <v>447</v>
      </c>
      <c r="CR2" s="29">
        <v>46909.0</v>
      </c>
      <c r="CS2" s="29">
        <v>45188.0</v>
      </c>
      <c r="CT2" s="29">
        <v>3683.0</v>
      </c>
      <c r="CU2" s="29">
        <v>3763.0</v>
      </c>
      <c r="CV2" s="24" t="s">
        <v>446</v>
      </c>
      <c r="CW2" s="24" t="s">
        <v>446</v>
      </c>
      <c r="CX2" s="24" t="s">
        <v>446</v>
      </c>
      <c r="CY2" s="29">
        <v>4000.0</v>
      </c>
      <c r="CZ2" s="29">
        <v>3001.0</v>
      </c>
      <c r="DA2" s="24" t="s">
        <v>145</v>
      </c>
      <c r="DB2" s="24" t="s">
        <v>460</v>
      </c>
      <c r="DC2" s="24" t="s">
        <v>461</v>
      </c>
      <c r="DD2" s="24" t="s">
        <v>176</v>
      </c>
      <c r="DE2" s="24" t="s">
        <v>462</v>
      </c>
      <c r="DF2" s="29">
        <v>596774.0</v>
      </c>
      <c r="DG2" s="29">
        <v>519645.0</v>
      </c>
      <c r="DH2" s="29">
        <v>11405.0</v>
      </c>
      <c r="DI2" s="24" t="s">
        <v>446</v>
      </c>
      <c r="DJ2" s="24" t="s">
        <v>446</v>
      </c>
      <c r="DK2" s="24" t="s">
        <v>450</v>
      </c>
      <c r="DL2" s="29">
        <v>76926.0</v>
      </c>
      <c r="DM2" s="29">
        <v>2017.0</v>
      </c>
      <c r="DN2" s="24" t="s">
        <v>259</v>
      </c>
      <c r="DO2" s="24" t="s">
        <v>463</v>
      </c>
      <c r="DP2" s="24" t="s">
        <v>446</v>
      </c>
      <c r="DQ2" s="24" t="s">
        <v>446</v>
      </c>
      <c r="DR2" s="24" t="s">
        <v>446</v>
      </c>
      <c r="DS2" s="29">
        <v>1000.0</v>
      </c>
      <c r="DT2" s="29">
        <v>3005.0</v>
      </c>
      <c r="DU2" s="24" t="s">
        <v>204</v>
      </c>
      <c r="DV2" s="24" t="s">
        <v>464</v>
      </c>
      <c r="DW2" s="24" t="s">
        <v>465</v>
      </c>
      <c r="DX2" s="24" t="s">
        <v>466</v>
      </c>
      <c r="DY2" s="24" t="s">
        <v>467</v>
      </c>
      <c r="DZ2" s="29">
        <v>806452.0</v>
      </c>
      <c r="EA2" s="24" t="s">
        <v>467</v>
      </c>
      <c r="EB2" s="29">
        <v>11405.0</v>
      </c>
      <c r="EC2" s="24" t="s">
        <v>446</v>
      </c>
      <c r="ED2" s="24" t="s">
        <v>446</v>
      </c>
      <c r="EE2" s="24" t="s">
        <v>211</v>
      </c>
      <c r="EF2" s="29">
        <v>18659.0</v>
      </c>
      <c r="EG2" s="29">
        <v>75606.0</v>
      </c>
      <c r="EH2" s="29">
        <v>3231.0</v>
      </c>
      <c r="EI2" s="29">
        <v>1131.0</v>
      </c>
      <c r="EJ2" s="29">
        <v>1373.0</v>
      </c>
      <c r="EK2" s="24" t="s">
        <v>446</v>
      </c>
      <c r="EL2" s="24" t="s">
        <v>446</v>
      </c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</row>
    <row r="3">
      <c r="A3" s="24" t="s">
        <v>111</v>
      </c>
      <c r="B3" s="24">
        <v>1.0</v>
      </c>
      <c r="C3" s="29">
        <v>13000.0</v>
      </c>
      <c r="D3" s="29">
        <v>13000.0</v>
      </c>
      <c r="E3" s="24" t="s">
        <v>238</v>
      </c>
      <c r="F3" s="24" t="s">
        <v>232</v>
      </c>
      <c r="G3" s="24" t="s">
        <v>468</v>
      </c>
      <c r="H3" s="24" t="s">
        <v>166</v>
      </c>
      <c r="I3" s="24" t="s">
        <v>469</v>
      </c>
      <c r="J3" s="29">
        <v>812655.0</v>
      </c>
      <c r="K3" s="29">
        <v>635770.0</v>
      </c>
      <c r="L3" s="30"/>
      <c r="M3" s="24" t="s">
        <v>446</v>
      </c>
      <c r="N3" s="24" t="s">
        <v>446</v>
      </c>
      <c r="O3" s="24" t="s">
        <v>470</v>
      </c>
      <c r="P3" s="29">
        <v>15860.0</v>
      </c>
      <c r="Q3" s="29">
        <v>19892.0</v>
      </c>
      <c r="R3" s="29">
        <v>18360.0</v>
      </c>
      <c r="S3" s="29">
        <v>20108.0</v>
      </c>
      <c r="T3" s="29">
        <v>4624.0</v>
      </c>
      <c r="U3" s="29">
        <v>3468.0</v>
      </c>
      <c r="V3" s="24" t="s">
        <v>238</v>
      </c>
      <c r="W3" s="29">
        <v>12000.0</v>
      </c>
      <c r="X3" s="29">
        <v>6050.0</v>
      </c>
      <c r="Y3" s="24" t="s">
        <v>271</v>
      </c>
      <c r="Z3" s="24" t="s">
        <v>471</v>
      </c>
      <c r="AA3" s="24" t="s">
        <v>472</v>
      </c>
      <c r="AB3" s="24" t="s">
        <v>154</v>
      </c>
      <c r="AC3" s="24" t="s">
        <v>473</v>
      </c>
      <c r="AD3" s="29">
        <v>767473.0</v>
      </c>
      <c r="AE3" s="29">
        <v>724533.0</v>
      </c>
      <c r="AF3" s="30"/>
      <c r="AG3" s="24" t="s">
        <v>446</v>
      </c>
      <c r="AH3" s="24" t="s">
        <v>446</v>
      </c>
      <c r="AI3" s="24" t="s">
        <v>474</v>
      </c>
      <c r="AJ3" s="24" t="s">
        <v>446</v>
      </c>
      <c r="AK3" s="24" t="s">
        <v>446</v>
      </c>
      <c r="AL3" s="29">
        <v>2006.0</v>
      </c>
      <c r="AM3" s="29">
        <v>2101.0</v>
      </c>
      <c r="AN3" s="29">
        <v>3673.0</v>
      </c>
      <c r="AO3" s="29">
        <v>26765.0</v>
      </c>
      <c r="AP3" s="24" t="s">
        <v>475</v>
      </c>
      <c r="AQ3" s="29">
        <v>2000.0</v>
      </c>
      <c r="AR3" s="29">
        <v>1784.0</v>
      </c>
      <c r="AS3" s="24" t="s">
        <v>476</v>
      </c>
      <c r="AT3" s="24" t="s">
        <v>450</v>
      </c>
      <c r="AU3" s="24" t="s">
        <v>477</v>
      </c>
      <c r="AV3" s="24" t="s">
        <v>176</v>
      </c>
      <c r="AW3" s="24" t="s">
        <v>211</v>
      </c>
      <c r="AX3" s="29">
        <v>1056452.0</v>
      </c>
      <c r="AY3" s="29">
        <v>1334379.0</v>
      </c>
      <c r="AZ3" s="30"/>
      <c r="BA3" s="24" t="s">
        <v>446</v>
      </c>
      <c r="BB3" s="24" t="s">
        <v>446</v>
      </c>
      <c r="BC3" s="24" t="s">
        <v>478</v>
      </c>
      <c r="BD3" s="24" t="s">
        <v>446</v>
      </c>
      <c r="BE3" s="24" t="s">
        <v>446</v>
      </c>
      <c r="BF3" s="24" t="s">
        <v>446</v>
      </c>
      <c r="BG3" s="29">
        <v>2446.0</v>
      </c>
      <c r="BH3" s="29">
        <v>5060.0</v>
      </c>
      <c r="BI3" s="29">
        <v>74484.0</v>
      </c>
      <c r="BJ3" s="24" t="s">
        <v>145</v>
      </c>
      <c r="BK3" s="29">
        <v>4000.0</v>
      </c>
      <c r="BL3" s="29">
        <v>4973.0</v>
      </c>
      <c r="BM3" s="24" t="s">
        <v>479</v>
      </c>
      <c r="BN3" s="24" t="s">
        <v>480</v>
      </c>
      <c r="BO3" s="24" t="s">
        <v>218</v>
      </c>
      <c r="BP3" s="24" t="s">
        <v>131</v>
      </c>
      <c r="BQ3" s="24" t="s">
        <v>481</v>
      </c>
      <c r="BR3" s="29">
        <v>290323.0</v>
      </c>
      <c r="BS3" s="29">
        <v>161827.0</v>
      </c>
      <c r="BT3" s="30"/>
      <c r="BU3" s="24" t="s">
        <v>446</v>
      </c>
      <c r="BV3" s="24" t="s">
        <v>446</v>
      </c>
      <c r="BW3" s="24" t="s">
        <v>471</v>
      </c>
      <c r="BX3" s="24" t="s">
        <v>476</v>
      </c>
      <c r="BY3" s="24" t="s">
        <v>446</v>
      </c>
      <c r="BZ3" s="24" t="s">
        <v>446</v>
      </c>
      <c r="CA3" s="24" t="s">
        <v>446</v>
      </c>
      <c r="CB3" s="24" t="s">
        <v>446</v>
      </c>
      <c r="CC3" s="24" t="s">
        <v>446</v>
      </c>
      <c r="CD3" s="24" t="s">
        <v>446</v>
      </c>
      <c r="CE3" s="24" t="s">
        <v>446</v>
      </c>
      <c r="CF3" s="24" t="s">
        <v>446</v>
      </c>
      <c r="CG3" s="24" t="s">
        <v>219</v>
      </c>
      <c r="CH3" s="24" t="s">
        <v>482</v>
      </c>
      <c r="CI3" s="24" t="s">
        <v>207</v>
      </c>
      <c r="CJ3" s="24"/>
      <c r="CK3" s="24">
        <v>0.0</v>
      </c>
      <c r="CL3" s="24"/>
      <c r="CM3" s="24">
        <v>0.0</v>
      </c>
      <c r="CN3" s="29">
        <v>16058.0</v>
      </c>
      <c r="CO3" s="24" t="s">
        <v>446</v>
      </c>
      <c r="CP3" s="24" t="s">
        <v>446</v>
      </c>
      <c r="CQ3" s="24" t="s">
        <v>447</v>
      </c>
      <c r="CR3" s="24" t="s">
        <v>446</v>
      </c>
      <c r="CS3" s="24" t="s">
        <v>446</v>
      </c>
      <c r="CT3" s="24" t="s">
        <v>446</v>
      </c>
      <c r="CU3" s="24" t="s">
        <v>446</v>
      </c>
      <c r="CV3" s="24" t="s">
        <v>446</v>
      </c>
      <c r="CW3" s="24" t="s">
        <v>446</v>
      </c>
      <c r="CX3" s="24" t="s">
        <v>446</v>
      </c>
      <c r="CY3" s="29">
        <v>17000.0</v>
      </c>
      <c r="CZ3" s="29">
        <v>8570.0</v>
      </c>
      <c r="DA3" s="24" t="s">
        <v>129</v>
      </c>
      <c r="DB3" s="24" t="s">
        <v>483</v>
      </c>
      <c r="DC3" s="24" t="s">
        <v>131</v>
      </c>
      <c r="DD3" s="24" t="s">
        <v>132</v>
      </c>
      <c r="DE3" s="24" t="s">
        <v>484</v>
      </c>
      <c r="DF3" s="29">
        <v>923150.0</v>
      </c>
      <c r="DG3" s="29">
        <v>1071876.0</v>
      </c>
      <c r="DH3" s="29">
        <v>16058.0</v>
      </c>
      <c r="DI3" s="24" t="s">
        <v>446</v>
      </c>
      <c r="DJ3" s="24" t="s">
        <v>446</v>
      </c>
      <c r="DK3" s="24" t="s">
        <v>280</v>
      </c>
      <c r="DL3" s="24" t="s">
        <v>159</v>
      </c>
      <c r="DM3" s="24" t="s">
        <v>485</v>
      </c>
      <c r="DN3" s="24" t="s">
        <v>486</v>
      </c>
      <c r="DO3" s="24" t="s">
        <v>201</v>
      </c>
      <c r="DP3" s="24" t="s">
        <v>487</v>
      </c>
      <c r="DQ3" s="24" t="s">
        <v>456</v>
      </c>
      <c r="DR3" s="24" t="s">
        <v>488</v>
      </c>
      <c r="DS3" s="29">
        <v>31000.0</v>
      </c>
      <c r="DT3" s="29">
        <v>16017.0</v>
      </c>
      <c r="DU3" s="24" t="s">
        <v>245</v>
      </c>
      <c r="DV3" s="24" t="s">
        <v>444</v>
      </c>
      <c r="DW3" s="24" t="s">
        <v>489</v>
      </c>
      <c r="DX3" s="24" t="s">
        <v>490</v>
      </c>
      <c r="DY3" s="24" t="s">
        <v>491</v>
      </c>
      <c r="DZ3" s="29">
        <v>632154.0</v>
      </c>
      <c r="EA3" s="29">
        <v>605837.0</v>
      </c>
      <c r="EB3" s="29">
        <v>16058.0</v>
      </c>
      <c r="EC3" s="24" t="s">
        <v>446</v>
      </c>
      <c r="ED3" s="24" t="s">
        <v>446</v>
      </c>
      <c r="EE3" s="24" t="s">
        <v>492</v>
      </c>
      <c r="EF3" s="24" t="s">
        <v>493</v>
      </c>
      <c r="EG3" s="24" t="s">
        <v>494</v>
      </c>
      <c r="EH3" s="24" t="s">
        <v>446</v>
      </c>
      <c r="EI3" s="24" t="s">
        <v>446</v>
      </c>
      <c r="EJ3" s="24" t="s">
        <v>446</v>
      </c>
      <c r="EK3" s="24" t="s">
        <v>446</v>
      </c>
      <c r="EL3" s="24" t="s">
        <v>446</v>
      </c>
      <c r="EM3" s="29">
        <v>14000.0</v>
      </c>
      <c r="EN3" s="29">
        <v>14966.0</v>
      </c>
      <c r="EO3" s="24" t="s">
        <v>264</v>
      </c>
      <c r="EP3" s="24" t="s">
        <v>444</v>
      </c>
      <c r="EQ3" s="24" t="s">
        <v>495</v>
      </c>
      <c r="ER3" s="24" t="s">
        <v>258</v>
      </c>
      <c r="ES3" s="24" t="s">
        <v>496</v>
      </c>
      <c r="ET3" s="29">
        <v>506912.0</v>
      </c>
      <c r="EU3" s="29">
        <v>504193.0</v>
      </c>
      <c r="EV3" s="29">
        <v>16058.0</v>
      </c>
      <c r="EW3" s="24" t="s">
        <v>446</v>
      </c>
      <c r="EX3" s="24" t="s">
        <v>446</v>
      </c>
      <c r="EY3" s="24" t="s">
        <v>497</v>
      </c>
      <c r="EZ3" s="29">
        <v>1207.0</v>
      </c>
      <c r="FA3" s="29">
        <v>1552.0</v>
      </c>
      <c r="FB3" s="29">
        <v>1264.0</v>
      </c>
      <c r="FC3" s="24" t="s">
        <v>498</v>
      </c>
      <c r="FD3" s="24" t="s">
        <v>446</v>
      </c>
      <c r="FE3" s="24" t="s">
        <v>446</v>
      </c>
      <c r="FF3" s="24" t="s">
        <v>446</v>
      </c>
    </row>
    <row r="4">
      <c r="A4" s="24" t="s">
        <v>112</v>
      </c>
      <c r="B4" s="24">
        <v>1.0</v>
      </c>
      <c r="C4" s="29">
        <v>50000.0</v>
      </c>
      <c r="D4" s="29">
        <v>50000.0</v>
      </c>
      <c r="E4" s="24" t="s">
        <v>157</v>
      </c>
      <c r="F4" s="24" t="s">
        <v>131</v>
      </c>
      <c r="G4" s="24" t="s">
        <v>143</v>
      </c>
      <c r="H4" s="24" t="s">
        <v>499</v>
      </c>
      <c r="I4" s="24" t="s">
        <v>500</v>
      </c>
      <c r="J4" s="29">
        <v>418065.0</v>
      </c>
      <c r="K4" s="29">
        <v>385087.0</v>
      </c>
      <c r="L4" s="30"/>
      <c r="M4" s="24" t="s">
        <v>446</v>
      </c>
      <c r="N4" s="24" t="s">
        <v>446</v>
      </c>
      <c r="O4" s="24" t="s">
        <v>501</v>
      </c>
      <c r="P4" s="29">
        <v>9973.0</v>
      </c>
      <c r="Q4" s="29">
        <v>5995.0</v>
      </c>
      <c r="R4" s="29">
        <v>3871.0</v>
      </c>
      <c r="S4" s="29">
        <v>4247.0</v>
      </c>
      <c r="T4" s="29">
        <v>1909.0</v>
      </c>
      <c r="U4" s="29">
        <v>2043.0</v>
      </c>
      <c r="V4" s="24" t="s">
        <v>502</v>
      </c>
      <c r="W4" s="29">
        <v>53000.0</v>
      </c>
      <c r="X4" s="29">
        <v>56364.0</v>
      </c>
      <c r="Y4" s="24" t="s">
        <v>503</v>
      </c>
      <c r="Z4" s="24" t="s">
        <v>138</v>
      </c>
      <c r="AA4" s="24" t="s">
        <v>504</v>
      </c>
      <c r="AB4" s="24" t="s">
        <v>505</v>
      </c>
      <c r="AC4" s="24" t="s">
        <v>140</v>
      </c>
      <c r="AD4" s="29">
        <v>333841.0</v>
      </c>
      <c r="AE4" s="29">
        <v>562346.0</v>
      </c>
      <c r="AF4" s="30"/>
      <c r="AG4" s="24" t="s">
        <v>446</v>
      </c>
      <c r="AH4" s="24" t="s">
        <v>446</v>
      </c>
      <c r="AI4" s="24" t="s">
        <v>185</v>
      </c>
      <c r="AJ4" s="29">
        <v>14380.0</v>
      </c>
      <c r="AK4" s="29">
        <v>9920.0</v>
      </c>
      <c r="AL4" s="29">
        <v>6175.0</v>
      </c>
      <c r="AM4" s="29">
        <v>6404.0</v>
      </c>
      <c r="AN4" s="29">
        <v>5775.0</v>
      </c>
      <c r="AO4" s="29">
        <v>5660.0</v>
      </c>
      <c r="AP4" s="24" t="s">
        <v>506</v>
      </c>
      <c r="AQ4" s="31"/>
      <c r="AR4" s="31"/>
      <c r="AS4" s="31"/>
      <c r="AT4" s="31"/>
      <c r="AU4" s="31"/>
      <c r="AV4" s="31"/>
      <c r="AW4" s="31"/>
      <c r="AX4" s="31"/>
      <c r="AY4" s="31"/>
      <c r="AZ4" s="25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25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29">
        <v>41000.0</v>
      </c>
      <c r="CF4" s="29">
        <v>41000.0</v>
      </c>
      <c r="CG4" s="24" t="s">
        <v>507</v>
      </c>
      <c r="CH4" s="24" t="s">
        <v>129</v>
      </c>
      <c r="CI4" s="24" t="s">
        <v>508</v>
      </c>
      <c r="CJ4" s="24" t="s">
        <v>509</v>
      </c>
      <c r="CK4" s="24" t="s">
        <v>510</v>
      </c>
      <c r="CL4" s="29">
        <v>350511.0</v>
      </c>
      <c r="CM4" s="29">
        <v>342814.0</v>
      </c>
      <c r="CN4" s="29">
        <v>12857.0</v>
      </c>
      <c r="CO4" s="24" t="s">
        <v>446</v>
      </c>
      <c r="CP4" s="24" t="s">
        <v>446</v>
      </c>
      <c r="CQ4" s="24" t="s">
        <v>447</v>
      </c>
      <c r="CR4" s="24" t="s">
        <v>446</v>
      </c>
      <c r="CS4" s="24" t="s">
        <v>511</v>
      </c>
      <c r="CT4" s="29">
        <v>5296.0</v>
      </c>
      <c r="CU4" s="29">
        <v>8495.0</v>
      </c>
      <c r="CV4" s="29">
        <v>14435.0</v>
      </c>
      <c r="CW4" s="29">
        <v>14543.0</v>
      </c>
      <c r="CX4" s="24" t="s">
        <v>512</v>
      </c>
      <c r="CY4" s="29">
        <v>68000.0</v>
      </c>
      <c r="CZ4" s="29">
        <v>34281.0</v>
      </c>
      <c r="DA4" s="24" t="s">
        <v>504</v>
      </c>
      <c r="DB4" s="24" t="s">
        <v>513</v>
      </c>
      <c r="DC4" s="24" t="s">
        <v>514</v>
      </c>
      <c r="DD4" s="24" t="s">
        <v>515</v>
      </c>
      <c r="DE4" s="24" t="s">
        <v>220</v>
      </c>
      <c r="DF4" s="29">
        <v>543169.0</v>
      </c>
      <c r="DG4" s="29">
        <v>570591.0</v>
      </c>
      <c r="DH4" s="29">
        <v>12857.0</v>
      </c>
      <c r="DI4" s="24" t="s">
        <v>446</v>
      </c>
      <c r="DJ4" s="24" t="s">
        <v>446</v>
      </c>
      <c r="DK4" s="24" t="s">
        <v>158</v>
      </c>
      <c r="DL4" s="29">
        <v>12630.0</v>
      </c>
      <c r="DM4" s="29">
        <v>14053.0</v>
      </c>
      <c r="DN4" s="29">
        <v>14446.0</v>
      </c>
      <c r="DO4" s="29">
        <v>9920.0</v>
      </c>
      <c r="DP4" s="29">
        <v>8606.0</v>
      </c>
      <c r="DQ4" s="29">
        <v>6708.0</v>
      </c>
      <c r="DR4" s="24" t="s">
        <v>190</v>
      </c>
      <c r="DS4" s="29">
        <v>53000.0</v>
      </c>
      <c r="DT4" s="29">
        <v>29322.0</v>
      </c>
      <c r="DU4" s="24" t="s">
        <v>204</v>
      </c>
      <c r="DV4" s="24" t="s">
        <v>188</v>
      </c>
      <c r="DW4" s="24" t="s">
        <v>465</v>
      </c>
      <c r="DX4" s="24" t="s">
        <v>253</v>
      </c>
      <c r="DY4" s="24" t="s">
        <v>490</v>
      </c>
      <c r="DZ4" s="29">
        <v>713938.0</v>
      </c>
      <c r="EA4" s="29">
        <v>701632.0</v>
      </c>
      <c r="EB4" s="29">
        <v>12857.0</v>
      </c>
      <c r="EC4" s="24" t="s">
        <v>446</v>
      </c>
      <c r="ED4" s="24" t="s">
        <v>446</v>
      </c>
      <c r="EE4" s="24" t="s">
        <v>124</v>
      </c>
      <c r="EF4" s="29">
        <v>11407.0</v>
      </c>
      <c r="EG4" s="29">
        <v>8373.0</v>
      </c>
      <c r="EH4" s="29">
        <v>8388.0</v>
      </c>
      <c r="EI4" s="29">
        <v>7436.0</v>
      </c>
      <c r="EJ4" s="29">
        <v>6350.0</v>
      </c>
      <c r="EK4" s="29">
        <v>5354.0</v>
      </c>
      <c r="EL4" s="24" t="s">
        <v>510</v>
      </c>
      <c r="EM4" s="29">
        <v>21000.0</v>
      </c>
      <c r="EN4" s="29">
        <v>26005.0</v>
      </c>
      <c r="EO4" s="24" t="s">
        <v>516</v>
      </c>
      <c r="EP4" s="24" t="s">
        <v>134</v>
      </c>
      <c r="EQ4" s="24" t="s">
        <v>469</v>
      </c>
      <c r="ER4" s="24" t="s">
        <v>517</v>
      </c>
      <c r="ES4" s="24" t="s">
        <v>516</v>
      </c>
      <c r="ET4" s="29">
        <v>724270.0</v>
      </c>
      <c r="EU4" s="29">
        <v>772358.0</v>
      </c>
      <c r="EV4" s="29">
        <v>12857.0</v>
      </c>
      <c r="EW4" s="24" t="s">
        <v>446</v>
      </c>
      <c r="EX4" s="24" t="s">
        <v>446</v>
      </c>
      <c r="EY4" s="24" t="s">
        <v>518</v>
      </c>
      <c r="EZ4" s="29">
        <v>5626.0</v>
      </c>
      <c r="FA4" s="29">
        <v>2630.0</v>
      </c>
      <c r="FB4" s="29">
        <v>1332.0</v>
      </c>
      <c r="FC4" s="29">
        <v>1698.0</v>
      </c>
      <c r="FD4" s="24" t="s">
        <v>519</v>
      </c>
      <c r="FE4" s="29">
        <v>1032.0</v>
      </c>
      <c r="FF4" s="24" t="s">
        <v>520</v>
      </c>
    </row>
    <row r="5">
      <c r="A5" s="24" t="s">
        <v>113</v>
      </c>
      <c r="B5" s="24">
        <v>1.0</v>
      </c>
      <c r="C5" s="29">
        <v>7000.0</v>
      </c>
      <c r="D5" s="29">
        <v>7000.0</v>
      </c>
      <c r="E5" s="24" t="s">
        <v>489</v>
      </c>
      <c r="F5" s="24" t="s">
        <v>450</v>
      </c>
      <c r="G5" s="24" t="s">
        <v>521</v>
      </c>
      <c r="H5" s="24" t="s">
        <v>275</v>
      </c>
      <c r="I5" s="24" t="s">
        <v>232</v>
      </c>
      <c r="J5" s="29">
        <v>1195853.0</v>
      </c>
      <c r="K5" s="29">
        <v>2068113.0</v>
      </c>
      <c r="L5" s="30"/>
      <c r="M5" s="24" t="s">
        <v>446</v>
      </c>
      <c r="N5" s="24" t="s">
        <v>446</v>
      </c>
      <c r="O5" s="24" t="s">
        <v>447</v>
      </c>
      <c r="P5" s="24" t="s">
        <v>134</v>
      </c>
      <c r="Q5" s="24" t="s">
        <v>134</v>
      </c>
      <c r="R5" s="24" t="s">
        <v>449</v>
      </c>
      <c r="S5" s="24" t="s">
        <v>446</v>
      </c>
      <c r="T5" s="24" t="s">
        <v>446</v>
      </c>
      <c r="U5" s="24" t="s">
        <v>446</v>
      </c>
      <c r="V5" s="24" t="s">
        <v>446</v>
      </c>
      <c r="W5" s="29">
        <v>23000.0</v>
      </c>
      <c r="X5" s="29">
        <v>13876.0</v>
      </c>
      <c r="Y5" s="24" t="s">
        <v>129</v>
      </c>
      <c r="Z5" s="24" t="s">
        <v>522</v>
      </c>
      <c r="AA5" s="24" t="s">
        <v>131</v>
      </c>
      <c r="AB5" s="24" t="s">
        <v>523</v>
      </c>
      <c r="AC5" s="24" t="s">
        <v>524</v>
      </c>
      <c r="AD5" s="29">
        <v>445302.0</v>
      </c>
      <c r="AE5" s="29">
        <v>574662.0</v>
      </c>
      <c r="AF5" s="30"/>
      <c r="AG5" s="24" t="s">
        <v>446</v>
      </c>
      <c r="AH5" s="24" t="s">
        <v>446</v>
      </c>
      <c r="AI5" s="24" t="s">
        <v>525</v>
      </c>
      <c r="AJ5" s="24" t="s">
        <v>526</v>
      </c>
      <c r="AK5" s="24" t="s">
        <v>527</v>
      </c>
      <c r="AL5" s="24" t="s">
        <v>526</v>
      </c>
      <c r="AM5" s="24" t="s">
        <v>528</v>
      </c>
      <c r="AN5" s="24" t="s">
        <v>529</v>
      </c>
      <c r="AO5" s="24" t="s">
        <v>232</v>
      </c>
      <c r="AP5" s="24" t="s">
        <v>480</v>
      </c>
      <c r="AQ5" s="29">
        <v>8000.0</v>
      </c>
      <c r="AR5" s="29">
        <v>12167.0</v>
      </c>
      <c r="AS5" s="24" t="s">
        <v>136</v>
      </c>
      <c r="AT5" s="24" t="s">
        <v>462</v>
      </c>
      <c r="AU5" s="24" t="s">
        <v>199</v>
      </c>
      <c r="AV5" s="24" t="s">
        <v>530</v>
      </c>
      <c r="AW5" s="24" t="s">
        <v>513</v>
      </c>
      <c r="AX5" s="29">
        <v>419355.0</v>
      </c>
      <c r="AY5" s="29">
        <v>719352.0</v>
      </c>
      <c r="AZ5" s="30"/>
      <c r="BA5" s="24" t="s">
        <v>446</v>
      </c>
      <c r="BB5" s="24" t="s">
        <v>446</v>
      </c>
      <c r="BC5" s="24" t="s">
        <v>158</v>
      </c>
      <c r="BD5" s="24" t="s">
        <v>531</v>
      </c>
      <c r="BE5" s="24" t="s">
        <v>532</v>
      </c>
      <c r="BF5" s="24" t="s">
        <v>533</v>
      </c>
      <c r="BG5" s="24" t="s">
        <v>534</v>
      </c>
      <c r="BH5" s="24" t="s">
        <v>535</v>
      </c>
      <c r="BI5" s="24" t="s">
        <v>143</v>
      </c>
      <c r="BJ5" s="24" t="s">
        <v>446</v>
      </c>
      <c r="BK5" s="31"/>
      <c r="BL5" s="31"/>
      <c r="BM5" s="31"/>
      <c r="BN5" s="31"/>
      <c r="BO5" s="31"/>
      <c r="BP5" s="31"/>
      <c r="BQ5" s="31"/>
      <c r="BR5" s="31"/>
      <c r="BS5" s="31"/>
      <c r="BT5" s="25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29">
        <v>11000.0</v>
      </c>
      <c r="CF5" s="29">
        <v>11000.0</v>
      </c>
      <c r="CG5" s="24" t="s">
        <v>536</v>
      </c>
      <c r="CH5" s="24" t="s">
        <v>537</v>
      </c>
      <c r="CI5" s="24" t="s">
        <v>219</v>
      </c>
      <c r="CJ5" s="24" t="s">
        <v>136</v>
      </c>
      <c r="CK5" s="24" t="s">
        <v>538</v>
      </c>
      <c r="CL5" s="29">
        <v>731672.0</v>
      </c>
      <c r="CM5" s="29">
        <v>1850616.0</v>
      </c>
      <c r="CN5" s="29">
        <v>13093.0</v>
      </c>
      <c r="CO5" s="24" t="s">
        <v>446</v>
      </c>
      <c r="CP5" s="24" t="s">
        <v>446</v>
      </c>
      <c r="CQ5" s="24" t="s">
        <v>447</v>
      </c>
      <c r="CR5" s="24" t="s">
        <v>456</v>
      </c>
      <c r="CS5" s="24" t="s">
        <v>456</v>
      </c>
      <c r="CT5" s="24" t="s">
        <v>456</v>
      </c>
      <c r="CU5" s="24" t="s">
        <v>134</v>
      </c>
      <c r="CV5" s="24" t="s">
        <v>201</v>
      </c>
      <c r="CW5" s="24" t="s">
        <v>446</v>
      </c>
      <c r="CX5" s="24" t="s">
        <v>446</v>
      </c>
      <c r="CY5" s="29">
        <v>61000.0</v>
      </c>
      <c r="CZ5" s="29">
        <v>30752.0</v>
      </c>
      <c r="DA5" s="24" t="s">
        <v>539</v>
      </c>
      <c r="DB5" s="24" t="s">
        <v>471</v>
      </c>
      <c r="DC5" s="24" t="s">
        <v>167</v>
      </c>
      <c r="DD5" s="24" t="s">
        <v>185</v>
      </c>
      <c r="DE5" s="24" t="s">
        <v>540</v>
      </c>
      <c r="DF5" s="29">
        <v>669223.0</v>
      </c>
      <c r="DG5" s="29">
        <v>2759318.0</v>
      </c>
      <c r="DH5" s="29">
        <v>13093.0</v>
      </c>
      <c r="DI5" s="24" t="s">
        <v>446</v>
      </c>
      <c r="DJ5" s="24" t="s">
        <v>446</v>
      </c>
      <c r="DK5" s="24" t="s">
        <v>158</v>
      </c>
      <c r="DL5" s="24" t="s">
        <v>446</v>
      </c>
      <c r="DM5" s="24" t="s">
        <v>446</v>
      </c>
      <c r="DN5" s="24" t="s">
        <v>446</v>
      </c>
      <c r="DO5" s="24" t="s">
        <v>446</v>
      </c>
      <c r="DP5" s="24" t="s">
        <v>446</v>
      </c>
      <c r="DQ5" s="24" t="s">
        <v>446</v>
      </c>
      <c r="DR5" s="24" t="s">
        <v>446</v>
      </c>
      <c r="DS5" s="29">
        <v>39000.0</v>
      </c>
      <c r="DT5" s="29">
        <v>21647.0</v>
      </c>
      <c r="DU5" s="24" t="s">
        <v>490</v>
      </c>
      <c r="DV5" s="24" t="s">
        <v>478</v>
      </c>
      <c r="DW5" s="24" t="s">
        <v>275</v>
      </c>
      <c r="DX5" s="24" t="s">
        <v>264</v>
      </c>
      <c r="DY5" s="24" t="s">
        <v>541</v>
      </c>
      <c r="DZ5" s="29">
        <v>347395.0</v>
      </c>
      <c r="EA5" s="29">
        <v>826705.0</v>
      </c>
      <c r="EB5" s="29">
        <v>13093.0</v>
      </c>
      <c r="EC5" s="24" t="s">
        <v>446</v>
      </c>
      <c r="ED5" s="24" t="s">
        <v>446</v>
      </c>
      <c r="EE5" s="24" t="s">
        <v>460</v>
      </c>
      <c r="EF5" s="24" t="s">
        <v>542</v>
      </c>
      <c r="EG5" s="24" t="s">
        <v>140</v>
      </c>
      <c r="EH5" s="24" t="s">
        <v>446</v>
      </c>
      <c r="EI5" s="24" t="s">
        <v>446</v>
      </c>
      <c r="EJ5" s="24" t="s">
        <v>446</v>
      </c>
      <c r="EK5" s="24" t="s">
        <v>446</v>
      </c>
      <c r="EL5" s="24" t="s">
        <v>446</v>
      </c>
      <c r="EM5" s="29">
        <v>2000.0</v>
      </c>
      <c r="EN5" s="29">
        <v>2495.0</v>
      </c>
      <c r="EO5" s="24" t="s">
        <v>448</v>
      </c>
      <c r="EP5" s="24" t="s">
        <v>464</v>
      </c>
      <c r="EQ5" s="24" t="s">
        <v>266</v>
      </c>
      <c r="ER5" s="24" t="s">
        <v>543</v>
      </c>
      <c r="ES5" s="24" t="s">
        <v>539</v>
      </c>
      <c r="ET5" s="29">
        <v>1056452.0</v>
      </c>
      <c r="EU5" s="29">
        <v>1402809.0</v>
      </c>
      <c r="EV5" s="29">
        <v>13093.0</v>
      </c>
      <c r="EW5" s="24" t="s">
        <v>446</v>
      </c>
      <c r="EX5" s="24" t="s">
        <v>446</v>
      </c>
      <c r="EY5" s="24" t="s">
        <v>471</v>
      </c>
      <c r="EZ5" s="29">
        <v>83065.0</v>
      </c>
      <c r="FA5" s="29">
        <v>4762.0</v>
      </c>
      <c r="FB5" s="29">
        <v>1710.0</v>
      </c>
      <c r="FC5" s="24" t="s">
        <v>544</v>
      </c>
      <c r="FD5" s="24" t="s">
        <v>446</v>
      </c>
      <c r="FE5" s="24" t="s">
        <v>446</v>
      </c>
      <c r="FF5" s="24" t="s">
        <v>446</v>
      </c>
    </row>
    <row r="6">
      <c r="A6" s="24" t="s">
        <v>545</v>
      </c>
      <c r="B6" s="24">
        <v>1.0</v>
      </c>
      <c r="C6" s="29">
        <v>19000.0</v>
      </c>
      <c r="D6" s="29">
        <v>19000.0</v>
      </c>
      <c r="E6" s="24" t="s">
        <v>126</v>
      </c>
      <c r="F6" s="24" t="s">
        <v>546</v>
      </c>
      <c r="G6" s="24" t="s">
        <v>547</v>
      </c>
      <c r="H6" s="24" t="s">
        <v>548</v>
      </c>
      <c r="I6" s="24" t="s">
        <v>218</v>
      </c>
      <c r="J6" s="29">
        <v>946520.0</v>
      </c>
      <c r="K6" s="29">
        <v>579500.0</v>
      </c>
      <c r="L6" s="30"/>
      <c r="M6" s="24" t="s">
        <v>446</v>
      </c>
      <c r="N6" s="24" t="s">
        <v>446</v>
      </c>
      <c r="O6" s="24" t="s">
        <v>447</v>
      </c>
      <c r="P6" s="29">
        <v>23575.0</v>
      </c>
      <c r="Q6" s="29">
        <v>14167.0</v>
      </c>
      <c r="R6" s="29">
        <v>9570.0</v>
      </c>
      <c r="S6" s="29">
        <v>12124.0</v>
      </c>
      <c r="T6" s="29">
        <v>6909.0</v>
      </c>
      <c r="U6" s="29">
        <v>2876.0</v>
      </c>
      <c r="V6" s="24" t="s">
        <v>184</v>
      </c>
      <c r="W6" s="29">
        <v>29000.0</v>
      </c>
      <c r="X6" s="29">
        <v>14620.0</v>
      </c>
      <c r="Y6" s="24" t="s">
        <v>277</v>
      </c>
      <c r="Z6" s="24" t="s">
        <v>232</v>
      </c>
      <c r="AA6" s="24" t="s">
        <v>176</v>
      </c>
      <c r="AB6" s="24" t="s">
        <v>549</v>
      </c>
      <c r="AC6" s="24" t="s">
        <v>201</v>
      </c>
      <c r="AD6" s="29">
        <v>1039488.0</v>
      </c>
      <c r="AE6" s="29">
        <v>1526064.0</v>
      </c>
      <c r="AF6" s="30"/>
      <c r="AG6" s="24" t="s">
        <v>446</v>
      </c>
      <c r="AH6" s="24" t="s">
        <v>446</v>
      </c>
      <c r="AI6" s="24" t="s">
        <v>474</v>
      </c>
      <c r="AJ6" s="29">
        <v>24421.0</v>
      </c>
      <c r="AK6" s="29">
        <v>14460.0</v>
      </c>
      <c r="AL6" s="29">
        <v>10042.0</v>
      </c>
      <c r="AM6" s="29">
        <v>6180.0</v>
      </c>
      <c r="AN6" s="29">
        <v>2480.0</v>
      </c>
      <c r="AO6" s="29">
        <v>1762.0</v>
      </c>
      <c r="AP6" s="24" t="s">
        <v>232</v>
      </c>
      <c r="AQ6" s="29">
        <v>22000.0</v>
      </c>
      <c r="AR6" s="29">
        <v>12057.0</v>
      </c>
      <c r="AS6" s="24" t="s">
        <v>457</v>
      </c>
      <c r="AT6" s="24" t="s">
        <v>170</v>
      </c>
      <c r="AU6" s="24" t="s">
        <v>550</v>
      </c>
      <c r="AV6" s="24" t="s">
        <v>504</v>
      </c>
      <c r="AW6" s="24" t="s">
        <v>213</v>
      </c>
      <c r="AX6" s="29">
        <v>1341642.0</v>
      </c>
      <c r="AY6" s="29">
        <v>1827103.0</v>
      </c>
      <c r="AZ6" s="30"/>
      <c r="BA6" s="24" t="s">
        <v>446</v>
      </c>
      <c r="BB6" s="24" t="s">
        <v>446</v>
      </c>
      <c r="BC6" s="24" t="s">
        <v>462</v>
      </c>
      <c r="BD6" s="29">
        <v>14496.0</v>
      </c>
      <c r="BE6" s="29">
        <v>15159.0</v>
      </c>
      <c r="BF6" s="29">
        <v>2740.0</v>
      </c>
      <c r="BG6" s="29">
        <v>1473.0</v>
      </c>
      <c r="BH6" s="24" t="s">
        <v>551</v>
      </c>
      <c r="BI6" s="24" t="s">
        <v>552</v>
      </c>
      <c r="BJ6" s="24" t="s">
        <v>462</v>
      </c>
      <c r="BK6" s="29">
        <v>13000.0</v>
      </c>
      <c r="BL6" s="29">
        <v>15763.0</v>
      </c>
      <c r="BM6" s="24" t="s">
        <v>529</v>
      </c>
      <c r="BN6" s="24" t="s">
        <v>211</v>
      </c>
      <c r="BO6" s="24" t="s">
        <v>452</v>
      </c>
      <c r="BP6" s="24" t="s">
        <v>166</v>
      </c>
      <c r="BQ6" s="24" t="s">
        <v>553</v>
      </c>
      <c r="BR6" s="29">
        <v>843672.0</v>
      </c>
      <c r="BS6" s="29">
        <v>813634.0</v>
      </c>
      <c r="BT6" s="30"/>
      <c r="BU6" s="24" t="s">
        <v>446</v>
      </c>
      <c r="BV6" s="24" t="s">
        <v>446</v>
      </c>
      <c r="BW6" s="24" t="s">
        <v>554</v>
      </c>
      <c r="BX6" s="29">
        <v>33018.0</v>
      </c>
      <c r="BY6" s="29">
        <v>23175.0</v>
      </c>
      <c r="BZ6" s="29">
        <v>8083.0</v>
      </c>
      <c r="CA6" s="29">
        <v>2119.0</v>
      </c>
      <c r="CB6" s="24" t="s">
        <v>518</v>
      </c>
      <c r="CC6" s="24" t="s">
        <v>555</v>
      </c>
      <c r="CD6" s="24" t="s">
        <v>556</v>
      </c>
      <c r="CE6" s="29">
        <v>8000.0</v>
      </c>
      <c r="CF6" s="29">
        <v>8000.0</v>
      </c>
      <c r="CG6" s="24" t="s">
        <v>284</v>
      </c>
      <c r="CH6" s="24" t="s">
        <v>479</v>
      </c>
      <c r="CI6" s="24" t="s">
        <v>557</v>
      </c>
      <c r="CJ6" s="24" t="s">
        <v>558</v>
      </c>
      <c r="CK6" s="24" t="s">
        <v>252</v>
      </c>
      <c r="CL6" s="29">
        <v>1685484.0</v>
      </c>
      <c r="CM6" s="29">
        <v>2145811.0</v>
      </c>
      <c r="CN6" s="29">
        <v>16355.0</v>
      </c>
      <c r="CO6" s="24" t="s">
        <v>446</v>
      </c>
      <c r="CP6" s="24" t="s">
        <v>446</v>
      </c>
      <c r="CQ6" s="24" t="s">
        <v>447</v>
      </c>
      <c r="CR6" s="29">
        <v>42796.0</v>
      </c>
      <c r="CS6" s="29">
        <v>13548.0</v>
      </c>
      <c r="CT6" s="29">
        <v>7043.0</v>
      </c>
      <c r="CU6" s="29">
        <v>4704.0</v>
      </c>
      <c r="CV6" s="29">
        <v>2903.0</v>
      </c>
      <c r="CW6" s="29">
        <v>3199.0</v>
      </c>
      <c r="CX6" s="24" t="s">
        <v>559</v>
      </c>
      <c r="CY6" s="29">
        <v>25000.0</v>
      </c>
      <c r="CZ6" s="29">
        <v>12603.0</v>
      </c>
      <c r="DA6" s="24" t="s">
        <v>277</v>
      </c>
      <c r="DB6" s="24" t="s">
        <v>560</v>
      </c>
      <c r="DC6" s="24" t="s">
        <v>176</v>
      </c>
      <c r="DD6" s="24" t="s">
        <v>505</v>
      </c>
      <c r="DE6" s="24" t="s">
        <v>149</v>
      </c>
      <c r="DF6" s="29">
        <v>1087097.0</v>
      </c>
      <c r="DG6" s="29">
        <v>833394.0</v>
      </c>
      <c r="DH6" s="29">
        <v>16355.0</v>
      </c>
      <c r="DI6" s="24" t="s">
        <v>446</v>
      </c>
      <c r="DJ6" s="24" t="s">
        <v>446</v>
      </c>
      <c r="DK6" s="24" t="s">
        <v>561</v>
      </c>
      <c r="DL6" s="29">
        <v>31725.0</v>
      </c>
      <c r="DM6" s="29">
        <v>9364.0</v>
      </c>
      <c r="DN6" s="29">
        <v>5475.0</v>
      </c>
      <c r="DO6" s="29">
        <v>3930.0</v>
      </c>
      <c r="DP6" s="29">
        <v>3510.0</v>
      </c>
      <c r="DQ6" s="29">
        <v>2548.0</v>
      </c>
      <c r="DR6" s="24" t="s">
        <v>207</v>
      </c>
      <c r="DS6" s="29">
        <v>31000.0</v>
      </c>
      <c r="DT6" s="29">
        <v>16079.0</v>
      </c>
      <c r="DU6" s="24" t="s">
        <v>126</v>
      </c>
      <c r="DV6" s="24" t="s">
        <v>188</v>
      </c>
      <c r="DW6" s="24" t="s">
        <v>535</v>
      </c>
      <c r="DX6" s="24" t="s">
        <v>562</v>
      </c>
      <c r="DY6" s="24" t="s">
        <v>469</v>
      </c>
      <c r="DZ6" s="29">
        <v>1271592.0</v>
      </c>
      <c r="EA6" s="29">
        <v>1603873.0</v>
      </c>
      <c r="EB6" s="29">
        <v>16355.0</v>
      </c>
      <c r="EC6" s="24" t="s">
        <v>446</v>
      </c>
      <c r="ED6" s="24" t="s">
        <v>446</v>
      </c>
      <c r="EE6" s="24" t="s">
        <v>218</v>
      </c>
      <c r="EF6" s="29">
        <v>11935.0</v>
      </c>
      <c r="EG6" s="29">
        <v>8673.0</v>
      </c>
      <c r="EH6" s="29">
        <v>9509.0</v>
      </c>
      <c r="EI6" s="29">
        <v>12563.0</v>
      </c>
      <c r="EJ6" s="29">
        <v>5828.0</v>
      </c>
      <c r="EK6" s="29">
        <v>2733.0</v>
      </c>
      <c r="EL6" s="24" t="s">
        <v>563</v>
      </c>
      <c r="EM6" s="29">
        <v>12000.0</v>
      </c>
      <c r="EN6" s="29">
        <v>12932.0</v>
      </c>
      <c r="EO6" s="24" t="s">
        <v>564</v>
      </c>
      <c r="EP6" s="24" t="s">
        <v>565</v>
      </c>
      <c r="EQ6" s="24" t="s">
        <v>169</v>
      </c>
      <c r="ER6" s="24" t="s">
        <v>566</v>
      </c>
      <c r="ES6" s="24" t="s">
        <v>157</v>
      </c>
      <c r="ET6" s="29">
        <v>1021505.0</v>
      </c>
      <c r="EU6" s="29">
        <v>755309.0</v>
      </c>
      <c r="EV6" s="29">
        <v>16355.0</v>
      </c>
      <c r="EW6" s="24" t="s">
        <v>446</v>
      </c>
      <c r="EX6" s="24" t="s">
        <v>446</v>
      </c>
      <c r="EY6" s="24" t="s">
        <v>497</v>
      </c>
      <c r="EZ6" s="24" t="s">
        <v>446</v>
      </c>
      <c r="FA6" s="29">
        <v>3158.0</v>
      </c>
      <c r="FB6" s="29">
        <v>13384.0</v>
      </c>
      <c r="FC6" s="29">
        <v>23899.0</v>
      </c>
      <c r="FD6" s="29">
        <v>23175.0</v>
      </c>
      <c r="FE6" s="29">
        <v>9386.0</v>
      </c>
      <c r="FF6" s="24" t="s">
        <v>517</v>
      </c>
    </row>
    <row r="7">
      <c r="A7" s="24" t="s">
        <v>115</v>
      </c>
      <c r="B7" s="24">
        <v>1.0</v>
      </c>
      <c r="C7" s="29">
        <v>12000.0</v>
      </c>
      <c r="D7" s="29">
        <v>12932.0</v>
      </c>
      <c r="E7" s="24" t="s">
        <v>564</v>
      </c>
      <c r="F7" s="24" t="s">
        <v>565</v>
      </c>
      <c r="G7" s="24" t="s">
        <v>169</v>
      </c>
      <c r="H7" s="24" t="s">
        <v>566</v>
      </c>
      <c r="I7" s="24" t="s">
        <v>157</v>
      </c>
      <c r="J7" s="29">
        <v>1021505.0</v>
      </c>
      <c r="K7" s="29">
        <v>755309.0</v>
      </c>
      <c r="L7" s="30"/>
      <c r="M7" s="24" t="s">
        <v>446</v>
      </c>
      <c r="N7" s="24" t="s">
        <v>446</v>
      </c>
      <c r="O7" s="24" t="s">
        <v>497</v>
      </c>
      <c r="P7" s="24" t="s">
        <v>446</v>
      </c>
      <c r="Q7" s="29">
        <v>3158.0</v>
      </c>
      <c r="R7" s="29">
        <v>13384.0</v>
      </c>
      <c r="S7" s="29">
        <v>23899.0</v>
      </c>
      <c r="T7" s="29">
        <v>23175.0</v>
      </c>
      <c r="U7" s="29">
        <v>9386.0</v>
      </c>
      <c r="V7" s="24" t="s">
        <v>517</v>
      </c>
      <c r="W7" s="29">
        <v>11000.0</v>
      </c>
      <c r="X7" s="29">
        <v>5545.0</v>
      </c>
      <c r="Y7" s="24" t="s">
        <v>248</v>
      </c>
      <c r="Z7" s="24" t="s">
        <v>500</v>
      </c>
      <c r="AA7" s="24" t="s">
        <v>567</v>
      </c>
      <c r="AB7" s="24" t="s">
        <v>568</v>
      </c>
      <c r="AC7" s="24" t="s">
        <v>569</v>
      </c>
      <c r="AD7" s="29">
        <v>2168622.0</v>
      </c>
      <c r="AE7" s="29">
        <v>1699947.0</v>
      </c>
      <c r="AF7" s="30"/>
      <c r="AG7" s="24" t="s">
        <v>446</v>
      </c>
      <c r="AH7" s="24" t="s">
        <v>446</v>
      </c>
      <c r="AI7" s="24" t="s">
        <v>466</v>
      </c>
      <c r="AJ7" s="29">
        <v>1355.0</v>
      </c>
      <c r="AK7" s="29">
        <v>1653.0</v>
      </c>
      <c r="AL7" s="29">
        <v>3388.0</v>
      </c>
      <c r="AM7" s="29">
        <v>3131.0</v>
      </c>
      <c r="AN7" s="29">
        <v>1626.0</v>
      </c>
      <c r="AO7" s="29">
        <v>1355.0</v>
      </c>
      <c r="AP7" s="24" t="s">
        <v>136</v>
      </c>
      <c r="AQ7" s="29">
        <v>23000.0</v>
      </c>
      <c r="AR7" s="29">
        <v>9044.0</v>
      </c>
      <c r="AS7" s="24" t="s">
        <v>284</v>
      </c>
      <c r="AT7" s="24" t="s">
        <v>278</v>
      </c>
      <c r="AU7" s="24" t="s">
        <v>557</v>
      </c>
      <c r="AV7" s="24" t="s">
        <v>570</v>
      </c>
      <c r="AW7" s="24" t="s">
        <v>254</v>
      </c>
      <c r="AX7" s="29">
        <v>1450210.0</v>
      </c>
      <c r="AY7" s="29">
        <v>1351010.0</v>
      </c>
      <c r="AZ7" s="30"/>
      <c r="BA7" s="24" t="s">
        <v>446</v>
      </c>
      <c r="BB7" s="24" t="s">
        <v>446</v>
      </c>
      <c r="BC7" s="24" t="s">
        <v>567</v>
      </c>
      <c r="BD7" s="29">
        <v>30655.0</v>
      </c>
      <c r="BE7" s="29">
        <v>13520.0</v>
      </c>
      <c r="BF7" s="29">
        <v>4609.0</v>
      </c>
      <c r="BG7" s="29">
        <v>3013.0</v>
      </c>
      <c r="BH7" s="29">
        <v>4218.0</v>
      </c>
      <c r="BI7" s="29">
        <v>3615.0</v>
      </c>
      <c r="BJ7" s="24" t="s">
        <v>571</v>
      </c>
      <c r="BK7" s="29">
        <v>20000.0</v>
      </c>
      <c r="BL7" s="29">
        <v>12962.0</v>
      </c>
      <c r="BM7" s="24" t="s">
        <v>266</v>
      </c>
      <c r="BN7" s="24" t="s">
        <v>572</v>
      </c>
      <c r="BO7" s="24" t="s">
        <v>151</v>
      </c>
      <c r="BP7" s="24" t="s">
        <v>573</v>
      </c>
      <c r="BQ7" s="24" t="s">
        <v>574</v>
      </c>
      <c r="BR7" s="29">
        <v>1241129.0</v>
      </c>
      <c r="BS7" s="29">
        <v>1198568.0</v>
      </c>
      <c r="BT7" s="30"/>
      <c r="BU7" s="24" t="s">
        <v>446</v>
      </c>
      <c r="BV7" s="24" t="s">
        <v>446</v>
      </c>
      <c r="BW7" s="24" t="s">
        <v>176</v>
      </c>
      <c r="BX7" s="29">
        <v>9756.0</v>
      </c>
      <c r="BY7" s="29">
        <v>8815.0</v>
      </c>
      <c r="BZ7" s="29">
        <v>5592.0</v>
      </c>
      <c r="CA7" s="29">
        <v>3920.0</v>
      </c>
      <c r="CB7" s="29">
        <v>5366.0</v>
      </c>
      <c r="CC7" s="29">
        <v>2648.0</v>
      </c>
      <c r="CD7" s="24" t="s">
        <v>484</v>
      </c>
      <c r="CE7" s="29">
        <v>10000.0</v>
      </c>
      <c r="CF7" s="29">
        <v>10000.0</v>
      </c>
      <c r="CG7" s="24" t="s">
        <v>575</v>
      </c>
      <c r="CH7" s="24" t="s">
        <v>282</v>
      </c>
      <c r="CI7" s="24" t="s">
        <v>516</v>
      </c>
      <c r="CJ7" s="24" t="s">
        <v>576</v>
      </c>
      <c r="CK7" s="24" t="s">
        <v>476</v>
      </c>
      <c r="CL7" s="29">
        <v>1375806.0</v>
      </c>
      <c r="CM7" s="29">
        <v>1035642.0</v>
      </c>
      <c r="CN7" s="29">
        <v>14256.0</v>
      </c>
      <c r="CO7" s="24" t="s">
        <v>446</v>
      </c>
      <c r="CP7" s="24" t="s">
        <v>447</v>
      </c>
      <c r="CQ7" s="24" t="s">
        <v>577</v>
      </c>
      <c r="CR7" s="29">
        <v>1344.0</v>
      </c>
      <c r="CS7" s="29">
        <v>1720.0</v>
      </c>
      <c r="CT7" s="29">
        <v>1935.0</v>
      </c>
      <c r="CU7" s="29">
        <v>1667.0</v>
      </c>
      <c r="CV7" s="24" t="s">
        <v>578</v>
      </c>
      <c r="CW7" s="24" t="s">
        <v>579</v>
      </c>
      <c r="CX7" s="24" t="s">
        <v>131</v>
      </c>
      <c r="CY7" s="29">
        <v>17000.0</v>
      </c>
      <c r="CZ7" s="29">
        <v>8570.0</v>
      </c>
      <c r="DA7" s="24" t="s">
        <v>472</v>
      </c>
      <c r="DB7" s="24" t="s">
        <v>137</v>
      </c>
      <c r="DC7" s="24" t="s">
        <v>580</v>
      </c>
      <c r="DD7" s="24" t="s">
        <v>279</v>
      </c>
      <c r="DE7" s="24" t="s">
        <v>469</v>
      </c>
      <c r="DF7" s="29">
        <v>1362429.0</v>
      </c>
      <c r="DG7" s="29">
        <v>1123346.0</v>
      </c>
      <c r="DH7" s="29">
        <v>14256.0</v>
      </c>
      <c r="DI7" s="24" t="s">
        <v>446</v>
      </c>
      <c r="DJ7" s="24" t="s">
        <v>446</v>
      </c>
      <c r="DK7" s="24" t="s">
        <v>165</v>
      </c>
      <c r="DL7" s="29">
        <v>12508.0</v>
      </c>
      <c r="DM7" s="29">
        <v>6220.0</v>
      </c>
      <c r="DN7" s="29">
        <v>4133.0</v>
      </c>
      <c r="DO7" s="29">
        <v>1762.0</v>
      </c>
      <c r="DP7" s="29">
        <v>2439.0</v>
      </c>
      <c r="DQ7" s="29">
        <v>1558.0</v>
      </c>
      <c r="DR7" s="24" t="s">
        <v>560</v>
      </c>
      <c r="DS7" s="29">
        <v>27000.0</v>
      </c>
      <c r="DT7" s="29">
        <v>9555.0</v>
      </c>
      <c r="DU7" s="24" t="s">
        <v>543</v>
      </c>
      <c r="DV7" s="24" t="s">
        <v>199</v>
      </c>
      <c r="DW7" s="24" t="s">
        <v>581</v>
      </c>
      <c r="DX7" s="24" t="s">
        <v>582</v>
      </c>
      <c r="DY7" s="24" t="s">
        <v>163</v>
      </c>
      <c r="DZ7" s="29">
        <v>1311231.0</v>
      </c>
      <c r="EA7" s="29">
        <v>1121071.0</v>
      </c>
      <c r="EB7" s="29">
        <v>14256.0</v>
      </c>
      <c r="EC7" s="24" t="s">
        <v>446</v>
      </c>
      <c r="ED7" s="24" t="s">
        <v>446</v>
      </c>
      <c r="EE7" s="24" t="s">
        <v>477</v>
      </c>
      <c r="EF7" s="29">
        <v>20681.0</v>
      </c>
      <c r="EG7" s="29">
        <v>33562.0</v>
      </c>
      <c r="EH7" s="29">
        <v>8524.0</v>
      </c>
      <c r="EI7" s="29">
        <v>2997.0</v>
      </c>
      <c r="EJ7" s="29">
        <v>3406.0</v>
      </c>
      <c r="EK7" s="29">
        <v>2645.0</v>
      </c>
      <c r="EL7" s="24" t="s">
        <v>449</v>
      </c>
      <c r="EM7" s="29">
        <v>10000.0</v>
      </c>
      <c r="EN7" s="29">
        <v>5477.0</v>
      </c>
      <c r="EO7" s="24" t="s">
        <v>163</v>
      </c>
      <c r="EP7" s="24" t="s">
        <v>140</v>
      </c>
      <c r="EQ7" s="24" t="s">
        <v>171</v>
      </c>
      <c r="ER7" s="24" t="s">
        <v>583</v>
      </c>
      <c r="ES7" s="24" t="s">
        <v>584</v>
      </c>
      <c r="ET7" s="29">
        <v>2167742.0</v>
      </c>
      <c r="EU7" s="29">
        <v>1952038.0</v>
      </c>
      <c r="EV7" s="29">
        <v>14256.0</v>
      </c>
      <c r="EW7" s="24" t="s">
        <v>446</v>
      </c>
      <c r="EX7" s="24" t="s">
        <v>446</v>
      </c>
      <c r="EY7" s="24" t="s">
        <v>154</v>
      </c>
      <c r="EZ7" s="29">
        <v>1605.0</v>
      </c>
      <c r="FA7" s="29">
        <v>1620.0</v>
      </c>
      <c r="FB7" s="29">
        <v>1796.0</v>
      </c>
      <c r="FC7" s="29">
        <v>2282.0</v>
      </c>
      <c r="FD7" s="29">
        <v>2356.0</v>
      </c>
      <c r="FE7" s="29">
        <v>2194.0</v>
      </c>
      <c r="FF7" s="24" t="s">
        <v>149</v>
      </c>
    </row>
    <row r="8">
      <c r="A8" s="32" t="s">
        <v>116</v>
      </c>
      <c r="B8" s="32">
        <v>2.0</v>
      </c>
      <c r="C8" s="33">
        <v>21000.0</v>
      </c>
      <c r="D8" s="33">
        <v>21000.0</v>
      </c>
      <c r="E8" s="32" t="s">
        <v>585</v>
      </c>
      <c r="F8" s="32" t="s">
        <v>447</v>
      </c>
      <c r="G8" s="32" t="s">
        <v>586</v>
      </c>
      <c r="H8" s="32" t="s">
        <v>587</v>
      </c>
      <c r="I8" s="32" t="s">
        <v>487</v>
      </c>
      <c r="J8" s="33">
        <v>364823.0</v>
      </c>
      <c r="K8" s="33">
        <v>279013.0</v>
      </c>
      <c r="L8" s="30"/>
      <c r="M8" s="32" t="s">
        <v>446</v>
      </c>
      <c r="N8" s="32" t="s">
        <v>446</v>
      </c>
      <c r="O8" s="32" t="s">
        <v>447</v>
      </c>
      <c r="P8" s="33">
        <v>2151.0</v>
      </c>
      <c r="Q8" s="33">
        <v>1102.0</v>
      </c>
      <c r="R8" s="32" t="s">
        <v>588</v>
      </c>
      <c r="S8" s="32" t="s">
        <v>201</v>
      </c>
      <c r="T8" s="32" t="s">
        <v>134</v>
      </c>
      <c r="U8" s="32" t="s">
        <v>201</v>
      </c>
      <c r="V8" s="32" t="s">
        <v>446</v>
      </c>
      <c r="W8" s="33">
        <v>22000.0</v>
      </c>
      <c r="X8" s="33">
        <v>11091.0</v>
      </c>
      <c r="Y8" s="32" t="s">
        <v>212</v>
      </c>
      <c r="Z8" s="32" t="s">
        <v>462</v>
      </c>
      <c r="AA8" s="32" t="s">
        <v>258</v>
      </c>
      <c r="AB8" s="32" t="s">
        <v>580</v>
      </c>
      <c r="AC8" s="32" t="s">
        <v>589</v>
      </c>
      <c r="AD8" s="33">
        <v>731672.0</v>
      </c>
      <c r="AE8" s="33">
        <v>1672653.0</v>
      </c>
      <c r="AF8" s="30"/>
      <c r="AG8" s="32" t="s">
        <v>446</v>
      </c>
      <c r="AH8" s="32" t="s">
        <v>446</v>
      </c>
      <c r="AI8" s="32" t="s">
        <v>474</v>
      </c>
      <c r="AJ8" s="33">
        <v>3957.0</v>
      </c>
      <c r="AK8" s="33">
        <v>3930.0</v>
      </c>
      <c r="AL8" s="33">
        <v>1951.0</v>
      </c>
      <c r="AM8" s="33">
        <v>1843.0</v>
      </c>
      <c r="AN8" s="32" t="s">
        <v>590</v>
      </c>
      <c r="AO8" s="32" t="s">
        <v>446</v>
      </c>
      <c r="AP8" s="32" t="s">
        <v>446</v>
      </c>
      <c r="AQ8" s="33">
        <v>33000.0</v>
      </c>
      <c r="AR8" s="33">
        <v>19175.0</v>
      </c>
      <c r="AS8" s="32" t="s">
        <v>553</v>
      </c>
      <c r="AT8" s="32" t="s">
        <v>591</v>
      </c>
      <c r="AU8" s="32" t="s">
        <v>214</v>
      </c>
      <c r="AV8" s="32" t="s">
        <v>592</v>
      </c>
      <c r="AW8" s="32" t="s">
        <v>483</v>
      </c>
      <c r="AX8" s="33">
        <v>398338.0</v>
      </c>
      <c r="AY8" s="33">
        <v>924535.0</v>
      </c>
      <c r="AZ8" s="30"/>
      <c r="BA8" s="32" t="s">
        <v>446</v>
      </c>
      <c r="BB8" s="32" t="s">
        <v>446</v>
      </c>
      <c r="BC8" s="32" t="s">
        <v>537</v>
      </c>
      <c r="BD8" s="33">
        <v>7279.0</v>
      </c>
      <c r="BE8" s="33">
        <v>1562.0</v>
      </c>
      <c r="BF8" s="33">
        <v>1031.0</v>
      </c>
      <c r="BG8" s="32" t="s">
        <v>593</v>
      </c>
      <c r="BH8" s="32" t="s">
        <v>593</v>
      </c>
      <c r="BI8" s="32" t="s">
        <v>594</v>
      </c>
      <c r="BJ8" s="32" t="s">
        <v>446</v>
      </c>
      <c r="BK8" s="33">
        <v>15000.0</v>
      </c>
      <c r="BL8" s="33">
        <v>20805.0</v>
      </c>
      <c r="BM8" s="32" t="s">
        <v>553</v>
      </c>
      <c r="BN8" s="32" t="s">
        <v>595</v>
      </c>
      <c r="BO8" s="32" t="s">
        <v>156</v>
      </c>
      <c r="BP8" s="32" t="s">
        <v>529</v>
      </c>
      <c r="BQ8" s="32" t="s">
        <v>554</v>
      </c>
      <c r="BR8" s="33">
        <v>213978.0</v>
      </c>
      <c r="BS8" s="33">
        <v>148385.0</v>
      </c>
      <c r="BT8" s="30"/>
      <c r="BU8" s="32" t="s">
        <v>446</v>
      </c>
      <c r="BV8" s="32" t="s">
        <v>446</v>
      </c>
      <c r="BW8" s="32" t="s">
        <v>540</v>
      </c>
      <c r="BX8" s="33">
        <v>4623.0</v>
      </c>
      <c r="BY8" s="33">
        <v>1417.0</v>
      </c>
      <c r="BZ8" s="32" t="s">
        <v>157</v>
      </c>
      <c r="CA8" s="32" t="s">
        <v>446</v>
      </c>
      <c r="CB8" s="32" t="s">
        <v>446</v>
      </c>
      <c r="CC8" s="32" t="s">
        <v>446</v>
      </c>
      <c r="CD8" s="32" t="s">
        <v>446</v>
      </c>
      <c r="CE8" s="33">
        <v>26000.0</v>
      </c>
      <c r="CF8" s="33">
        <v>26000.0</v>
      </c>
      <c r="CG8" s="32" t="s">
        <v>207</v>
      </c>
      <c r="CH8" s="32" t="s">
        <v>596</v>
      </c>
      <c r="CI8" s="32" t="s">
        <v>133</v>
      </c>
      <c r="CJ8" s="32" t="s">
        <v>597</v>
      </c>
      <c r="CK8" s="32" t="s">
        <v>207</v>
      </c>
      <c r="CL8" s="33">
        <v>303970.0</v>
      </c>
      <c r="CM8" s="33">
        <v>283603.0</v>
      </c>
      <c r="CN8" s="33">
        <v>15293.0</v>
      </c>
      <c r="CO8" s="32" t="s">
        <v>446</v>
      </c>
      <c r="CP8" s="32" t="s">
        <v>446</v>
      </c>
      <c r="CQ8" s="32" t="s">
        <v>533</v>
      </c>
      <c r="CR8" s="32" t="s">
        <v>127</v>
      </c>
      <c r="CS8" s="32" t="s">
        <v>598</v>
      </c>
      <c r="CT8" s="32" t="s">
        <v>599</v>
      </c>
      <c r="CU8" s="32" t="s">
        <v>600</v>
      </c>
      <c r="CV8" s="32" t="s">
        <v>557</v>
      </c>
      <c r="CW8" s="32" t="s">
        <v>172</v>
      </c>
      <c r="CX8" s="32" t="s">
        <v>601</v>
      </c>
      <c r="CY8" s="33">
        <v>29000.0</v>
      </c>
      <c r="CZ8" s="33">
        <v>14620.0</v>
      </c>
      <c r="DA8" s="32" t="s">
        <v>602</v>
      </c>
      <c r="DB8" s="32" t="s">
        <v>541</v>
      </c>
      <c r="DC8" s="32" t="s">
        <v>162</v>
      </c>
      <c r="DD8" s="32" t="s">
        <v>572</v>
      </c>
      <c r="DE8" s="32" t="s">
        <v>603</v>
      </c>
      <c r="DF8" s="33">
        <v>481646.0</v>
      </c>
      <c r="DG8" s="33">
        <v>557390.0</v>
      </c>
      <c r="DH8" s="33">
        <v>15293.0</v>
      </c>
      <c r="DI8" s="32" t="s">
        <v>446</v>
      </c>
      <c r="DJ8" s="32" t="s">
        <v>446</v>
      </c>
      <c r="DK8" s="32" t="s">
        <v>604</v>
      </c>
      <c r="DL8" s="32" t="s">
        <v>605</v>
      </c>
      <c r="DM8" s="32" t="s">
        <v>486</v>
      </c>
      <c r="DN8" s="32" t="s">
        <v>124</v>
      </c>
      <c r="DO8" s="32" t="s">
        <v>456</v>
      </c>
      <c r="DP8" s="32" t="s">
        <v>487</v>
      </c>
      <c r="DQ8" s="32" t="s">
        <v>462</v>
      </c>
      <c r="DR8" s="32" t="s">
        <v>606</v>
      </c>
      <c r="DS8" s="33">
        <v>26000.0</v>
      </c>
      <c r="DT8" s="33">
        <v>13493.0</v>
      </c>
      <c r="DU8" s="32" t="s">
        <v>571</v>
      </c>
      <c r="DV8" s="32" t="s">
        <v>135</v>
      </c>
      <c r="DW8" s="32" t="s">
        <v>603</v>
      </c>
      <c r="DX8" s="32" t="s">
        <v>476</v>
      </c>
      <c r="DY8" s="32" t="s">
        <v>283</v>
      </c>
      <c r="DZ8" s="33">
        <v>789702.0</v>
      </c>
      <c r="EA8" s="33">
        <v>1305232.0</v>
      </c>
      <c r="EB8" s="33">
        <v>15293.0</v>
      </c>
      <c r="EC8" s="32" t="s">
        <v>446</v>
      </c>
      <c r="ED8" s="32" t="s">
        <v>446</v>
      </c>
      <c r="EE8" s="32" t="s">
        <v>138</v>
      </c>
      <c r="EF8" s="33">
        <v>1353.0</v>
      </c>
      <c r="EG8" s="32" t="s">
        <v>607</v>
      </c>
      <c r="EH8" s="32" t="s">
        <v>608</v>
      </c>
      <c r="EI8" s="32" t="s">
        <v>609</v>
      </c>
      <c r="EJ8" s="32" t="s">
        <v>126</v>
      </c>
      <c r="EK8" s="32" t="s">
        <v>560</v>
      </c>
      <c r="EL8" s="32" t="s">
        <v>610</v>
      </c>
      <c r="EM8" s="33">
        <v>10000.0</v>
      </c>
      <c r="EN8" s="33">
        <v>10789.0</v>
      </c>
      <c r="EO8" s="32" t="s">
        <v>524</v>
      </c>
      <c r="EP8" s="32" t="s">
        <v>611</v>
      </c>
      <c r="EQ8" s="32" t="s">
        <v>612</v>
      </c>
      <c r="ER8" s="32" t="s">
        <v>125</v>
      </c>
      <c r="ES8" s="32" t="s">
        <v>602</v>
      </c>
      <c r="ET8" s="33">
        <v>1277419.0</v>
      </c>
      <c r="EU8" s="33">
        <v>1868290.0</v>
      </c>
      <c r="EV8" s="33">
        <v>15293.0</v>
      </c>
      <c r="EW8" s="32" t="s">
        <v>446</v>
      </c>
      <c r="EX8" s="32" t="s">
        <v>446</v>
      </c>
      <c r="EY8" s="32" t="s">
        <v>497</v>
      </c>
      <c r="EZ8" s="33">
        <v>3016.0</v>
      </c>
      <c r="FA8" s="33">
        <v>1073.0</v>
      </c>
      <c r="FB8" s="32" t="s">
        <v>613</v>
      </c>
      <c r="FC8" s="32" t="s">
        <v>614</v>
      </c>
      <c r="FD8" s="32" t="s">
        <v>615</v>
      </c>
      <c r="FE8" s="32" t="s">
        <v>616</v>
      </c>
      <c r="FF8" s="32" t="s">
        <v>482</v>
      </c>
    </row>
    <row r="9">
      <c r="A9" s="32" t="s">
        <v>117</v>
      </c>
      <c r="B9" s="32">
        <v>2.0</v>
      </c>
      <c r="C9" s="33">
        <v>20000.0</v>
      </c>
      <c r="D9" s="33">
        <v>20000.0</v>
      </c>
      <c r="E9" s="32" t="s">
        <v>546</v>
      </c>
      <c r="F9" s="32" t="s">
        <v>601</v>
      </c>
      <c r="G9" s="32" t="s">
        <v>245</v>
      </c>
      <c r="H9" s="32" t="s">
        <v>479</v>
      </c>
      <c r="I9" s="32" t="s">
        <v>480</v>
      </c>
      <c r="J9" s="33">
        <v>537097.0</v>
      </c>
      <c r="K9" s="33">
        <v>1208858.0</v>
      </c>
      <c r="L9" s="25"/>
      <c r="M9" s="32" t="s">
        <v>446</v>
      </c>
      <c r="N9" s="32" t="s">
        <v>446</v>
      </c>
      <c r="O9" s="32" t="s">
        <v>447</v>
      </c>
      <c r="P9" s="32" t="s">
        <v>446</v>
      </c>
      <c r="Q9" s="32" t="s">
        <v>446</v>
      </c>
      <c r="R9" s="32" t="s">
        <v>446</v>
      </c>
      <c r="S9" s="32" t="s">
        <v>446</v>
      </c>
      <c r="T9" s="32" t="s">
        <v>446</v>
      </c>
      <c r="U9" s="32" t="s">
        <v>446</v>
      </c>
      <c r="V9" s="32" t="s">
        <v>446</v>
      </c>
      <c r="W9" s="33">
        <v>29000.0</v>
      </c>
      <c r="X9" s="33">
        <v>14620.0</v>
      </c>
      <c r="Y9" s="32" t="s">
        <v>205</v>
      </c>
      <c r="Z9" s="32" t="s">
        <v>617</v>
      </c>
      <c r="AA9" s="32" t="s">
        <v>618</v>
      </c>
      <c r="AB9" s="32" t="s">
        <v>449</v>
      </c>
      <c r="AC9" s="32" t="s">
        <v>478</v>
      </c>
      <c r="AD9" s="33">
        <v>889878.0</v>
      </c>
      <c r="AE9" s="33">
        <v>2864761.0</v>
      </c>
      <c r="AF9" s="25"/>
      <c r="AG9" s="32" t="s">
        <v>446</v>
      </c>
      <c r="AH9" s="32" t="s">
        <v>446</v>
      </c>
      <c r="AI9" s="32" t="s">
        <v>474</v>
      </c>
      <c r="AJ9" s="32" t="s">
        <v>487</v>
      </c>
      <c r="AK9" s="32" t="s">
        <v>446</v>
      </c>
      <c r="AL9" s="32" t="s">
        <v>446</v>
      </c>
      <c r="AM9" s="32" t="s">
        <v>446</v>
      </c>
      <c r="AN9" s="32" t="s">
        <v>446</v>
      </c>
      <c r="AO9" s="32" t="s">
        <v>446</v>
      </c>
      <c r="AP9" s="32" t="s">
        <v>446</v>
      </c>
      <c r="AQ9" s="33">
        <v>33000.0</v>
      </c>
      <c r="AR9" s="33">
        <v>17193.0</v>
      </c>
      <c r="AS9" s="32" t="s">
        <v>262</v>
      </c>
      <c r="AT9" s="32" t="s">
        <v>496</v>
      </c>
      <c r="AU9" s="32" t="s">
        <v>157</v>
      </c>
      <c r="AV9" s="32" t="s">
        <v>543</v>
      </c>
      <c r="AW9" s="32" t="s">
        <v>510</v>
      </c>
      <c r="AX9" s="33">
        <v>632454.0</v>
      </c>
      <c r="AY9" s="33">
        <v>526665.0</v>
      </c>
      <c r="AZ9" s="25"/>
      <c r="BA9" s="32" t="s">
        <v>446</v>
      </c>
      <c r="BB9" s="32" t="s">
        <v>446</v>
      </c>
      <c r="BC9" s="32" t="s">
        <v>245</v>
      </c>
      <c r="BD9" s="33">
        <v>4104.0</v>
      </c>
      <c r="BE9" s="33">
        <v>2101.0</v>
      </c>
      <c r="BF9" s="33">
        <v>1709.0</v>
      </c>
      <c r="BG9" s="33">
        <v>1064.0</v>
      </c>
      <c r="BH9" s="32" t="s">
        <v>619</v>
      </c>
      <c r="BI9" s="32" t="s">
        <v>259</v>
      </c>
      <c r="BJ9" s="32" t="s">
        <v>620</v>
      </c>
      <c r="BK9" s="33">
        <v>29000.0</v>
      </c>
      <c r="BL9" s="33">
        <v>31544.0</v>
      </c>
      <c r="BM9" s="32" t="s">
        <v>214</v>
      </c>
      <c r="BN9" s="32" t="s">
        <v>589</v>
      </c>
      <c r="BO9" s="32" t="s">
        <v>587</v>
      </c>
      <c r="BP9" s="32" t="s">
        <v>621</v>
      </c>
      <c r="BQ9" s="32" t="s">
        <v>197</v>
      </c>
      <c r="BR9" s="33">
        <v>499444.0</v>
      </c>
      <c r="BS9" s="33">
        <v>499042.0</v>
      </c>
      <c r="BT9" s="25"/>
      <c r="BU9" s="32" t="s">
        <v>446</v>
      </c>
      <c r="BV9" s="32" t="s">
        <v>446</v>
      </c>
      <c r="BW9" s="32" t="s">
        <v>490</v>
      </c>
      <c r="BX9" s="33">
        <v>12719.0</v>
      </c>
      <c r="BY9" s="33">
        <v>8187.0</v>
      </c>
      <c r="BZ9" s="33">
        <v>4561.0</v>
      </c>
      <c r="CA9" s="33">
        <v>3480.0</v>
      </c>
      <c r="CB9" s="33">
        <v>1023.0</v>
      </c>
      <c r="CC9" s="33">
        <v>1871.0</v>
      </c>
      <c r="CD9" s="32" t="s">
        <v>622</v>
      </c>
      <c r="CE9" s="33">
        <v>9000.0</v>
      </c>
      <c r="CF9" s="33">
        <v>9000.0</v>
      </c>
      <c r="CG9" s="32" t="s">
        <v>539</v>
      </c>
      <c r="CH9" s="32" t="s">
        <v>447</v>
      </c>
      <c r="CI9" s="32" t="s">
        <v>538</v>
      </c>
      <c r="CJ9" s="32" t="s">
        <v>589</v>
      </c>
      <c r="CK9" s="32" t="s">
        <v>450</v>
      </c>
      <c r="CL9" s="33">
        <v>2983871.0</v>
      </c>
      <c r="CM9" s="33">
        <v>5051536.0</v>
      </c>
      <c r="CN9" s="33">
        <v>16584.0</v>
      </c>
      <c r="CO9" s="32" t="s">
        <v>446</v>
      </c>
      <c r="CP9" s="32" t="s">
        <v>446</v>
      </c>
      <c r="CQ9" s="32" t="s">
        <v>447</v>
      </c>
      <c r="CR9" s="32" t="s">
        <v>446</v>
      </c>
      <c r="CS9" s="32" t="s">
        <v>446</v>
      </c>
      <c r="CT9" s="32" t="s">
        <v>446</v>
      </c>
      <c r="CU9" s="32" t="s">
        <v>446</v>
      </c>
      <c r="CV9" s="32" t="s">
        <v>446</v>
      </c>
      <c r="CW9" s="32" t="s">
        <v>446</v>
      </c>
      <c r="CX9" s="32" t="s">
        <v>446</v>
      </c>
      <c r="CY9" s="33">
        <v>10000.0</v>
      </c>
      <c r="CZ9" s="33">
        <v>5041.0</v>
      </c>
      <c r="DA9" s="32" t="s">
        <v>190</v>
      </c>
      <c r="DB9" s="32" t="s">
        <v>556</v>
      </c>
      <c r="DC9" s="32" t="s">
        <v>141</v>
      </c>
      <c r="DD9" s="32" t="s">
        <v>621</v>
      </c>
      <c r="DE9" s="32" t="s">
        <v>451</v>
      </c>
      <c r="DF9" s="33">
        <v>932258.0</v>
      </c>
      <c r="DG9" s="33">
        <v>714702.0</v>
      </c>
      <c r="DH9" s="33">
        <v>16584.0</v>
      </c>
      <c r="DI9" s="32" t="s">
        <v>446</v>
      </c>
      <c r="DJ9" s="32" t="s">
        <v>446</v>
      </c>
      <c r="DK9" s="32" t="s">
        <v>474</v>
      </c>
      <c r="DL9" s="33">
        <v>73926.0</v>
      </c>
      <c r="DM9" s="33">
        <v>2548.0</v>
      </c>
      <c r="DN9" s="33">
        <v>1735.0</v>
      </c>
      <c r="DO9" s="33">
        <v>2250.0</v>
      </c>
      <c r="DP9" s="33">
        <v>1328.0</v>
      </c>
      <c r="DQ9" s="32" t="s">
        <v>623</v>
      </c>
      <c r="DR9" s="32" t="s">
        <v>446</v>
      </c>
      <c r="DS9" s="33">
        <v>29000.0</v>
      </c>
      <c r="DT9" s="33">
        <v>14954.0</v>
      </c>
      <c r="DU9" s="32" t="s">
        <v>624</v>
      </c>
      <c r="DV9" s="32" t="s">
        <v>483</v>
      </c>
      <c r="DW9" s="32" t="s">
        <v>173</v>
      </c>
      <c r="DX9" s="32" t="s">
        <v>625</v>
      </c>
      <c r="DY9" s="32" t="s">
        <v>473</v>
      </c>
      <c r="DZ9" s="33">
        <v>646830.0</v>
      </c>
      <c r="EA9" s="33">
        <v>584510.0</v>
      </c>
      <c r="EB9" s="33">
        <v>16584.0</v>
      </c>
      <c r="EC9" s="32" t="s">
        <v>446</v>
      </c>
      <c r="ED9" s="32" t="s">
        <v>446</v>
      </c>
      <c r="EE9" s="32" t="s">
        <v>460</v>
      </c>
      <c r="EF9" s="33">
        <v>15137.0</v>
      </c>
      <c r="EG9" s="33">
        <v>60022.0</v>
      </c>
      <c r="EH9" s="33">
        <v>7666.0</v>
      </c>
      <c r="EI9" s="33">
        <v>5073.0</v>
      </c>
      <c r="EJ9" s="33">
        <v>3881.0</v>
      </c>
      <c r="EK9" s="33">
        <v>3091.0</v>
      </c>
      <c r="EL9" s="32" t="s">
        <v>130</v>
      </c>
      <c r="EM9" s="33">
        <v>20000.0</v>
      </c>
      <c r="EN9" s="33">
        <v>21294.0</v>
      </c>
      <c r="EO9" s="32" t="s">
        <v>626</v>
      </c>
      <c r="EP9" s="32" t="s">
        <v>160</v>
      </c>
      <c r="EQ9" s="32" t="s">
        <v>224</v>
      </c>
      <c r="ER9" s="32" t="s">
        <v>627</v>
      </c>
      <c r="ES9" s="32" t="s">
        <v>185</v>
      </c>
      <c r="ET9" s="33">
        <v>589516.0</v>
      </c>
      <c r="EU9" s="33">
        <v>524640.0</v>
      </c>
      <c r="EV9" s="33">
        <v>16584.0</v>
      </c>
      <c r="EW9" s="32" t="s">
        <v>446</v>
      </c>
      <c r="EX9" s="32" t="s">
        <v>446</v>
      </c>
      <c r="EY9" s="32" t="s">
        <v>497</v>
      </c>
      <c r="EZ9" s="33">
        <v>16714.0</v>
      </c>
      <c r="FA9" s="33">
        <v>40813.0</v>
      </c>
      <c r="FB9" s="33">
        <v>17573.0</v>
      </c>
      <c r="FC9" s="33">
        <v>7699.0</v>
      </c>
      <c r="FD9" s="33">
        <v>5953.0</v>
      </c>
      <c r="FE9" s="33">
        <v>5037.0</v>
      </c>
      <c r="FF9" s="32" t="s">
        <v>628</v>
      </c>
    </row>
    <row r="10">
      <c r="A10" s="32" t="s">
        <v>118</v>
      </c>
      <c r="B10" s="32">
        <v>2.0</v>
      </c>
      <c r="C10" s="31"/>
      <c r="D10" s="31"/>
      <c r="E10" s="31"/>
      <c r="F10" s="31"/>
      <c r="G10" s="31"/>
      <c r="H10" s="31"/>
      <c r="I10" s="31"/>
      <c r="J10" s="31"/>
      <c r="K10" s="31"/>
      <c r="L10" s="30"/>
      <c r="M10" s="32" t="s">
        <v>446</v>
      </c>
      <c r="N10" s="32" t="s">
        <v>446</v>
      </c>
      <c r="O10" s="32" t="s">
        <v>447</v>
      </c>
      <c r="P10" s="32" t="s">
        <v>446</v>
      </c>
      <c r="Q10" s="32" t="s">
        <v>446</v>
      </c>
      <c r="R10" s="32" t="s">
        <v>446</v>
      </c>
      <c r="S10" s="32" t="s">
        <v>446</v>
      </c>
      <c r="T10" s="32" t="s">
        <v>446</v>
      </c>
      <c r="U10" s="32" t="s">
        <v>446</v>
      </c>
      <c r="V10" s="32" t="s">
        <v>446</v>
      </c>
      <c r="W10" s="33">
        <v>47000.0</v>
      </c>
      <c r="X10" s="33">
        <v>23694.0</v>
      </c>
      <c r="Y10" s="32" t="s">
        <v>629</v>
      </c>
      <c r="Z10" s="32" t="s">
        <v>539</v>
      </c>
      <c r="AA10" s="32" t="s">
        <v>132</v>
      </c>
      <c r="AB10" s="32" t="s">
        <v>550</v>
      </c>
      <c r="AC10" s="32" t="s">
        <v>144</v>
      </c>
      <c r="AD10" s="33">
        <v>722032.0</v>
      </c>
      <c r="AE10" s="33">
        <v>726618.0</v>
      </c>
      <c r="AF10" s="30"/>
      <c r="AG10" s="32" t="s">
        <v>446</v>
      </c>
      <c r="AH10" s="32" t="s">
        <v>446</v>
      </c>
      <c r="AI10" s="32" t="s">
        <v>474</v>
      </c>
      <c r="AJ10" s="33">
        <v>7332.0</v>
      </c>
      <c r="AK10" s="33">
        <v>21575.0</v>
      </c>
      <c r="AL10" s="33">
        <v>21399.0</v>
      </c>
      <c r="AM10" s="33">
        <v>12102.0</v>
      </c>
      <c r="AN10" s="33">
        <v>5448.0</v>
      </c>
      <c r="AO10" s="33">
        <v>2941.0</v>
      </c>
      <c r="AP10" s="32" t="s">
        <v>184</v>
      </c>
      <c r="AQ10" s="33">
        <v>13000.0</v>
      </c>
      <c r="AR10" s="33">
        <v>7031.0</v>
      </c>
      <c r="AS10" s="32" t="s">
        <v>597</v>
      </c>
      <c r="AT10" s="32" t="s">
        <v>130</v>
      </c>
      <c r="AU10" s="32" t="s">
        <v>586</v>
      </c>
      <c r="AV10" s="32" t="s">
        <v>630</v>
      </c>
      <c r="AW10" s="32" t="s">
        <v>184</v>
      </c>
      <c r="AX10" s="33">
        <v>1832506.0</v>
      </c>
      <c r="AY10" s="33">
        <v>4223069.0</v>
      </c>
      <c r="AZ10" s="30"/>
      <c r="BA10" s="32" t="s">
        <v>446</v>
      </c>
      <c r="BB10" s="32" t="s">
        <v>446</v>
      </c>
      <c r="BC10" s="32" t="s">
        <v>460</v>
      </c>
      <c r="BD10" s="33">
        <v>4434.0</v>
      </c>
      <c r="BE10" s="33">
        <v>16894.0</v>
      </c>
      <c r="BF10" s="33">
        <v>29296.0</v>
      </c>
      <c r="BG10" s="33">
        <v>25371.0</v>
      </c>
      <c r="BH10" s="33">
        <v>9000.0</v>
      </c>
      <c r="BI10" s="33">
        <v>7400.0</v>
      </c>
      <c r="BJ10" s="32" t="s">
        <v>489</v>
      </c>
      <c r="BK10" s="33">
        <v>23000.0</v>
      </c>
      <c r="BL10" s="33">
        <v>23940.0</v>
      </c>
      <c r="BM10" s="32" t="s">
        <v>126</v>
      </c>
      <c r="BN10" s="32" t="s">
        <v>444</v>
      </c>
      <c r="BO10" s="32" t="s">
        <v>535</v>
      </c>
      <c r="BP10" s="32" t="s">
        <v>631</v>
      </c>
      <c r="BQ10" s="32" t="s">
        <v>622</v>
      </c>
      <c r="BR10" s="33">
        <v>378682.0</v>
      </c>
      <c r="BS10" s="33">
        <v>340828.0</v>
      </c>
      <c r="BT10" s="30"/>
      <c r="BU10" s="32" t="s">
        <v>446</v>
      </c>
      <c r="BV10" s="32" t="s">
        <v>446</v>
      </c>
      <c r="BW10" s="32" t="s">
        <v>447</v>
      </c>
      <c r="BX10" s="33">
        <v>12143.0</v>
      </c>
      <c r="BY10" s="33">
        <v>51903.0</v>
      </c>
      <c r="BZ10" s="33">
        <v>23783.0</v>
      </c>
      <c r="CA10" s="33">
        <v>9010.0</v>
      </c>
      <c r="CB10" s="33">
        <v>2098.0</v>
      </c>
      <c r="CC10" s="32" t="s">
        <v>632</v>
      </c>
      <c r="CD10" s="32" t="s">
        <v>610</v>
      </c>
      <c r="CE10" s="32" t="s">
        <v>446</v>
      </c>
      <c r="CF10" s="32" t="s">
        <v>446</v>
      </c>
      <c r="CG10" s="32" t="s">
        <v>560</v>
      </c>
      <c r="CH10" s="32" t="s">
        <v>482</v>
      </c>
      <c r="CI10" s="32" t="s">
        <v>129</v>
      </c>
      <c r="CJ10" s="31"/>
      <c r="CK10" s="31"/>
      <c r="CL10" s="31"/>
      <c r="CM10" s="31"/>
      <c r="CN10" s="33">
        <v>16288.0</v>
      </c>
      <c r="CO10" s="32" t="s">
        <v>446</v>
      </c>
      <c r="CP10" s="32" t="s">
        <v>446</v>
      </c>
      <c r="CQ10" s="32" t="s">
        <v>447</v>
      </c>
      <c r="CR10" s="32" t="s">
        <v>446</v>
      </c>
      <c r="CS10" s="32" t="s">
        <v>446</v>
      </c>
      <c r="CT10" s="32" t="s">
        <v>446</v>
      </c>
      <c r="CU10" s="32" t="s">
        <v>446</v>
      </c>
      <c r="CV10" s="32" t="s">
        <v>446</v>
      </c>
      <c r="CW10" s="32" t="s">
        <v>446</v>
      </c>
      <c r="CX10" s="32" t="s">
        <v>446</v>
      </c>
      <c r="CY10" s="33">
        <v>15000.0</v>
      </c>
      <c r="CZ10" s="33">
        <v>7562.0</v>
      </c>
      <c r="DA10" s="32" t="s">
        <v>245</v>
      </c>
      <c r="DB10" s="32" t="s">
        <v>130</v>
      </c>
      <c r="DC10" s="32" t="s">
        <v>489</v>
      </c>
      <c r="DD10" s="32" t="s">
        <v>142</v>
      </c>
      <c r="DE10" s="32" t="s">
        <v>565</v>
      </c>
      <c r="DF10" s="33">
        <v>1020430.0</v>
      </c>
      <c r="DG10" s="33">
        <v>1767735.0</v>
      </c>
      <c r="DH10" s="33">
        <v>16288.0</v>
      </c>
      <c r="DI10" s="32" t="s">
        <v>446</v>
      </c>
      <c r="DJ10" s="32" t="s">
        <v>446</v>
      </c>
      <c r="DK10" s="32" t="s">
        <v>633</v>
      </c>
      <c r="DL10" s="32" t="s">
        <v>634</v>
      </c>
      <c r="DM10" s="32" t="s">
        <v>635</v>
      </c>
      <c r="DN10" s="32" t="s">
        <v>173</v>
      </c>
      <c r="DO10" s="32" t="s">
        <v>618</v>
      </c>
      <c r="DP10" s="32" t="s">
        <v>618</v>
      </c>
      <c r="DQ10" s="32" t="s">
        <v>462</v>
      </c>
      <c r="DR10" s="32" t="s">
        <v>482</v>
      </c>
      <c r="DS10" s="33">
        <v>33000.0</v>
      </c>
      <c r="DT10" s="33">
        <v>16830.0</v>
      </c>
      <c r="DU10" s="32" t="s">
        <v>586</v>
      </c>
      <c r="DV10" s="32" t="s">
        <v>462</v>
      </c>
      <c r="DW10" s="32" t="s">
        <v>161</v>
      </c>
      <c r="DX10" s="32" t="s">
        <v>284</v>
      </c>
      <c r="DY10" s="32" t="s">
        <v>496</v>
      </c>
      <c r="DZ10" s="33">
        <v>655425.0</v>
      </c>
      <c r="EA10" s="33">
        <v>745715.0</v>
      </c>
      <c r="EB10" s="33">
        <v>16288.0</v>
      </c>
      <c r="EC10" s="32" t="s">
        <v>446</v>
      </c>
      <c r="ED10" s="32" t="s">
        <v>446</v>
      </c>
      <c r="EE10" s="32" t="s">
        <v>460</v>
      </c>
      <c r="EF10" s="33">
        <v>10927.0</v>
      </c>
      <c r="EG10" s="33">
        <v>4894.0</v>
      </c>
      <c r="EH10" s="33">
        <v>2673.0</v>
      </c>
      <c r="EI10" s="32" t="s">
        <v>239</v>
      </c>
      <c r="EJ10" s="32" t="s">
        <v>550</v>
      </c>
      <c r="EK10" s="32" t="s">
        <v>636</v>
      </c>
      <c r="EL10" s="32" t="s">
        <v>480</v>
      </c>
      <c r="EM10" s="33">
        <v>23000.0</v>
      </c>
      <c r="EN10" s="33">
        <v>23940.0</v>
      </c>
      <c r="EO10" s="32" t="s">
        <v>126</v>
      </c>
      <c r="EP10" s="32" t="s">
        <v>444</v>
      </c>
      <c r="EQ10" s="32" t="s">
        <v>535</v>
      </c>
      <c r="ER10" s="32" t="s">
        <v>631</v>
      </c>
      <c r="ES10" s="32" t="s">
        <v>622</v>
      </c>
      <c r="ET10" s="33">
        <v>378682.0</v>
      </c>
      <c r="EU10" s="33">
        <v>340828.0</v>
      </c>
      <c r="EV10" s="33">
        <v>16288.0</v>
      </c>
      <c r="EW10" s="32" t="s">
        <v>446</v>
      </c>
      <c r="EX10" s="32" t="s">
        <v>446</v>
      </c>
      <c r="EY10" s="32" t="s">
        <v>447</v>
      </c>
      <c r="EZ10" s="33">
        <v>12143.0</v>
      </c>
      <c r="FA10" s="33">
        <v>51903.0</v>
      </c>
      <c r="FB10" s="33">
        <v>23783.0</v>
      </c>
      <c r="FC10" s="33">
        <v>9010.0</v>
      </c>
      <c r="FD10" s="33">
        <v>2098.0</v>
      </c>
      <c r="FE10" s="32" t="s">
        <v>632</v>
      </c>
      <c r="FF10" s="32" t="s">
        <v>610</v>
      </c>
    </row>
    <row r="11">
      <c r="A11" s="32" t="s">
        <v>119</v>
      </c>
      <c r="B11" s="32">
        <v>2.0</v>
      </c>
      <c r="C11" s="33">
        <v>51000.0</v>
      </c>
      <c r="D11" s="33">
        <v>51000.0</v>
      </c>
      <c r="E11" s="32" t="s">
        <v>190</v>
      </c>
      <c r="F11" s="32" t="s">
        <v>611</v>
      </c>
      <c r="G11" s="32" t="s">
        <v>141</v>
      </c>
      <c r="H11" s="32" t="s">
        <v>224</v>
      </c>
      <c r="I11" s="32" t="s">
        <v>184</v>
      </c>
      <c r="J11" s="33">
        <v>178052.0</v>
      </c>
      <c r="K11" s="33">
        <v>165461.0</v>
      </c>
      <c r="L11" s="30"/>
      <c r="M11" s="32" t="s">
        <v>446</v>
      </c>
      <c r="N11" s="32" t="s">
        <v>446</v>
      </c>
      <c r="O11" s="32" t="s">
        <v>447</v>
      </c>
      <c r="P11" s="33">
        <v>30134.0</v>
      </c>
      <c r="Q11" s="33">
        <v>10269.0</v>
      </c>
      <c r="R11" s="33">
        <v>4597.0</v>
      </c>
      <c r="S11" s="33">
        <v>2392.0</v>
      </c>
      <c r="T11" s="32" t="s">
        <v>637</v>
      </c>
      <c r="U11" s="32" t="s">
        <v>638</v>
      </c>
      <c r="V11" s="32" t="s">
        <v>488</v>
      </c>
      <c r="W11" s="33">
        <v>52000.0</v>
      </c>
      <c r="X11" s="33">
        <v>41943.0</v>
      </c>
      <c r="Y11" s="32" t="s">
        <v>263</v>
      </c>
      <c r="Z11" s="32" t="s">
        <v>160</v>
      </c>
      <c r="AA11" s="32" t="s">
        <v>153</v>
      </c>
      <c r="AB11" s="32" t="s">
        <v>128</v>
      </c>
      <c r="AC11" s="32" t="s">
        <v>639</v>
      </c>
      <c r="AD11" s="33">
        <v>174938.0</v>
      </c>
      <c r="AE11" s="33">
        <v>154023.0</v>
      </c>
      <c r="AF11" s="30"/>
      <c r="AG11" s="32" t="s">
        <v>446</v>
      </c>
      <c r="AH11" s="32" t="s">
        <v>446</v>
      </c>
      <c r="AI11" s="32" t="s">
        <v>450</v>
      </c>
      <c r="AJ11" s="33">
        <v>55919.0</v>
      </c>
      <c r="AK11" s="33">
        <v>14072.0</v>
      </c>
      <c r="AL11" s="33">
        <v>4141.0</v>
      </c>
      <c r="AM11" s="33">
        <v>2125.0</v>
      </c>
      <c r="AN11" s="33">
        <v>1084.0</v>
      </c>
      <c r="AO11" s="32" t="s">
        <v>640</v>
      </c>
      <c r="AP11" s="32" t="s">
        <v>554</v>
      </c>
      <c r="AQ11" s="33">
        <v>5000.0</v>
      </c>
      <c r="AR11" s="33">
        <v>20852.0</v>
      </c>
      <c r="AS11" s="32" t="s">
        <v>457</v>
      </c>
      <c r="AT11" s="32" t="s">
        <v>497</v>
      </c>
      <c r="AU11" s="32" t="s">
        <v>550</v>
      </c>
      <c r="AV11" s="32" t="s">
        <v>503</v>
      </c>
      <c r="AW11" s="32" t="s">
        <v>483</v>
      </c>
      <c r="AX11" s="33">
        <v>229032.0</v>
      </c>
      <c r="AY11" s="33">
        <v>190978.0</v>
      </c>
      <c r="AZ11" s="30"/>
      <c r="BA11" s="32" t="s">
        <v>446</v>
      </c>
      <c r="BB11" s="32" t="s">
        <v>446</v>
      </c>
      <c r="BC11" s="32" t="s">
        <v>560</v>
      </c>
      <c r="BD11" s="33">
        <v>28027.0</v>
      </c>
      <c r="BE11" s="33">
        <v>3812.0</v>
      </c>
      <c r="BF11" s="33">
        <v>1570.0</v>
      </c>
      <c r="BG11" s="32" t="s">
        <v>641</v>
      </c>
      <c r="BH11" s="32" t="s">
        <v>641</v>
      </c>
      <c r="BI11" s="32" t="s">
        <v>446</v>
      </c>
      <c r="BJ11" s="32" t="s">
        <v>446</v>
      </c>
      <c r="BK11" s="31"/>
      <c r="BL11" s="31"/>
      <c r="BM11" s="31"/>
      <c r="BN11" s="31"/>
      <c r="BO11" s="31"/>
      <c r="BP11" s="31"/>
      <c r="BQ11" s="31"/>
      <c r="BR11" s="31"/>
      <c r="BS11" s="31"/>
      <c r="BT11" s="25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3">
        <v>31000.0</v>
      </c>
      <c r="CF11" s="33">
        <v>31000.0</v>
      </c>
      <c r="CG11" s="32" t="s">
        <v>141</v>
      </c>
      <c r="CH11" s="32" t="s">
        <v>131</v>
      </c>
      <c r="CI11" s="32" t="s">
        <v>453</v>
      </c>
      <c r="CJ11" s="32" t="s">
        <v>642</v>
      </c>
      <c r="CK11" s="32" t="s">
        <v>256</v>
      </c>
      <c r="CL11" s="33">
        <v>428200.0</v>
      </c>
      <c r="CM11" s="33">
        <v>322630.0</v>
      </c>
      <c r="CN11" s="33">
        <v>10092.0</v>
      </c>
      <c r="CO11" s="32" t="s">
        <v>446</v>
      </c>
      <c r="CP11" s="32" t="s">
        <v>446</v>
      </c>
      <c r="CQ11" s="32" t="s">
        <v>542</v>
      </c>
      <c r="CR11" s="33">
        <v>19946.0</v>
      </c>
      <c r="CS11" s="33">
        <v>8172.0</v>
      </c>
      <c r="CT11" s="33">
        <v>5376.0</v>
      </c>
      <c r="CU11" s="33">
        <v>3763.0</v>
      </c>
      <c r="CV11" s="33">
        <v>3091.0</v>
      </c>
      <c r="CW11" s="33">
        <v>2016.0</v>
      </c>
      <c r="CX11" s="32" t="s">
        <v>131</v>
      </c>
      <c r="CY11" s="33">
        <v>53000.0</v>
      </c>
      <c r="CZ11" s="33">
        <v>35524.0</v>
      </c>
      <c r="DA11" s="32" t="s">
        <v>125</v>
      </c>
      <c r="DB11" s="32" t="s">
        <v>138</v>
      </c>
      <c r="DC11" s="32" t="s">
        <v>630</v>
      </c>
      <c r="DD11" s="32" t="s">
        <v>643</v>
      </c>
      <c r="DE11" s="32" t="s">
        <v>457</v>
      </c>
      <c r="DF11" s="33">
        <v>452526.0</v>
      </c>
      <c r="DG11" s="33">
        <v>476866.0</v>
      </c>
      <c r="DH11" s="33">
        <v>10092.0</v>
      </c>
      <c r="DI11" s="32" t="s">
        <v>446</v>
      </c>
      <c r="DJ11" s="32" t="s">
        <v>446</v>
      </c>
      <c r="DK11" s="32" t="s">
        <v>644</v>
      </c>
      <c r="DL11" s="33">
        <v>12108.0</v>
      </c>
      <c r="DM11" s="33">
        <v>9243.0</v>
      </c>
      <c r="DN11" s="33">
        <v>6847.0</v>
      </c>
      <c r="DO11" s="33">
        <v>4739.0</v>
      </c>
      <c r="DP11" s="33">
        <v>3856.0</v>
      </c>
      <c r="DQ11" s="33">
        <v>2847.0</v>
      </c>
      <c r="DR11" s="32" t="s">
        <v>129</v>
      </c>
      <c r="DS11" s="33">
        <v>18000.0</v>
      </c>
      <c r="DT11" s="33">
        <v>36590.0</v>
      </c>
      <c r="DU11" s="32" t="s">
        <v>470</v>
      </c>
      <c r="DV11" s="32" t="s">
        <v>449</v>
      </c>
      <c r="DW11" s="32" t="s">
        <v>284</v>
      </c>
      <c r="DX11" s="32" t="s">
        <v>533</v>
      </c>
      <c r="DY11" s="32" t="s">
        <v>173</v>
      </c>
      <c r="DZ11" s="33">
        <v>539427.0</v>
      </c>
      <c r="EA11" s="33">
        <v>634114.0</v>
      </c>
      <c r="EB11" s="33">
        <v>10092.0</v>
      </c>
      <c r="EC11" s="32" t="s">
        <v>446</v>
      </c>
      <c r="ED11" s="32" t="s">
        <v>446</v>
      </c>
      <c r="EE11" s="32" t="s">
        <v>645</v>
      </c>
      <c r="EF11" s="33">
        <v>5956.0</v>
      </c>
      <c r="EG11" s="33">
        <v>6831.0</v>
      </c>
      <c r="EH11" s="33">
        <v>6230.0</v>
      </c>
      <c r="EI11" s="33">
        <v>5628.0</v>
      </c>
      <c r="EJ11" s="33">
        <v>4536.0</v>
      </c>
      <c r="EK11" s="33">
        <v>2623.0</v>
      </c>
      <c r="EL11" s="32" t="s">
        <v>646</v>
      </c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</row>
    <row r="12">
      <c r="A12" s="32" t="s">
        <v>120</v>
      </c>
      <c r="B12" s="32">
        <v>2.0</v>
      </c>
      <c r="C12" s="33">
        <v>24000.0</v>
      </c>
      <c r="D12" s="33">
        <v>24000.0</v>
      </c>
      <c r="E12" s="32" t="s">
        <v>587</v>
      </c>
      <c r="F12" s="32" t="s">
        <v>133</v>
      </c>
      <c r="G12" s="32" t="s">
        <v>647</v>
      </c>
      <c r="H12" s="32" t="s">
        <v>499</v>
      </c>
      <c r="I12" s="32" t="s">
        <v>648</v>
      </c>
      <c r="J12" s="33">
        <v>743952.0</v>
      </c>
      <c r="K12" s="33">
        <v>1236055.0</v>
      </c>
      <c r="L12" s="30"/>
      <c r="M12" s="32" t="s">
        <v>446</v>
      </c>
      <c r="N12" s="32" t="s">
        <v>446</v>
      </c>
      <c r="O12" s="32" t="s">
        <v>530</v>
      </c>
      <c r="P12" s="33">
        <v>8575.0</v>
      </c>
      <c r="Q12" s="33">
        <v>8952.0</v>
      </c>
      <c r="R12" s="33">
        <v>8226.0</v>
      </c>
      <c r="S12" s="33">
        <v>4516.0</v>
      </c>
      <c r="T12" s="33">
        <v>2258.0</v>
      </c>
      <c r="U12" s="33">
        <v>2446.0</v>
      </c>
      <c r="V12" s="32" t="s">
        <v>479</v>
      </c>
      <c r="W12" s="33">
        <v>31000.0</v>
      </c>
      <c r="X12" s="33">
        <v>19343.0</v>
      </c>
      <c r="Y12" s="32" t="s">
        <v>190</v>
      </c>
      <c r="Z12" s="32" t="s">
        <v>278</v>
      </c>
      <c r="AA12" s="32" t="s">
        <v>592</v>
      </c>
      <c r="AB12" s="32" t="s">
        <v>649</v>
      </c>
      <c r="AC12" s="32" t="s">
        <v>650</v>
      </c>
      <c r="AD12" s="33">
        <v>829344.0</v>
      </c>
      <c r="AE12" s="33">
        <v>1115400.0</v>
      </c>
      <c r="AF12" s="30"/>
      <c r="AG12" s="32" t="s">
        <v>446</v>
      </c>
      <c r="AH12" s="32" t="s">
        <v>446</v>
      </c>
      <c r="AI12" s="32" t="s">
        <v>651</v>
      </c>
      <c r="AJ12" s="33">
        <v>9057.0</v>
      </c>
      <c r="AK12" s="33">
        <v>7615.0</v>
      </c>
      <c r="AL12" s="33">
        <v>6994.0</v>
      </c>
      <c r="AM12" s="33">
        <v>3640.0</v>
      </c>
      <c r="AN12" s="33">
        <v>2734.0</v>
      </c>
      <c r="AO12" s="33">
        <v>2180.0</v>
      </c>
      <c r="AP12" s="32" t="s">
        <v>473</v>
      </c>
      <c r="AQ12" s="33">
        <v>10000.0</v>
      </c>
      <c r="AR12" s="33">
        <v>16592.0</v>
      </c>
      <c r="AS12" s="32" t="s">
        <v>266</v>
      </c>
      <c r="AT12" s="32" t="s">
        <v>476</v>
      </c>
      <c r="AU12" s="32" t="s">
        <v>151</v>
      </c>
      <c r="AV12" s="32" t="s">
        <v>652</v>
      </c>
      <c r="AW12" s="32" t="s">
        <v>653</v>
      </c>
      <c r="AX12" s="33">
        <v>809677.0</v>
      </c>
      <c r="AY12" s="33">
        <v>821008.0</v>
      </c>
      <c r="AZ12" s="30"/>
      <c r="BA12" s="32" t="s">
        <v>446</v>
      </c>
      <c r="BB12" s="32" t="s">
        <v>654</v>
      </c>
      <c r="BC12" s="32" t="s">
        <v>655</v>
      </c>
      <c r="BD12" s="33">
        <v>8341.0</v>
      </c>
      <c r="BE12" s="33">
        <v>5531.0</v>
      </c>
      <c r="BF12" s="33">
        <v>5040.0</v>
      </c>
      <c r="BG12" s="33">
        <v>2721.0</v>
      </c>
      <c r="BH12" s="33">
        <v>2587.0</v>
      </c>
      <c r="BI12" s="33">
        <v>2275.0</v>
      </c>
      <c r="BJ12" s="32" t="s">
        <v>150</v>
      </c>
      <c r="BK12" s="31"/>
      <c r="BL12" s="31"/>
      <c r="BM12" s="31"/>
      <c r="BN12" s="31"/>
      <c r="BO12" s="31"/>
      <c r="BP12" s="31"/>
      <c r="BQ12" s="31"/>
      <c r="BR12" s="31"/>
      <c r="BS12" s="31"/>
      <c r="BT12" s="25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3">
        <v>12000.0</v>
      </c>
      <c r="CF12" s="33">
        <v>12000.0</v>
      </c>
      <c r="CG12" s="32" t="s">
        <v>656</v>
      </c>
      <c r="CH12" s="32" t="s">
        <v>275</v>
      </c>
      <c r="CI12" s="32" t="s">
        <v>657</v>
      </c>
      <c r="CJ12" s="32" t="s">
        <v>658</v>
      </c>
      <c r="CK12" s="32" t="s">
        <v>163</v>
      </c>
      <c r="CL12" s="33">
        <v>1245968.0</v>
      </c>
      <c r="CM12" s="33">
        <v>2047459.0</v>
      </c>
      <c r="CN12" s="33">
        <v>11680.0</v>
      </c>
      <c r="CO12" s="32" t="s">
        <v>446</v>
      </c>
      <c r="CP12" s="32" t="s">
        <v>446</v>
      </c>
      <c r="CQ12" s="32" t="s">
        <v>520</v>
      </c>
      <c r="CR12" s="33">
        <v>15161.0</v>
      </c>
      <c r="CS12" s="33">
        <v>14409.0</v>
      </c>
      <c r="CT12" s="33">
        <v>18333.0</v>
      </c>
      <c r="CU12" s="33">
        <v>16452.0</v>
      </c>
      <c r="CV12" s="33">
        <v>5484.0</v>
      </c>
      <c r="CW12" s="33">
        <v>4409.0</v>
      </c>
      <c r="CX12" s="32" t="s">
        <v>459</v>
      </c>
      <c r="CY12" s="33">
        <v>29000.0</v>
      </c>
      <c r="CZ12" s="33">
        <v>18613.0</v>
      </c>
      <c r="DA12" s="32" t="s">
        <v>152</v>
      </c>
      <c r="DB12" s="32" t="s">
        <v>203</v>
      </c>
      <c r="DC12" s="32" t="s">
        <v>574</v>
      </c>
      <c r="DD12" s="32" t="s">
        <v>659</v>
      </c>
      <c r="DE12" s="32" t="s">
        <v>660</v>
      </c>
      <c r="DF12" s="33">
        <v>817019.0</v>
      </c>
      <c r="DG12" s="33">
        <v>881900.0</v>
      </c>
      <c r="DH12" s="33">
        <v>11680.0</v>
      </c>
      <c r="DI12" s="32" t="s">
        <v>446</v>
      </c>
      <c r="DJ12" s="32" t="s">
        <v>446</v>
      </c>
      <c r="DK12" s="32" t="s">
        <v>484</v>
      </c>
      <c r="DL12" s="33">
        <v>19582.0</v>
      </c>
      <c r="DM12" s="33">
        <v>13147.0</v>
      </c>
      <c r="DN12" s="33">
        <v>6004.0</v>
      </c>
      <c r="DO12" s="33">
        <v>5469.0</v>
      </c>
      <c r="DP12" s="33">
        <v>4020.0</v>
      </c>
      <c r="DQ12" s="33">
        <v>2761.0</v>
      </c>
      <c r="DR12" s="32" t="s">
        <v>193</v>
      </c>
      <c r="DS12" s="33">
        <v>10000.0</v>
      </c>
      <c r="DT12" s="33">
        <v>17919.0</v>
      </c>
      <c r="DU12" s="32" t="s">
        <v>266</v>
      </c>
      <c r="DV12" s="32" t="s">
        <v>203</v>
      </c>
      <c r="DW12" s="32" t="s">
        <v>176</v>
      </c>
      <c r="DX12" s="32" t="s">
        <v>661</v>
      </c>
      <c r="DY12" s="32" t="s">
        <v>247</v>
      </c>
      <c r="DZ12" s="33">
        <v>788710.0</v>
      </c>
      <c r="EA12" s="33">
        <v>930230.0</v>
      </c>
      <c r="EB12" s="33">
        <v>11680.0</v>
      </c>
      <c r="EC12" s="32" t="s">
        <v>446</v>
      </c>
      <c r="ED12" s="32" t="s">
        <v>446</v>
      </c>
      <c r="EE12" s="32" t="s">
        <v>195</v>
      </c>
      <c r="EF12" s="33">
        <v>14981.0</v>
      </c>
      <c r="EG12" s="33">
        <v>7996.0</v>
      </c>
      <c r="EH12" s="33">
        <v>6647.0</v>
      </c>
      <c r="EI12" s="33">
        <v>4817.0</v>
      </c>
      <c r="EJ12" s="33">
        <v>1493.0</v>
      </c>
      <c r="EK12" s="33">
        <v>1445.0</v>
      </c>
      <c r="EL12" s="32" t="s">
        <v>571</v>
      </c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</row>
    <row r="13">
      <c r="A13" s="32" t="s">
        <v>121</v>
      </c>
      <c r="B13" s="32">
        <v>2.0</v>
      </c>
      <c r="C13" s="33">
        <v>39000.0</v>
      </c>
      <c r="D13" s="33">
        <v>39000.0</v>
      </c>
      <c r="E13" s="32" t="s">
        <v>226</v>
      </c>
      <c r="F13" s="32" t="s">
        <v>561</v>
      </c>
      <c r="G13" s="32" t="s">
        <v>662</v>
      </c>
      <c r="H13" s="32" t="s">
        <v>663</v>
      </c>
      <c r="I13" s="32" t="s">
        <v>223</v>
      </c>
      <c r="J13" s="33">
        <v>409429.0</v>
      </c>
      <c r="K13" s="33">
        <v>512437.0</v>
      </c>
      <c r="L13" s="30"/>
      <c r="M13" s="32" t="s">
        <v>446</v>
      </c>
      <c r="N13" s="32" t="s">
        <v>446</v>
      </c>
      <c r="O13" s="32" t="s">
        <v>447</v>
      </c>
      <c r="P13" s="33">
        <v>22124.0</v>
      </c>
      <c r="Q13" s="33">
        <v>15726.0</v>
      </c>
      <c r="R13" s="33">
        <v>6478.0</v>
      </c>
      <c r="S13" s="33">
        <v>4624.0</v>
      </c>
      <c r="T13" s="33">
        <v>4677.0</v>
      </c>
      <c r="U13" s="33">
        <v>1694.0</v>
      </c>
      <c r="V13" s="32" t="s">
        <v>537</v>
      </c>
      <c r="W13" s="33">
        <v>29000.0</v>
      </c>
      <c r="X13" s="33">
        <v>18664.0</v>
      </c>
      <c r="Y13" s="32" t="s">
        <v>457</v>
      </c>
      <c r="Z13" s="32" t="s">
        <v>207</v>
      </c>
      <c r="AA13" s="32" t="s">
        <v>550</v>
      </c>
      <c r="AB13" s="32" t="s">
        <v>200</v>
      </c>
      <c r="AC13" s="32" t="s">
        <v>282</v>
      </c>
      <c r="AD13" s="33">
        <v>865406.0</v>
      </c>
      <c r="AE13" s="33">
        <v>1421744.0</v>
      </c>
      <c r="AF13" s="30"/>
      <c r="AG13" s="32" t="s">
        <v>446</v>
      </c>
      <c r="AH13" s="32" t="s">
        <v>446</v>
      </c>
      <c r="AI13" s="32" t="s">
        <v>456</v>
      </c>
      <c r="AJ13" s="33">
        <v>8616.0</v>
      </c>
      <c r="AK13" s="33">
        <v>3875.0</v>
      </c>
      <c r="AL13" s="33">
        <v>2318.0</v>
      </c>
      <c r="AM13" s="33">
        <v>1246.0</v>
      </c>
      <c r="AN13" s="33">
        <v>1626.0</v>
      </c>
      <c r="AO13" s="33">
        <v>1315.0</v>
      </c>
      <c r="AP13" s="32" t="s">
        <v>664</v>
      </c>
      <c r="AQ13" s="33">
        <v>10000.0</v>
      </c>
      <c r="AR13" s="33">
        <v>18058.0</v>
      </c>
      <c r="AS13" s="32" t="s">
        <v>256</v>
      </c>
      <c r="AT13" s="32" t="s">
        <v>195</v>
      </c>
      <c r="AU13" s="32" t="s">
        <v>476</v>
      </c>
      <c r="AV13" s="32" t="s">
        <v>631</v>
      </c>
      <c r="AW13" s="32" t="s">
        <v>553</v>
      </c>
      <c r="AX13" s="33">
        <v>764516.0</v>
      </c>
      <c r="AY13" s="33">
        <v>1164402.0</v>
      </c>
      <c r="AZ13" s="30"/>
      <c r="BA13" s="32" t="s">
        <v>446</v>
      </c>
      <c r="BB13" s="32" t="s">
        <v>446</v>
      </c>
      <c r="BC13" s="32" t="s">
        <v>665</v>
      </c>
      <c r="BD13" s="33">
        <v>2087.0</v>
      </c>
      <c r="BE13" s="33">
        <v>2961.0</v>
      </c>
      <c r="BF13" s="33">
        <v>2524.0</v>
      </c>
      <c r="BG13" s="33">
        <v>1748.0</v>
      </c>
      <c r="BH13" s="33">
        <v>1456.0</v>
      </c>
      <c r="BI13" s="33">
        <v>1262.0</v>
      </c>
      <c r="BJ13" s="32" t="s">
        <v>243</v>
      </c>
      <c r="BK13" s="31"/>
      <c r="BL13" s="31"/>
      <c r="BM13" s="31"/>
      <c r="BN13" s="31"/>
      <c r="BO13" s="31"/>
      <c r="BP13" s="31"/>
      <c r="BQ13" s="31"/>
      <c r="BR13" s="31"/>
      <c r="BS13" s="31"/>
      <c r="BT13" s="25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3">
        <v>31000.0</v>
      </c>
      <c r="CF13" s="33">
        <v>31000.0</v>
      </c>
      <c r="CG13" s="32" t="s">
        <v>636</v>
      </c>
      <c r="CH13" s="32" t="s">
        <v>211</v>
      </c>
      <c r="CI13" s="32" t="s">
        <v>529</v>
      </c>
      <c r="CJ13" s="32" t="s">
        <v>254</v>
      </c>
      <c r="CK13" s="32" t="s">
        <v>162</v>
      </c>
      <c r="CL13" s="33">
        <v>497399.0</v>
      </c>
      <c r="CM13" s="33">
        <v>763730.0</v>
      </c>
      <c r="CN13" s="33">
        <v>12910.0</v>
      </c>
      <c r="CO13" s="32" t="s">
        <v>446</v>
      </c>
      <c r="CP13" s="32" t="s">
        <v>446</v>
      </c>
      <c r="CQ13" s="32" t="s">
        <v>447</v>
      </c>
      <c r="CR13" s="33">
        <v>20618.0</v>
      </c>
      <c r="CS13" s="33">
        <v>7634.0</v>
      </c>
      <c r="CT13" s="33">
        <v>6720.0</v>
      </c>
      <c r="CU13" s="33">
        <v>4005.0</v>
      </c>
      <c r="CV13" s="33">
        <v>2823.0</v>
      </c>
      <c r="CW13" s="33">
        <v>1371.0</v>
      </c>
      <c r="CX13" s="32" t="s">
        <v>595</v>
      </c>
      <c r="CY13" s="33">
        <v>52000.0</v>
      </c>
      <c r="CZ13" s="33">
        <v>31952.0</v>
      </c>
      <c r="DA13" s="32" t="s">
        <v>196</v>
      </c>
      <c r="DB13" s="32" t="s">
        <v>473</v>
      </c>
      <c r="DC13" s="32" t="s">
        <v>458</v>
      </c>
      <c r="DD13" s="32" t="s">
        <v>666</v>
      </c>
      <c r="DE13" s="32" t="s">
        <v>144</v>
      </c>
      <c r="DF13" s="33">
        <v>408809.0</v>
      </c>
      <c r="DG13" s="33">
        <v>518160.0</v>
      </c>
      <c r="DH13" s="33">
        <v>12910.0</v>
      </c>
      <c r="DI13" s="32" t="s">
        <v>446</v>
      </c>
      <c r="DJ13" s="32" t="s">
        <v>446</v>
      </c>
      <c r="DK13" s="32" t="s">
        <v>537</v>
      </c>
      <c r="DL13" s="33">
        <v>14321.0</v>
      </c>
      <c r="DM13" s="33">
        <v>27106.0</v>
      </c>
      <c r="DN13" s="33">
        <v>24100.0</v>
      </c>
      <c r="DO13" s="33">
        <v>10786.0</v>
      </c>
      <c r="DP13" s="33">
        <v>6095.0</v>
      </c>
      <c r="DQ13" s="33">
        <v>3601.0</v>
      </c>
      <c r="DR13" s="32" t="s">
        <v>561</v>
      </c>
      <c r="DS13" s="33">
        <v>15000.0</v>
      </c>
      <c r="DT13" s="33">
        <v>23907.0</v>
      </c>
      <c r="DU13" s="32" t="s">
        <v>580</v>
      </c>
      <c r="DV13" s="32" t="s">
        <v>170</v>
      </c>
      <c r="DW13" s="32" t="s">
        <v>525</v>
      </c>
      <c r="DX13" s="32" t="s">
        <v>564</v>
      </c>
      <c r="DY13" s="32" t="s">
        <v>223</v>
      </c>
      <c r="DZ13" s="33">
        <v>504301.0</v>
      </c>
      <c r="EA13" s="33">
        <v>597100.0</v>
      </c>
      <c r="EB13" s="33">
        <v>12910.0</v>
      </c>
      <c r="EC13" s="32" t="s">
        <v>446</v>
      </c>
      <c r="ED13" s="32" t="s">
        <v>446</v>
      </c>
      <c r="EE13" s="32" t="s">
        <v>462</v>
      </c>
      <c r="EF13" s="33">
        <v>40060.0</v>
      </c>
      <c r="EG13" s="33">
        <v>18937.0</v>
      </c>
      <c r="EH13" s="33">
        <v>7412.0</v>
      </c>
      <c r="EI13" s="33">
        <v>5870.0</v>
      </c>
      <c r="EJ13" s="33">
        <v>3042.0</v>
      </c>
      <c r="EK13" s="33">
        <v>1671.0</v>
      </c>
      <c r="EL13" s="32" t="s">
        <v>538</v>
      </c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</row>
    <row r="14">
      <c r="A14" s="32" t="s">
        <v>122</v>
      </c>
      <c r="B14" s="32">
        <v>2.0</v>
      </c>
      <c r="C14" s="33">
        <v>19000.0</v>
      </c>
      <c r="D14" s="33">
        <v>19000.0</v>
      </c>
      <c r="E14" s="32" t="s">
        <v>516</v>
      </c>
      <c r="F14" s="32" t="s">
        <v>654</v>
      </c>
      <c r="G14" s="32" t="s">
        <v>469</v>
      </c>
      <c r="H14" s="32" t="s">
        <v>159</v>
      </c>
      <c r="I14" s="32" t="s">
        <v>135</v>
      </c>
      <c r="J14" s="33">
        <v>926995.0</v>
      </c>
      <c r="K14" s="33">
        <v>1982810.0</v>
      </c>
      <c r="L14" s="30"/>
      <c r="M14" s="32" t="s">
        <v>446</v>
      </c>
      <c r="N14" s="32" t="s">
        <v>446</v>
      </c>
      <c r="O14" s="32" t="s">
        <v>447</v>
      </c>
      <c r="P14" s="33">
        <v>4355.0</v>
      </c>
      <c r="Q14" s="32" t="s">
        <v>667</v>
      </c>
      <c r="R14" s="32" t="s">
        <v>638</v>
      </c>
      <c r="S14" s="32" t="s">
        <v>599</v>
      </c>
      <c r="T14" s="32" t="s">
        <v>456</v>
      </c>
      <c r="U14" s="32" t="s">
        <v>446</v>
      </c>
      <c r="V14" s="32" t="s">
        <v>446</v>
      </c>
      <c r="W14" s="33">
        <v>53000.0</v>
      </c>
      <c r="X14" s="33">
        <v>38568.0</v>
      </c>
      <c r="Y14" s="32" t="s">
        <v>550</v>
      </c>
      <c r="Z14" s="32" t="s">
        <v>160</v>
      </c>
      <c r="AA14" s="32" t="s">
        <v>665</v>
      </c>
      <c r="AB14" s="32" t="s">
        <v>224</v>
      </c>
      <c r="AC14" s="32" t="s">
        <v>559</v>
      </c>
      <c r="AD14" s="33">
        <v>321363.0</v>
      </c>
      <c r="AE14" s="33">
        <v>422171.0</v>
      </c>
      <c r="AF14" s="30"/>
      <c r="AG14" s="32" t="s">
        <v>446</v>
      </c>
      <c r="AH14" s="32" t="s">
        <v>446</v>
      </c>
      <c r="AI14" s="32" t="s">
        <v>595</v>
      </c>
      <c r="AJ14" s="33">
        <v>31025.0</v>
      </c>
      <c r="AK14" s="33">
        <v>20872.0</v>
      </c>
      <c r="AL14" s="33">
        <v>4812.0</v>
      </c>
      <c r="AM14" s="33">
        <v>2523.0</v>
      </c>
      <c r="AN14" s="33">
        <v>1428.0</v>
      </c>
      <c r="AO14" s="33">
        <v>1448.0</v>
      </c>
      <c r="AP14" s="32" t="s">
        <v>554</v>
      </c>
      <c r="AQ14" s="33">
        <v>11000.0</v>
      </c>
      <c r="AR14" s="33">
        <v>29397.0</v>
      </c>
      <c r="AS14" s="32" t="s">
        <v>553</v>
      </c>
      <c r="AT14" s="32" t="s">
        <v>633</v>
      </c>
      <c r="AU14" s="32" t="s">
        <v>156</v>
      </c>
      <c r="AV14" s="32" t="s">
        <v>189</v>
      </c>
      <c r="AW14" s="32" t="s">
        <v>137</v>
      </c>
      <c r="AX14" s="33">
        <v>454545.0</v>
      </c>
      <c r="AY14" s="33">
        <v>495496.0</v>
      </c>
      <c r="AZ14" s="30"/>
      <c r="BA14" s="32" t="s">
        <v>446</v>
      </c>
      <c r="BB14" s="32" t="s">
        <v>446</v>
      </c>
      <c r="BC14" s="32" t="s">
        <v>496</v>
      </c>
      <c r="BD14" s="33">
        <v>7974.0</v>
      </c>
      <c r="BE14" s="33">
        <v>7256.0</v>
      </c>
      <c r="BF14" s="33">
        <v>2730.0</v>
      </c>
      <c r="BG14" s="33">
        <v>1293.0</v>
      </c>
      <c r="BH14" s="32" t="s">
        <v>668</v>
      </c>
      <c r="BI14" s="32" t="s">
        <v>219</v>
      </c>
      <c r="BJ14" s="32" t="s">
        <v>488</v>
      </c>
      <c r="BK14" s="31"/>
      <c r="BL14" s="31"/>
      <c r="BM14" s="31"/>
      <c r="BN14" s="31"/>
      <c r="BO14" s="31"/>
      <c r="BP14" s="31"/>
      <c r="BQ14" s="31"/>
      <c r="BR14" s="31"/>
      <c r="BS14" s="31"/>
      <c r="BT14" s="25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3">
        <v>25000.0</v>
      </c>
      <c r="CF14" s="33">
        <v>25000.0</v>
      </c>
      <c r="CG14" s="32" t="s">
        <v>215</v>
      </c>
      <c r="CH14" s="32" t="s">
        <v>283</v>
      </c>
      <c r="CI14" s="32" t="s">
        <v>629</v>
      </c>
      <c r="CJ14" s="32" t="s">
        <v>543</v>
      </c>
      <c r="CK14" s="32" t="s">
        <v>553</v>
      </c>
      <c r="CL14" s="33">
        <v>686452.0</v>
      </c>
      <c r="CM14" s="33">
        <v>1706810.0</v>
      </c>
      <c r="CN14" s="33">
        <v>13111.0</v>
      </c>
      <c r="CO14" s="32" t="s">
        <v>446</v>
      </c>
      <c r="CP14" s="32" t="s">
        <v>447</v>
      </c>
      <c r="CQ14" s="32" t="s">
        <v>669</v>
      </c>
      <c r="CR14" s="33">
        <v>1640.0</v>
      </c>
      <c r="CS14" s="33">
        <v>1640.0</v>
      </c>
      <c r="CT14" s="33">
        <v>2366.0</v>
      </c>
      <c r="CU14" s="33">
        <v>1237.0</v>
      </c>
      <c r="CV14" s="33">
        <v>2070.0</v>
      </c>
      <c r="CW14" s="33">
        <v>1747.0</v>
      </c>
      <c r="CX14" s="32" t="s">
        <v>207</v>
      </c>
      <c r="CY14" s="33">
        <v>40000.0</v>
      </c>
      <c r="CZ14" s="33">
        <v>25076.0</v>
      </c>
      <c r="DA14" s="32" t="s">
        <v>151</v>
      </c>
      <c r="DB14" s="32" t="s">
        <v>612</v>
      </c>
      <c r="DC14" s="32" t="s">
        <v>609</v>
      </c>
      <c r="DD14" s="32" t="s">
        <v>670</v>
      </c>
      <c r="DE14" s="32" t="s">
        <v>171</v>
      </c>
      <c r="DF14" s="33">
        <v>650403.0</v>
      </c>
      <c r="DG14" s="33">
        <v>1260678.0</v>
      </c>
      <c r="DH14" s="33">
        <v>13111.0</v>
      </c>
      <c r="DI14" s="32" t="s">
        <v>446</v>
      </c>
      <c r="DJ14" s="32" t="s">
        <v>446</v>
      </c>
      <c r="DK14" s="32" t="s">
        <v>671</v>
      </c>
      <c r="DL14" s="33">
        <v>9673.0</v>
      </c>
      <c r="DM14" s="33">
        <v>8342.0</v>
      </c>
      <c r="DN14" s="33">
        <v>8561.0</v>
      </c>
      <c r="DO14" s="33">
        <v>4466.0</v>
      </c>
      <c r="DP14" s="33">
        <v>4264.0</v>
      </c>
      <c r="DQ14" s="33">
        <v>3859.0</v>
      </c>
      <c r="DR14" s="32" t="s">
        <v>147</v>
      </c>
      <c r="DS14" s="33">
        <v>17000.0</v>
      </c>
      <c r="DT14" s="33">
        <v>28564.0</v>
      </c>
      <c r="DU14" s="32" t="s">
        <v>221</v>
      </c>
      <c r="DV14" s="32" t="s">
        <v>252</v>
      </c>
      <c r="DW14" s="32" t="s">
        <v>216</v>
      </c>
      <c r="DX14" s="32" t="s">
        <v>672</v>
      </c>
      <c r="DY14" s="32" t="s">
        <v>662</v>
      </c>
      <c r="DZ14" s="33">
        <v>520873.0</v>
      </c>
      <c r="EA14" s="33">
        <v>641541.0</v>
      </c>
      <c r="EB14" s="33">
        <v>13111.0</v>
      </c>
      <c r="EC14" s="32" t="s">
        <v>446</v>
      </c>
      <c r="ED14" s="32" t="s">
        <v>446</v>
      </c>
      <c r="EE14" s="32" t="s">
        <v>673</v>
      </c>
      <c r="EF14" s="33">
        <v>10434.0</v>
      </c>
      <c r="EG14" s="33">
        <v>10659.0</v>
      </c>
      <c r="EH14" s="33">
        <v>6549.0</v>
      </c>
      <c r="EI14" s="33">
        <v>6730.0</v>
      </c>
      <c r="EJ14" s="33">
        <v>3252.0</v>
      </c>
      <c r="EK14" s="33">
        <v>3071.0</v>
      </c>
      <c r="EL14" s="32" t="s">
        <v>124</v>
      </c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</row>
    <row r="15">
      <c r="A15" s="32" t="s">
        <v>123</v>
      </c>
      <c r="B15" s="32">
        <v>2.0</v>
      </c>
      <c r="C15" s="33">
        <v>12000.0</v>
      </c>
      <c r="D15" s="33">
        <v>12000.0</v>
      </c>
      <c r="E15" s="32" t="s">
        <v>195</v>
      </c>
      <c r="F15" s="32" t="s">
        <v>218</v>
      </c>
      <c r="G15" s="32" t="s">
        <v>197</v>
      </c>
      <c r="H15" s="32" t="s">
        <v>674</v>
      </c>
      <c r="I15" s="32" t="s">
        <v>204</v>
      </c>
      <c r="J15" s="33">
        <v>908602.0</v>
      </c>
      <c r="K15" s="33">
        <v>1732683.0</v>
      </c>
      <c r="L15" s="30"/>
      <c r="M15" s="32" t="s">
        <v>446</v>
      </c>
      <c r="N15" s="32" t="s">
        <v>447</v>
      </c>
      <c r="O15" s="33">
        <v>1117.0</v>
      </c>
      <c r="P15" s="33">
        <v>1129.0</v>
      </c>
      <c r="Q15" s="32" t="s">
        <v>675</v>
      </c>
      <c r="R15" s="33">
        <v>2903.0</v>
      </c>
      <c r="S15" s="33">
        <v>2823.0</v>
      </c>
      <c r="T15" s="33">
        <v>1505.0</v>
      </c>
      <c r="U15" s="33">
        <v>1586.0</v>
      </c>
      <c r="V15" s="32" t="s">
        <v>451</v>
      </c>
      <c r="W15" s="33">
        <v>40000.0</v>
      </c>
      <c r="X15" s="33">
        <v>20165.0</v>
      </c>
      <c r="Y15" s="32" t="s">
        <v>258</v>
      </c>
      <c r="Z15" s="32" t="s">
        <v>185</v>
      </c>
      <c r="AA15" s="32" t="s">
        <v>165</v>
      </c>
      <c r="AB15" s="32" t="s">
        <v>608</v>
      </c>
      <c r="AC15" s="32" t="s">
        <v>136</v>
      </c>
      <c r="AD15" s="33">
        <v>699194.0</v>
      </c>
      <c r="AE15" s="33">
        <v>894331.0</v>
      </c>
      <c r="AF15" s="30"/>
      <c r="AG15" s="32" t="s">
        <v>446</v>
      </c>
      <c r="AH15" s="32" t="s">
        <v>446</v>
      </c>
      <c r="AI15" s="32" t="s">
        <v>447</v>
      </c>
      <c r="AJ15" s="33">
        <v>21981.0</v>
      </c>
      <c r="AK15" s="33">
        <v>25342.0</v>
      </c>
      <c r="AL15" s="33">
        <v>11451.0</v>
      </c>
      <c r="AM15" s="33">
        <v>8768.0</v>
      </c>
      <c r="AN15" s="33">
        <v>5096.0</v>
      </c>
      <c r="AO15" s="33">
        <v>1843.0</v>
      </c>
      <c r="AP15" s="32" t="s">
        <v>589</v>
      </c>
      <c r="AQ15" s="33">
        <v>39000.0</v>
      </c>
      <c r="AR15" s="33">
        <v>21112.0</v>
      </c>
      <c r="AS15" s="32" t="s">
        <v>676</v>
      </c>
      <c r="AT15" s="32" t="s">
        <v>456</v>
      </c>
      <c r="AU15" s="32" t="s">
        <v>126</v>
      </c>
      <c r="AV15" s="32" t="s">
        <v>499</v>
      </c>
      <c r="AW15" s="32" t="s">
        <v>603</v>
      </c>
      <c r="AX15" s="33">
        <v>526468.0</v>
      </c>
      <c r="AY15" s="33">
        <v>544937.0</v>
      </c>
      <c r="AZ15" s="30"/>
      <c r="BA15" s="32" t="s">
        <v>446</v>
      </c>
      <c r="BB15" s="32" t="s">
        <v>446</v>
      </c>
      <c r="BC15" s="32" t="s">
        <v>460</v>
      </c>
      <c r="BD15" s="33">
        <v>3260.0</v>
      </c>
      <c r="BE15" s="33">
        <v>15891.0</v>
      </c>
      <c r="BF15" s="33">
        <v>35841.0</v>
      </c>
      <c r="BG15" s="33">
        <v>19529.0</v>
      </c>
      <c r="BH15" s="33">
        <v>8091.0</v>
      </c>
      <c r="BI15" s="33">
        <v>5428.0</v>
      </c>
      <c r="BJ15" s="32" t="s">
        <v>283</v>
      </c>
      <c r="BK15" s="33">
        <v>18000.0</v>
      </c>
      <c r="BL15" s="33">
        <v>21244.0</v>
      </c>
      <c r="BM15" s="32" t="s">
        <v>151</v>
      </c>
      <c r="BN15" s="32" t="s">
        <v>185</v>
      </c>
      <c r="BO15" s="32" t="s">
        <v>609</v>
      </c>
      <c r="BP15" s="32" t="s">
        <v>677</v>
      </c>
      <c r="BQ15" s="32" t="s">
        <v>149</v>
      </c>
      <c r="BR15" s="33">
        <v>434588.0</v>
      </c>
      <c r="BS15" s="33">
        <v>465051.0</v>
      </c>
      <c r="BT15" s="30"/>
      <c r="BU15" s="32" t="s">
        <v>446</v>
      </c>
      <c r="BV15" s="32" t="s">
        <v>446</v>
      </c>
      <c r="BW15" s="32" t="s">
        <v>554</v>
      </c>
      <c r="BX15" s="32" t="s">
        <v>446</v>
      </c>
      <c r="BY15" s="32" t="s">
        <v>678</v>
      </c>
      <c r="BZ15" s="33">
        <v>9423.0</v>
      </c>
      <c r="CA15" s="33">
        <v>30869.0</v>
      </c>
      <c r="CB15" s="33">
        <v>27157.0</v>
      </c>
      <c r="CC15" s="33">
        <v>13769.0</v>
      </c>
      <c r="CD15" s="32" t="s">
        <v>242</v>
      </c>
      <c r="CE15" s="33">
        <v>17000.0</v>
      </c>
      <c r="CF15" s="33">
        <v>17000.0</v>
      </c>
      <c r="CG15" s="32" t="s">
        <v>679</v>
      </c>
      <c r="CH15" s="32" t="s">
        <v>201</v>
      </c>
      <c r="CI15" s="32" t="s">
        <v>680</v>
      </c>
      <c r="CJ15" s="32" t="s">
        <v>638</v>
      </c>
      <c r="CK15" s="32" t="s">
        <v>681</v>
      </c>
      <c r="CL15" s="33">
        <v>931689.0</v>
      </c>
      <c r="CM15" s="33">
        <v>1119263.0</v>
      </c>
      <c r="CN15" s="33">
        <v>16428.0</v>
      </c>
      <c r="CO15" s="32" t="s">
        <v>446</v>
      </c>
      <c r="CP15" s="32" t="s">
        <v>446</v>
      </c>
      <c r="CQ15" s="32" t="s">
        <v>470</v>
      </c>
      <c r="CR15" s="33">
        <v>17984.0</v>
      </c>
      <c r="CS15" s="33">
        <v>8495.0</v>
      </c>
      <c r="CT15" s="33">
        <v>4839.0</v>
      </c>
      <c r="CU15" s="33">
        <v>3387.0</v>
      </c>
      <c r="CV15" s="33">
        <v>3118.0</v>
      </c>
      <c r="CW15" s="33">
        <v>3280.0</v>
      </c>
      <c r="CX15" s="32" t="s">
        <v>273</v>
      </c>
      <c r="CY15" s="33">
        <v>30000.0</v>
      </c>
      <c r="CZ15" s="33">
        <v>15124.0</v>
      </c>
      <c r="DA15" s="32" t="s">
        <v>266</v>
      </c>
      <c r="DB15" s="32" t="s">
        <v>282</v>
      </c>
      <c r="DC15" s="32" t="s">
        <v>151</v>
      </c>
      <c r="DD15" s="32" t="s">
        <v>682</v>
      </c>
      <c r="DE15" s="32" t="s">
        <v>580</v>
      </c>
      <c r="DF15" s="33">
        <v>889247.0</v>
      </c>
      <c r="DG15" s="33">
        <v>1152908.0</v>
      </c>
      <c r="DH15" s="33">
        <v>16428.0</v>
      </c>
      <c r="DI15" s="32" t="s">
        <v>446</v>
      </c>
      <c r="DJ15" s="32" t="s">
        <v>446</v>
      </c>
      <c r="DK15" s="32" t="s">
        <v>580</v>
      </c>
      <c r="DL15" s="33">
        <v>15151.0</v>
      </c>
      <c r="DM15" s="33">
        <v>6424.0</v>
      </c>
      <c r="DN15" s="33">
        <v>4811.0</v>
      </c>
      <c r="DO15" s="33">
        <v>4621.0</v>
      </c>
      <c r="DP15" s="33">
        <v>2182.0</v>
      </c>
      <c r="DQ15" s="33">
        <v>2168.0</v>
      </c>
      <c r="DR15" s="32" t="s">
        <v>148</v>
      </c>
      <c r="DS15" s="33">
        <v>37000.0</v>
      </c>
      <c r="DT15" s="33">
        <v>18778.0</v>
      </c>
      <c r="DU15" s="32" t="s">
        <v>592</v>
      </c>
      <c r="DV15" s="32" t="s">
        <v>603</v>
      </c>
      <c r="DW15" s="32" t="s">
        <v>226</v>
      </c>
      <c r="DX15" s="32" t="s">
        <v>562</v>
      </c>
      <c r="DY15" s="32" t="s">
        <v>683</v>
      </c>
      <c r="DZ15" s="33">
        <v>628596.0</v>
      </c>
      <c r="EA15" s="33">
        <v>783273.0</v>
      </c>
      <c r="EB15" s="33">
        <v>16428.0</v>
      </c>
      <c r="EC15" s="32" t="s">
        <v>446</v>
      </c>
      <c r="ED15" s="32" t="s">
        <v>446</v>
      </c>
      <c r="EE15" s="32" t="s">
        <v>581</v>
      </c>
      <c r="EF15" s="33">
        <v>13970.0</v>
      </c>
      <c r="EG15" s="33">
        <v>6085.0</v>
      </c>
      <c r="EH15" s="33">
        <v>3806.0</v>
      </c>
      <c r="EI15" s="33">
        <v>2347.0</v>
      </c>
      <c r="EJ15" s="33">
        <v>1965.0</v>
      </c>
      <c r="EK15" s="33">
        <v>1487.0</v>
      </c>
      <c r="EL15" s="32" t="s">
        <v>282</v>
      </c>
      <c r="EM15" s="33">
        <v>24000.0</v>
      </c>
      <c r="EN15" s="33">
        <v>24731.0</v>
      </c>
      <c r="EO15" s="32" t="s">
        <v>151</v>
      </c>
      <c r="EP15" s="32" t="s">
        <v>148</v>
      </c>
      <c r="EQ15" s="32" t="s">
        <v>609</v>
      </c>
      <c r="ER15" s="32" t="s">
        <v>684</v>
      </c>
      <c r="ES15" s="32" t="s">
        <v>681</v>
      </c>
      <c r="ET15" s="33">
        <v>549059.0</v>
      </c>
      <c r="EU15" s="33">
        <v>603052.0</v>
      </c>
      <c r="EV15" s="33">
        <v>16428.0</v>
      </c>
      <c r="EW15" s="32" t="s">
        <v>446</v>
      </c>
      <c r="EX15" s="32" t="s">
        <v>446</v>
      </c>
      <c r="EY15" s="32" t="s">
        <v>458</v>
      </c>
      <c r="EZ15" s="33">
        <v>25568.0</v>
      </c>
      <c r="FA15" s="33">
        <v>11690.0</v>
      </c>
      <c r="FB15" s="33">
        <v>7285.0</v>
      </c>
      <c r="FC15" s="33">
        <v>4820.0</v>
      </c>
      <c r="FD15" s="33">
        <v>3296.0</v>
      </c>
      <c r="FE15" s="33">
        <v>3075.0</v>
      </c>
      <c r="FF15" s="32" t="s">
        <v>187</v>
      </c>
    </row>
    <row r="16">
      <c r="A16" s="34" t="s">
        <v>685</v>
      </c>
      <c r="B16" s="34">
        <v>3.0</v>
      </c>
      <c r="C16" s="35">
        <v>19000.0</v>
      </c>
      <c r="D16" s="35">
        <v>19000.0</v>
      </c>
      <c r="E16" s="34" t="s">
        <v>484</v>
      </c>
      <c r="F16" s="34" t="s">
        <v>612</v>
      </c>
      <c r="G16" s="34" t="s">
        <v>283</v>
      </c>
      <c r="H16" s="34" t="s">
        <v>534</v>
      </c>
      <c r="I16" s="34" t="s">
        <v>686</v>
      </c>
      <c r="J16" s="35">
        <v>569610.0</v>
      </c>
      <c r="K16" s="35">
        <v>533101.0</v>
      </c>
      <c r="L16" s="30"/>
      <c r="M16" s="34" t="s">
        <v>446</v>
      </c>
      <c r="N16" s="34" t="s">
        <v>283</v>
      </c>
      <c r="O16" s="35">
        <v>1400.0</v>
      </c>
      <c r="P16" s="35">
        <v>4785.0</v>
      </c>
      <c r="Q16" s="35">
        <v>2043.0</v>
      </c>
      <c r="R16" s="35">
        <v>1048.0</v>
      </c>
      <c r="S16" s="35">
        <v>1183.0</v>
      </c>
      <c r="T16" s="35">
        <v>1452.0</v>
      </c>
      <c r="U16" s="35">
        <v>1344.0</v>
      </c>
      <c r="V16" s="34" t="s">
        <v>256</v>
      </c>
      <c r="W16" s="35">
        <v>68000.0</v>
      </c>
      <c r="X16" s="35">
        <v>38211.0</v>
      </c>
      <c r="Y16" s="34" t="s">
        <v>557</v>
      </c>
      <c r="Z16" s="34" t="s">
        <v>523</v>
      </c>
      <c r="AA16" s="34" t="s">
        <v>254</v>
      </c>
      <c r="AB16" s="34" t="s">
        <v>687</v>
      </c>
      <c r="AC16" s="34" t="s">
        <v>688</v>
      </c>
      <c r="AD16" s="35">
        <v>396822.0</v>
      </c>
      <c r="AE16" s="35">
        <v>520303.0</v>
      </c>
      <c r="AF16" s="30"/>
      <c r="AG16" s="34" t="s">
        <v>446</v>
      </c>
      <c r="AH16" s="34" t="s">
        <v>446</v>
      </c>
      <c r="AI16" s="34" t="s">
        <v>689</v>
      </c>
      <c r="AJ16" s="35">
        <v>1631.0</v>
      </c>
      <c r="AK16" s="35">
        <v>1042.0</v>
      </c>
      <c r="AL16" s="35">
        <v>1314.0</v>
      </c>
      <c r="AM16" s="35">
        <v>1511.0</v>
      </c>
      <c r="AN16" s="35">
        <v>1918.0</v>
      </c>
      <c r="AO16" s="35">
        <v>2734.0</v>
      </c>
      <c r="AP16" s="34" t="s">
        <v>690</v>
      </c>
      <c r="AQ16" s="35">
        <v>30000.0</v>
      </c>
      <c r="AR16" s="35">
        <v>38483.0</v>
      </c>
      <c r="AS16" s="34" t="s">
        <v>691</v>
      </c>
      <c r="AT16" s="34" t="s">
        <v>187</v>
      </c>
      <c r="AU16" s="34" t="s">
        <v>692</v>
      </c>
      <c r="AV16" s="34" t="s">
        <v>693</v>
      </c>
      <c r="AW16" s="34" t="s">
        <v>569</v>
      </c>
      <c r="AX16" s="35">
        <v>331720.0</v>
      </c>
      <c r="AY16" s="35">
        <v>490658.0</v>
      </c>
      <c r="AZ16" s="30"/>
      <c r="BA16" s="34" t="s">
        <v>446</v>
      </c>
      <c r="BB16" s="34" t="s">
        <v>446</v>
      </c>
      <c r="BC16" s="34" t="s">
        <v>659</v>
      </c>
      <c r="BD16" s="34" t="s">
        <v>446</v>
      </c>
      <c r="BE16" s="34" t="s">
        <v>446</v>
      </c>
      <c r="BF16" s="34" t="s">
        <v>446</v>
      </c>
      <c r="BG16" s="34" t="s">
        <v>446</v>
      </c>
      <c r="BH16" s="34" t="s">
        <v>446</v>
      </c>
      <c r="BI16" s="34" t="s">
        <v>446</v>
      </c>
      <c r="BJ16" s="35">
        <v>1000.0</v>
      </c>
      <c r="BK16" s="35">
        <v>32000.0</v>
      </c>
      <c r="BL16" s="35">
        <v>42213.0</v>
      </c>
      <c r="BM16" s="34" t="s">
        <v>283</v>
      </c>
      <c r="BN16" s="34" t="s">
        <v>264</v>
      </c>
      <c r="BO16" s="34" t="s">
        <v>213</v>
      </c>
      <c r="BP16" s="34" t="s">
        <v>174</v>
      </c>
      <c r="BQ16" s="34" t="s">
        <v>263</v>
      </c>
      <c r="BR16" s="35">
        <v>361895.0</v>
      </c>
      <c r="BS16" s="35">
        <v>439692.0</v>
      </c>
      <c r="BT16" s="30"/>
      <c r="BU16" s="34" t="s">
        <v>446</v>
      </c>
      <c r="BV16" s="34" t="s">
        <v>556</v>
      </c>
      <c r="BW16" s="35">
        <v>1055.0</v>
      </c>
      <c r="BX16" s="35">
        <v>6206.0</v>
      </c>
      <c r="BY16" s="35">
        <v>3511.0</v>
      </c>
      <c r="BZ16" s="35">
        <v>3794.0</v>
      </c>
      <c r="CA16" s="35">
        <v>4433.0</v>
      </c>
      <c r="CB16" s="35">
        <v>4787.0</v>
      </c>
      <c r="CC16" s="35">
        <v>3298.0</v>
      </c>
      <c r="CD16" s="34" t="s">
        <v>694</v>
      </c>
      <c r="CE16" s="35">
        <v>18000.0</v>
      </c>
      <c r="CF16" s="35">
        <v>18000.0</v>
      </c>
      <c r="CG16" s="34" t="s">
        <v>559</v>
      </c>
      <c r="CH16" s="34" t="s">
        <v>594</v>
      </c>
      <c r="CI16" s="34" t="s">
        <v>191</v>
      </c>
      <c r="CJ16" s="34" t="s">
        <v>224</v>
      </c>
      <c r="CK16" s="34" t="s">
        <v>186</v>
      </c>
      <c r="CL16" s="35">
        <v>514337.0</v>
      </c>
      <c r="CM16" s="35">
        <v>918479.0</v>
      </c>
      <c r="CN16" s="35">
        <v>15520.0</v>
      </c>
      <c r="CO16" s="34" t="s">
        <v>446</v>
      </c>
      <c r="CP16" s="34" t="s">
        <v>447</v>
      </c>
      <c r="CQ16" s="34" t="s">
        <v>695</v>
      </c>
      <c r="CR16" s="35">
        <v>1801.0</v>
      </c>
      <c r="CS16" s="35">
        <v>1398.0</v>
      </c>
      <c r="CT16" s="34" t="s">
        <v>696</v>
      </c>
      <c r="CU16" s="34" t="s">
        <v>588</v>
      </c>
      <c r="CV16" s="34" t="s">
        <v>697</v>
      </c>
      <c r="CW16" s="34" t="s">
        <v>598</v>
      </c>
      <c r="CX16" s="34" t="s">
        <v>496</v>
      </c>
      <c r="CY16" s="35">
        <v>74000.0</v>
      </c>
      <c r="CZ16" s="35">
        <v>37306.0</v>
      </c>
      <c r="DA16" s="34" t="s">
        <v>461</v>
      </c>
      <c r="DB16" s="34" t="s">
        <v>283</v>
      </c>
      <c r="DC16" s="34" t="s">
        <v>590</v>
      </c>
      <c r="DD16" s="34" t="s">
        <v>698</v>
      </c>
      <c r="DE16" s="34" t="s">
        <v>699</v>
      </c>
      <c r="DF16" s="35">
        <v>519834.0</v>
      </c>
      <c r="DG16" s="35">
        <v>556826.0</v>
      </c>
      <c r="DH16" s="35">
        <v>15520.0</v>
      </c>
      <c r="DI16" s="34" t="s">
        <v>446</v>
      </c>
      <c r="DJ16" s="34" t="s">
        <v>446</v>
      </c>
      <c r="DK16" s="34" t="s">
        <v>700</v>
      </c>
      <c r="DL16" s="35">
        <v>8768.0</v>
      </c>
      <c r="DM16" s="35">
        <v>8470.0</v>
      </c>
      <c r="DN16" s="35">
        <v>6586.0</v>
      </c>
      <c r="DO16" s="35">
        <v>5326.0</v>
      </c>
      <c r="DP16" s="35">
        <v>3212.0</v>
      </c>
      <c r="DQ16" s="35">
        <v>2968.0</v>
      </c>
      <c r="DR16" s="34" t="s">
        <v>187</v>
      </c>
      <c r="DS16" s="35">
        <v>67000.0</v>
      </c>
      <c r="DT16" s="35">
        <v>34540.0</v>
      </c>
      <c r="DU16" s="34" t="s">
        <v>701</v>
      </c>
      <c r="DV16" s="34" t="s">
        <v>278</v>
      </c>
      <c r="DW16" s="34" t="s">
        <v>702</v>
      </c>
      <c r="DX16" s="34" t="s">
        <v>703</v>
      </c>
      <c r="DY16" s="34" t="s">
        <v>681</v>
      </c>
      <c r="DZ16" s="35">
        <v>457150.0</v>
      </c>
      <c r="EA16" s="35">
        <v>490076.0</v>
      </c>
      <c r="EB16" s="35">
        <v>15520.0</v>
      </c>
      <c r="EC16" s="34" t="s">
        <v>446</v>
      </c>
      <c r="ED16" s="34" t="s">
        <v>446</v>
      </c>
      <c r="EE16" s="34" t="s">
        <v>220</v>
      </c>
      <c r="EF16" s="35">
        <v>2481.0</v>
      </c>
      <c r="EG16" s="35">
        <v>7165.0</v>
      </c>
      <c r="EH16" s="35">
        <v>10615.0</v>
      </c>
      <c r="EI16" s="35">
        <v>14302.0</v>
      </c>
      <c r="EJ16" s="35">
        <v>12334.0</v>
      </c>
      <c r="EK16" s="35">
        <v>10726.0</v>
      </c>
      <c r="EL16" s="34" t="s">
        <v>687</v>
      </c>
      <c r="EM16" s="31"/>
      <c r="EN16" s="31"/>
      <c r="EO16" s="31"/>
      <c r="EP16" s="31"/>
      <c r="EQ16" s="31"/>
      <c r="ER16" s="31"/>
      <c r="ES16" s="31"/>
      <c r="ET16" s="31"/>
      <c r="EU16" s="31"/>
      <c r="EV16" s="36"/>
      <c r="EW16" s="31"/>
      <c r="EX16" s="31"/>
      <c r="EY16" s="31"/>
      <c r="EZ16" s="31"/>
      <c r="FA16" s="31"/>
      <c r="FB16" s="31"/>
      <c r="FC16" s="31"/>
      <c r="FD16" s="31"/>
      <c r="FE16" s="31"/>
      <c r="FF16" s="31"/>
    </row>
    <row r="17">
      <c r="A17" s="34" t="s">
        <v>704</v>
      </c>
      <c r="B17" s="34">
        <v>3.0</v>
      </c>
      <c r="C17" s="35">
        <v>28000.0</v>
      </c>
      <c r="D17" s="35">
        <v>28000.0</v>
      </c>
      <c r="E17" s="34" t="s">
        <v>705</v>
      </c>
      <c r="F17" s="34" t="s">
        <v>706</v>
      </c>
      <c r="G17" s="34" t="s">
        <v>257</v>
      </c>
      <c r="H17" s="34" t="s">
        <v>151</v>
      </c>
      <c r="I17" s="34" t="s">
        <v>538</v>
      </c>
      <c r="J17" s="35">
        <v>246544.0</v>
      </c>
      <c r="K17" s="35">
        <v>259326.0</v>
      </c>
      <c r="L17" s="30"/>
      <c r="M17" s="34" t="s">
        <v>446</v>
      </c>
      <c r="N17" s="34" t="s">
        <v>446</v>
      </c>
      <c r="O17" s="34" t="s">
        <v>447</v>
      </c>
      <c r="P17" s="34" t="s">
        <v>446</v>
      </c>
      <c r="Q17" s="34" t="s">
        <v>172</v>
      </c>
      <c r="R17" s="35">
        <v>12204.0</v>
      </c>
      <c r="S17" s="35">
        <v>35054.0</v>
      </c>
      <c r="T17" s="35">
        <v>35806.0</v>
      </c>
      <c r="U17" s="35">
        <v>7285.0</v>
      </c>
      <c r="V17" s="34" t="s">
        <v>594</v>
      </c>
      <c r="W17" s="35">
        <v>48000.0</v>
      </c>
      <c r="X17" s="35">
        <v>24198.0</v>
      </c>
      <c r="Y17" s="34" t="s">
        <v>705</v>
      </c>
      <c r="Z17" s="34" t="s">
        <v>611</v>
      </c>
      <c r="AA17" s="34" t="s">
        <v>257</v>
      </c>
      <c r="AB17" s="34" t="s">
        <v>535</v>
      </c>
      <c r="AC17" s="34" t="s">
        <v>489</v>
      </c>
      <c r="AD17" s="35">
        <v>283938.0</v>
      </c>
      <c r="AE17" s="35">
        <v>371150.0</v>
      </c>
      <c r="AF17" s="30"/>
      <c r="AG17" s="34" t="s">
        <v>446</v>
      </c>
      <c r="AH17" s="34" t="s">
        <v>446</v>
      </c>
      <c r="AI17" s="34" t="s">
        <v>474</v>
      </c>
      <c r="AJ17" s="34" t="s">
        <v>446</v>
      </c>
      <c r="AK17" s="34" t="s">
        <v>707</v>
      </c>
      <c r="AL17" s="35">
        <v>10042.0</v>
      </c>
      <c r="AM17" s="35">
        <v>48259.0</v>
      </c>
      <c r="AN17" s="35">
        <v>26155.0</v>
      </c>
      <c r="AO17" s="35">
        <v>5760.0</v>
      </c>
      <c r="AP17" s="34" t="s">
        <v>138</v>
      </c>
      <c r="AQ17" s="35">
        <v>32000.0</v>
      </c>
      <c r="AR17" s="35">
        <v>24126.0</v>
      </c>
      <c r="AS17" s="34" t="s">
        <v>705</v>
      </c>
      <c r="AT17" s="34" t="s">
        <v>611</v>
      </c>
      <c r="AU17" s="34" t="s">
        <v>257</v>
      </c>
      <c r="AV17" s="34" t="s">
        <v>662</v>
      </c>
      <c r="AW17" s="34" t="s">
        <v>134</v>
      </c>
      <c r="AX17" s="35">
        <v>268145.0</v>
      </c>
      <c r="AY17" s="35">
        <v>326684.0</v>
      </c>
      <c r="AZ17" s="30"/>
      <c r="BA17" s="34" t="s">
        <v>446</v>
      </c>
      <c r="BB17" s="34" t="s">
        <v>446</v>
      </c>
      <c r="BC17" s="34" t="s">
        <v>450</v>
      </c>
      <c r="BD17" s="34" t="s">
        <v>446</v>
      </c>
      <c r="BE17" s="34" t="s">
        <v>554</v>
      </c>
      <c r="BF17" s="35">
        <v>4459.0</v>
      </c>
      <c r="BG17" s="35">
        <v>56891.0</v>
      </c>
      <c r="BH17" s="35">
        <v>24037.0</v>
      </c>
      <c r="BI17" s="35">
        <v>5148.0</v>
      </c>
      <c r="BJ17" s="34" t="s">
        <v>594</v>
      </c>
      <c r="BK17" s="35">
        <v>7000.0</v>
      </c>
      <c r="BL17" s="35">
        <v>10220.0</v>
      </c>
      <c r="BM17" s="34" t="s">
        <v>529</v>
      </c>
      <c r="BN17" s="34" t="s">
        <v>450</v>
      </c>
      <c r="BO17" s="34" t="s">
        <v>452</v>
      </c>
      <c r="BP17" s="34" t="s">
        <v>171</v>
      </c>
      <c r="BQ17" s="34" t="s">
        <v>197</v>
      </c>
      <c r="BR17" s="35">
        <v>216590.0</v>
      </c>
      <c r="BS17" s="35">
        <v>239025.0</v>
      </c>
      <c r="BT17" s="30"/>
      <c r="BU17" s="34" t="s">
        <v>446</v>
      </c>
      <c r="BV17" s="34" t="s">
        <v>446</v>
      </c>
      <c r="BW17" s="34" t="s">
        <v>444</v>
      </c>
      <c r="BX17" s="34" t="s">
        <v>446</v>
      </c>
      <c r="BY17" s="34" t="s">
        <v>446</v>
      </c>
      <c r="BZ17" s="34" t="s">
        <v>446</v>
      </c>
      <c r="CA17" s="34" t="s">
        <v>446</v>
      </c>
      <c r="CB17" s="34" t="s">
        <v>653</v>
      </c>
      <c r="CC17" s="35">
        <v>62127.0</v>
      </c>
      <c r="CD17" s="34" t="s">
        <v>698</v>
      </c>
      <c r="CE17" s="35">
        <v>18000.0</v>
      </c>
      <c r="CF17" s="35">
        <v>18000.0</v>
      </c>
      <c r="CG17" s="34" t="s">
        <v>476</v>
      </c>
      <c r="CH17" s="34" t="s">
        <v>561</v>
      </c>
      <c r="CI17" s="34" t="s">
        <v>660</v>
      </c>
      <c r="CJ17" s="34" t="s">
        <v>576</v>
      </c>
      <c r="CK17" s="34" t="s">
        <v>201</v>
      </c>
      <c r="CL17" s="35">
        <v>715950.0</v>
      </c>
      <c r="CM17" s="35">
        <v>469917.0</v>
      </c>
      <c r="CN17" s="35">
        <v>17026.0</v>
      </c>
      <c r="CO17" s="34" t="s">
        <v>446</v>
      </c>
      <c r="CP17" s="34" t="s">
        <v>446</v>
      </c>
      <c r="CQ17" s="34" t="s">
        <v>520</v>
      </c>
      <c r="CR17" s="35">
        <v>6210.0</v>
      </c>
      <c r="CS17" s="35">
        <v>4435.0</v>
      </c>
      <c r="CT17" s="35">
        <v>3790.0</v>
      </c>
      <c r="CU17" s="35">
        <v>3280.0</v>
      </c>
      <c r="CV17" s="35">
        <v>1774.0</v>
      </c>
      <c r="CW17" s="35">
        <v>1720.0</v>
      </c>
      <c r="CX17" s="34" t="s">
        <v>130</v>
      </c>
      <c r="CY17" s="35">
        <v>66000.0</v>
      </c>
      <c r="CZ17" s="35">
        <v>33273.0</v>
      </c>
      <c r="DA17" s="34" t="s">
        <v>156</v>
      </c>
      <c r="DB17" s="34" t="s">
        <v>210</v>
      </c>
      <c r="DC17" s="34" t="s">
        <v>448</v>
      </c>
      <c r="DD17" s="34" t="s">
        <v>458</v>
      </c>
      <c r="DE17" s="34" t="s">
        <v>559</v>
      </c>
      <c r="DF17" s="35">
        <v>329668.0</v>
      </c>
      <c r="DG17" s="35">
        <v>367179.0</v>
      </c>
      <c r="DH17" s="35">
        <v>17026.0</v>
      </c>
      <c r="DI17" s="34" t="s">
        <v>446</v>
      </c>
      <c r="DJ17" s="34" t="s">
        <v>446</v>
      </c>
      <c r="DK17" s="34" t="s">
        <v>561</v>
      </c>
      <c r="DL17" s="35">
        <v>11329.0</v>
      </c>
      <c r="DM17" s="35">
        <v>4919.0</v>
      </c>
      <c r="DN17" s="35">
        <v>2954.0</v>
      </c>
      <c r="DO17" s="35">
        <v>1816.0</v>
      </c>
      <c r="DP17" s="35">
        <v>1193.0</v>
      </c>
      <c r="DQ17" s="35">
        <v>1152.0</v>
      </c>
      <c r="DR17" s="34" t="s">
        <v>130</v>
      </c>
      <c r="DS17" s="35">
        <v>42000.0</v>
      </c>
      <c r="DT17" s="35">
        <v>35509.0</v>
      </c>
      <c r="DU17" s="34" t="s">
        <v>258</v>
      </c>
      <c r="DV17" s="34" t="s">
        <v>491</v>
      </c>
      <c r="DW17" s="34" t="s">
        <v>165</v>
      </c>
      <c r="DX17" s="34" t="s">
        <v>708</v>
      </c>
      <c r="DY17" s="34" t="s">
        <v>219</v>
      </c>
      <c r="DZ17" s="35">
        <v>278802.0</v>
      </c>
      <c r="EA17" s="35">
        <v>306923.0</v>
      </c>
      <c r="EB17" s="35">
        <v>17026.0</v>
      </c>
      <c r="EC17" s="34" t="s">
        <v>446</v>
      </c>
      <c r="ED17" s="34" t="s">
        <v>446</v>
      </c>
      <c r="EE17" s="34" t="s">
        <v>464</v>
      </c>
      <c r="EF17" s="35">
        <v>9432.0</v>
      </c>
      <c r="EG17" s="35">
        <v>4341.0</v>
      </c>
      <c r="EH17" s="35">
        <v>2682.0</v>
      </c>
      <c r="EI17" s="35">
        <v>1636.0</v>
      </c>
      <c r="EJ17" s="35">
        <v>1182.0</v>
      </c>
      <c r="EK17" s="35">
        <v>1250.0</v>
      </c>
      <c r="EL17" s="34" t="s">
        <v>540</v>
      </c>
      <c r="EM17" s="35">
        <v>8000.0</v>
      </c>
      <c r="EN17" s="35">
        <v>43765.0</v>
      </c>
      <c r="EO17" s="34" t="s">
        <v>208</v>
      </c>
      <c r="EP17" s="34" t="s">
        <v>447</v>
      </c>
      <c r="EQ17" s="34" t="s">
        <v>468</v>
      </c>
      <c r="ER17" s="34" t="s">
        <v>636</v>
      </c>
      <c r="ES17" s="34" t="s">
        <v>596</v>
      </c>
      <c r="ET17" s="35">
        <v>122984.0</v>
      </c>
      <c r="EU17" s="35">
        <v>80847.0</v>
      </c>
      <c r="EV17" s="35">
        <v>17026.0</v>
      </c>
      <c r="EW17" s="34" t="s">
        <v>446</v>
      </c>
      <c r="EX17" s="34" t="s">
        <v>446</v>
      </c>
      <c r="EY17" s="34" t="s">
        <v>235</v>
      </c>
      <c r="EZ17" s="35">
        <v>1618.0</v>
      </c>
      <c r="FA17" s="34" t="s">
        <v>709</v>
      </c>
      <c r="FB17" s="34" t="s">
        <v>673</v>
      </c>
      <c r="FC17" s="34" t="s">
        <v>673</v>
      </c>
      <c r="FD17" s="34" t="s">
        <v>446</v>
      </c>
      <c r="FE17" s="34" t="s">
        <v>446</v>
      </c>
      <c r="FF17" s="34" t="s">
        <v>446</v>
      </c>
    </row>
    <row r="18">
      <c r="A18" s="34" t="s">
        <v>179</v>
      </c>
      <c r="B18" s="34">
        <v>3.0</v>
      </c>
      <c r="C18" s="35">
        <v>1000.0</v>
      </c>
      <c r="D18" s="35">
        <v>1000.0</v>
      </c>
      <c r="E18" s="34" t="s">
        <v>560</v>
      </c>
      <c r="F18" s="34" t="s">
        <v>610</v>
      </c>
      <c r="G18" s="34" t="s">
        <v>129</v>
      </c>
      <c r="H18" s="34" t="s">
        <v>147</v>
      </c>
      <c r="I18" s="34">
        <v>0.0</v>
      </c>
      <c r="J18" s="35">
        <v>225806.0</v>
      </c>
      <c r="K18" s="34">
        <v>0.0</v>
      </c>
      <c r="L18" s="30"/>
      <c r="M18" s="34" t="s">
        <v>446</v>
      </c>
      <c r="N18" s="34" t="s">
        <v>446</v>
      </c>
      <c r="O18" s="34" t="s">
        <v>447</v>
      </c>
      <c r="P18" s="34" t="s">
        <v>446</v>
      </c>
      <c r="Q18" s="34" t="s">
        <v>446</v>
      </c>
      <c r="R18" s="34" t="s">
        <v>446</v>
      </c>
      <c r="S18" s="34" t="s">
        <v>446</v>
      </c>
      <c r="T18" s="34" t="s">
        <v>446</v>
      </c>
      <c r="U18" s="34" t="s">
        <v>446</v>
      </c>
      <c r="V18" s="34" t="s">
        <v>446</v>
      </c>
      <c r="W18" s="35">
        <v>9000.0</v>
      </c>
      <c r="X18" s="35">
        <v>4912.0</v>
      </c>
      <c r="Y18" s="34" t="s">
        <v>219</v>
      </c>
      <c r="Z18" s="34" t="s">
        <v>520</v>
      </c>
      <c r="AA18" s="34" t="s">
        <v>137</v>
      </c>
      <c r="AB18" s="34" t="s">
        <v>153</v>
      </c>
      <c r="AC18" s="34" t="s">
        <v>569</v>
      </c>
      <c r="AD18" s="35">
        <v>175627.0</v>
      </c>
      <c r="AE18" s="35">
        <v>159352.0</v>
      </c>
      <c r="AF18" s="30"/>
      <c r="AG18" s="34" t="s">
        <v>446</v>
      </c>
      <c r="AH18" s="34" t="s">
        <v>446</v>
      </c>
      <c r="AI18" s="34" t="s">
        <v>710</v>
      </c>
      <c r="AJ18" s="34" t="s">
        <v>160</v>
      </c>
      <c r="AK18" s="34" t="s">
        <v>711</v>
      </c>
      <c r="AL18" s="34" t="s">
        <v>664</v>
      </c>
      <c r="AM18" s="34" t="s">
        <v>160</v>
      </c>
      <c r="AN18" s="34" t="s">
        <v>561</v>
      </c>
      <c r="AO18" s="34" t="s">
        <v>160</v>
      </c>
      <c r="AP18" s="34" t="s">
        <v>610</v>
      </c>
      <c r="AQ18" s="35">
        <v>1000.0</v>
      </c>
      <c r="AR18" s="35">
        <v>1202.0</v>
      </c>
      <c r="AS18" s="34" t="s">
        <v>560</v>
      </c>
      <c r="AT18" s="34" t="s">
        <v>482</v>
      </c>
      <c r="AU18" s="34" t="s">
        <v>129</v>
      </c>
      <c r="AV18" s="34" t="s">
        <v>218</v>
      </c>
      <c r="AW18" s="34" t="s">
        <v>467</v>
      </c>
      <c r="AX18" s="35">
        <v>48387.0</v>
      </c>
      <c r="AY18" s="34" t="s">
        <v>467</v>
      </c>
      <c r="AZ18" s="30"/>
      <c r="BA18" s="34" t="s">
        <v>446</v>
      </c>
      <c r="BB18" s="34" t="s">
        <v>446</v>
      </c>
      <c r="BC18" s="34" t="s">
        <v>554</v>
      </c>
      <c r="BD18" s="34" t="s">
        <v>446</v>
      </c>
      <c r="BE18" s="34" t="s">
        <v>446</v>
      </c>
      <c r="BF18" s="34" t="s">
        <v>446</v>
      </c>
      <c r="BG18" s="34" t="s">
        <v>446</v>
      </c>
      <c r="BH18" s="34" t="s">
        <v>446</v>
      </c>
      <c r="BI18" s="34" t="s">
        <v>446</v>
      </c>
      <c r="BJ18" s="34" t="s">
        <v>446</v>
      </c>
      <c r="BK18" s="31"/>
      <c r="BL18" s="31"/>
      <c r="BM18" s="31"/>
      <c r="BN18" s="31"/>
      <c r="BO18" s="31"/>
      <c r="BP18" s="31"/>
      <c r="BQ18" s="31"/>
      <c r="BR18" s="31"/>
      <c r="BS18" s="31"/>
      <c r="BT18" s="25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5">
        <v>11000.0</v>
      </c>
      <c r="CF18" s="35">
        <v>11000.0</v>
      </c>
      <c r="CG18" s="34" t="s">
        <v>207</v>
      </c>
      <c r="CH18" s="34" t="s">
        <v>456</v>
      </c>
      <c r="CI18" s="34" t="s">
        <v>133</v>
      </c>
      <c r="CJ18" s="34" t="s">
        <v>712</v>
      </c>
      <c r="CK18" s="34" t="s">
        <v>535</v>
      </c>
      <c r="CL18" s="35">
        <v>369501.0</v>
      </c>
      <c r="CM18" s="35">
        <v>425174.0</v>
      </c>
      <c r="CN18" s="35">
        <v>17643.0</v>
      </c>
      <c r="CO18" s="34" t="s">
        <v>446</v>
      </c>
      <c r="CP18" s="34" t="s">
        <v>446</v>
      </c>
      <c r="CQ18" s="35">
        <v>1267.0</v>
      </c>
      <c r="CR18" s="34" t="s">
        <v>713</v>
      </c>
      <c r="CS18" s="34" t="s">
        <v>127</v>
      </c>
      <c r="CT18" s="34" t="s">
        <v>713</v>
      </c>
      <c r="CU18" s="34" t="s">
        <v>588</v>
      </c>
      <c r="CV18" s="34" t="s">
        <v>557</v>
      </c>
      <c r="CW18" s="34" t="s">
        <v>448</v>
      </c>
      <c r="CX18" s="34" t="s">
        <v>488</v>
      </c>
      <c r="CY18" s="35">
        <v>8000.0</v>
      </c>
      <c r="CZ18" s="35">
        <v>16626.0</v>
      </c>
      <c r="DA18" s="34" t="s">
        <v>629</v>
      </c>
      <c r="DB18" s="34" t="s">
        <v>714</v>
      </c>
      <c r="DC18" s="34" t="s">
        <v>612</v>
      </c>
      <c r="DD18" s="34" t="s">
        <v>715</v>
      </c>
      <c r="DE18" s="34" t="s">
        <v>716</v>
      </c>
      <c r="DF18" s="35">
        <v>645161.0</v>
      </c>
      <c r="DG18" s="35">
        <v>453584.0</v>
      </c>
      <c r="DH18" s="35">
        <v>17643.0</v>
      </c>
      <c r="DI18" s="34" t="s">
        <v>446</v>
      </c>
      <c r="DJ18" s="34" t="s">
        <v>647</v>
      </c>
      <c r="DK18" s="35">
        <v>1628.0</v>
      </c>
      <c r="DL18" s="35">
        <v>2570.0</v>
      </c>
      <c r="DM18" s="35">
        <v>3073.0</v>
      </c>
      <c r="DN18" s="34" t="s">
        <v>717</v>
      </c>
      <c r="DO18" s="34" t="s">
        <v>718</v>
      </c>
      <c r="DP18" s="34" t="s">
        <v>717</v>
      </c>
      <c r="DQ18" s="34" t="s">
        <v>717</v>
      </c>
      <c r="DR18" s="34" t="s">
        <v>536</v>
      </c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</row>
    <row r="19">
      <c r="A19" s="34" t="s">
        <v>180</v>
      </c>
      <c r="B19" s="34">
        <v>3.0</v>
      </c>
      <c r="C19" s="35">
        <v>15000.0</v>
      </c>
      <c r="D19" s="35">
        <v>15000.0</v>
      </c>
      <c r="E19" s="34" t="s">
        <v>489</v>
      </c>
      <c r="F19" s="34" t="s">
        <v>617</v>
      </c>
      <c r="G19" s="34" t="s">
        <v>521</v>
      </c>
      <c r="H19" s="34" t="s">
        <v>275</v>
      </c>
      <c r="I19" s="34" t="s">
        <v>451</v>
      </c>
      <c r="J19" s="35">
        <v>425806.0</v>
      </c>
      <c r="K19" s="35">
        <v>375538.0</v>
      </c>
      <c r="L19" s="30"/>
      <c r="M19" s="34" t="s">
        <v>446</v>
      </c>
      <c r="N19" s="34" t="s">
        <v>446</v>
      </c>
      <c r="O19" s="34" t="s">
        <v>447</v>
      </c>
      <c r="P19" s="34" t="s">
        <v>172</v>
      </c>
      <c r="Q19" s="34" t="s">
        <v>452</v>
      </c>
      <c r="R19" s="34" t="s">
        <v>446</v>
      </c>
      <c r="S19" s="34" t="s">
        <v>446</v>
      </c>
      <c r="T19" s="34" t="s">
        <v>446</v>
      </c>
      <c r="U19" s="34" t="s">
        <v>446</v>
      </c>
      <c r="V19" s="34" t="s">
        <v>446</v>
      </c>
      <c r="W19" s="35">
        <v>52000.0</v>
      </c>
      <c r="X19" s="35">
        <v>26215.0</v>
      </c>
      <c r="Y19" s="34" t="s">
        <v>159</v>
      </c>
      <c r="Z19" s="34" t="s">
        <v>282</v>
      </c>
      <c r="AA19" s="34" t="s">
        <v>647</v>
      </c>
      <c r="AB19" s="34" t="s">
        <v>627</v>
      </c>
      <c r="AC19" s="34" t="s">
        <v>585</v>
      </c>
      <c r="AD19" s="35">
        <v>746898.0</v>
      </c>
      <c r="AE19" s="35">
        <v>1176288.0</v>
      </c>
      <c r="AF19" s="30"/>
      <c r="AG19" s="34" t="s">
        <v>446</v>
      </c>
      <c r="AH19" s="34" t="s">
        <v>446</v>
      </c>
      <c r="AI19" s="34" t="s">
        <v>719</v>
      </c>
      <c r="AJ19" s="35">
        <v>8538.0</v>
      </c>
      <c r="AK19" s="35">
        <v>7738.0</v>
      </c>
      <c r="AL19" s="35">
        <v>5624.0</v>
      </c>
      <c r="AM19" s="35">
        <v>3252.0</v>
      </c>
      <c r="AN19" s="35">
        <v>2643.0</v>
      </c>
      <c r="AO19" s="35">
        <v>1355.0</v>
      </c>
      <c r="AP19" s="34" t="s">
        <v>622</v>
      </c>
      <c r="AQ19" s="35">
        <v>37000.0</v>
      </c>
      <c r="AR19" s="35">
        <v>32756.0</v>
      </c>
      <c r="AS19" s="34" t="s">
        <v>153</v>
      </c>
      <c r="AT19" s="34" t="s">
        <v>618</v>
      </c>
      <c r="AU19" s="34" t="s">
        <v>154</v>
      </c>
      <c r="AV19" s="34" t="s">
        <v>720</v>
      </c>
      <c r="AW19" s="34" t="s">
        <v>586</v>
      </c>
      <c r="AX19" s="35">
        <v>526591.0</v>
      </c>
      <c r="AY19" s="35">
        <v>606589.0</v>
      </c>
      <c r="AZ19" s="30"/>
      <c r="BA19" s="34" t="s">
        <v>446</v>
      </c>
      <c r="BB19" s="34" t="s">
        <v>446</v>
      </c>
      <c r="BC19" s="34" t="s">
        <v>692</v>
      </c>
      <c r="BD19" s="35">
        <v>12851.0</v>
      </c>
      <c r="BE19" s="35">
        <v>7401.0</v>
      </c>
      <c r="BF19" s="35">
        <v>6687.0</v>
      </c>
      <c r="BG19" s="35">
        <v>2713.0</v>
      </c>
      <c r="BH19" s="35">
        <v>2475.0</v>
      </c>
      <c r="BI19" s="35">
        <v>2713.0</v>
      </c>
      <c r="BJ19" s="34" t="s">
        <v>232</v>
      </c>
      <c r="BK19" s="35">
        <v>15000.0</v>
      </c>
      <c r="BL19" s="35">
        <v>15509.0</v>
      </c>
      <c r="BM19" s="34" t="s">
        <v>171</v>
      </c>
      <c r="BN19" s="34" t="s">
        <v>711</v>
      </c>
      <c r="BO19" s="34" t="s">
        <v>196</v>
      </c>
      <c r="BP19" s="34" t="s">
        <v>604</v>
      </c>
      <c r="BQ19" s="34" t="s">
        <v>721</v>
      </c>
      <c r="BR19" s="35">
        <v>693548.0</v>
      </c>
      <c r="BS19" s="35">
        <v>1177262.0</v>
      </c>
      <c r="BT19" s="30"/>
      <c r="BU19" s="34" t="s">
        <v>446</v>
      </c>
      <c r="BV19" s="34" t="s">
        <v>446</v>
      </c>
      <c r="BW19" s="34" t="s">
        <v>473</v>
      </c>
      <c r="BX19" s="35">
        <v>29711.0</v>
      </c>
      <c r="BY19" s="35">
        <v>31045.0</v>
      </c>
      <c r="BZ19" s="35">
        <v>6670.0</v>
      </c>
      <c r="CA19" s="35">
        <v>4614.0</v>
      </c>
      <c r="CB19" s="35">
        <v>4308.0</v>
      </c>
      <c r="CC19" s="34" t="s">
        <v>722</v>
      </c>
      <c r="CD19" s="34" t="s">
        <v>160</v>
      </c>
      <c r="CE19" s="35">
        <v>29000.0</v>
      </c>
      <c r="CF19" s="35">
        <v>29000.0</v>
      </c>
      <c r="CG19" s="34" t="s">
        <v>681</v>
      </c>
      <c r="CH19" s="34" t="s">
        <v>138</v>
      </c>
      <c r="CI19" s="34" t="s">
        <v>699</v>
      </c>
      <c r="CJ19" s="34" t="s">
        <v>621</v>
      </c>
      <c r="CK19" s="34" t="s">
        <v>199</v>
      </c>
      <c r="CL19" s="35">
        <v>662403.0</v>
      </c>
      <c r="CM19" s="35">
        <v>710462.0</v>
      </c>
      <c r="CN19" s="35">
        <v>15864.0</v>
      </c>
      <c r="CO19" s="34" t="s">
        <v>446</v>
      </c>
      <c r="CP19" s="34" t="s">
        <v>446</v>
      </c>
      <c r="CQ19" s="34" t="s">
        <v>723</v>
      </c>
      <c r="CR19" s="35">
        <v>4812.0</v>
      </c>
      <c r="CS19" s="35">
        <v>5699.0</v>
      </c>
      <c r="CT19" s="35">
        <v>5108.0</v>
      </c>
      <c r="CU19" s="35">
        <v>2984.0</v>
      </c>
      <c r="CV19" s="35">
        <v>2392.0</v>
      </c>
      <c r="CW19" s="35">
        <v>1935.0</v>
      </c>
      <c r="CX19" s="34" t="s">
        <v>451</v>
      </c>
      <c r="CY19" s="35">
        <v>45000.0</v>
      </c>
      <c r="CZ19" s="35">
        <v>22686.0</v>
      </c>
      <c r="DA19" s="34" t="s">
        <v>284</v>
      </c>
      <c r="DB19" s="34" t="s">
        <v>220</v>
      </c>
      <c r="DC19" s="34" t="s">
        <v>557</v>
      </c>
      <c r="DD19" s="34" t="s">
        <v>146</v>
      </c>
      <c r="DE19" s="34" t="s">
        <v>639</v>
      </c>
      <c r="DF19" s="35">
        <v>859140.0</v>
      </c>
      <c r="DG19" s="35">
        <v>1548583.0</v>
      </c>
      <c r="DH19" s="35">
        <v>15864.0</v>
      </c>
      <c r="DI19" s="34" t="s">
        <v>446</v>
      </c>
      <c r="DJ19" s="34" t="s">
        <v>446</v>
      </c>
      <c r="DK19" s="34" t="s">
        <v>561</v>
      </c>
      <c r="DL19" s="35">
        <v>8714.0</v>
      </c>
      <c r="DM19" s="35">
        <v>11411.0</v>
      </c>
      <c r="DN19" s="35">
        <v>12061.0</v>
      </c>
      <c r="DO19" s="35">
        <v>7426.0</v>
      </c>
      <c r="DP19" s="35">
        <v>7142.0</v>
      </c>
      <c r="DQ19" s="35">
        <v>4472.0</v>
      </c>
      <c r="DR19" s="34" t="s">
        <v>603</v>
      </c>
      <c r="DS19" s="35">
        <v>38000.0</v>
      </c>
      <c r="DT19" s="35">
        <v>23023.0</v>
      </c>
      <c r="DU19" s="34" t="s">
        <v>459</v>
      </c>
      <c r="DV19" s="34" t="s">
        <v>134</v>
      </c>
      <c r="DW19" s="34" t="s">
        <v>724</v>
      </c>
      <c r="DX19" s="34" t="s">
        <v>725</v>
      </c>
      <c r="DY19" s="34" t="s">
        <v>220</v>
      </c>
      <c r="DZ19" s="35">
        <v>825552.0</v>
      </c>
      <c r="EA19" s="35">
        <v>997591.0</v>
      </c>
      <c r="EB19" s="35">
        <v>15864.0</v>
      </c>
      <c r="EC19" s="34" t="s">
        <v>446</v>
      </c>
      <c r="ED19" s="34" t="s">
        <v>446</v>
      </c>
      <c r="EE19" s="34" t="s">
        <v>554</v>
      </c>
      <c r="EF19" s="35">
        <v>6221.0</v>
      </c>
      <c r="EG19" s="35">
        <v>11498.0</v>
      </c>
      <c r="EH19" s="35">
        <v>17590.0</v>
      </c>
      <c r="EI19" s="35">
        <v>10749.0</v>
      </c>
      <c r="EJ19" s="35">
        <v>8616.0</v>
      </c>
      <c r="EK19" s="35">
        <v>5423.0</v>
      </c>
      <c r="EL19" s="34" t="s">
        <v>213</v>
      </c>
      <c r="EM19" s="35">
        <v>15000.0</v>
      </c>
      <c r="EN19" s="35">
        <v>23058.0</v>
      </c>
      <c r="EO19" s="34" t="s">
        <v>574</v>
      </c>
      <c r="EP19" s="34" t="s">
        <v>521</v>
      </c>
      <c r="EQ19" s="34" t="s">
        <v>166</v>
      </c>
      <c r="ER19" s="34" t="s">
        <v>725</v>
      </c>
      <c r="ES19" s="34" t="s">
        <v>489</v>
      </c>
      <c r="ET19" s="35">
        <v>784946.0</v>
      </c>
      <c r="EU19" s="35">
        <v>891248.0</v>
      </c>
      <c r="EV19" s="35">
        <v>15864.0</v>
      </c>
      <c r="EW19" s="34" t="s">
        <v>446</v>
      </c>
      <c r="EX19" s="34" t="s">
        <v>446</v>
      </c>
      <c r="EY19" s="34" t="s">
        <v>129</v>
      </c>
      <c r="EZ19" s="35">
        <v>6860.0</v>
      </c>
      <c r="FA19" s="35">
        <v>17273.0</v>
      </c>
      <c r="FB19" s="35">
        <v>19091.0</v>
      </c>
      <c r="FC19" s="35">
        <v>11364.0</v>
      </c>
      <c r="FD19" s="35">
        <v>6818.0</v>
      </c>
      <c r="FE19" s="35">
        <v>4587.0</v>
      </c>
      <c r="FF19" s="34" t="s">
        <v>256</v>
      </c>
    </row>
    <row r="20">
      <c r="A20" s="34" t="s">
        <v>112</v>
      </c>
      <c r="B20" s="34">
        <v>3.0</v>
      </c>
      <c r="C20" s="35">
        <v>15000.0</v>
      </c>
      <c r="D20" s="35">
        <v>15000.0</v>
      </c>
      <c r="E20" s="34" t="s">
        <v>553</v>
      </c>
      <c r="F20" s="34" t="s">
        <v>133</v>
      </c>
      <c r="G20" s="34" t="s">
        <v>156</v>
      </c>
      <c r="H20" s="34" t="s">
        <v>726</v>
      </c>
      <c r="I20" s="34" t="s">
        <v>199</v>
      </c>
      <c r="J20" s="35">
        <v>1103226.0</v>
      </c>
      <c r="K20" s="35">
        <v>883083.0</v>
      </c>
      <c r="L20" s="30"/>
      <c r="M20" s="34" t="s">
        <v>446</v>
      </c>
      <c r="N20" s="34" t="s">
        <v>446</v>
      </c>
      <c r="O20" s="34" t="s">
        <v>626</v>
      </c>
      <c r="P20" s="35">
        <v>4570.0</v>
      </c>
      <c r="Q20" s="35">
        <v>5188.0</v>
      </c>
      <c r="R20" s="35">
        <v>3387.0</v>
      </c>
      <c r="S20" s="35">
        <v>3280.0</v>
      </c>
      <c r="T20" s="35">
        <v>2097.0</v>
      </c>
      <c r="U20" s="35">
        <v>2124.0</v>
      </c>
      <c r="V20" s="34" t="s">
        <v>245</v>
      </c>
      <c r="W20" s="35">
        <v>53000.0</v>
      </c>
      <c r="X20" s="35">
        <v>26719.0</v>
      </c>
      <c r="Y20" s="34" t="s">
        <v>727</v>
      </c>
      <c r="Z20" s="34" t="s">
        <v>245</v>
      </c>
      <c r="AA20" s="34" t="s">
        <v>555</v>
      </c>
      <c r="AB20" s="34" t="s">
        <v>728</v>
      </c>
      <c r="AC20" s="34" t="s">
        <v>278</v>
      </c>
      <c r="AD20" s="35">
        <v>430615.0</v>
      </c>
      <c r="AE20" s="35">
        <v>498964.0</v>
      </c>
      <c r="AF20" s="30"/>
      <c r="AG20" s="34" t="s">
        <v>446</v>
      </c>
      <c r="AH20" s="34" t="s">
        <v>446</v>
      </c>
      <c r="AI20" s="34" t="s">
        <v>474</v>
      </c>
      <c r="AJ20" s="35">
        <v>1965.0</v>
      </c>
      <c r="AK20" s="35">
        <v>2670.0</v>
      </c>
      <c r="AL20" s="35">
        <v>11384.0</v>
      </c>
      <c r="AM20" s="35">
        <v>28378.0</v>
      </c>
      <c r="AN20" s="35">
        <v>22415.0</v>
      </c>
      <c r="AO20" s="35">
        <v>12468.0</v>
      </c>
      <c r="AP20" s="34" t="s">
        <v>592</v>
      </c>
      <c r="AQ20" s="35">
        <v>46000.0</v>
      </c>
      <c r="AR20" s="35">
        <v>26189.0</v>
      </c>
      <c r="AS20" s="34" t="s">
        <v>466</v>
      </c>
      <c r="AT20" s="34" t="s">
        <v>536</v>
      </c>
      <c r="AU20" s="34" t="s">
        <v>627</v>
      </c>
      <c r="AV20" s="34" t="s">
        <v>269</v>
      </c>
      <c r="AW20" s="34" t="s">
        <v>191</v>
      </c>
      <c r="AX20" s="35">
        <v>449509.0</v>
      </c>
      <c r="AY20" s="35">
        <v>467236.0</v>
      </c>
      <c r="AZ20" s="30"/>
      <c r="BA20" s="34" t="s">
        <v>446</v>
      </c>
      <c r="BB20" s="34" t="s">
        <v>446</v>
      </c>
      <c r="BC20" s="34" t="s">
        <v>460</v>
      </c>
      <c r="BD20" s="34" t="s">
        <v>535</v>
      </c>
      <c r="BE20" s="35">
        <v>2388.0</v>
      </c>
      <c r="BF20" s="35">
        <v>15595.0</v>
      </c>
      <c r="BG20" s="35">
        <v>31680.0</v>
      </c>
      <c r="BH20" s="35">
        <v>18962.0</v>
      </c>
      <c r="BI20" s="35">
        <v>11647.0</v>
      </c>
      <c r="BJ20" s="34" t="s">
        <v>529</v>
      </c>
      <c r="BK20" s="35">
        <v>20000.0</v>
      </c>
      <c r="BL20" s="35">
        <v>26439.0</v>
      </c>
      <c r="BM20" s="34" t="s">
        <v>549</v>
      </c>
      <c r="BN20" s="34" t="s">
        <v>560</v>
      </c>
      <c r="BO20" s="34" t="s">
        <v>729</v>
      </c>
      <c r="BP20" s="34" t="s">
        <v>194</v>
      </c>
      <c r="BQ20" s="34" t="s">
        <v>215</v>
      </c>
      <c r="BR20" s="35">
        <v>504032.0</v>
      </c>
      <c r="BS20" s="35">
        <v>551223.0</v>
      </c>
      <c r="BT20" s="30"/>
      <c r="BU20" s="34" t="s">
        <v>446</v>
      </c>
      <c r="BV20" s="34" t="s">
        <v>446</v>
      </c>
      <c r="BW20" s="34" t="s">
        <v>556</v>
      </c>
      <c r="BX20" s="34" t="s">
        <v>636</v>
      </c>
      <c r="BY20" s="35">
        <v>2097.0</v>
      </c>
      <c r="BZ20" s="35">
        <v>10803.0</v>
      </c>
      <c r="CA20" s="35">
        <v>27719.0</v>
      </c>
      <c r="CB20" s="35">
        <v>18550.0</v>
      </c>
      <c r="CC20" s="35">
        <v>13539.0</v>
      </c>
      <c r="CD20" s="34" t="s">
        <v>486</v>
      </c>
      <c r="CE20" s="35">
        <v>29000.0</v>
      </c>
      <c r="CF20" s="35">
        <v>29000.0</v>
      </c>
      <c r="CG20" s="34" t="s">
        <v>671</v>
      </c>
      <c r="CH20" s="34" t="s">
        <v>575</v>
      </c>
      <c r="CI20" s="34" t="s">
        <v>730</v>
      </c>
      <c r="CJ20" s="34" t="s">
        <v>731</v>
      </c>
      <c r="CK20" s="34" t="s">
        <v>186</v>
      </c>
      <c r="CL20" s="35">
        <v>515573.0</v>
      </c>
      <c r="CM20" s="35">
        <v>387660.0</v>
      </c>
      <c r="CN20" s="35">
        <v>17878.0</v>
      </c>
      <c r="CO20" s="34" t="s">
        <v>446</v>
      </c>
      <c r="CP20" s="34" t="s">
        <v>446</v>
      </c>
      <c r="CQ20" s="34" t="s">
        <v>447</v>
      </c>
      <c r="CR20" s="34" t="s">
        <v>446</v>
      </c>
      <c r="CS20" s="34" t="s">
        <v>446</v>
      </c>
      <c r="CT20" s="34" t="s">
        <v>201</v>
      </c>
      <c r="CU20" s="35">
        <v>1640.0</v>
      </c>
      <c r="CV20" s="35">
        <v>4543.0</v>
      </c>
      <c r="CW20" s="35">
        <v>8575.0</v>
      </c>
      <c r="CX20" s="34" t="s">
        <v>732</v>
      </c>
      <c r="CY20" s="35">
        <v>5000.0</v>
      </c>
      <c r="CZ20" s="35">
        <v>6549.0</v>
      </c>
      <c r="DA20" s="34" t="s">
        <v>453</v>
      </c>
      <c r="DB20" s="34" t="s">
        <v>502</v>
      </c>
      <c r="DC20" s="34" t="s">
        <v>547</v>
      </c>
      <c r="DD20" s="34" t="s">
        <v>555</v>
      </c>
      <c r="DE20" s="34" t="s">
        <v>193</v>
      </c>
      <c r="DF20" s="35">
        <v>1751613.0</v>
      </c>
      <c r="DG20" s="35">
        <v>2075594.0</v>
      </c>
      <c r="DH20" s="35">
        <v>17878.0</v>
      </c>
      <c r="DI20" s="34" t="s">
        <v>446</v>
      </c>
      <c r="DJ20" s="34" t="s">
        <v>446</v>
      </c>
      <c r="DK20" s="34" t="s">
        <v>556</v>
      </c>
      <c r="DL20" s="35">
        <v>15986.0</v>
      </c>
      <c r="DM20" s="35">
        <v>56408.0</v>
      </c>
      <c r="DN20" s="35">
        <v>9613.0</v>
      </c>
      <c r="DO20" s="35">
        <v>10458.0</v>
      </c>
      <c r="DP20" s="35">
        <v>2887.0</v>
      </c>
      <c r="DQ20" s="35">
        <v>2570.0</v>
      </c>
      <c r="DR20" s="34" t="s">
        <v>591</v>
      </c>
      <c r="DS20" s="35">
        <v>5000.0</v>
      </c>
      <c r="DT20" s="35">
        <v>6549.0</v>
      </c>
      <c r="DU20" s="34" t="s">
        <v>453</v>
      </c>
      <c r="DV20" s="34" t="s">
        <v>502</v>
      </c>
      <c r="DW20" s="34" t="s">
        <v>547</v>
      </c>
      <c r="DX20" s="34" t="s">
        <v>555</v>
      </c>
      <c r="DY20" s="34" t="s">
        <v>193</v>
      </c>
      <c r="DZ20" s="35">
        <v>1751613.0</v>
      </c>
      <c r="EA20" s="35">
        <v>2075594.0</v>
      </c>
      <c r="EB20" s="35">
        <v>17878.0</v>
      </c>
      <c r="EC20" s="34" t="s">
        <v>446</v>
      </c>
      <c r="ED20" s="34" t="s">
        <v>446</v>
      </c>
      <c r="EE20" s="34" t="s">
        <v>556</v>
      </c>
      <c r="EF20" s="35">
        <v>15986.0</v>
      </c>
      <c r="EG20" s="35">
        <v>56408.0</v>
      </c>
      <c r="EH20" s="35">
        <v>9613.0</v>
      </c>
      <c r="EI20" s="35">
        <v>10458.0</v>
      </c>
      <c r="EJ20" s="35">
        <v>2887.0</v>
      </c>
      <c r="EK20" s="35">
        <v>2570.0</v>
      </c>
      <c r="EL20" s="34" t="s">
        <v>591</v>
      </c>
      <c r="EM20" s="35">
        <v>39000.0</v>
      </c>
      <c r="EN20" s="35">
        <v>29285.0</v>
      </c>
      <c r="EO20" s="34" t="s">
        <v>733</v>
      </c>
      <c r="EP20" s="34" t="s">
        <v>500</v>
      </c>
      <c r="EQ20" s="34" t="s">
        <v>734</v>
      </c>
      <c r="ER20" s="34" t="s">
        <v>735</v>
      </c>
      <c r="ES20" s="34" t="s">
        <v>212</v>
      </c>
      <c r="ET20" s="35">
        <v>586435.0</v>
      </c>
      <c r="EU20" s="35">
        <v>485502.0</v>
      </c>
      <c r="EV20" s="35">
        <v>18129.0</v>
      </c>
      <c r="EW20" s="34" t="s">
        <v>446</v>
      </c>
      <c r="EX20" s="34" t="s">
        <v>446</v>
      </c>
      <c r="EY20" s="34" t="s">
        <v>133</v>
      </c>
      <c r="EZ20" s="35">
        <v>4421.0</v>
      </c>
      <c r="FA20" s="35">
        <v>5975.0</v>
      </c>
      <c r="FB20" s="35">
        <v>6116.0</v>
      </c>
      <c r="FC20" s="35">
        <v>10052.0</v>
      </c>
      <c r="FD20" s="35">
        <v>10658.0</v>
      </c>
      <c r="FE20" s="35">
        <v>11889.0</v>
      </c>
      <c r="FF20" s="34" t="s">
        <v>736</v>
      </c>
    </row>
    <row r="21" ht="15.75" customHeight="1">
      <c r="A21" s="34" t="s">
        <v>181</v>
      </c>
      <c r="B21" s="34">
        <v>3.0</v>
      </c>
      <c r="C21" s="35">
        <v>21000.0</v>
      </c>
      <c r="D21" s="35">
        <v>20656.0</v>
      </c>
      <c r="E21" s="34" t="s">
        <v>737</v>
      </c>
      <c r="F21" s="34" t="s">
        <v>550</v>
      </c>
      <c r="G21" s="34" t="s">
        <v>738</v>
      </c>
      <c r="H21" s="34" t="s">
        <v>739</v>
      </c>
      <c r="I21" s="34" t="s">
        <v>740</v>
      </c>
      <c r="J21" s="35">
        <v>694316.0</v>
      </c>
      <c r="K21" s="35">
        <v>541668.0</v>
      </c>
      <c r="L21" s="30"/>
      <c r="M21" s="34" t="s">
        <v>446</v>
      </c>
      <c r="N21" s="34" t="s">
        <v>446</v>
      </c>
      <c r="O21" s="34" t="s">
        <v>741</v>
      </c>
      <c r="P21" s="35">
        <v>9334.0</v>
      </c>
      <c r="Q21" s="35">
        <v>14807.0</v>
      </c>
      <c r="R21" s="35">
        <v>25383.0</v>
      </c>
      <c r="S21" s="35">
        <v>9572.0</v>
      </c>
      <c r="T21" s="35">
        <v>6108.0</v>
      </c>
      <c r="U21" s="35">
        <v>5182.0</v>
      </c>
      <c r="V21" s="34" t="s">
        <v>600</v>
      </c>
      <c r="W21" s="35">
        <v>35000.0</v>
      </c>
      <c r="X21" s="35">
        <v>17645.0</v>
      </c>
      <c r="Y21" s="34" t="s">
        <v>247</v>
      </c>
      <c r="Z21" s="34" t="s">
        <v>553</v>
      </c>
      <c r="AA21" s="34" t="s">
        <v>636</v>
      </c>
      <c r="AB21" s="34" t="s">
        <v>684</v>
      </c>
      <c r="AC21" s="34" t="s">
        <v>154</v>
      </c>
      <c r="AD21" s="35">
        <v>1097235.0</v>
      </c>
      <c r="AE21" s="35">
        <v>1326702.0</v>
      </c>
      <c r="AF21" s="30"/>
      <c r="AG21" s="34" t="s">
        <v>446</v>
      </c>
      <c r="AH21" s="34" t="s">
        <v>447</v>
      </c>
      <c r="AI21" s="34" t="s">
        <v>742</v>
      </c>
      <c r="AJ21" s="35">
        <v>4025.0</v>
      </c>
      <c r="AK21" s="35">
        <v>4594.0</v>
      </c>
      <c r="AL21" s="35">
        <v>3849.0</v>
      </c>
      <c r="AM21" s="35">
        <v>3727.0</v>
      </c>
      <c r="AN21" s="35">
        <v>2561.0</v>
      </c>
      <c r="AO21" s="35">
        <v>2128.0</v>
      </c>
      <c r="AP21" s="34" t="s">
        <v>524</v>
      </c>
      <c r="AQ21" s="35">
        <v>50000.0</v>
      </c>
      <c r="AR21" s="35">
        <v>27417.0</v>
      </c>
      <c r="AS21" s="34" t="s">
        <v>743</v>
      </c>
      <c r="AT21" s="34" t="s">
        <v>506</v>
      </c>
      <c r="AU21" s="34" t="s">
        <v>744</v>
      </c>
      <c r="AV21" s="34" t="s">
        <v>742</v>
      </c>
      <c r="AW21" s="34" t="s">
        <v>529</v>
      </c>
      <c r="AX21" s="35">
        <v>700968.0</v>
      </c>
      <c r="AY21" s="35">
        <v>738703.0</v>
      </c>
      <c r="AZ21" s="30"/>
      <c r="BA21" s="34" t="s">
        <v>446</v>
      </c>
      <c r="BB21" s="34" t="s">
        <v>446</v>
      </c>
      <c r="BC21" s="34" t="s">
        <v>235</v>
      </c>
      <c r="BD21" s="35">
        <v>1887.0</v>
      </c>
      <c r="BE21" s="35">
        <v>2226.0</v>
      </c>
      <c r="BF21" s="35">
        <v>1990.0</v>
      </c>
      <c r="BG21" s="35">
        <v>4614.0</v>
      </c>
      <c r="BH21" s="35">
        <v>6456.0</v>
      </c>
      <c r="BI21" s="35">
        <v>4894.0</v>
      </c>
      <c r="BJ21" s="34" t="s">
        <v>745</v>
      </c>
      <c r="BK21" s="35">
        <v>18000.0</v>
      </c>
      <c r="BL21" s="35">
        <v>21854.0</v>
      </c>
      <c r="BM21" s="34" t="s">
        <v>124</v>
      </c>
      <c r="BN21" s="34" t="s">
        <v>612</v>
      </c>
      <c r="BO21" s="34" t="s">
        <v>126</v>
      </c>
      <c r="BP21" s="34" t="s">
        <v>533</v>
      </c>
      <c r="BQ21" s="34" t="s">
        <v>590</v>
      </c>
      <c r="BR21" s="35">
        <v>710573.0</v>
      </c>
      <c r="BS21" s="35">
        <v>679550.0</v>
      </c>
      <c r="BT21" s="30"/>
      <c r="BU21" s="34" t="s">
        <v>446</v>
      </c>
      <c r="BV21" s="34" t="s">
        <v>446</v>
      </c>
      <c r="BW21" s="34" t="s">
        <v>746</v>
      </c>
      <c r="BX21" s="35">
        <v>5581.0</v>
      </c>
      <c r="BY21" s="35">
        <v>4765.0</v>
      </c>
      <c r="BZ21" s="35">
        <v>5940.0</v>
      </c>
      <c r="CA21" s="35">
        <v>3427.0</v>
      </c>
      <c r="CB21" s="35">
        <v>2154.0</v>
      </c>
      <c r="CC21" s="35">
        <v>1599.0</v>
      </c>
      <c r="CD21" s="34" t="s">
        <v>572</v>
      </c>
      <c r="CE21" s="35">
        <v>24000.0</v>
      </c>
      <c r="CF21" s="35">
        <v>23607.0</v>
      </c>
      <c r="CG21" s="34" t="s">
        <v>254</v>
      </c>
      <c r="CH21" s="34" t="s">
        <v>449</v>
      </c>
      <c r="CI21" s="34" t="s">
        <v>747</v>
      </c>
      <c r="CJ21" s="34" t="s">
        <v>748</v>
      </c>
      <c r="CK21" s="34" t="s">
        <v>749</v>
      </c>
      <c r="CL21" s="35">
        <v>818548.0</v>
      </c>
      <c r="CM21" s="35">
        <v>815035.0</v>
      </c>
      <c r="CN21" s="35">
        <v>13822.0</v>
      </c>
      <c r="CO21" s="34" t="s">
        <v>446</v>
      </c>
      <c r="CP21" s="34" t="s">
        <v>446</v>
      </c>
      <c r="CQ21" s="34" t="s">
        <v>465</v>
      </c>
      <c r="CR21" s="35">
        <v>13221.0</v>
      </c>
      <c r="CS21" s="35">
        <v>10312.0</v>
      </c>
      <c r="CT21" s="35">
        <v>6928.0</v>
      </c>
      <c r="CU21" s="35">
        <v>5658.0</v>
      </c>
      <c r="CV21" s="35">
        <v>2935.0</v>
      </c>
      <c r="CW21" s="35">
        <v>3252.0</v>
      </c>
      <c r="CX21" s="34" t="s">
        <v>614</v>
      </c>
      <c r="CY21" s="35">
        <v>35000.0</v>
      </c>
      <c r="CZ21" s="35">
        <v>22963.0</v>
      </c>
      <c r="DA21" s="34" t="s">
        <v>750</v>
      </c>
      <c r="DB21" s="34" t="s">
        <v>639</v>
      </c>
      <c r="DC21" s="34" t="s">
        <v>476</v>
      </c>
      <c r="DD21" s="34" t="s">
        <v>751</v>
      </c>
      <c r="DE21" s="34" t="s">
        <v>277</v>
      </c>
      <c r="DF21" s="35">
        <v>686175.0</v>
      </c>
      <c r="DG21" s="35">
        <v>777993.0</v>
      </c>
      <c r="DH21" s="35">
        <v>13822.0</v>
      </c>
      <c r="DI21" s="34" t="s">
        <v>446</v>
      </c>
      <c r="DJ21" s="34" t="s">
        <v>620</v>
      </c>
      <c r="DK21" s="34" t="s">
        <v>752</v>
      </c>
      <c r="DL21" s="35">
        <v>2928.0</v>
      </c>
      <c r="DM21" s="35">
        <v>3139.0</v>
      </c>
      <c r="DN21" s="35">
        <v>3668.0</v>
      </c>
      <c r="DO21" s="35">
        <v>3051.0</v>
      </c>
      <c r="DP21" s="35">
        <v>3086.0</v>
      </c>
      <c r="DQ21" s="35">
        <v>1711.0</v>
      </c>
      <c r="DR21" s="34" t="s">
        <v>134</v>
      </c>
      <c r="DS21" s="35">
        <v>18000.0</v>
      </c>
      <c r="DT21" s="35">
        <v>34338.0</v>
      </c>
      <c r="DU21" s="34" t="s">
        <v>584</v>
      </c>
      <c r="DV21" s="34" t="s">
        <v>516</v>
      </c>
      <c r="DW21" s="34" t="s">
        <v>753</v>
      </c>
      <c r="DX21" s="34" t="s">
        <v>658</v>
      </c>
      <c r="DY21" s="34" t="s">
        <v>754</v>
      </c>
      <c r="DZ21" s="35">
        <v>568996.0</v>
      </c>
      <c r="EA21" s="35">
        <v>530683.0</v>
      </c>
      <c r="EB21" s="35">
        <v>13822.0</v>
      </c>
      <c r="EC21" s="34" t="s">
        <v>446</v>
      </c>
      <c r="ED21" s="34" t="s">
        <v>446</v>
      </c>
      <c r="EE21" s="34" t="s">
        <v>719</v>
      </c>
      <c r="EF21" s="35">
        <v>8410.0</v>
      </c>
      <c r="EG21" s="35">
        <v>10462.0</v>
      </c>
      <c r="EH21" s="35">
        <v>7436.0</v>
      </c>
      <c r="EI21" s="35">
        <v>8923.0</v>
      </c>
      <c r="EJ21" s="35">
        <v>4923.0</v>
      </c>
      <c r="EK21" s="35">
        <v>4872.0</v>
      </c>
      <c r="EL21" s="34" t="s">
        <v>216</v>
      </c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</row>
    <row r="22" ht="15.75" customHeight="1">
      <c r="A22" s="34" t="s">
        <v>182</v>
      </c>
      <c r="B22" s="34">
        <v>3.0</v>
      </c>
      <c r="C22" s="35">
        <v>21000.0</v>
      </c>
      <c r="D22" s="35">
        <v>21000.0</v>
      </c>
      <c r="E22" s="34" t="s">
        <v>563</v>
      </c>
      <c r="F22" s="34" t="s">
        <v>617</v>
      </c>
      <c r="G22" s="34" t="s">
        <v>755</v>
      </c>
      <c r="H22" s="34" t="s">
        <v>132</v>
      </c>
      <c r="I22" s="34" t="s">
        <v>496</v>
      </c>
      <c r="J22" s="35">
        <v>354071.0</v>
      </c>
      <c r="K22" s="35">
        <v>501597.0</v>
      </c>
      <c r="L22" s="30"/>
      <c r="M22" s="34" t="s">
        <v>446</v>
      </c>
      <c r="N22" s="34" t="s">
        <v>446</v>
      </c>
      <c r="O22" s="34" t="s">
        <v>447</v>
      </c>
      <c r="P22" s="34" t="s">
        <v>756</v>
      </c>
      <c r="Q22" s="34" t="s">
        <v>172</v>
      </c>
      <c r="R22" s="34" t="s">
        <v>506</v>
      </c>
      <c r="S22" s="34" t="s">
        <v>462</v>
      </c>
      <c r="T22" s="34" t="s">
        <v>446</v>
      </c>
      <c r="U22" s="34" t="s">
        <v>446</v>
      </c>
      <c r="V22" s="34" t="s">
        <v>446</v>
      </c>
      <c r="W22" s="35">
        <v>30000.0</v>
      </c>
      <c r="X22" s="35">
        <v>15124.0</v>
      </c>
      <c r="Y22" s="34" t="s">
        <v>506</v>
      </c>
      <c r="Z22" s="34" t="s">
        <v>664</v>
      </c>
      <c r="AA22" s="34" t="s">
        <v>636</v>
      </c>
      <c r="AB22" s="34" t="s">
        <v>694</v>
      </c>
      <c r="AC22" s="34" t="s">
        <v>589</v>
      </c>
      <c r="AD22" s="35">
        <v>711828.0</v>
      </c>
      <c r="AE22" s="35">
        <v>1405910.0</v>
      </c>
      <c r="AF22" s="30"/>
      <c r="AG22" s="34" t="s">
        <v>446</v>
      </c>
      <c r="AH22" s="34" t="s">
        <v>446</v>
      </c>
      <c r="AI22" s="34" t="s">
        <v>474</v>
      </c>
      <c r="AJ22" s="35">
        <v>14460.0</v>
      </c>
      <c r="AK22" s="35">
        <v>2968.0</v>
      </c>
      <c r="AL22" s="35">
        <v>1735.0</v>
      </c>
      <c r="AM22" s="34" t="s">
        <v>757</v>
      </c>
      <c r="AN22" s="34" t="s">
        <v>758</v>
      </c>
      <c r="AO22" s="34" t="s">
        <v>201</v>
      </c>
      <c r="AP22" s="34" t="s">
        <v>606</v>
      </c>
      <c r="AQ22" s="35">
        <v>26000.0</v>
      </c>
      <c r="AR22" s="35">
        <v>14414.0</v>
      </c>
      <c r="AS22" s="34" t="s">
        <v>153</v>
      </c>
      <c r="AT22" s="34" t="s">
        <v>706</v>
      </c>
      <c r="AU22" s="34" t="s">
        <v>154</v>
      </c>
      <c r="AV22" s="34" t="s">
        <v>614</v>
      </c>
      <c r="AW22" s="34" t="s">
        <v>139</v>
      </c>
      <c r="AX22" s="35">
        <v>398263.0</v>
      </c>
      <c r="AY22" s="35">
        <v>396886.0</v>
      </c>
      <c r="AZ22" s="30"/>
      <c r="BA22" s="34" t="s">
        <v>446</v>
      </c>
      <c r="BB22" s="34" t="s">
        <v>446</v>
      </c>
      <c r="BC22" s="34" t="s">
        <v>460</v>
      </c>
      <c r="BD22" s="35">
        <v>18227.0</v>
      </c>
      <c r="BE22" s="35">
        <v>59061.0</v>
      </c>
      <c r="BF22" s="35">
        <v>16364.0</v>
      </c>
      <c r="BG22" s="35">
        <v>2653.0</v>
      </c>
      <c r="BH22" s="35">
        <v>1103.0</v>
      </c>
      <c r="BI22" s="34" t="s">
        <v>759</v>
      </c>
      <c r="BJ22" s="34" t="s">
        <v>620</v>
      </c>
      <c r="BK22" s="35">
        <v>14000.0</v>
      </c>
      <c r="BL22" s="35">
        <v>17418.0</v>
      </c>
      <c r="BM22" s="34" t="s">
        <v>676</v>
      </c>
      <c r="BN22" s="34" t="s">
        <v>462</v>
      </c>
      <c r="BO22" s="34" t="s">
        <v>624</v>
      </c>
      <c r="BP22" s="34" t="s">
        <v>250</v>
      </c>
      <c r="BQ22" s="34" t="s">
        <v>139</v>
      </c>
      <c r="BR22" s="35">
        <v>372120.0</v>
      </c>
      <c r="BS22" s="35">
        <v>403621.0</v>
      </c>
      <c r="BT22" s="30"/>
      <c r="BU22" s="34" t="s">
        <v>446</v>
      </c>
      <c r="BV22" s="34" t="s">
        <v>446</v>
      </c>
      <c r="BW22" s="34" t="s">
        <v>471</v>
      </c>
      <c r="BX22" s="35">
        <v>53177.0</v>
      </c>
      <c r="BY22" s="35">
        <v>31973.0</v>
      </c>
      <c r="BZ22" s="35">
        <v>6087.0</v>
      </c>
      <c r="CA22" s="35">
        <v>1271.0</v>
      </c>
      <c r="CB22" s="35">
        <v>1003.0</v>
      </c>
      <c r="CC22" s="34" t="s">
        <v>760</v>
      </c>
      <c r="CD22" s="34" t="s">
        <v>595</v>
      </c>
      <c r="CE22" s="35">
        <v>24000.0</v>
      </c>
      <c r="CF22" s="35">
        <v>24000.0</v>
      </c>
      <c r="CG22" s="34" t="s">
        <v>461</v>
      </c>
      <c r="CH22" s="34" t="s">
        <v>211</v>
      </c>
      <c r="CI22" s="34" t="s">
        <v>152</v>
      </c>
      <c r="CJ22" s="34" t="s">
        <v>549</v>
      </c>
      <c r="CK22" s="34" t="s">
        <v>137</v>
      </c>
      <c r="CL22" s="35">
        <v>580645.0</v>
      </c>
      <c r="CM22" s="35">
        <v>656458.0</v>
      </c>
      <c r="CN22" s="35">
        <v>15577.0</v>
      </c>
      <c r="CO22" s="34" t="s">
        <v>446</v>
      </c>
      <c r="CP22" s="34" t="s">
        <v>446</v>
      </c>
      <c r="CQ22" s="34" t="s">
        <v>447</v>
      </c>
      <c r="CR22" s="35">
        <v>27554.0</v>
      </c>
      <c r="CS22" s="35">
        <v>18844.0</v>
      </c>
      <c r="CT22" s="35">
        <v>8656.0</v>
      </c>
      <c r="CU22" s="35">
        <v>4677.0</v>
      </c>
      <c r="CV22" s="35">
        <v>1720.0</v>
      </c>
      <c r="CW22" s="35">
        <v>1398.0</v>
      </c>
      <c r="CX22" s="34" t="s">
        <v>522</v>
      </c>
      <c r="CY22" s="35">
        <v>17000.0</v>
      </c>
      <c r="CZ22" s="35">
        <v>32598.0</v>
      </c>
      <c r="DA22" s="34" t="s">
        <v>248</v>
      </c>
      <c r="DB22" s="34" t="s">
        <v>144</v>
      </c>
      <c r="DC22" s="34" t="s">
        <v>567</v>
      </c>
      <c r="DD22" s="34" t="s">
        <v>254</v>
      </c>
      <c r="DE22" s="34" t="s">
        <v>184</v>
      </c>
      <c r="DF22" s="35">
        <v>537951.0</v>
      </c>
      <c r="DG22" s="35">
        <v>644883.0</v>
      </c>
      <c r="DH22" s="35">
        <v>15577.0</v>
      </c>
      <c r="DI22" s="34" t="s">
        <v>446</v>
      </c>
      <c r="DJ22" s="34" t="s">
        <v>446</v>
      </c>
      <c r="DK22" s="34" t="s">
        <v>611</v>
      </c>
      <c r="DL22" s="35">
        <v>14742.0</v>
      </c>
      <c r="DM22" s="35">
        <v>9742.0</v>
      </c>
      <c r="DN22" s="35">
        <v>4948.0</v>
      </c>
      <c r="DO22" s="35">
        <v>4433.0</v>
      </c>
      <c r="DP22" s="35">
        <v>2990.0</v>
      </c>
      <c r="DQ22" s="35">
        <v>2835.0</v>
      </c>
      <c r="DR22" s="34" t="s">
        <v>611</v>
      </c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</row>
    <row r="23" ht="15.75" customHeight="1">
      <c r="A23" s="34" t="s">
        <v>183</v>
      </c>
      <c r="B23" s="34">
        <v>3.0</v>
      </c>
      <c r="C23" s="35">
        <v>15000.0</v>
      </c>
      <c r="D23" s="35">
        <v>15000.0</v>
      </c>
      <c r="E23" s="34" t="s">
        <v>134</v>
      </c>
      <c r="F23" s="34" t="s">
        <v>464</v>
      </c>
      <c r="G23" s="34" t="s">
        <v>136</v>
      </c>
      <c r="H23" s="34" t="s">
        <v>278</v>
      </c>
      <c r="I23" s="34" t="s">
        <v>492</v>
      </c>
      <c r="J23" s="35">
        <v>891398.0</v>
      </c>
      <c r="K23" s="35">
        <v>2394701.0</v>
      </c>
      <c r="L23" s="30"/>
      <c r="M23" s="34" t="s">
        <v>446</v>
      </c>
      <c r="N23" s="34" t="s">
        <v>446</v>
      </c>
      <c r="O23" s="34" t="s">
        <v>447</v>
      </c>
      <c r="P23" s="35">
        <v>2446.0</v>
      </c>
      <c r="Q23" s="34" t="s">
        <v>638</v>
      </c>
      <c r="R23" s="34" t="s">
        <v>134</v>
      </c>
      <c r="S23" s="34" t="s">
        <v>201</v>
      </c>
      <c r="T23" s="34" t="s">
        <v>446</v>
      </c>
      <c r="U23" s="34" t="s">
        <v>446</v>
      </c>
      <c r="V23" s="34" t="s">
        <v>480</v>
      </c>
      <c r="W23" s="35">
        <v>17000.0</v>
      </c>
      <c r="X23" s="35">
        <v>8570.0</v>
      </c>
      <c r="Y23" s="34" t="s">
        <v>129</v>
      </c>
      <c r="Z23" s="34" t="s">
        <v>520</v>
      </c>
      <c r="AA23" s="34" t="s">
        <v>131</v>
      </c>
      <c r="AB23" s="34" t="s">
        <v>124</v>
      </c>
      <c r="AC23" s="34" t="s">
        <v>761</v>
      </c>
      <c r="AD23" s="35">
        <v>1197343.0</v>
      </c>
      <c r="AE23" s="35">
        <v>2536739.0</v>
      </c>
      <c r="AF23" s="30"/>
      <c r="AG23" s="34" t="s">
        <v>446</v>
      </c>
      <c r="AH23" s="34" t="s">
        <v>446</v>
      </c>
      <c r="AI23" s="35">
        <v>1227.0</v>
      </c>
      <c r="AJ23" s="35">
        <v>2114.0</v>
      </c>
      <c r="AK23" s="34" t="s">
        <v>762</v>
      </c>
      <c r="AL23" s="34" t="s">
        <v>486</v>
      </c>
      <c r="AM23" s="34" t="s">
        <v>161</v>
      </c>
      <c r="AN23" s="34" t="s">
        <v>523</v>
      </c>
      <c r="AO23" s="34" t="s">
        <v>464</v>
      </c>
      <c r="AP23" s="34" t="s">
        <v>610</v>
      </c>
      <c r="AQ23" s="35">
        <v>9000.0</v>
      </c>
      <c r="AR23" s="35">
        <v>3253.0</v>
      </c>
      <c r="AS23" s="34" t="s">
        <v>489</v>
      </c>
      <c r="AT23" s="34" t="s">
        <v>450</v>
      </c>
      <c r="AU23" s="34" t="s">
        <v>513</v>
      </c>
      <c r="AV23" s="34" t="s">
        <v>648</v>
      </c>
      <c r="AW23" s="34" t="s">
        <v>524</v>
      </c>
      <c r="AX23" s="35">
        <v>2483871.0</v>
      </c>
      <c r="AY23" s="35">
        <v>4592329.0</v>
      </c>
      <c r="AZ23" s="30"/>
      <c r="BA23" s="34" t="s">
        <v>446</v>
      </c>
      <c r="BB23" s="34" t="s">
        <v>446</v>
      </c>
      <c r="BC23" s="34" t="s">
        <v>601</v>
      </c>
      <c r="BD23" s="35">
        <v>1729.0</v>
      </c>
      <c r="BE23" s="34" t="s">
        <v>629</v>
      </c>
      <c r="BF23" s="34" t="s">
        <v>664</v>
      </c>
      <c r="BG23" s="34" t="s">
        <v>565</v>
      </c>
      <c r="BH23" s="34" t="s">
        <v>451</v>
      </c>
      <c r="BI23" s="34" t="s">
        <v>135</v>
      </c>
      <c r="BJ23" s="34" t="s">
        <v>482</v>
      </c>
      <c r="BK23" s="35">
        <v>4000.0</v>
      </c>
      <c r="BL23" s="35">
        <v>2264.0</v>
      </c>
      <c r="BM23" s="34" t="s">
        <v>479</v>
      </c>
      <c r="BN23" s="34" t="s">
        <v>481</v>
      </c>
      <c r="BO23" s="34" t="s">
        <v>137</v>
      </c>
      <c r="BP23" s="34" t="s">
        <v>278</v>
      </c>
      <c r="BQ23" s="34" t="s">
        <v>483</v>
      </c>
      <c r="BR23" s="35">
        <v>1487903.0</v>
      </c>
      <c r="BS23" s="35">
        <v>2654631.0</v>
      </c>
      <c r="BT23" s="30"/>
      <c r="BU23" s="34" t="s">
        <v>446</v>
      </c>
      <c r="BV23" s="34" t="s">
        <v>446</v>
      </c>
      <c r="BW23" s="34" t="s">
        <v>460</v>
      </c>
      <c r="BX23" s="34" t="s">
        <v>489</v>
      </c>
      <c r="BY23" s="34" t="s">
        <v>235</v>
      </c>
      <c r="BZ23" s="34" t="s">
        <v>446</v>
      </c>
      <c r="CA23" s="34" t="s">
        <v>144</v>
      </c>
      <c r="CB23" s="34" t="s">
        <v>446</v>
      </c>
      <c r="CC23" s="34" t="s">
        <v>446</v>
      </c>
      <c r="CD23" s="34" t="s">
        <v>446</v>
      </c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5">
        <v>12000.0</v>
      </c>
      <c r="CZ23" s="35">
        <v>6050.0</v>
      </c>
      <c r="DA23" s="34" t="s">
        <v>218</v>
      </c>
      <c r="DB23" s="34" t="s">
        <v>595</v>
      </c>
      <c r="DC23" s="34" t="s">
        <v>220</v>
      </c>
      <c r="DD23" s="34" t="s">
        <v>205</v>
      </c>
      <c r="DE23" s="34" t="s">
        <v>492</v>
      </c>
      <c r="DF23" s="35">
        <v>1680108.0</v>
      </c>
      <c r="DG23" s="35">
        <v>5196730.0</v>
      </c>
      <c r="DH23" s="35">
        <v>14404.0</v>
      </c>
      <c r="DI23" s="34" t="s">
        <v>446</v>
      </c>
      <c r="DJ23" s="34" t="s">
        <v>446</v>
      </c>
      <c r="DK23" s="34" t="s">
        <v>474</v>
      </c>
      <c r="DL23" s="34" t="s">
        <v>462</v>
      </c>
      <c r="DM23" s="34" t="s">
        <v>464</v>
      </c>
      <c r="DN23" s="34" t="s">
        <v>464</v>
      </c>
      <c r="DO23" s="34" t="s">
        <v>462</v>
      </c>
      <c r="DP23" s="34" t="s">
        <v>462</v>
      </c>
      <c r="DQ23" s="34" t="s">
        <v>464</v>
      </c>
      <c r="DR23" s="34" t="s">
        <v>446</v>
      </c>
      <c r="DS23" s="35">
        <v>1000.0</v>
      </c>
      <c r="DT23" s="34" t="s">
        <v>493</v>
      </c>
      <c r="DU23" s="34" t="s">
        <v>711</v>
      </c>
      <c r="DV23" s="34" t="s">
        <v>488</v>
      </c>
      <c r="DW23" s="34" t="s">
        <v>207</v>
      </c>
      <c r="DX23" s="34" t="s">
        <v>215</v>
      </c>
      <c r="DY23" s="34" t="s">
        <v>467</v>
      </c>
      <c r="DZ23" s="35">
        <v>3870968.0</v>
      </c>
      <c r="EA23" s="34" t="s">
        <v>467</v>
      </c>
      <c r="EB23" s="35">
        <v>14404.0</v>
      </c>
      <c r="EC23" s="34" t="s">
        <v>446</v>
      </c>
      <c r="ED23" s="34" t="s">
        <v>446</v>
      </c>
      <c r="EE23" s="34" t="s">
        <v>620</v>
      </c>
      <c r="EF23" s="34" t="s">
        <v>446</v>
      </c>
      <c r="EG23" s="34" t="s">
        <v>446</v>
      </c>
      <c r="EH23" s="34" t="s">
        <v>446</v>
      </c>
      <c r="EI23" s="34" t="s">
        <v>446</v>
      </c>
      <c r="EJ23" s="34" t="s">
        <v>446</v>
      </c>
      <c r="EK23" s="34" t="s">
        <v>446</v>
      </c>
      <c r="EL23" s="34" t="s">
        <v>446</v>
      </c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Y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Y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0"/>
      <c r="DG373" s="20"/>
      <c r="DH373" s="20"/>
      <c r="DI373" s="20"/>
      <c r="DJ373" s="20"/>
      <c r="DK373" s="20"/>
      <c r="DL373" s="20"/>
      <c r="DM373" s="20"/>
      <c r="DN373" s="20"/>
      <c r="DO373" s="20"/>
      <c r="DP373" s="20"/>
      <c r="DQ373" s="20"/>
      <c r="DR373" s="20"/>
      <c r="DS373" s="20"/>
      <c r="DT373" s="20"/>
      <c r="DU373" s="20"/>
      <c r="DV373" s="20"/>
      <c r="DW373" s="20"/>
      <c r="DX373" s="20"/>
      <c r="DY373" s="20"/>
      <c r="DZ373" s="20"/>
      <c r="EA373" s="20"/>
      <c r="EB373" s="20"/>
      <c r="EC373" s="20"/>
      <c r="ED373" s="20"/>
      <c r="EE373" s="20"/>
      <c r="EF373" s="20"/>
      <c r="EG373" s="20"/>
      <c r="EH373" s="20"/>
      <c r="EI373" s="20"/>
      <c r="EJ373" s="20"/>
      <c r="EK373" s="20"/>
      <c r="EL373" s="20"/>
      <c r="EM373" s="20"/>
      <c r="EN373" s="20"/>
      <c r="EO373" s="20"/>
      <c r="EP373" s="20"/>
      <c r="EQ373" s="20"/>
      <c r="ER373" s="20"/>
      <c r="ES373" s="20"/>
      <c r="ET373" s="20"/>
      <c r="EU373" s="20"/>
      <c r="EV373" s="20"/>
      <c r="EW373" s="20"/>
      <c r="EX373" s="20"/>
      <c r="EY373" s="20"/>
      <c r="EZ373" s="20"/>
      <c r="FA373" s="20"/>
      <c r="FB373" s="20"/>
      <c r="FC373" s="20"/>
      <c r="FD373" s="20"/>
      <c r="FE373" s="20"/>
      <c r="FF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  <c r="CU374" s="20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0"/>
      <c r="DG374" s="20"/>
      <c r="DH374" s="20"/>
      <c r="DI374" s="20"/>
      <c r="DJ374" s="20"/>
      <c r="DK374" s="20"/>
      <c r="DL374" s="20"/>
      <c r="DM374" s="20"/>
      <c r="DN374" s="20"/>
      <c r="DO374" s="20"/>
      <c r="DP374" s="20"/>
      <c r="DQ374" s="20"/>
      <c r="DR374" s="20"/>
      <c r="DS374" s="20"/>
      <c r="DT374" s="20"/>
      <c r="DU374" s="20"/>
      <c r="DV374" s="20"/>
      <c r="DW374" s="20"/>
      <c r="DX374" s="20"/>
      <c r="DY374" s="20"/>
      <c r="DZ374" s="20"/>
      <c r="EA374" s="20"/>
      <c r="EB374" s="20"/>
      <c r="EC374" s="20"/>
      <c r="ED374" s="20"/>
      <c r="EE374" s="20"/>
      <c r="EF374" s="20"/>
      <c r="EG374" s="20"/>
      <c r="EH374" s="20"/>
      <c r="EI374" s="20"/>
      <c r="EJ374" s="20"/>
      <c r="EK374" s="20"/>
      <c r="EL374" s="20"/>
      <c r="EM374" s="20"/>
      <c r="EN374" s="20"/>
      <c r="EO374" s="20"/>
      <c r="EP374" s="20"/>
      <c r="EQ374" s="20"/>
      <c r="ER374" s="20"/>
      <c r="ES374" s="20"/>
      <c r="ET374" s="20"/>
      <c r="EU374" s="20"/>
      <c r="EV374" s="20"/>
      <c r="EW374" s="20"/>
      <c r="EX374" s="20"/>
      <c r="EY374" s="20"/>
      <c r="EZ374" s="20"/>
      <c r="FA374" s="20"/>
      <c r="FB374" s="20"/>
      <c r="FC374" s="20"/>
      <c r="FD374" s="20"/>
      <c r="FE374" s="20"/>
      <c r="FF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Y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Y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Y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Y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  <c r="CU379" s="20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0"/>
      <c r="DG379" s="20"/>
      <c r="DH379" s="20"/>
      <c r="DI379" s="20"/>
      <c r="DJ379" s="20"/>
      <c r="DK379" s="20"/>
      <c r="DL379" s="20"/>
      <c r="DM379" s="20"/>
      <c r="DN379" s="20"/>
      <c r="DO379" s="20"/>
      <c r="DP379" s="20"/>
      <c r="DQ379" s="20"/>
      <c r="DR379" s="20"/>
      <c r="DS379" s="20"/>
      <c r="DT379" s="20"/>
      <c r="DU379" s="20"/>
      <c r="DV379" s="20"/>
      <c r="DW379" s="20"/>
      <c r="DX379" s="20"/>
      <c r="DY379" s="20"/>
      <c r="DZ379" s="20"/>
      <c r="EA379" s="20"/>
      <c r="EB379" s="20"/>
      <c r="EC379" s="20"/>
      <c r="ED379" s="20"/>
      <c r="EE379" s="20"/>
      <c r="EF379" s="20"/>
      <c r="EG379" s="20"/>
      <c r="EH379" s="20"/>
      <c r="EI379" s="20"/>
      <c r="EJ379" s="20"/>
      <c r="EK379" s="20"/>
      <c r="EL379" s="20"/>
      <c r="EM379" s="20"/>
      <c r="EN379" s="20"/>
      <c r="EO379" s="20"/>
      <c r="EP379" s="20"/>
      <c r="EQ379" s="20"/>
      <c r="ER379" s="20"/>
      <c r="ES379" s="20"/>
      <c r="ET379" s="20"/>
      <c r="EU379" s="20"/>
      <c r="EV379" s="20"/>
      <c r="EW379" s="20"/>
      <c r="EX379" s="20"/>
      <c r="EY379" s="20"/>
      <c r="EZ379" s="20"/>
      <c r="FA379" s="20"/>
      <c r="FB379" s="20"/>
      <c r="FC379" s="20"/>
      <c r="FD379" s="20"/>
      <c r="FE379" s="20"/>
      <c r="FF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  <c r="CU380" s="20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0"/>
      <c r="DG380" s="20"/>
      <c r="DH380" s="20"/>
      <c r="DI380" s="20"/>
      <c r="DJ380" s="20"/>
      <c r="DK380" s="20"/>
      <c r="DL380" s="20"/>
      <c r="DM380" s="20"/>
      <c r="DN380" s="20"/>
      <c r="DO380" s="20"/>
      <c r="DP380" s="20"/>
      <c r="DQ380" s="20"/>
      <c r="DR380" s="20"/>
      <c r="DS380" s="20"/>
      <c r="DT380" s="20"/>
      <c r="DU380" s="20"/>
      <c r="DV380" s="20"/>
      <c r="DW380" s="20"/>
      <c r="DX380" s="20"/>
      <c r="DY380" s="20"/>
      <c r="DZ380" s="20"/>
      <c r="EA380" s="20"/>
      <c r="EB380" s="20"/>
      <c r="EC380" s="20"/>
      <c r="ED380" s="20"/>
      <c r="EE380" s="20"/>
      <c r="EF380" s="20"/>
      <c r="EG380" s="20"/>
      <c r="EH380" s="20"/>
      <c r="EI380" s="20"/>
      <c r="EJ380" s="20"/>
      <c r="EK380" s="20"/>
      <c r="EL380" s="20"/>
      <c r="EM380" s="20"/>
      <c r="EN380" s="20"/>
      <c r="EO380" s="20"/>
      <c r="EP380" s="20"/>
      <c r="EQ380" s="20"/>
      <c r="ER380" s="20"/>
      <c r="ES380" s="20"/>
      <c r="ET380" s="20"/>
      <c r="EU380" s="20"/>
      <c r="EV380" s="20"/>
      <c r="EW380" s="20"/>
      <c r="EX380" s="20"/>
      <c r="EY380" s="20"/>
      <c r="EZ380" s="20"/>
      <c r="FA380" s="20"/>
      <c r="FB380" s="20"/>
      <c r="FC380" s="20"/>
      <c r="FD380" s="20"/>
      <c r="FE380" s="20"/>
      <c r="FF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  <c r="CU381" s="20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0"/>
      <c r="DG381" s="20"/>
      <c r="DH381" s="20"/>
      <c r="DI381" s="20"/>
      <c r="DJ381" s="20"/>
      <c r="DK381" s="20"/>
      <c r="DL381" s="20"/>
      <c r="DM381" s="20"/>
      <c r="DN381" s="20"/>
      <c r="DO381" s="20"/>
      <c r="DP381" s="20"/>
      <c r="DQ381" s="20"/>
      <c r="DR381" s="20"/>
      <c r="DS381" s="20"/>
      <c r="DT381" s="20"/>
      <c r="DU381" s="20"/>
      <c r="DV381" s="20"/>
      <c r="DW381" s="20"/>
      <c r="DX381" s="20"/>
      <c r="DY381" s="20"/>
      <c r="DZ381" s="20"/>
      <c r="EA381" s="20"/>
      <c r="EB381" s="20"/>
      <c r="EC381" s="20"/>
      <c r="ED381" s="20"/>
      <c r="EE381" s="20"/>
      <c r="EF381" s="20"/>
      <c r="EG381" s="20"/>
      <c r="EH381" s="20"/>
      <c r="EI381" s="20"/>
      <c r="EJ381" s="20"/>
      <c r="EK381" s="20"/>
      <c r="EL381" s="20"/>
      <c r="EM381" s="20"/>
      <c r="EN381" s="20"/>
      <c r="EO381" s="20"/>
      <c r="EP381" s="20"/>
      <c r="EQ381" s="20"/>
      <c r="ER381" s="20"/>
      <c r="ES381" s="20"/>
      <c r="ET381" s="20"/>
      <c r="EU381" s="20"/>
      <c r="EV381" s="20"/>
      <c r="EW381" s="20"/>
      <c r="EX381" s="20"/>
      <c r="EY381" s="20"/>
      <c r="EZ381" s="20"/>
      <c r="FA381" s="20"/>
      <c r="FB381" s="20"/>
      <c r="FC381" s="20"/>
      <c r="FD381" s="20"/>
      <c r="FE381" s="20"/>
      <c r="FF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0"/>
      <c r="DG382" s="20"/>
      <c r="DH382" s="20"/>
      <c r="DI382" s="20"/>
      <c r="DJ382" s="20"/>
      <c r="DK382" s="20"/>
      <c r="DL382" s="20"/>
      <c r="DM382" s="20"/>
      <c r="DN382" s="20"/>
      <c r="DO382" s="20"/>
      <c r="DP382" s="20"/>
      <c r="DQ382" s="20"/>
      <c r="DR382" s="20"/>
      <c r="DS382" s="20"/>
      <c r="DT382" s="20"/>
      <c r="DU382" s="20"/>
      <c r="DV382" s="20"/>
      <c r="DW382" s="20"/>
      <c r="DX382" s="20"/>
      <c r="DY382" s="20"/>
      <c r="DZ382" s="20"/>
      <c r="EA382" s="20"/>
      <c r="EB382" s="20"/>
      <c r="EC382" s="20"/>
      <c r="ED382" s="20"/>
      <c r="EE382" s="20"/>
      <c r="EF382" s="20"/>
      <c r="EG382" s="20"/>
      <c r="EH382" s="20"/>
      <c r="EI382" s="20"/>
      <c r="EJ382" s="20"/>
      <c r="EK382" s="20"/>
      <c r="EL382" s="20"/>
      <c r="EM382" s="20"/>
      <c r="EN382" s="20"/>
      <c r="EO382" s="20"/>
      <c r="EP382" s="20"/>
      <c r="EQ382" s="20"/>
      <c r="ER382" s="20"/>
      <c r="ES382" s="20"/>
      <c r="ET382" s="20"/>
      <c r="EU382" s="20"/>
      <c r="EV382" s="20"/>
      <c r="EW382" s="20"/>
      <c r="EX382" s="20"/>
      <c r="EY382" s="20"/>
      <c r="EZ382" s="20"/>
      <c r="FA382" s="20"/>
      <c r="FB382" s="20"/>
      <c r="FC382" s="20"/>
      <c r="FD382" s="20"/>
      <c r="FE382" s="20"/>
      <c r="FF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  <c r="CU383" s="20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0"/>
      <c r="DG383" s="20"/>
      <c r="DH383" s="20"/>
      <c r="DI383" s="20"/>
      <c r="DJ383" s="20"/>
      <c r="DK383" s="20"/>
      <c r="DL383" s="20"/>
      <c r="DM383" s="20"/>
      <c r="DN383" s="20"/>
      <c r="DO383" s="20"/>
      <c r="DP383" s="20"/>
      <c r="DQ383" s="20"/>
      <c r="DR383" s="20"/>
      <c r="DS383" s="20"/>
      <c r="DT383" s="20"/>
      <c r="DU383" s="20"/>
      <c r="DV383" s="20"/>
      <c r="DW383" s="20"/>
      <c r="DX383" s="20"/>
      <c r="DY383" s="20"/>
      <c r="DZ383" s="20"/>
      <c r="EA383" s="20"/>
      <c r="EB383" s="20"/>
      <c r="EC383" s="20"/>
      <c r="ED383" s="20"/>
      <c r="EE383" s="20"/>
      <c r="EF383" s="20"/>
      <c r="EG383" s="20"/>
      <c r="EH383" s="20"/>
      <c r="EI383" s="20"/>
      <c r="EJ383" s="20"/>
      <c r="EK383" s="20"/>
      <c r="EL383" s="20"/>
      <c r="EM383" s="20"/>
      <c r="EN383" s="20"/>
      <c r="EO383" s="20"/>
      <c r="EP383" s="20"/>
      <c r="EQ383" s="20"/>
      <c r="ER383" s="20"/>
      <c r="ES383" s="20"/>
      <c r="ET383" s="20"/>
      <c r="EU383" s="20"/>
      <c r="EV383" s="20"/>
      <c r="EW383" s="20"/>
      <c r="EX383" s="20"/>
      <c r="EY383" s="20"/>
      <c r="EZ383" s="20"/>
      <c r="FA383" s="20"/>
      <c r="FB383" s="20"/>
      <c r="FC383" s="20"/>
      <c r="FD383" s="20"/>
      <c r="FE383" s="20"/>
      <c r="FF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0"/>
      <c r="DG384" s="20"/>
      <c r="DH384" s="20"/>
      <c r="DI384" s="20"/>
      <c r="DJ384" s="20"/>
      <c r="DK384" s="20"/>
      <c r="DL384" s="20"/>
      <c r="DM384" s="20"/>
      <c r="DN384" s="20"/>
      <c r="DO384" s="20"/>
      <c r="DP384" s="20"/>
      <c r="DQ384" s="20"/>
      <c r="DR384" s="20"/>
      <c r="DS384" s="20"/>
      <c r="DT384" s="20"/>
      <c r="DU384" s="20"/>
      <c r="DV384" s="20"/>
      <c r="DW384" s="20"/>
      <c r="DX384" s="20"/>
      <c r="DY384" s="20"/>
      <c r="DZ384" s="20"/>
      <c r="EA384" s="20"/>
      <c r="EB384" s="20"/>
      <c r="EC384" s="20"/>
      <c r="ED384" s="20"/>
      <c r="EE384" s="20"/>
      <c r="EF384" s="20"/>
      <c r="EG384" s="20"/>
      <c r="EH384" s="20"/>
      <c r="EI384" s="20"/>
      <c r="EJ384" s="20"/>
      <c r="EK384" s="20"/>
      <c r="EL384" s="20"/>
      <c r="EM384" s="20"/>
      <c r="EN384" s="20"/>
      <c r="EO384" s="20"/>
      <c r="EP384" s="20"/>
      <c r="EQ384" s="20"/>
      <c r="ER384" s="20"/>
      <c r="ES384" s="20"/>
      <c r="ET384" s="20"/>
      <c r="EU384" s="20"/>
      <c r="EV384" s="20"/>
      <c r="EW384" s="20"/>
      <c r="EX384" s="20"/>
      <c r="EY384" s="20"/>
      <c r="EZ384" s="20"/>
      <c r="FA384" s="20"/>
      <c r="FB384" s="20"/>
      <c r="FC384" s="20"/>
      <c r="FD384" s="20"/>
      <c r="FE384" s="20"/>
      <c r="FF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  <c r="CU385" s="20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0"/>
      <c r="DG385" s="20"/>
      <c r="DH385" s="20"/>
      <c r="DI385" s="20"/>
      <c r="DJ385" s="20"/>
      <c r="DK385" s="20"/>
      <c r="DL385" s="20"/>
      <c r="DM385" s="20"/>
      <c r="DN385" s="20"/>
      <c r="DO385" s="20"/>
      <c r="DP385" s="20"/>
      <c r="DQ385" s="20"/>
      <c r="DR385" s="20"/>
      <c r="DS385" s="20"/>
      <c r="DT385" s="20"/>
      <c r="DU385" s="20"/>
      <c r="DV385" s="20"/>
      <c r="DW385" s="20"/>
      <c r="DX385" s="20"/>
      <c r="DY385" s="20"/>
      <c r="DZ385" s="20"/>
      <c r="EA385" s="20"/>
      <c r="EB385" s="20"/>
      <c r="EC385" s="20"/>
      <c r="ED385" s="20"/>
      <c r="EE385" s="20"/>
      <c r="EF385" s="20"/>
      <c r="EG385" s="20"/>
      <c r="EH385" s="20"/>
      <c r="EI385" s="20"/>
      <c r="EJ385" s="20"/>
      <c r="EK385" s="20"/>
      <c r="EL385" s="20"/>
      <c r="EM385" s="20"/>
      <c r="EN385" s="20"/>
      <c r="EO385" s="20"/>
      <c r="EP385" s="20"/>
      <c r="EQ385" s="20"/>
      <c r="ER385" s="20"/>
      <c r="ES385" s="20"/>
      <c r="ET385" s="20"/>
      <c r="EU385" s="20"/>
      <c r="EV385" s="20"/>
      <c r="EW385" s="20"/>
      <c r="EX385" s="20"/>
      <c r="EY385" s="20"/>
      <c r="EZ385" s="20"/>
      <c r="FA385" s="20"/>
      <c r="FB385" s="20"/>
      <c r="FC385" s="20"/>
      <c r="FD385" s="20"/>
      <c r="FE385" s="20"/>
      <c r="FF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  <c r="CU386" s="20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0"/>
      <c r="DG386" s="20"/>
      <c r="DH386" s="20"/>
      <c r="DI386" s="20"/>
      <c r="DJ386" s="20"/>
      <c r="DK386" s="20"/>
      <c r="DL386" s="20"/>
      <c r="DM386" s="20"/>
      <c r="DN386" s="20"/>
      <c r="DO386" s="20"/>
      <c r="DP386" s="20"/>
      <c r="DQ386" s="20"/>
      <c r="DR386" s="20"/>
      <c r="DS386" s="20"/>
      <c r="DT386" s="20"/>
      <c r="DU386" s="20"/>
      <c r="DV386" s="20"/>
      <c r="DW386" s="20"/>
      <c r="DX386" s="20"/>
      <c r="DY386" s="20"/>
      <c r="DZ386" s="20"/>
      <c r="EA386" s="20"/>
      <c r="EB386" s="20"/>
      <c r="EC386" s="20"/>
      <c r="ED386" s="20"/>
      <c r="EE386" s="20"/>
      <c r="EF386" s="20"/>
      <c r="EG386" s="20"/>
      <c r="EH386" s="20"/>
      <c r="EI386" s="20"/>
      <c r="EJ386" s="20"/>
      <c r="EK386" s="20"/>
      <c r="EL386" s="20"/>
      <c r="EM386" s="20"/>
      <c r="EN386" s="20"/>
      <c r="EO386" s="20"/>
      <c r="EP386" s="20"/>
      <c r="EQ386" s="20"/>
      <c r="ER386" s="20"/>
      <c r="ES386" s="20"/>
      <c r="ET386" s="20"/>
      <c r="EU386" s="20"/>
      <c r="EV386" s="20"/>
      <c r="EW386" s="20"/>
      <c r="EX386" s="20"/>
      <c r="EY386" s="20"/>
      <c r="EZ386" s="20"/>
      <c r="FA386" s="20"/>
      <c r="FB386" s="20"/>
      <c r="FC386" s="20"/>
      <c r="FD386" s="20"/>
      <c r="FE386" s="20"/>
      <c r="FF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0"/>
      <c r="DG387" s="20"/>
      <c r="DH387" s="20"/>
      <c r="DI387" s="20"/>
      <c r="DJ387" s="20"/>
      <c r="DK387" s="20"/>
      <c r="DL387" s="20"/>
      <c r="DM387" s="20"/>
      <c r="DN387" s="20"/>
      <c r="DO387" s="20"/>
      <c r="DP387" s="20"/>
      <c r="DQ387" s="20"/>
      <c r="DR387" s="20"/>
      <c r="DS387" s="20"/>
      <c r="DT387" s="20"/>
      <c r="DU387" s="20"/>
      <c r="DV387" s="20"/>
      <c r="DW387" s="20"/>
      <c r="DX387" s="20"/>
      <c r="DY387" s="20"/>
      <c r="DZ387" s="20"/>
      <c r="EA387" s="20"/>
      <c r="EB387" s="20"/>
      <c r="EC387" s="20"/>
      <c r="ED387" s="20"/>
      <c r="EE387" s="20"/>
      <c r="EF387" s="20"/>
      <c r="EG387" s="20"/>
      <c r="EH387" s="20"/>
      <c r="EI387" s="20"/>
      <c r="EJ387" s="20"/>
      <c r="EK387" s="20"/>
      <c r="EL387" s="20"/>
      <c r="EM387" s="20"/>
      <c r="EN387" s="20"/>
      <c r="EO387" s="20"/>
      <c r="EP387" s="20"/>
      <c r="EQ387" s="20"/>
      <c r="ER387" s="20"/>
      <c r="ES387" s="20"/>
      <c r="ET387" s="20"/>
      <c r="EU387" s="20"/>
      <c r="EV387" s="20"/>
      <c r="EW387" s="20"/>
      <c r="EX387" s="20"/>
      <c r="EY387" s="20"/>
      <c r="EZ387" s="20"/>
      <c r="FA387" s="20"/>
      <c r="FB387" s="20"/>
      <c r="FC387" s="20"/>
      <c r="FD387" s="20"/>
      <c r="FE387" s="20"/>
      <c r="FF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  <c r="CU388" s="20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0"/>
      <c r="DG388" s="20"/>
      <c r="DH388" s="20"/>
      <c r="DI388" s="20"/>
      <c r="DJ388" s="20"/>
      <c r="DK388" s="20"/>
      <c r="DL388" s="20"/>
      <c r="DM388" s="20"/>
      <c r="DN388" s="20"/>
      <c r="DO388" s="20"/>
      <c r="DP388" s="20"/>
      <c r="DQ388" s="20"/>
      <c r="DR388" s="20"/>
      <c r="DS388" s="20"/>
      <c r="DT388" s="20"/>
      <c r="DU388" s="20"/>
      <c r="DV388" s="20"/>
      <c r="DW388" s="20"/>
      <c r="DX388" s="20"/>
      <c r="DY388" s="20"/>
      <c r="DZ388" s="20"/>
      <c r="EA388" s="20"/>
      <c r="EB388" s="20"/>
      <c r="EC388" s="20"/>
      <c r="ED388" s="20"/>
      <c r="EE388" s="20"/>
      <c r="EF388" s="20"/>
      <c r="EG388" s="20"/>
      <c r="EH388" s="20"/>
      <c r="EI388" s="20"/>
      <c r="EJ388" s="20"/>
      <c r="EK388" s="20"/>
      <c r="EL388" s="20"/>
      <c r="EM388" s="20"/>
      <c r="EN388" s="20"/>
      <c r="EO388" s="20"/>
      <c r="EP388" s="20"/>
      <c r="EQ388" s="20"/>
      <c r="ER388" s="20"/>
      <c r="ES388" s="20"/>
      <c r="ET388" s="20"/>
      <c r="EU388" s="20"/>
      <c r="EV388" s="20"/>
      <c r="EW388" s="20"/>
      <c r="EX388" s="20"/>
      <c r="EY388" s="20"/>
      <c r="EZ388" s="20"/>
      <c r="FA388" s="20"/>
      <c r="FB388" s="20"/>
      <c r="FC388" s="20"/>
      <c r="FD388" s="20"/>
      <c r="FE388" s="20"/>
      <c r="FF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  <c r="CU389" s="20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0"/>
      <c r="DG389" s="20"/>
      <c r="DH389" s="20"/>
      <c r="DI389" s="20"/>
      <c r="DJ389" s="20"/>
      <c r="DK389" s="20"/>
      <c r="DL389" s="20"/>
      <c r="DM389" s="20"/>
      <c r="DN389" s="20"/>
      <c r="DO389" s="20"/>
      <c r="DP389" s="20"/>
      <c r="DQ389" s="20"/>
      <c r="DR389" s="20"/>
      <c r="DS389" s="20"/>
      <c r="DT389" s="20"/>
      <c r="DU389" s="20"/>
      <c r="DV389" s="20"/>
      <c r="DW389" s="20"/>
      <c r="DX389" s="20"/>
      <c r="DY389" s="20"/>
      <c r="DZ389" s="20"/>
      <c r="EA389" s="20"/>
      <c r="EB389" s="20"/>
      <c r="EC389" s="20"/>
      <c r="ED389" s="20"/>
      <c r="EE389" s="20"/>
      <c r="EF389" s="20"/>
      <c r="EG389" s="20"/>
      <c r="EH389" s="20"/>
      <c r="EI389" s="20"/>
      <c r="EJ389" s="20"/>
      <c r="EK389" s="20"/>
      <c r="EL389" s="20"/>
      <c r="EM389" s="20"/>
      <c r="EN389" s="20"/>
      <c r="EO389" s="20"/>
      <c r="EP389" s="20"/>
      <c r="EQ389" s="20"/>
      <c r="ER389" s="20"/>
      <c r="ES389" s="20"/>
      <c r="ET389" s="20"/>
      <c r="EU389" s="20"/>
      <c r="EV389" s="20"/>
      <c r="EW389" s="20"/>
      <c r="EX389" s="20"/>
      <c r="EY389" s="20"/>
      <c r="EZ389" s="20"/>
      <c r="FA389" s="20"/>
      <c r="FB389" s="20"/>
      <c r="FC389" s="20"/>
      <c r="FD389" s="20"/>
      <c r="FE389" s="20"/>
      <c r="FF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  <c r="CU390" s="20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0"/>
      <c r="DG390" s="20"/>
      <c r="DH390" s="20"/>
      <c r="DI390" s="20"/>
      <c r="DJ390" s="20"/>
      <c r="DK390" s="20"/>
      <c r="DL390" s="20"/>
      <c r="DM390" s="20"/>
      <c r="DN390" s="20"/>
      <c r="DO390" s="20"/>
      <c r="DP390" s="20"/>
      <c r="DQ390" s="20"/>
      <c r="DR390" s="20"/>
      <c r="DS390" s="20"/>
      <c r="DT390" s="20"/>
      <c r="DU390" s="20"/>
      <c r="DV390" s="20"/>
      <c r="DW390" s="20"/>
      <c r="DX390" s="20"/>
      <c r="DY390" s="20"/>
      <c r="DZ390" s="20"/>
      <c r="EA390" s="20"/>
      <c r="EB390" s="20"/>
      <c r="EC390" s="20"/>
      <c r="ED390" s="20"/>
      <c r="EE390" s="20"/>
      <c r="EF390" s="20"/>
      <c r="EG390" s="20"/>
      <c r="EH390" s="20"/>
      <c r="EI390" s="20"/>
      <c r="EJ390" s="20"/>
      <c r="EK390" s="20"/>
      <c r="EL390" s="20"/>
      <c r="EM390" s="20"/>
      <c r="EN390" s="20"/>
      <c r="EO390" s="20"/>
      <c r="EP390" s="20"/>
      <c r="EQ390" s="20"/>
      <c r="ER390" s="20"/>
      <c r="ES390" s="20"/>
      <c r="ET390" s="20"/>
      <c r="EU390" s="20"/>
      <c r="EV390" s="20"/>
      <c r="EW390" s="20"/>
      <c r="EX390" s="20"/>
      <c r="EY390" s="20"/>
      <c r="EZ390" s="20"/>
      <c r="FA390" s="20"/>
      <c r="FB390" s="20"/>
      <c r="FC390" s="20"/>
      <c r="FD390" s="20"/>
      <c r="FE390" s="20"/>
      <c r="FF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  <c r="CU391" s="20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0"/>
      <c r="DG391" s="20"/>
      <c r="DH391" s="20"/>
      <c r="DI391" s="20"/>
      <c r="DJ391" s="20"/>
      <c r="DK391" s="20"/>
      <c r="DL391" s="20"/>
      <c r="DM391" s="20"/>
      <c r="DN391" s="20"/>
      <c r="DO391" s="20"/>
      <c r="DP391" s="20"/>
      <c r="DQ391" s="20"/>
      <c r="DR391" s="20"/>
      <c r="DS391" s="20"/>
      <c r="DT391" s="20"/>
      <c r="DU391" s="20"/>
      <c r="DV391" s="20"/>
      <c r="DW391" s="20"/>
      <c r="DX391" s="20"/>
      <c r="DY391" s="20"/>
      <c r="DZ391" s="20"/>
      <c r="EA391" s="20"/>
      <c r="EB391" s="20"/>
      <c r="EC391" s="20"/>
      <c r="ED391" s="20"/>
      <c r="EE391" s="20"/>
      <c r="EF391" s="20"/>
      <c r="EG391" s="20"/>
      <c r="EH391" s="20"/>
      <c r="EI391" s="20"/>
      <c r="EJ391" s="20"/>
      <c r="EK391" s="20"/>
      <c r="EL391" s="20"/>
      <c r="EM391" s="20"/>
      <c r="EN391" s="20"/>
      <c r="EO391" s="20"/>
      <c r="EP391" s="20"/>
      <c r="EQ391" s="20"/>
      <c r="ER391" s="20"/>
      <c r="ES391" s="20"/>
      <c r="ET391" s="20"/>
      <c r="EU391" s="20"/>
      <c r="EV391" s="20"/>
      <c r="EW391" s="20"/>
      <c r="EX391" s="20"/>
      <c r="EY391" s="20"/>
      <c r="EZ391" s="20"/>
      <c r="FA391" s="20"/>
      <c r="FB391" s="20"/>
      <c r="FC391" s="20"/>
      <c r="FD391" s="20"/>
      <c r="FE391" s="20"/>
      <c r="FF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0"/>
      <c r="DG392" s="20"/>
      <c r="DH392" s="20"/>
      <c r="DI392" s="20"/>
      <c r="DJ392" s="20"/>
      <c r="DK392" s="20"/>
      <c r="DL392" s="20"/>
      <c r="DM392" s="20"/>
      <c r="DN392" s="20"/>
      <c r="DO392" s="20"/>
      <c r="DP392" s="20"/>
      <c r="DQ392" s="20"/>
      <c r="DR392" s="20"/>
      <c r="DS392" s="20"/>
      <c r="DT392" s="20"/>
      <c r="DU392" s="20"/>
      <c r="DV392" s="20"/>
      <c r="DW392" s="20"/>
      <c r="DX392" s="20"/>
      <c r="DY392" s="20"/>
      <c r="DZ392" s="20"/>
      <c r="EA392" s="20"/>
      <c r="EB392" s="20"/>
      <c r="EC392" s="20"/>
      <c r="ED392" s="20"/>
      <c r="EE392" s="20"/>
      <c r="EF392" s="20"/>
      <c r="EG392" s="20"/>
      <c r="EH392" s="20"/>
      <c r="EI392" s="20"/>
      <c r="EJ392" s="20"/>
      <c r="EK392" s="20"/>
      <c r="EL392" s="20"/>
      <c r="EM392" s="20"/>
      <c r="EN392" s="20"/>
      <c r="EO392" s="20"/>
      <c r="EP392" s="20"/>
      <c r="EQ392" s="20"/>
      <c r="ER392" s="20"/>
      <c r="ES392" s="20"/>
      <c r="ET392" s="20"/>
      <c r="EU392" s="20"/>
      <c r="EV392" s="20"/>
      <c r="EW392" s="20"/>
      <c r="EX392" s="20"/>
      <c r="EY392" s="20"/>
      <c r="EZ392" s="20"/>
      <c r="FA392" s="20"/>
      <c r="FB392" s="20"/>
      <c r="FC392" s="20"/>
      <c r="FD392" s="20"/>
      <c r="FE392" s="20"/>
      <c r="FF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  <c r="CU393" s="20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0"/>
      <c r="DG393" s="20"/>
      <c r="DH393" s="20"/>
      <c r="DI393" s="20"/>
      <c r="DJ393" s="20"/>
      <c r="DK393" s="20"/>
      <c r="DL393" s="20"/>
      <c r="DM393" s="20"/>
      <c r="DN393" s="20"/>
      <c r="DO393" s="20"/>
      <c r="DP393" s="20"/>
      <c r="DQ393" s="20"/>
      <c r="DR393" s="20"/>
      <c r="DS393" s="20"/>
      <c r="DT393" s="20"/>
      <c r="DU393" s="20"/>
      <c r="DV393" s="20"/>
      <c r="DW393" s="20"/>
      <c r="DX393" s="20"/>
      <c r="DY393" s="20"/>
      <c r="DZ393" s="20"/>
      <c r="EA393" s="20"/>
      <c r="EB393" s="20"/>
      <c r="EC393" s="20"/>
      <c r="ED393" s="20"/>
      <c r="EE393" s="20"/>
      <c r="EF393" s="20"/>
      <c r="EG393" s="20"/>
      <c r="EH393" s="20"/>
      <c r="EI393" s="20"/>
      <c r="EJ393" s="20"/>
      <c r="EK393" s="20"/>
      <c r="EL393" s="20"/>
      <c r="EM393" s="20"/>
      <c r="EN393" s="20"/>
      <c r="EO393" s="20"/>
      <c r="EP393" s="20"/>
      <c r="EQ393" s="20"/>
      <c r="ER393" s="20"/>
      <c r="ES393" s="20"/>
      <c r="ET393" s="20"/>
      <c r="EU393" s="20"/>
      <c r="EV393" s="20"/>
      <c r="EW393" s="20"/>
      <c r="EX393" s="20"/>
      <c r="EY393" s="20"/>
      <c r="EZ393" s="20"/>
      <c r="FA393" s="20"/>
      <c r="FB393" s="20"/>
      <c r="FC393" s="20"/>
      <c r="FD393" s="20"/>
      <c r="FE393" s="20"/>
      <c r="FF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  <c r="CU394" s="20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0"/>
      <c r="DG394" s="20"/>
      <c r="DH394" s="20"/>
      <c r="DI394" s="20"/>
      <c r="DJ394" s="20"/>
      <c r="DK394" s="20"/>
      <c r="DL394" s="20"/>
      <c r="DM394" s="20"/>
      <c r="DN394" s="20"/>
      <c r="DO394" s="20"/>
      <c r="DP394" s="20"/>
      <c r="DQ394" s="20"/>
      <c r="DR394" s="20"/>
      <c r="DS394" s="20"/>
      <c r="DT394" s="20"/>
      <c r="DU394" s="20"/>
      <c r="DV394" s="20"/>
      <c r="DW394" s="20"/>
      <c r="DX394" s="20"/>
      <c r="DY394" s="20"/>
      <c r="DZ394" s="20"/>
      <c r="EA394" s="20"/>
      <c r="EB394" s="20"/>
      <c r="EC394" s="20"/>
      <c r="ED394" s="20"/>
      <c r="EE394" s="20"/>
      <c r="EF394" s="20"/>
      <c r="EG394" s="20"/>
      <c r="EH394" s="20"/>
      <c r="EI394" s="20"/>
      <c r="EJ394" s="20"/>
      <c r="EK394" s="20"/>
      <c r="EL394" s="20"/>
      <c r="EM394" s="20"/>
      <c r="EN394" s="20"/>
      <c r="EO394" s="20"/>
      <c r="EP394" s="20"/>
      <c r="EQ394" s="20"/>
      <c r="ER394" s="20"/>
      <c r="ES394" s="20"/>
      <c r="ET394" s="20"/>
      <c r="EU394" s="20"/>
      <c r="EV394" s="20"/>
      <c r="EW394" s="20"/>
      <c r="EX394" s="20"/>
      <c r="EY394" s="20"/>
      <c r="EZ394" s="20"/>
      <c r="FA394" s="20"/>
      <c r="FB394" s="20"/>
      <c r="FC394" s="20"/>
      <c r="FD394" s="20"/>
      <c r="FE394" s="20"/>
      <c r="FF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  <c r="CU395" s="20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0"/>
      <c r="DG395" s="20"/>
      <c r="DH395" s="20"/>
      <c r="DI395" s="20"/>
      <c r="DJ395" s="20"/>
      <c r="DK395" s="20"/>
      <c r="DL395" s="20"/>
      <c r="DM395" s="20"/>
      <c r="DN395" s="20"/>
      <c r="DO395" s="20"/>
      <c r="DP395" s="20"/>
      <c r="DQ395" s="20"/>
      <c r="DR395" s="20"/>
      <c r="DS395" s="20"/>
      <c r="DT395" s="20"/>
      <c r="DU395" s="20"/>
      <c r="DV395" s="20"/>
      <c r="DW395" s="20"/>
      <c r="DX395" s="20"/>
      <c r="DY395" s="20"/>
      <c r="DZ395" s="20"/>
      <c r="EA395" s="20"/>
      <c r="EB395" s="20"/>
      <c r="EC395" s="20"/>
      <c r="ED395" s="20"/>
      <c r="EE395" s="20"/>
      <c r="EF395" s="20"/>
      <c r="EG395" s="20"/>
      <c r="EH395" s="20"/>
      <c r="EI395" s="20"/>
      <c r="EJ395" s="20"/>
      <c r="EK395" s="20"/>
      <c r="EL395" s="20"/>
      <c r="EM395" s="20"/>
      <c r="EN395" s="20"/>
      <c r="EO395" s="20"/>
      <c r="EP395" s="20"/>
      <c r="EQ395" s="20"/>
      <c r="ER395" s="20"/>
      <c r="ES395" s="20"/>
      <c r="ET395" s="20"/>
      <c r="EU395" s="20"/>
      <c r="EV395" s="20"/>
      <c r="EW395" s="20"/>
      <c r="EX395" s="20"/>
      <c r="EY395" s="20"/>
      <c r="EZ395" s="20"/>
      <c r="FA395" s="20"/>
      <c r="FB395" s="20"/>
      <c r="FC395" s="20"/>
      <c r="FD395" s="20"/>
      <c r="FE395" s="20"/>
      <c r="FF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0"/>
      <c r="DG396" s="20"/>
      <c r="DH396" s="20"/>
      <c r="DI396" s="20"/>
      <c r="DJ396" s="20"/>
      <c r="DK396" s="20"/>
      <c r="DL396" s="20"/>
      <c r="DM396" s="20"/>
      <c r="DN396" s="20"/>
      <c r="DO396" s="20"/>
      <c r="DP396" s="20"/>
      <c r="DQ396" s="20"/>
      <c r="DR396" s="20"/>
      <c r="DS396" s="20"/>
      <c r="DT396" s="20"/>
      <c r="DU396" s="20"/>
      <c r="DV396" s="20"/>
      <c r="DW396" s="20"/>
      <c r="DX396" s="20"/>
      <c r="DY396" s="20"/>
      <c r="DZ396" s="20"/>
      <c r="EA396" s="20"/>
      <c r="EB396" s="20"/>
      <c r="EC396" s="20"/>
      <c r="ED396" s="20"/>
      <c r="EE396" s="20"/>
      <c r="EF396" s="20"/>
      <c r="EG396" s="20"/>
      <c r="EH396" s="20"/>
      <c r="EI396" s="20"/>
      <c r="EJ396" s="20"/>
      <c r="EK396" s="20"/>
      <c r="EL396" s="20"/>
      <c r="EM396" s="20"/>
      <c r="EN396" s="20"/>
      <c r="EO396" s="20"/>
      <c r="EP396" s="20"/>
      <c r="EQ396" s="20"/>
      <c r="ER396" s="20"/>
      <c r="ES396" s="20"/>
      <c r="ET396" s="20"/>
      <c r="EU396" s="20"/>
      <c r="EV396" s="20"/>
      <c r="EW396" s="20"/>
      <c r="EX396" s="20"/>
      <c r="EY396" s="20"/>
      <c r="EZ396" s="20"/>
      <c r="FA396" s="20"/>
      <c r="FB396" s="20"/>
      <c r="FC396" s="20"/>
      <c r="FD396" s="20"/>
      <c r="FE396" s="20"/>
      <c r="FF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0"/>
      <c r="DG397" s="20"/>
      <c r="DH397" s="20"/>
      <c r="DI397" s="20"/>
      <c r="DJ397" s="20"/>
      <c r="DK397" s="20"/>
      <c r="DL397" s="20"/>
      <c r="DM397" s="20"/>
      <c r="DN397" s="20"/>
      <c r="DO397" s="20"/>
      <c r="DP397" s="20"/>
      <c r="DQ397" s="20"/>
      <c r="DR397" s="20"/>
      <c r="DS397" s="20"/>
      <c r="DT397" s="20"/>
      <c r="DU397" s="20"/>
      <c r="DV397" s="20"/>
      <c r="DW397" s="20"/>
      <c r="DX397" s="20"/>
      <c r="DY397" s="20"/>
      <c r="DZ397" s="20"/>
      <c r="EA397" s="20"/>
      <c r="EB397" s="20"/>
      <c r="EC397" s="20"/>
      <c r="ED397" s="20"/>
      <c r="EE397" s="20"/>
      <c r="EF397" s="20"/>
      <c r="EG397" s="20"/>
      <c r="EH397" s="20"/>
      <c r="EI397" s="20"/>
      <c r="EJ397" s="20"/>
      <c r="EK397" s="20"/>
      <c r="EL397" s="20"/>
      <c r="EM397" s="20"/>
      <c r="EN397" s="20"/>
      <c r="EO397" s="20"/>
      <c r="EP397" s="20"/>
      <c r="EQ397" s="20"/>
      <c r="ER397" s="20"/>
      <c r="ES397" s="20"/>
      <c r="ET397" s="20"/>
      <c r="EU397" s="20"/>
      <c r="EV397" s="20"/>
      <c r="EW397" s="20"/>
      <c r="EX397" s="20"/>
      <c r="EY397" s="20"/>
      <c r="EZ397" s="20"/>
      <c r="FA397" s="20"/>
      <c r="FB397" s="20"/>
      <c r="FC397" s="20"/>
      <c r="FD397" s="20"/>
      <c r="FE397" s="20"/>
      <c r="FF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Y398" s="20"/>
      <c r="DZ398" s="20"/>
      <c r="EA398" s="20"/>
      <c r="EB398" s="20"/>
      <c r="EC398" s="20"/>
      <c r="ED398" s="20"/>
      <c r="EE398" s="20"/>
      <c r="EF398" s="20"/>
      <c r="EG398" s="20"/>
      <c r="EH398" s="20"/>
      <c r="EI398" s="20"/>
      <c r="EJ398" s="20"/>
      <c r="EK398" s="20"/>
      <c r="EL398" s="20"/>
      <c r="EM398" s="20"/>
      <c r="EN398" s="20"/>
      <c r="EO398" s="20"/>
      <c r="EP398" s="20"/>
      <c r="EQ398" s="20"/>
      <c r="ER398" s="20"/>
      <c r="ES398" s="20"/>
      <c r="ET398" s="20"/>
      <c r="EU398" s="20"/>
      <c r="EV398" s="20"/>
      <c r="EW398" s="20"/>
      <c r="EX398" s="20"/>
      <c r="EY398" s="20"/>
      <c r="EZ398" s="20"/>
      <c r="FA398" s="20"/>
      <c r="FB398" s="20"/>
      <c r="FC398" s="20"/>
      <c r="FD398" s="20"/>
      <c r="FE398" s="20"/>
      <c r="FF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0"/>
      <c r="DG399" s="20"/>
      <c r="DH399" s="20"/>
      <c r="DI399" s="20"/>
      <c r="DJ399" s="20"/>
      <c r="DK399" s="20"/>
      <c r="DL399" s="20"/>
      <c r="DM399" s="20"/>
      <c r="DN399" s="20"/>
      <c r="DO399" s="20"/>
      <c r="DP399" s="20"/>
      <c r="DQ399" s="20"/>
      <c r="DR399" s="20"/>
      <c r="DS399" s="20"/>
      <c r="DT399" s="20"/>
      <c r="DU399" s="20"/>
      <c r="DV399" s="20"/>
      <c r="DW399" s="20"/>
      <c r="DX399" s="20"/>
      <c r="DY399" s="20"/>
      <c r="DZ399" s="20"/>
      <c r="EA399" s="20"/>
      <c r="EB399" s="20"/>
      <c r="EC399" s="20"/>
      <c r="ED399" s="20"/>
      <c r="EE399" s="20"/>
      <c r="EF399" s="20"/>
      <c r="EG399" s="20"/>
      <c r="EH399" s="20"/>
      <c r="EI399" s="20"/>
      <c r="EJ399" s="20"/>
      <c r="EK399" s="20"/>
      <c r="EL399" s="20"/>
      <c r="EM399" s="20"/>
      <c r="EN399" s="20"/>
      <c r="EO399" s="20"/>
      <c r="EP399" s="20"/>
      <c r="EQ399" s="20"/>
      <c r="ER399" s="20"/>
      <c r="ES399" s="20"/>
      <c r="ET399" s="20"/>
      <c r="EU399" s="20"/>
      <c r="EV399" s="20"/>
      <c r="EW399" s="20"/>
      <c r="EX399" s="20"/>
      <c r="EY399" s="20"/>
      <c r="EZ399" s="20"/>
      <c r="FA399" s="20"/>
      <c r="FB399" s="20"/>
      <c r="FC399" s="20"/>
      <c r="FD399" s="20"/>
      <c r="FE399" s="20"/>
      <c r="FF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0"/>
      <c r="DG400" s="20"/>
      <c r="DH400" s="20"/>
      <c r="DI400" s="20"/>
      <c r="DJ400" s="20"/>
      <c r="DK400" s="20"/>
      <c r="DL400" s="20"/>
      <c r="DM400" s="20"/>
      <c r="DN400" s="20"/>
      <c r="DO400" s="20"/>
      <c r="DP400" s="20"/>
      <c r="DQ400" s="20"/>
      <c r="DR400" s="20"/>
      <c r="DS400" s="20"/>
      <c r="DT400" s="20"/>
      <c r="DU400" s="20"/>
      <c r="DV400" s="20"/>
      <c r="DW400" s="20"/>
      <c r="DX400" s="20"/>
      <c r="DY400" s="20"/>
      <c r="DZ400" s="20"/>
      <c r="EA400" s="20"/>
      <c r="EB400" s="20"/>
      <c r="EC400" s="20"/>
      <c r="ED400" s="20"/>
      <c r="EE400" s="20"/>
      <c r="EF400" s="20"/>
      <c r="EG400" s="20"/>
      <c r="EH400" s="20"/>
      <c r="EI400" s="20"/>
      <c r="EJ400" s="20"/>
      <c r="EK400" s="20"/>
      <c r="EL400" s="20"/>
      <c r="EM400" s="20"/>
      <c r="EN400" s="20"/>
      <c r="EO400" s="20"/>
      <c r="EP400" s="20"/>
      <c r="EQ400" s="20"/>
      <c r="ER400" s="20"/>
      <c r="ES400" s="20"/>
      <c r="ET400" s="20"/>
      <c r="EU400" s="20"/>
      <c r="EV400" s="20"/>
      <c r="EW400" s="20"/>
      <c r="EX400" s="20"/>
      <c r="EY400" s="20"/>
      <c r="EZ400" s="20"/>
      <c r="FA400" s="20"/>
      <c r="FB400" s="20"/>
      <c r="FC400" s="20"/>
      <c r="FD400" s="20"/>
      <c r="FE400" s="20"/>
      <c r="FF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  <c r="CU401" s="20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0"/>
      <c r="DG401" s="20"/>
      <c r="DH401" s="20"/>
      <c r="DI401" s="20"/>
      <c r="DJ401" s="20"/>
      <c r="DK401" s="20"/>
      <c r="DL401" s="20"/>
      <c r="DM401" s="20"/>
      <c r="DN401" s="20"/>
      <c r="DO401" s="20"/>
      <c r="DP401" s="20"/>
      <c r="DQ401" s="20"/>
      <c r="DR401" s="20"/>
      <c r="DS401" s="20"/>
      <c r="DT401" s="20"/>
      <c r="DU401" s="20"/>
      <c r="DV401" s="20"/>
      <c r="DW401" s="20"/>
      <c r="DX401" s="20"/>
      <c r="DY401" s="20"/>
      <c r="DZ401" s="20"/>
      <c r="EA401" s="20"/>
      <c r="EB401" s="20"/>
      <c r="EC401" s="20"/>
      <c r="ED401" s="20"/>
      <c r="EE401" s="20"/>
      <c r="EF401" s="20"/>
      <c r="EG401" s="20"/>
      <c r="EH401" s="20"/>
      <c r="EI401" s="20"/>
      <c r="EJ401" s="20"/>
      <c r="EK401" s="20"/>
      <c r="EL401" s="20"/>
      <c r="EM401" s="20"/>
      <c r="EN401" s="20"/>
      <c r="EO401" s="20"/>
      <c r="EP401" s="20"/>
      <c r="EQ401" s="20"/>
      <c r="ER401" s="20"/>
      <c r="ES401" s="20"/>
      <c r="ET401" s="20"/>
      <c r="EU401" s="20"/>
      <c r="EV401" s="20"/>
      <c r="EW401" s="20"/>
      <c r="EX401" s="20"/>
      <c r="EY401" s="20"/>
      <c r="EZ401" s="20"/>
      <c r="FA401" s="20"/>
      <c r="FB401" s="20"/>
      <c r="FC401" s="20"/>
      <c r="FD401" s="20"/>
      <c r="FE401" s="20"/>
      <c r="FF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0"/>
      <c r="DG402" s="20"/>
      <c r="DH402" s="20"/>
      <c r="DI402" s="20"/>
      <c r="DJ402" s="20"/>
      <c r="DK402" s="20"/>
      <c r="DL402" s="20"/>
      <c r="DM402" s="20"/>
      <c r="DN402" s="20"/>
      <c r="DO402" s="20"/>
      <c r="DP402" s="20"/>
      <c r="DQ402" s="20"/>
      <c r="DR402" s="20"/>
      <c r="DS402" s="20"/>
      <c r="DT402" s="20"/>
      <c r="DU402" s="20"/>
      <c r="DV402" s="20"/>
      <c r="DW402" s="20"/>
      <c r="DX402" s="20"/>
      <c r="DY402" s="20"/>
      <c r="DZ402" s="20"/>
      <c r="EA402" s="20"/>
      <c r="EB402" s="20"/>
      <c r="EC402" s="20"/>
      <c r="ED402" s="20"/>
      <c r="EE402" s="20"/>
      <c r="EF402" s="20"/>
      <c r="EG402" s="20"/>
      <c r="EH402" s="20"/>
      <c r="EI402" s="20"/>
      <c r="EJ402" s="20"/>
      <c r="EK402" s="20"/>
      <c r="EL402" s="20"/>
      <c r="EM402" s="20"/>
      <c r="EN402" s="20"/>
      <c r="EO402" s="20"/>
      <c r="EP402" s="20"/>
      <c r="EQ402" s="20"/>
      <c r="ER402" s="20"/>
      <c r="ES402" s="20"/>
      <c r="ET402" s="20"/>
      <c r="EU402" s="20"/>
      <c r="EV402" s="20"/>
      <c r="EW402" s="20"/>
      <c r="EX402" s="20"/>
      <c r="EY402" s="20"/>
      <c r="EZ402" s="20"/>
      <c r="FA402" s="20"/>
      <c r="FB402" s="20"/>
      <c r="FC402" s="20"/>
      <c r="FD402" s="20"/>
      <c r="FE402" s="20"/>
      <c r="FF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0"/>
      <c r="DG403" s="20"/>
      <c r="DH403" s="20"/>
      <c r="DI403" s="20"/>
      <c r="DJ403" s="20"/>
      <c r="DK403" s="20"/>
      <c r="DL403" s="20"/>
      <c r="DM403" s="20"/>
      <c r="DN403" s="20"/>
      <c r="DO403" s="20"/>
      <c r="DP403" s="20"/>
      <c r="DQ403" s="20"/>
      <c r="DR403" s="20"/>
      <c r="DS403" s="20"/>
      <c r="DT403" s="20"/>
      <c r="DU403" s="20"/>
      <c r="DV403" s="20"/>
      <c r="DW403" s="20"/>
      <c r="DX403" s="20"/>
      <c r="DY403" s="20"/>
      <c r="DZ403" s="20"/>
      <c r="EA403" s="20"/>
      <c r="EB403" s="20"/>
      <c r="EC403" s="20"/>
      <c r="ED403" s="20"/>
      <c r="EE403" s="20"/>
      <c r="EF403" s="20"/>
      <c r="EG403" s="20"/>
      <c r="EH403" s="20"/>
      <c r="EI403" s="20"/>
      <c r="EJ403" s="20"/>
      <c r="EK403" s="20"/>
      <c r="EL403" s="20"/>
      <c r="EM403" s="20"/>
      <c r="EN403" s="20"/>
      <c r="EO403" s="20"/>
      <c r="EP403" s="20"/>
      <c r="EQ403" s="20"/>
      <c r="ER403" s="20"/>
      <c r="ES403" s="20"/>
      <c r="ET403" s="20"/>
      <c r="EU403" s="20"/>
      <c r="EV403" s="20"/>
      <c r="EW403" s="20"/>
      <c r="EX403" s="20"/>
      <c r="EY403" s="20"/>
      <c r="EZ403" s="20"/>
      <c r="FA403" s="20"/>
      <c r="FB403" s="20"/>
      <c r="FC403" s="20"/>
      <c r="FD403" s="20"/>
      <c r="FE403" s="20"/>
      <c r="FF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  <c r="CU404" s="20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0"/>
      <c r="DG404" s="20"/>
      <c r="DH404" s="20"/>
      <c r="DI404" s="20"/>
      <c r="DJ404" s="20"/>
      <c r="DK404" s="20"/>
      <c r="DL404" s="20"/>
      <c r="DM404" s="20"/>
      <c r="DN404" s="20"/>
      <c r="DO404" s="20"/>
      <c r="DP404" s="20"/>
      <c r="DQ404" s="20"/>
      <c r="DR404" s="20"/>
      <c r="DS404" s="20"/>
      <c r="DT404" s="20"/>
      <c r="DU404" s="20"/>
      <c r="DV404" s="20"/>
      <c r="DW404" s="20"/>
      <c r="DX404" s="20"/>
      <c r="DY404" s="20"/>
      <c r="DZ404" s="20"/>
      <c r="EA404" s="20"/>
      <c r="EB404" s="20"/>
      <c r="EC404" s="20"/>
      <c r="ED404" s="20"/>
      <c r="EE404" s="20"/>
      <c r="EF404" s="20"/>
      <c r="EG404" s="20"/>
      <c r="EH404" s="20"/>
      <c r="EI404" s="20"/>
      <c r="EJ404" s="20"/>
      <c r="EK404" s="20"/>
      <c r="EL404" s="20"/>
      <c r="EM404" s="20"/>
      <c r="EN404" s="20"/>
      <c r="EO404" s="20"/>
      <c r="EP404" s="20"/>
      <c r="EQ404" s="20"/>
      <c r="ER404" s="20"/>
      <c r="ES404" s="20"/>
      <c r="ET404" s="20"/>
      <c r="EU404" s="20"/>
      <c r="EV404" s="20"/>
      <c r="EW404" s="20"/>
      <c r="EX404" s="20"/>
      <c r="EY404" s="20"/>
      <c r="EZ404" s="20"/>
      <c r="FA404" s="20"/>
      <c r="FB404" s="20"/>
      <c r="FC404" s="20"/>
      <c r="FD404" s="20"/>
      <c r="FE404" s="20"/>
      <c r="FF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  <c r="CU405" s="20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0"/>
      <c r="DG405" s="20"/>
      <c r="DH405" s="20"/>
      <c r="DI405" s="20"/>
      <c r="DJ405" s="20"/>
      <c r="DK405" s="20"/>
      <c r="DL405" s="20"/>
      <c r="DM405" s="20"/>
      <c r="DN405" s="20"/>
      <c r="DO405" s="20"/>
      <c r="DP405" s="20"/>
      <c r="DQ405" s="20"/>
      <c r="DR405" s="20"/>
      <c r="DS405" s="20"/>
      <c r="DT405" s="20"/>
      <c r="DU405" s="20"/>
      <c r="DV405" s="20"/>
      <c r="DW405" s="20"/>
      <c r="DX405" s="20"/>
      <c r="DY405" s="20"/>
      <c r="DZ405" s="20"/>
      <c r="EA405" s="20"/>
      <c r="EB405" s="20"/>
      <c r="EC405" s="20"/>
      <c r="ED405" s="20"/>
      <c r="EE405" s="20"/>
      <c r="EF405" s="20"/>
      <c r="EG405" s="20"/>
      <c r="EH405" s="20"/>
      <c r="EI405" s="20"/>
      <c r="EJ405" s="20"/>
      <c r="EK405" s="20"/>
      <c r="EL405" s="20"/>
      <c r="EM405" s="20"/>
      <c r="EN405" s="20"/>
      <c r="EO405" s="20"/>
      <c r="EP405" s="20"/>
      <c r="EQ405" s="20"/>
      <c r="ER405" s="20"/>
      <c r="ES405" s="20"/>
      <c r="ET405" s="20"/>
      <c r="EU405" s="20"/>
      <c r="EV405" s="20"/>
      <c r="EW405" s="20"/>
      <c r="EX405" s="20"/>
      <c r="EY405" s="20"/>
      <c r="EZ405" s="20"/>
      <c r="FA405" s="20"/>
      <c r="FB405" s="20"/>
      <c r="FC405" s="20"/>
      <c r="FD405" s="20"/>
      <c r="FE405" s="20"/>
      <c r="FF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0"/>
      <c r="DG406" s="20"/>
      <c r="DH406" s="20"/>
      <c r="DI406" s="20"/>
      <c r="DJ406" s="20"/>
      <c r="DK406" s="20"/>
      <c r="DL406" s="20"/>
      <c r="DM406" s="20"/>
      <c r="DN406" s="20"/>
      <c r="DO406" s="20"/>
      <c r="DP406" s="20"/>
      <c r="DQ406" s="20"/>
      <c r="DR406" s="20"/>
      <c r="DS406" s="20"/>
      <c r="DT406" s="20"/>
      <c r="DU406" s="20"/>
      <c r="DV406" s="20"/>
      <c r="DW406" s="20"/>
      <c r="DX406" s="20"/>
      <c r="DY406" s="20"/>
      <c r="DZ406" s="20"/>
      <c r="EA406" s="20"/>
      <c r="EB406" s="20"/>
      <c r="EC406" s="20"/>
      <c r="ED406" s="20"/>
      <c r="EE406" s="20"/>
      <c r="EF406" s="20"/>
      <c r="EG406" s="20"/>
      <c r="EH406" s="20"/>
      <c r="EI406" s="20"/>
      <c r="EJ406" s="20"/>
      <c r="EK406" s="20"/>
      <c r="EL406" s="20"/>
      <c r="EM406" s="20"/>
      <c r="EN406" s="20"/>
      <c r="EO406" s="20"/>
      <c r="EP406" s="20"/>
      <c r="EQ406" s="20"/>
      <c r="ER406" s="20"/>
      <c r="ES406" s="20"/>
      <c r="ET406" s="20"/>
      <c r="EU406" s="20"/>
      <c r="EV406" s="20"/>
      <c r="EW406" s="20"/>
      <c r="EX406" s="20"/>
      <c r="EY406" s="20"/>
      <c r="EZ406" s="20"/>
      <c r="FA406" s="20"/>
      <c r="FB406" s="20"/>
      <c r="FC406" s="20"/>
      <c r="FD406" s="20"/>
      <c r="FE406" s="20"/>
      <c r="FF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0"/>
      <c r="DG407" s="20"/>
      <c r="DH407" s="20"/>
      <c r="DI407" s="20"/>
      <c r="DJ407" s="20"/>
      <c r="DK407" s="20"/>
      <c r="DL407" s="20"/>
      <c r="DM407" s="20"/>
      <c r="DN407" s="20"/>
      <c r="DO407" s="20"/>
      <c r="DP407" s="20"/>
      <c r="DQ407" s="20"/>
      <c r="DR407" s="20"/>
      <c r="DS407" s="20"/>
      <c r="DT407" s="20"/>
      <c r="DU407" s="20"/>
      <c r="DV407" s="20"/>
      <c r="DW407" s="20"/>
      <c r="DX407" s="20"/>
      <c r="DY407" s="20"/>
      <c r="DZ407" s="20"/>
      <c r="EA407" s="20"/>
      <c r="EB407" s="20"/>
      <c r="EC407" s="20"/>
      <c r="ED407" s="20"/>
      <c r="EE407" s="20"/>
      <c r="EF407" s="20"/>
      <c r="EG407" s="20"/>
      <c r="EH407" s="20"/>
      <c r="EI407" s="20"/>
      <c r="EJ407" s="20"/>
      <c r="EK407" s="20"/>
      <c r="EL407" s="20"/>
      <c r="EM407" s="20"/>
      <c r="EN407" s="20"/>
      <c r="EO407" s="20"/>
      <c r="EP407" s="20"/>
      <c r="EQ407" s="20"/>
      <c r="ER407" s="20"/>
      <c r="ES407" s="20"/>
      <c r="ET407" s="20"/>
      <c r="EU407" s="20"/>
      <c r="EV407" s="20"/>
      <c r="EW407" s="20"/>
      <c r="EX407" s="20"/>
      <c r="EY407" s="20"/>
      <c r="EZ407" s="20"/>
      <c r="FA407" s="20"/>
      <c r="FB407" s="20"/>
      <c r="FC407" s="20"/>
      <c r="FD407" s="20"/>
      <c r="FE407" s="20"/>
      <c r="FF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  <c r="CU408" s="20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0"/>
      <c r="DG408" s="20"/>
      <c r="DH408" s="20"/>
      <c r="DI408" s="20"/>
      <c r="DJ408" s="20"/>
      <c r="DK408" s="20"/>
      <c r="DL408" s="20"/>
      <c r="DM408" s="20"/>
      <c r="DN408" s="20"/>
      <c r="DO408" s="20"/>
      <c r="DP408" s="20"/>
      <c r="DQ408" s="20"/>
      <c r="DR408" s="20"/>
      <c r="DS408" s="20"/>
      <c r="DT408" s="20"/>
      <c r="DU408" s="20"/>
      <c r="DV408" s="20"/>
      <c r="DW408" s="20"/>
      <c r="DX408" s="20"/>
      <c r="DY408" s="20"/>
      <c r="DZ408" s="20"/>
      <c r="EA408" s="20"/>
      <c r="EB408" s="20"/>
      <c r="EC408" s="20"/>
      <c r="ED408" s="20"/>
      <c r="EE408" s="20"/>
      <c r="EF408" s="20"/>
      <c r="EG408" s="20"/>
      <c r="EH408" s="20"/>
      <c r="EI408" s="20"/>
      <c r="EJ408" s="20"/>
      <c r="EK408" s="20"/>
      <c r="EL408" s="20"/>
      <c r="EM408" s="20"/>
      <c r="EN408" s="20"/>
      <c r="EO408" s="20"/>
      <c r="EP408" s="20"/>
      <c r="EQ408" s="20"/>
      <c r="ER408" s="20"/>
      <c r="ES408" s="20"/>
      <c r="ET408" s="20"/>
      <c r="EU408" s="20"/>
      <c r="EV408" s="20"/>
      <c r="EW408" s="20"/>
      <c r="EX408" s="20"/>
      <c r="EY408" s="20"/>
      <c r="EZ408" s="20"/>
      <c r="FA408" s="20"/>
      <c r="FB408" s="20"/>
      <c r="FC408" s="20"/>
      <c r="FD408" s="20"/>
      <c r="FE408" s="20"/>
      <c r="FF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0"/>
      <c r="DG409" s="20"/>
      <c r="DH409" s="20"/>
      <c r="DI409" s="20"/>
      <c r="DJ409" s="20"/>
      <c r="DK409" s="20"/>
      <c r="DL409" s="20"/>
      <c r="DM409" s="20"/>
      <c r="DN409" s="20"/>
      <c r="DO409" s="20"/>
      <c r="DP409" s="20"/>
      <c r="DQ409" s="20"/>
      <c r="DR409" s="20"/>
      <c r="DS409" s="20"/>
      <c r="DT409" s="20"/>
      <c r="DU409" s="20"/>
      <c r="DV409" s="20"/>
      <c r="DW409" s="20"/>
      <c r="DX409" s="20"/>
      <c r="DY409" s="20"/>
      <c r="DZ409" s="20"/>
      <c r="EA409" s="20"/>
      <c r="EB409" s="20"/>
      <c r="EC409" s="20"/>
      <c r="ED409" s="20"/>
      <c r="EE409" s="20"/>
      <c r="EF409" s="20"/>
      <c r="EG409" s="20"/>
      <c r="EH409" s="20"/>
      <c r="EI409" s="20"/>
      <c r="EJ409" s="20"/>
      <c r="EK409" s="20"/>
      <c r="EL409" s="20"/>
      <c r="EM409" s="20"/>
      <c r="EN409" s="20"/>
      <c r="EO409" s="20"/>
      <c r="EP409" s="20"/>
      <c r="EQ409" s="20"/>
      <c r="ER409" s="20"/>
      <c r="ES409" s="20"/>
      <c r="ET409" s="20"/>
      <c r="EU409" s="20"/>
      <c r="EV409" s="20"/>
      <c r="EW409" s="20"/>
      <c r="EX409" s="20"/>
      <c r="EY409" s="20"/>
      <c r="EZ409" s="20"/>
      <c r="FA409" s="20"/>
      <c r="FB409" s="20"/>
      <c r="FC409" s="20"/>
      <c r="FD409" s="20"/>
      <c r="FE409" s="20"/>
      <c r="FF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  <c r="CU410" s="20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0"/>
      <c r="DG410" s="20"/>
      <c r="DH410" s="20"/>
      <c r="DI410" s="20"/>
      <c r="DJ410" s="20"/>
      <c r="DK410" s="20"/>
      <c r="DL410" s="20"/>
      <c r="DM410" s="20"/>
      <c r="DN410" s="20"/>
      <c r="DO410" s="20"/>
      <c r="DP410" s="20"/>
      <c r="DQ410" s="20"/>
      <c r="DR410" s="20"/>
      <c r="DS410" s="20"/>
      <c r="DT410" s="20"/>
      <c r="DU410" s="20"/>
      <c r="DV410" s="20"/>
      <c r="DW410" s="20"/>
      <c r="DX410" s="20"/>
      <c r="DY410" s="20"/>
      <c r="DZ410" s="20"/>
      <c r="EA410" s="20"/>
      <c r="EB410" s="20"/>
      <c r="EC410" s="20"/>
      <c r="ED410" s="20"/>
      <c r="EE410" s="20"/>
      <c r="EF410" s="20"/>
      <c r="EG410" s="20"/>
      <c r="EH410" s="20"/>
      <c r="EI410" s="20"/>
      <c r="EJ410" s="20"/>
      <c r="EK410" s="20"/>
      <c r="EL410" s="20"/>
      <c r="EM410" s="20"/>
      <c r="EN410" s="20"/>
      <c r="EO410" s="20"/>
      <c r="EP410" s="20"/>
      <c r="EQ410" s="20"/>
      <c r="ER410" s="20"/>
      <c r="ES410" s="20"/>
      <c r="ET410" s="20"/>
      <c r="EU410" s="20"/>
      <c r="EV410" s="20"/>
      <c r="EW410" s="20"/>
      <c r="EX410" s="20"/>
      <c r="EY410" s="20"/>
      <c r="EZ410" s="20"/>
      <c r="FA410" s="20"/>
      <c r="FB410" s="20"/>
      <c r="FC410" s="20"/>
      <c r="FD410" s="20"/>
      <c r="FE410" s="20"/>
      <c r="FF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0"/>
      <c r="DG411" s="20"/>
      <c r="DH411" s="20"/>
      <c r="DI411" s="20"/>
      <c r="DJ411" s="20"/>
      <c r="DK411" s="20"/>
      <c r="DL411" s="20"/>
      <c r="DM411" s="20"/>
      <c r="DN411" s="20"/>
      <c r="DO411" s="20"/>
      <c r="DP411" s="20"/>
      <c r="DQ411" s="20"/>
      <c r="DR411" s="20"/>
      <c r="DS411" s="20"/>
      <c r="DT411" s="20"/>
      <c r="DU411" s="20"/>
      <c r="DV411" s="20"/>
      <c r="DW411" s="20"/>
      <c r="DX411" s="20"/>
      <c r="DY411" s="20"/>
      <c r="DZ411" s="20"/>
      <c r="EA411" s="20"/>
      <c r="EB411" s="20"/>
      <c r="EC411" s="20"/>
      <c r="ED411" s="20"/>
      <c r="EE411" s="20"/>
      <c r="EF411" s="20"/>
      <c r="EG411" s="20"/>
      <c r="EH411" s="20"/>
      <c r="EI411" s="20"/>
      <c r="EJ411" s="20"/>
      <c r="EK411" s="20"/>
      <c r="EL411" s="20"/>
      <c r="EM411" s="20"/>
      <c r="EN411" s="20"/>
      <c r="EO411" s="20"/>
      <c r="EP411" s="20"/>
      <c r="EQ411" s="20"/>
      <c r="ER411" s="20"/>
      <c r="ES411" s="20"/>
      <c r="ET411" s="20"/>
      <c r="EU411" s="20"/>
      <c r="EV411" s="20"/>
      <c r="EW411" s="20"/>
      <c r="EX411" s="20"/>
      <c r="EY411" s="20"/>
      <c r="EZ411" s="20"/>
      <c r="FA411" s="20"/>
      <c r="FB411" s="20"/>
      <c r="FC411" s="20"/>
      <c r="FD411" s="20"/>
      <c r="FE411" s="20"/>
      <c r="FF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0"/>
      <c r="DG412" s="20"/>
      <c r="DH412" s="20"/>
      <c r="DI412" s="20"/>
      <c r="DJ412" s="20"/>
      <c r="DK412" s="20"/>
      <c r="DL412" s="20"/>
      <c r="DM412" s="20"/>
      <c r="DN412" s="20"/>
      <c r="DO412" s="20"/>
      <c r="DP412" s="20"/>
      <c r="DQ412" s="20"/>
      <c r="DR412" s="20"/>
      <c r="DS412" s="20"/>
      <c r="DT412" s="20"/>
      <c r="DU412" s="20"/>
      <c r="DV412" s="20"/>
      <c r="DW412" s="20"/>
      <c r="DX412" s="20"/>
      <c r="DY412" s="20"/>
      <c r="DZ412" s="20"/>
      <c r="EA412" s="20"/>
      <c r="EB412" s="20"/>
      <c r="EC412" s="20"/>
      <c r="ED412" s="20"/>
      <c r="EE412" s="20"/>
      <c r="EF412" s="20"/>
      <c r="EG412" s="20"/>
      <c r="EH412" s="20"/>
      <c r="EI412" s="20"/>
      <c r="EJ412" s="20"/>
      <c r="EK412" s="20"/>
      <c r="EL412" s="20"/>
      <c r="EM412" s="20"/>
      <c r="EN412" s="20"/>
      <c r="EO412" s="20"/>
      <c r="EP412" s="20"/>
      <c r="EQ412" s="20"/>
      <c r="ER412" s="20"/>
      <c r="ES412" s="20"/>
      <c r="ET412" s="20"/>
      <c r="EU412" s="20"/>
      <c r="EV412" s="20"/>
      <c r="EW412" s="20"/>
      <c r="EX412" s="20"/>
      <c r="EY412" s="20"/>
      <c r="EZ412" s="20"/>
      <c r="FA412" s="20"/>
      <c r="FB412" s="20"/>
      <c r="FC412" s="20"/>
      <c r="FD412" s="20"/>
      <c r="FE412" s="20"/>
      <c r="FF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  <c r="CU413" s="20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0"/>
      <c r="DG413" s="20"/>
      <c r="DH413" s="20"/>
      <c r="DI413" s="20"/>
      <c r="DJ413" s="20"/>
      <c r="DK413" s="20"/>
      <c r="DL413" s="20"/>
      <c r="DM413" s="20"/>
      <c r="DN413" s="20"/>
      <c r="DO413" s="20"/>
      <c r="DP413" s="20"/>
      <c r="DQ413" s="20"/>
      <c r="DR413" s="20"/>
      <c r="DS413" s="20"/>
      <c r="DT413" s="20"/>
      <c r="DU413" s="20"/>
      <c r="DV413" s="20"/>
      <c r="DW413" s="20"/>
      <c r="DX413" s="20"/>
      <c r="DY413" s="20"/>
      <c r="DZ413" s="20"/>
      <c r="EA413" s="20"/>
      <c r="EB413" s="20"/>
      <c r="EC413" s="20"/>
      <c r="ED413" s="20"/>
      <c r="EE413" s="20"/>
      <c r="EF413" s="20"/>
      <c r="EG413" s="20"/>
      <c r="EH413" s="20"/>
      <c r="EI413" s="20"/>
      <c r="EJ413" s="20"/>
      <c r="EK413" s="20"/>
      <c r="EL413" s="20"/>
      <c r="EM413" s="20"/>
      <c r="EN413" s="20"/>
      <c r="EO413" s="20"/>
      <c r="EP413" s="20"/>
      <c r="EQ413" s="20"/>
      <c r="ER413" s="20"/>
      <c r="ES413" s="20"/>
      <c r="ET413" s="20"/>
      <c r="EU413" s="20"/>
      <c r="EV413" s="20"/>
      <c r="EW413" s="20"/>
      <c r="EX413" s="20"/>
      <c r="EY413" s="20"/>
      <c r="EZ413" s="20"/>
      <c r="FA413" s="20"/>
      <c r="FB413" s="20"/>
      <c r="FC413" s="20"/>
      <c r="FD413" s="20"/>
      <c r="FE413" s="20"/>
      <c r="FF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  <c r="CU414" s="20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0"/>
      <c r="DG414" s="20"/>
      <c r="DH414" s="20"/>
      <c r="DI414" s="20"/>
      <c r="DJ414" s="20"/>
      <c r="DK414" s="20"/>
      <c r="DL414" s="20"/>
      <c r="DM414" s="20"/>
      <c r="DN414" s="20"/>
      <c r="DO414" s="20"/>
      <c r="DP414" s="20"/>
      <c r="DQ414" s="20"/>
      <c r="DR414" s="20"/>
      <c r="DS414" s="20"/>
      <c r="DT414" s="20"/>
      <c r="DU414" s="20"/>
      <c r="DV414" s="20"/>
      <c r="DW414" s="20"/>
      <c r="DX414" s="20"/>
      <c r="DY414" s="20"/>
      <c r="DZ414" s="20"/>
      <c r="EA414" s="20"/>
      <c r="EB414" s="20"/>
      <c r="EC414" s="20"/>
      <c r="ED414" s="20"/>
      <c r="EE414" s="20"/>
      <c r="EF414" s="20"/>
      <c r="EG414" s="20"/>
      <c r="EH414" s="20"/>
      <c r="EI414" s="20"/>
      <c r="EJ414" s="20"/>
      <c r="EK414" s="20"/>
      <c r="EL414" s="20"/>
      <c r="EM414" s="20"/>
      <c r="EN414" s="20"/>
      <c r="EO414" s="20"/>
      <c r="EP414" s="20"/>
      <c r="EQ414" s="20"/>
      <c r="ER414" s="20"/>
      <c r="ES414" s="20"/>
      <c r="ET414" s="20"/>
      <c r="EU414" s="20"/>
      <c r="EV414" s="20"/>
      <c r="EW414" s="20"/>
      <c r="EX414" s="20"/>
      <c r="EY414" s="20"/>
      <c r="EZ414" s="20"/>
      <c r="FA414" s="20"/>
      <c r="FB414" s="20"/>
      <c r="FC414" s="20"/>
      <c r="FD414" s="20"/>
      <c r="FE414" s="20"/>
      <c r="FF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  <c r="CU415" s="20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0"/>
      <c r="DG415" s="20"/>
      <c r="DH415" s="20"/>
      <c r="DI415" s="20"/>
      <c r="DJ415" s="20"/>
      <c r="DK415" s="20"/>
      <c r="DL415" s="20"/>
      <c r="DM415" s="20"/>
      <c r="DN415" s="20"/>
      <c r="DO415" s="20"/>
      <c r="DP415" s="20"/>
      <c r="DQ415" s="20"/>
      <c r="DR415" s="20"/>
      <c r="DS415" s="20"/>
      <c r="DT415" s="20"/>
      <c r="DU415" s="20"/>
      <c r="DV415" s="20"/>
      <c r="DW415" s="20"/>
      <c r="DX415" s="20"/>
      <c r="DY415" s="20"/>
      <c r="DZ415" s="20"/>
      <c r="EA415" s="20"/>
      <c r="EB415" s="20"/>
      <c r="EC415" s="20"/>
      <c r="ED415" s="20"/>
      <c r="EE415" s="20"/>
      <c r="EF415" s="20"/>
      <c r="EG415" s="20"/>
      <c r="EH415" s="20"/>
      <c r="EI415" s="20"/>
      <c r="EJ415" s="20"/>
      <c r="EK415" s="20"/>
      <c r="EL415" s="20"/>
      <c r="EM415" s="20"/>
      <c r="EN415" s="20"/>
      <c r="EO415" s="20"/>
      <c r="EP415" s="20"/>
      <c r="EQ415" s="20"/>
      <c r="ER415" s="20"/>
      <c r="ES415" s="20"/>
      <c r="ET415" s="20"/>
      <c r="EU415" s="20"/>
      <c r="EV415" s="20"/>
      <c r="EW415" s="20"/>
      <c r="EX415" s="20"/>
      <c r="EY415" s="20"/>
      <c r="EZ415" s="20"/>
      <c r="FA415" s="20"/>
      <c r="FB415" s="20"/>
      <c r="FC415" s="20"/>
      <c r="FD415" s="20"/>
      <c r="FE415" s="20"/>
      <c r="FF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  <c r="CU416" s="20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0"/>
      <c r="DG416" s="20"/>
      <c r="DH416" s="20"/>
      <c r="DI416" s="20"/>
      <c r="DJ416" s="20"/>
      <c r="DK416" s="20"/>
      <c r="DL416" s="20"/>
      <c r="DM416" s="20"/>
      <c r="DN416" s="20"/>
      <c r="DO416" s="20"/>
      <c r="DP416" s="20"/>
      <c r="DQ416" s="20"/>
      <c r="DR416" s="20"/>
      <c r="DS416" s="20"/>
      <c r="DT416" s="20"/>
      <c r="DU416" s="20"/>
      <c r="DV416" s="20"/>
      <c r="DW416" s="20"/>
      <c r="DX416" s="20"/>
      <c r="DY416" s="20"/>
      <c r="DZ416" s="20"/>
      <c r="EA416" s="20"/>
      <c r="EB416" s="20"/>
      <c r="EC416" s="20"/>
      <c r="ED416" s="20"/>
      <c r="EE416" s="20"/>
      <c r="EF416" s="20"/>
      <c r="EG416" s="20"/>
      <c r="EH416" s="20"/>
      <c r="EI416" s="20"/>
      <c r="EJ416" s="20"/>
      <c r="EK416" s="20"/>
      <c r="EL416" s="20"/>
      <c r="EM416" s="20"/>
      <c r="EN416" s="20"/>
      <c r="EO416" s="20"/>
      <c r="EP416" s="20"/>
      <c r="EQ416" s="20"/>
      <c r="ER416" s="20"/>
      <c r="ES416" s="20"/>
      <c r="ET416" s="20"/>
      <c r="EU416" s="20"/>
      <c r="EV416" s="20"/>
      <c r="EW416" s="20"/>
      <c r="EX416" s="20"/>
      <c r="EY416" s="20"/>
      <c r="EZ416" s="20"/>
      <c r="FA416" s="20"/>
      <c r="FB416" s="20"/>
      <c r="FC416" s="20"/>
      <c r="FD416" s="20"/>
      <c r="FE416" s="20"/>
      <c r="FF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  <c r="CU417" s="20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0"/>
      <c r="DG417" s="20"/>
      <c r="DH417" s="20"/>
      <c r="DI417" s="20"/>
      <c r="DJ417" s="20"/>
      <c r="DK417" s="20"/>
      <c r="DL417" s="20"/>
      <c r="DM417" s="20"/>
      <c r="DN417" s="20"/>
      <c r="DO417" s="20"/>
      <c r="DP417" s="20"/>
      <c r="DQ417" s="20"/>
      <c r="DR417" s="20"/>
      <c r="DS417" s="20"/>
      <c r="DT417" s="20"/>
      <c r="DU417" s="20"/>
      <c r="DV417" s="20"/>
      <c r="DW417" s="20"/>
      <c r="DX417" s="20"/>
      <c r="DY417" s="20"/>
      <c r="DZ417" s="20"/>
      <c r="EA417" s="20"/>
      <c r="EB417" s="20"/>
      <c r="EC417" s="20"/>
      <c r="ED417" s="20"/>
      <c r="EE417" s="20"/>
      <c r="EF417" s="20"/>
      <c r="EG417" s="20"/>
      <c r="EH417" s="20"/>
      <c r="EI417" s="20"/>
      <c r="EJ417" s="20"/>
      <c r="EK417" s="20"/>
      <c r="EL417" s="20"/>
      <c r="EM417" s="20"/>
      <c r="EN417" s="20"/>
      <c r="EO417" s="20"/>
      <c r="EP417" s="20"/>
      <c r="EQ417" s="20"/>
      <c r="ER417" s="20"/>
      <c r="ES417" s="20"/>
      <c r="ET417" s="20"/>
      <c r="EU417" s="20"/>
      <c r="EV417" s="20"/>
      <c r="EW417" s="20"/>
      <c r="EX417" s="20"/>
      <c r="EY417" s="20"/>
      <c r="EZ417" s="20"/>
      <c r="FA417" s="20"/>
      <c r="FB417" s="20"/>
      <c r="FC417" s="20"/>
      <c r="FD417" s="20"/>
      <c r="FE417" s="20"/>
      <c r="FF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  <c r="CU418" s="20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0"/>
      <c r="DG418" s="20"/>
      <c r="DH418" s="20"/>
      <c r="DI418" s="20"/>
      <c r="DJ418" s="20"/>
      <c r="DK418" s="20"/>
      <c r="DL418" s="20"/>
      <c r="DM418" s="20"/>
      <c r="DN418" s="20"/>
      <c r="DO418" s="20"/>
      <c r="DP418" s="20"/>
      <c r="DQ418" s="20"/>
      <c r="DR418" s="20"/>
      <c r="DS418" s="20"/>
      <c r="DT418" s="20"/>
      <c r="DU418" s="20"/>
      <c r="DV418" s="20"/>
      <c r="DW418" s="20"/>
      <c r="DX418" s="20"/>
      <c r="DY418" s="20"/>
      <c r="DZ418" s="20"/>
      <c r="EA418" s="20"/>
      <c r="EB418" s="20"/>
      <c r="EC418" s="20"/>
      <c r="ED418" s="20"/>
      <c r="EE418" s="20"/>
      <c r="EF418" s="20"/>
      <c r="EG418" s="20"/>
      <c r="EH418" s="20"/>
      <c r="EI418" s="20"/>
      <c r="EJ418" s="20"/>
      <c r="EK418" s="20"/>
      <c r="EL418" s="20"/>
      <c r="EM418" s="20"/>
      <c r="EN418" s="20"/>
      <c r="EO418" s="20"/>
      <c r="EP418" s="20"/>
      <c r="EQ418" s="20"/>
      <c r="ER418" s="20"/>
      <c r="ES418" s="20"/>
      <c r="ET418" s="20"/>
      <c r="EU418" s="20"/>
      <c r="EV418" s="20"/>
      <c r="EW418" s="20"/>
      <c r="EX418" s="20"/>
      <c r="EY418" s="20"/>
      <c r="EZ418" s="20"/>
      <c r="FA418" s="20"/>
      <c r="FB418" s="20"/>
      <c r="FC418" s="20"/>
      <c r="FD418" s="20"/>
      <c r="FE418" s="20"/>
      <c r="FF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Y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0"/>
      <c r="DG420" s="20"/>
      <c r="DH420" s="20"/>
      <c r="DI420" s="20"/>
      <c r="DJ420" s="20"/>
      <c r="DK420" s="20"/>
      <c r="DL420" s="20"/>
      <c r="DM420" s="20"/>
      <c r="DN420" s="20"/>
      <c r="DO420" s="20"/>
      <c r="DP420" s="20"/>
      <c r="DQ420" s="20"/>
      <c r="DR420" s="20"/>
      <c r="DS420" s="20"/>
      <c r="DT420" s="20"/>
      <c r="DU420" s="20"/>
      <c r="DV420" s="20"/>
      <c r="DW420" s="20"/>
      <c r="DX420" s="20"/>
      <c r="DY420" s="20"/>
      <c r="DZ420" s="20"/>
      <c r="EA420" s="20"/>
      <c r="EB420" s="20"/>
      <c r="EC420" s="20"/>
      <c r="ED420" s="20"/>
      <c r="EE420" s="20"/>
      <c r="EF420" s="20"/>
      <c r="EG420" s="20"/>
      <c r="EH420" s="20"/>
      <c r="EI420" s="20"/>
      <c r="EJ420" s="20"/>
      <c r="EK420" s="20"/>
      <c r="EL420" s="20"/>
      <c r="EM420" s="20"/>
      <c r="EN420" s="20"/>
      <c r="EO420" s="20"/>
      <c r="EP420" s="20"/>
      <c r="EQ420" s="20"/>
      <c r="ER420" s="20"/>
      <c r="ES420" s="20"/>
      <c r="ET420" s="20"/>
      <c r="EU420" s="20"/>
      <c r="EV420" s="20"/>
      <c r="EW420" s="20"/>
      <c r="EX420" s="20"/>
      <c r="EY420" s="20"/>
      <c r="EZ420" s="20"/>
      <c r="FA420" s="20"/>
      <c r="FB420" s="20"/>
      <c r="FC420" s="20"/>
      <c r="FD420" s="20"/>
      <c r="FE420" s="20"/>
      <c r="FF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0"/>
      <c r="DG421" s="20"/>
      <c r="DH421" s="20"/>
      <c r="DI421" s="20"/>
      <c r="DJ421" s="20"/>
      <c r="DK421" s="20"/>
      <c r="DL421" s="20"/>
      <c r="DM421" s="20"/>
      <c r="DN421" s="20"/>
      <c r="DO421" s="20"/>
      <c r="DP421" s="20"/>
      <c r="DQ421" s="20"/>
      <c r="DR421" s="20"/>
      <c r="DS421" s="20"/>
      <c r="DT421" s="20"/>
      <c r="DU421" s="20"/>
      <c r="DV421" s="20"/>
      <c r="DW421" s="20"/>
      <c r="DX421" s="20"/>
      <c r="DY421" s="20"/>
      <c r="DZ421" s="20"/>
      <c r="EA421" s="20"/>
      <c r="EB421" s="20"/>
      <c r="EC421" s="20"/>
      <c r="ED421" s="20"/>
      <c r="EE421" s="20"/>
      <c r="EF421" s="20"/>
      <c r="EG421" s="20"/>
      <c r="EH421" s="20"/>
      <c r="EI421" s="20"/>
      <c r="EJ421" s="20"/>
      <c r="EK421" s="20"/>
      <c r="EL421" s="20"/>
      <c r="EM421" s="20"/>
      <c r="EN421" s="20"/>
      <c r="EO421" s="20"/>
      <c r="EP421" s="20"/>
      <c r="EQ421" s="20"/>
      <c r="ER421" s="20"/>
      <c r="ES421" s="20"/>
      <c r="ET421" s="20"/>
      <c r="EU421" s="20"/>
      <c r="EV421" s="20"/>
      <c r="EW421" s="20"/>
      <c r="EX421" s="20"/>
      <c r="EY421" s="20"/>
      <c r="EZ421" s="20"/>
      <c r="FA421" s="20"/>
      <c r="FB421" s="20"/>
      <c r="FC421" s="20"/>
      <c r="FD421" s="20"/>
      <c r="FE421" s="20"/>
      <c r="FF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  <c r="CU422" s="20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0"/>
      <c r="DG422" s="20"/>
      <c r="DH422" s="20"/>
      <c r="DI422" s="20"/>
      <c r="DJ422" s="20"/>
      <c r="DK422" s="20"/>
      <c r="DL422" s="20"/>
      <c r="DM422" s="20"/>
      <c r="DN422" s="20"/>
      <c r="DO422" s="20"/>
      <c r="DP422" s="20"/>
      <c r="DQ422" s="20"/>
      <c r="DR422" s="20"/>
      <c r="DS422" s="20"/>
      <c r="DT422" s="20"/>
      <c r="DU422" s="20"/>
      <c r="DV422" s="20"/>
      <c r="DW422" s="20"/>
      <c r="DX422" s="20"/>
      <c r="DY422" s="20"/>
      <c r="DZ422" s="20"/>
      <c r="EA422" s="20"/>
      <c r="EB422" s="20"/>
      <c r="EC422" s="20"/>
      <c r="ED422" s="20"/>
      <c r="EE422" s="20"/>
      <c r="EF422" s="20"/>
      <c r="EG422" s="20"/>
      <c r="EH422" s="20"/>
      <c r="EI422" s="20"/>
      <c r="EJ422" s="20"/>
      <c r="EK422" s="20"/>
      <c r="EL422" s="20"/>
      <c r="EM422" s="20"/>
      <c r="EN422" s="20"/>
      <c r="EO422" s="20"/>
      <c r="EP422" s="20"/>
      <c r="EQ422" s="20"/>
      <c r="ER422" s="20"/>
      <c r="ES422" s="20"/>
      <c r="ET422" s="20"/>
      <c r="EU422" s="20"/>
      <c r="EV422" s="20"/>
      <c r="EW422" s="20"/>
      <c r="EX422" s="20"/>
      <c r="EY422" s="20"/>
      <c r="EZ422" s="20"/>
      <c r="FA422" s="20"/>
      <c r="FB422" s="20"/>
      <c r="FC422" s="20"/>
      <c r="FD422" s="20"/>
      <c r="FE422" s="20"/>
      <c r="FF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0"/>
      <c r="DG423" s="20"/>
      <c r="DH423" s="20"/>
      <c r="DI423" s="20"/>
      <c r="DJ423" s="20"/>
      <c r="DK423" s="20"/>
      <c r="DL423" s="20"/>
      <c r="DM423" s="20"/>
      <c r="DN423" s="20"/>
      <c r="DO423" s="20"/>
      <c r="DP423" s="20"/>
      <c r="DQ423" s="20"/>
      <c r="DR423" s="20"/>
      <c r="DS423" s="20"/>
      <c r="DT423" s="20"/>
      <c r="DU423" s="20"/>
      <c r="DV423" s="20"/>
      <c r="DW423" s="20"/>
      <c r="DX423" s="20"/>
      <c r="DY423" s="20"/>
      <c r="DZ423" s="20"/>
      <c r="EA423" s="20"/>
      <c r="EB423" s="20"/>
      <c r="EC423" s="20"/>
      <c r="ED423" s="20"/>
      <c r="EE423" s="20"/>
      <c r="EF423" s="20"/>
      <c r="EG423" s="20"/>
      <c r="EH423" s="20"/>
      <c r="EI423" s="20"/>
      <c r="EJ423" s="20"/>
      <c r="EK423" s="20"/>
      <c r="EL423" s="20"/>
      <c r="EM423" s="20"/>
      <c r="EN423" s="20"/>
      <c r="EO423" s="20"/>
      <c r="EP423" s="20"/>
      <c r="EQ423" s="20"/>
      <c r="ER423" s="20"/>
      <c r="ES423" s="20"/>
      <c r="ET423" s="20"/>
      <c r="EU423" s="20"/>
      <c r="EV423" s="20"/>
      <c r="EW423" s="20"/>
      <c r="EX423" s="20"/>
      <c r="EY423" s="20"/>
      <c r="EZ423" s="20"/>
      <c r="FA423" s="20"/>
      <c r="FB423" s="20"/>
      <c r="FC423" s="20"/>
      <c r="FD423" s="20"/>
      <c r="FE423" s="20"/>
      <c r="FF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  <c r="CU424" s="20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0"/>
      <c r="DG424" s="20"/>
      <c r="DH424" s="20"/>
      <c r="DI424" s="20"/>
      <c r="DJ424" s="20"/>
      <c r="DK424" s="20"/>
      <c r="DL424" s="20"/>
      <c r="DM424" s="20"/>
      <c r="DN424" s="20"/>
      <c r="DO424" s="20"/>
      <c r="DP424" s="20"/>
      <c r="DQ424" s="20"/>
      <c r="DR424" s="20"/>
      <c r="DS424" s="20"/>
      <c r="DT424" s="20"/>
      <c r="DU424" s="20"/>
      <c r="DV424" s="20"/>
      <c r="DW424" s="20"/>
      <c r="DX424" s="20"/>
      <c r="DY424" s="20"/>
      <c r="DZ424" s="20"/>
      <c r="EA424" s="20"/>
      <c r="EB424" s="20"/>
      <c r="EC424" s="20"/>
      <c r="ED424" s="20"/>
      <c r="EE424" s="20"/>
      <c r="EF424" s="20"/>
      <c r="EG424" s="20"/>
      <c r="EH424" s="20"/>
      <c r="EI424" s="20"/>
      <c r="EJ424" s="20"/>
      <c r="EK424" s="20"/>
      <c r="EL424" s="20"/>
      <c r="EM424" s="20"/>
      <c r="EN424" s="20"/>
      <c r="EO424" s="20"/>
      <c r="EP424" s="20"/>
      <c r="EQ424" s="20"/>
      <c r="ER424" s="20"/>
      <c r="ES424" s="20"/>
      <c r="ET424" s="20"/>
      <c r="EU424" s="20"/>
      <c r="EV424" s="20"/>
      <c r="EW424" s="20"/>
      <c r="EX424" s="20"/>
      <c r="EY424" s="20"/>
      <c r="EZ424" s="20"/>
      <c r="FA424" s="20"/>
      <c r="FB424" s="20"/>
      <c r="FC424" s="20"/>
      <c r="FD424" s="20"/>
      <c r="FE424" s="20"/>
      <c r="FF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  <c r="CT426" s="20"/>
      <c r="CU426" s="20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0"/>
      <c r="DG426" s="20"/>
      <c r="DH426" s="20"/>
      <c r="DI426" s="20"/>
      <c r="DJ426" s="20"/>
      <c r="DK426" s="20"/>
      <c r="DL426" s="20"/>
      <c r="DM426" s="20"/>
      <c r="DN426" s="20"/>
      <c r="DO426" s="20"/>
      <c r="DP426" s="20"/>
      <c r="DQ426" s="20"/>
      <c r="DR426" s="20"/>
      <c r="DS426" s="20"/>
      <c r="DT426" s="20"/>
      <c r="DU426" s="20"/>
      <c r="DV426" s="20"/>
      <c r="DW426" s="20"/>
      <c r="DX426" s="20"/>
      <c r="DY426" s="20"/>
      <c r="DZ426" s="20"/>
      <c r="EA426" s="20"/>
      <c r="EB426" s="20"/>
      <c r="EC426" s="20"/>
      <c r="ED426" s="20"/>
      <c r="EE426" s="20"/>
      <c r="EF426" s="20"/>
      <c r="EG426" s="20"/>
      <c r="EH426" s="20"/>
      <c r="EI426" s="20"/>
      <c r="EJ426" s="20"/>
      <c r="EK426" s="20"/>
      <c r="EL426" s="20"/>
      <c r="EM426" s="20"/>
      <c r="EN426" s="20"/>
      <c r="EO426" s="20"/>
      <c r="EP426" s="20"/>
      <c r="EQ426" s="20"/>
      <c r="ER426" s="20"/>
      <c r="ES426" s="20"/>
      <c r="ET426" s="20"/>
      <c r="EU426" s="20"/>
      <c r="EV426" s="20"/>
      <c r="EW426" s="20"/>
      <c r="EX426" s="20"/>
      <c r="EY426" s="20"/>
      <c r="EZ426" s="20"/>
      <c r="FA426" s="20"/>
      <c r="FB426" s="20"/>
      <c r="FC426" s="20"/>
      <c r="FD426" s="20"/>
      <c r="FE426" s="20"/>
      <c r="FF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  <c r="CU427" s="20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0"/>
      <c r="DG427" s="20"/>
      <c r="DH427" s="20"/>
      <c r="DI427" s="20"/>
      <c r="DJ427" s="20"/>
      <c r="DK427" s="20"/>
      <c r="DL427" s="20"/>
      <c r="DM427" s="20"/>
      <c r="DN427" s="20"/>
      <c r="DO427" s="20"/>
      <c r="DP427" s="20"/>
      <c r="DQ427" s="20"/>
      <c r="DR427" s="20"/>
      <c r="DS427" s="20"/>
      <c r="DT427" s="20"/>
      <c r="DU427" s="20"/>
      <c r="DV427" s="20"/>
      <c r="DW427" s="20"/>
      <c r="DX427" s="20"/>
      <c r="DY427" s="20"/>
      <c r="DZ427" s="20"/>
      <c r="EA427" s="20"/>
      <c r="EB427" s="20"/>
      <c r="EC427" s="20"/>
      <c r="ED427" s="20"/>
      <c r="EE427" s="20"/>
      <c r="EF427" s="20"/>
      <c r="EG427" s="20"/>
      <c r="EH427" s="20"/>
      <c r="EI427" s="20"/>
      <c r="EJ427" s="20"/>
      <c r="EK427" s="20"/>
      <c r="EL427" s="20"/>
      <c r="EM427" s="20"/>
      <c r="EN427" s="20"/>
      <c r="EO427" s="20"/>
      <c r="EP427" s="20"/>
      <c r="EQ427" s="20"/>
      <c r="ER427" s="20"/>
      <c r="ES427" s="20"/>
      <c r="ET427" s="20"/>
      <c r="EU427" s="20"/>
      <c r="EV427" s="20"/>
      <c r="EW427" s="20"/>
      <c r="EX427" s="20"/>
      <c r="EY427" s="20"/>
      <c r="EZ427" s="20"/>
      <c r="FA427" s="20"/>
      <c r="FB427" s="20"/>
      <c r="FC427" s="20"/>
      <c r="FD427" s="20"/>
      <c r="FE427" s="20"/>
      <c r="FF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Y428" s="20"/>
      <c r="DZ428" s="20"/>
      <c r="EA428" s="20"/>
      <c r="EB428" s="20"/>
      <c r="EC428" s="20"/>
      <c r="ED428" s="20"/>
      <c r="EE428" s="20"/>
      <c r="EF428" s="20"/>
      <c r="EG428" s="20"/>
      <c r="EH428" s="20"/>
      <c r="EI428" s="20"/>
      <c r="EJ428" s="20"/>
      <c r="EK428" s="20"/>
      <c r="EL428" s="20"/>
      <c r="EM428" s="20"/>
      <c r="EN428" s="20"/>
      <c r="EO428" s="20"/>
      <c r="EP428" s="20"/>
      <c r="EQ428" s="20"/>
      <c r="ER428" s="20"/>
      <c r="ES428" s="20"/>
      <c r="ET428" s="20"/>
      <c r="EU428" s="20"/>
      <c r="EV428" s="20"/>
      <c r="EW428" s="20"/>
      <c r="EX428" s="20"/>
      <c r="EY428" s="20"/>
      <c r="EZ428" s="20"/>
      <c r="FA428" s="20"/>
      <c r="FB428" s="20"/>
      <c r="FC428" s="20"/>
      <c r="FD428" s="20"/>
      <c r="FE428" s="20"/>
      <c r="FF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0"/>
      <c r="DG429" s="20"/>
      <c r="DH429" s="20"/>
      <c r="DI429" s="20"/>
      <c r="DJ429" s="20"/>
      <c r="DK429" s="20"/>
      <c r="DL429" s="20"/>
      <c r="DM429" s="20"/>
      <c r="DN429" s="20"/>
      <c r="DO429" s="20"/>
      <c r="DP429" s="20"/>
      <c r="DQ429" s="20"/>
      <c r="DR429" s="20"/>
      <c r="DS429" s="20"/>
      <c r="DT429" s="20"/>
      <c r="DU429" s="20"/>
      <c r="DV429" s="20"/>
      <c r="DW429" s="20"/>
      <c r="DX429" s="20"/>
      <c r="DY429" s="20"/>
      <c r="DZ429" s="20"/>
      <c r="EA429" s="20"/>
      <c r="EB429" s="20"/>
      <c r="EC429" s="20"/>
      <c r="ED429" s="20"/>
      <c r="EE429" s="20"/>
      <c r="EF429" s="20"/>
      <c r="EG429" s="20"/>
      <c r="EH429" s="20"/>
      <c r="EI429" s="20"/>
      <c r="EJ429" s="20"/>
      <c r="EK429" s="20"/>
      <c r="EL429" s="20"/>
      <c r="EM429" s="20"/>
      <c r="EN429" s="20"/>
      <c r="EO429" s="20"/>
      <c r="EP429" s="20"/>
      <c r="EQ429" s="20"/>
      <c r="ER429" s="20"/>
      <c r="ES429" s="20"/>
      <c r="ET429" s="20"/>
      <c r="EU429" s="20"/>
      <c r="EV429" s="20"/>
      <c r="EW429" s="20"/>
      <c r="EX429" s="20"/>
      <c r="EY429" s="20"/>
      <c r="EZ429" s="20"/>
      <c r="FA429" s="20"/>
      <c r="FB429" s="20"/>
      <c r="FC429" s="20"/>
      <c r="FD429" s="20"/>
      <c r="FE429" s="20"/>
      <c r="FF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  <c r="DI430" s="20"/>
      <c r="DJ430" s="20"/>
      <c r="DK430" s="20"/>
      <c r="DL430" s="20"/>
      <c r="DM430" s="20"/>
      <c r="DN430" s="20"/>
      <c r="DO430" s="20"/>
      <c r="DP430" s="20"/>
      <c r="DQ430" s="20"/>
      <c r="DR430" s="20"/>
      <c r="DS430" s="20"/>
      <c r="DT430" s="20"/>
      <c r="DU430" s="20"/>
      <c r="DV430" s="20"/>
      <c r="DW430" s="20"/>
      <c r="DX430" s="20"/>
      <c r="DY430" s="20"/>
      <c r="DZ430" s="20"/>
      <c r="EA430" s="20"/>
      <c r="EB430" s="20"/>
      <c r="EC430" s="20"/>
      <c r="ED430" s="20"/>
      <c r="EE430" s="20"/>
      <c r="EF430" s="20"/>
      <c r="EG430" s="20"/>
      <c r="EH430" s="20"/>
      <c r="EI430" s="20"/>
      <c r="EJ430" s="20"/>
      <c r="EK430" s="20"/>
      <c r="EL430" s="20"/>
      <c r="EM430" s="20"/>
      <c r="EN430" s="20"/>
      <c r="EO430" s="20"/>
      <c r="EP430" s="20"/>
      <c r="EQ430" s="20"/>
      <c r="ER430" s="20"/>
      <c r="ES430" s="20"/>
      <c r="ET430" s="20"/>
      <c r="EU430" s="20"/>
      <c r="EV430" s="20"/>
      <c r="EW430" s="20"/>
      <c r="EX430" s="20"/>
      <c r="EY430" s="20"/>
      <c r="EZ430" s="20"/>
      <c r="FA430" s="20"/>
      <c r="FB430" s="20"/>
      <c r="FC430" s="20"/>
      <c r="FD430" s="20"/>
      <c r="FE430" s="20"/>
      <c r="FF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  <c r="DI431" s="20"/>
      <c r="DJ431" s="20"/>
      <c r="DK431" s="20"/>
      <c r="DL431" s="20"/>
      <c r="DM431" s="20"/>
      <c r="DN431" s="20"/>
      <c r="DO431" s="20"/>
      <c r="DP431" s="20"/>
      <c r="DQ431" s="20"/>
      <c r="DR431" s="20"/>
      <c r="DS431" s="20"/>
      <c r="DT431" s="20"/>
      <c r="DU431" s="20"/>
      <c r="DV431" s="20"/>
      <c r="DW431" s="20"/>
      <c r="DX431" s="20"/>
      <c r="DY431" s="20"/>
      <c r="DZ431" s="20"/>
      <c r="EA431" s="20"/>
      <c r="EB431" s="20"/>
      <c r="EC431" s="20"/>
      <c r="ED431" s="20"/>
      <c r="EE431" s="20"/>
      <c r="EF431" s="20"/>
      <c r="EG431" s="20"/>
      <c r="EH431" s="20"/>
      <c r="EI431" s="20"/>
      <c r="EJ431" s="20"/>
      <c r="EK431" s="20"/>
      <c r="EL431" s="20"/>
      <c r="EM431" s="20"/>
      <c r="EN431" s="20"/>
      <c r="EO431" s="20"/>
      <c r="EP431" s="20"/>
      <c r="EQ431" s="20"/>
      <c r="ER431" s="20"/>
      <c r="ES431" s="20"/>
      <c r="ET431" s="20"/>
      <c r="EU431" s="20"/>
      <c r="EV431" s="20"/>
      <c r="EW431" s="20"/>
      <c r="EX431" s="20"/>
      <c r="EY431" s="20"/>
      <c r="EZ431" s="20"/>
      <c r="FA431" s="20"/>
      <c r="FB431" s="20"/>
      <c r="FC431" s="20"/>
      <c r="FD431" s="20"/>
      <c r="FE431" s="20"/>
      <c r="FF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  <c r="DI432" s="20"/>
      <c r="DJ432" s="20"/>
      <c r="DK432" s="20"/>
      <c r="DL432" s="20"/>
      <c r="DM432" s="20"/>
      <c r="DN432" s="20"/>
      <c r="DO432" s="20"/>
      <c r="DP432" s="20"/>
      <c r="DQ432" s="20"/>
      <c r="DR432" s="20"/>
      <c r="DS432" s="20"/>
      <c r="DT432" s="20"/>
      <c r="DU432" s="20"/>
      <c r="DV432" s="20"/>
      <c r="DW432" s="20"/>
      <c r="DX432" s="20"/>
      <c r="DY432" s="20"/>
      <c r="DZ432" s="20"/>
      <c r="EA432" s="20"/>
      <c r="EB432" s="20"/>
      <c r="EC432" s="20"/>
      <c r="ED432" s="20"/>
      <c r="EE432" s="20"/>
      <c r="EF432" s="20"/>
      <c r="EG432" s="20"/>
      <c r="EH432" s="20"/>
      <c r="EI432" s="20"/>
      <c r="EJ432" s="20"/>
      <c r="EK432" s="20"/>
      <c r="EL432" s="20"/>
      <c r="EM432" s="20"/>
      <c r="EN432" s="20"/>
      <c r="EO432" s="20"/>
      <c r="EP432" s="20"/>
      <c r="EQ432" s="20"/>
      <c r="ER432" s="20"/>
      <c r="ES432" s="20"/>
      <c r="ET432" s="20"/>
      <c r="EU432" s="20"/>
      <c r="EV432" s="20"/>
      <c r="EW432" s="20"/>
      <c r="EX432" s="20"/>
      <c r="EY432" s="20"/>
      <c r="EZ432" s="20"/>
      <c r="FA432" s="20"/>
      <c r="FB432" s="20"/>
      <c r="FC432" s="20"/>
      <c r="FD432" s="20"/>
      <c r="FE432" s="20"/>
      <c r="FF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0"/>
      <c r="DG433" s="20"/>
      <c r="DH433" s="20"/>
      <c r="DI433" s="20"/>
      <c r="DJ433" s="20"/>
      <c r="DK433" s="20"/>
      <c r="DL433" s="20"/>
      <c r="DM433" s="20"/>
      <c r="DN433" s="20"/>
      <c r="DO433" s="20"/>
      <c r="DP433" s="20"/>
      <c r="DQ433" s="20"/>
      <c r="DR433" s="20"/>
      <c r="DS433" s="20"/>
      <c r="DT433" s="20"/>
      <c r="DU433" s="20"/>
      <c r="DV433" s="20"/>
      <c r="DW433" s="20"/>
      <c r="DX433" s="20"/>
      <c r="DY433" s="20"/>
      <c r="DZ433" s="20"/>
      <c r="EA433" s="20"/>
      <c r="EB433" s="20"/>
      <c r="EC433" s="20"/>
      <c r="ED433" s="20"/>
      <c r="EE433" s="20"/>
      <c r="EF433" s="20"/>
      <c r="EG433" s="20"/>
      <c r="EH433" s="20"/>
      <c r="EI433" s="20"/>
      <c r="EJ433" s="20"/>
      <c r="EK433" s="20"/>
      <c r="EL433" s="20"/>
      <c r="EM433" s="20"/>
      <c r="EN433" s="20"/>
      <c r="EO433" s="20"/>
      <c r="EP433" s="20"/>
      <c r="EQ433" s="20"/>
      <c r="ER433" s="20"/>
      <c r="ES433" s="20"/>
      <c r="ET433" s="20"/>
      <c r="EU433" s="20"/>
      <c r="EV433" s="20"/>
      <c r="EW433" s="20"/>
      <c r="EX433" s="20"/>
      <c r="EY433" s="20"/>
      <c r="EZ433" s="20"/>
      <c r="FA433" s="20"/>
      <c r="FB433" s="20"/>
      <c r="FC433" s="20"/>
      <c r="FD433" s="20"/>
      <c r="FE433" s="20"/>
      <c r="FF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0"/>
      <c r="DG434" s="20"/>
      <c r="DH434" s="20"/>
      <c r="DI434" s="20"/>
      <c r="DJ434" s="20"/>
      <c r="DK434" s="20"/>
      <c r="DL434" s="20"/>
      <c r="DM434" s="20"/>
      <c r="DN434" s="20"/>
      <c r="DO434" s="20"/>
      <c r="DP434" s="20"/>
      <c r="DQ434" s="20"/>
      <c r="DR434" s="20"/>
      <c r="DS434" s="20"/>
      <c r="DT434" s="20"/>
      <c r="DU434" s="20"/>
      <c r="DV434" s="20"/>
      <c r="DW434" s="20"/>
      <c r="DX434" s="20"/>
      <c r="DY434" s="20"/>
      <c r="DZ434" s="20"/>
      <c r="EA434" s="20"/>
      <c r="EB434" s="20"/>
      <c r="EC434" s="20"/>
      <c r="ED434" s="20"/>
      <c r="EE434" s="20"/>
      <c r="EF434" s="20"/>
      <c r="EG434" s="20"/>
      <c r="EH434" s="20"/>
      <c r="EI434" s="20"/>
      <c r="EJ434" s="20"/>
      <c r="EK434" s="20"/>
      <c r="EL434" s="20"/>
      <c r="EM434" s="20"/>
      <c r="EN434" s="20"/>
      <c r="EO434" s="20"/>
      <c r="EP434" s="20"/>
      <c r="EQ434" s="20"/>
      <c r="ER434" s="20"/>
      <c r="ES434" s="20"/>
      <c r="ET434" s="20"/>
      <c r="EU434" s="20"/>
      <c r="EV434" s="20"/>
      <c r="EW434" s="20"/>
      <c r="EX434" s="20"/>
      <c r="EY434" s="20"/>
      <c r="EZ434" s="20"/>
      <c r="FA434" s="20"/>
      <c r="FB434" s="20"/>
      <c r="FC434" s="20"/>
      <c r="FD434" s="20"/>
      <c r="FE434" s="20"/>
      <c r="FF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  <c r="DI435" s="20"/>
      <c r="DJ435" s="20"/>
      <c r="DK435" s="20"/>
      <c r="DL435" s="20"/>
      <c r="DM435" s="20"/>
      <c r="DN435" s="20"/>
      <c r="DO435" s="20"/>
      <c r="DP435" s="20"/>
      <c r="DQ435" s="20"/>
      <c r="DR435" s="20"/>
      <c r="DS435" s="20"/>
      <c r="DT435" s="20"/>
      <c r="DU435" s="20"/>
      <c r="DV435" s="20"/>
      <c r="DW435" s="20"/>
      <c r="DX435" s="20"/>
      <c r="DY435" s="20"/>
      <c r="DZ435" s="20"/>
      <c r="EA435" s="20"/>
      <c r="EB435" s="20"/>
      <c r="EC435" s="20"/>
      <c r="ED435" s="20"/>
      <c r="EE435" s="20"/>
      <c r="EF435" s="20"/>
      <c r="EG435" s="20"/>
      <c r="EH435" s="20"/>
      <c r="EI435" s="20"/>
      <c r="EJ435" s="20"/>
      <c r="EK435" s="20"/>
      <c r="EL435" s="20"/>
      <c r="EM435" s="20"/>
      <c r="EN435" s="20"/>
      <c r="EO435" s="20"/>
      <c r="EP435" s="20"/>
      <c r="EQ435" s="20"/>
      <c r="ER435" s="20"/>
      <c r="ES435" s="20"/>
      <c r="ET435" s="20"/>
      <c r="EU435" s="20"/>
      <c r="EV435" s="20"/>
      <c r="EW435" s="20"/>
      <c r="EX435" s="20"/>
      <c r="EY435" s="20"/>
      <c r="EZ435" s="20"/>
      <c r="FA435" s="20"/>
      <c r="FB435" s="20"/>
      <c r="FC435" s="20"/>
      <c r="FD435" s="20"/>
      <c r="FE435" s="20"/>
      <c r="FF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0"/>
      <c r="DG436" s="20"/>
      <c r="DH436" s="20"/>
      <c r="DI436" s="20"/>
      <c r="DJ436" s="20"/>
      <c r="DK436" s="20"/>
      <c r="DL436" s="20"/>
      <c r="DM436" s="20"/>
      <c r="DN436" s="20"/>
      <c r="DO436" s="20"/>
      <c r="DP436" s="20"/>
      <c r="DQ436" s="20"/>
      <c r="DR436" s="20"/>
      <c r="DS436" s="20"/>
      <c r="DT436" s="20"/>
      <c r="DU436" s="20"/>
      <c r="DV436" s="20"/>
      <c r="DW436" s="20"/>
      <c r="DX436" s="20"/>
      <c r="DY436" s="20"/>
      <c r="DZ436" s="20"/>
      <c r="EA436" s="20"/>
      <c r="EB436" s="20"/>
      <c r="EC436" s="20"/>
      <c r="ED436" s="20"/>
      <c r="EE436" s="20"/>
      <c r="EF436" s="20"/>
      <c r="EG436" s="20"/>
      <c r="EH436" s="20"/>
      <c r="EI436" s="20"/>
      <c r="EJ436" s="20"/>
      <c r="EK436" s="20"/>
      <c r="EL436" s="20"/>
      <c r="EM436" s="20"/>
      <c r="EN436" s="20"/>
      <c r="EO436" s="20"/>
      <c r="EP436" s="20"/>
      <c r="EQ436" s="20"/>
      <c r="ER436" s="20"/>
      <c r="ES436" s="20"/>
      <c r="ET436" s="20"/>
      <c r="EU436" s="20"/>
      <c r="EV436" s="20"/>
      <c r="EW436" s="20"/>
      <c r="EX436" s="20"/>
      <c r="EY436" s="20"/>
      <c r="EZ436" s="20"/>
      <c r="FA436" s="20"/>
      <c r="FB436" s="20"/>
      <c r="FC436" s="20"/>
      <c r="FD436" s="20"/>
      <c r="FE436" s="20"/>
      <c r="FF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  <c r="DI437" s="20"/>
      <c r="DJ437" s="20"/>
      <c r="DK437" s="20"/>
      <c r="DL437" s="20"/>
      <c r="DM437" s="20"/>
      <c r="DN437" s="20"/>
      <c r="DO437" s="20"/>
      <c r="DP437" s="20"/>
      <c r="DQ437" s="20"/>
      <c r="DR437" s="20"/>
      <c r="DS437" s="20"/>
      <c r="DT437" s="20"/>
      <c r="DU437" s="20"/>
      <c r="DV437" s="20"/>
      <c r="DW437" s="20"/>
      <c r="DX437" s="20"/>
      <c r="DY437" s="20"/>
      <c r="DZ437" s="20"/>
      <c r="EA437" s="20"/>
      <c r="EB437" s="20"/>
      <c r="EC437" s="20"/>
      <c r="ED437" s="20"/>
      <c r="EE437" s="20"/>
      <c r="EF437" s="20"/>
      <c r="EG437" s="20"/>
      <c r="EH437" s="20"/>
      <c r="EI437" s="20"/>
      <c r="EJ437" s="20"/>
      <c r="EK437" s="20"/>
      <c r="EL437" s="20"/>
      <c r="EM437" s="20"/>
      <c r="EN437" s="20"/>
      <c r="EO437" s="20"/>
      <c r="EP437" s="20"/>
      <c r="EQ437" s="20"/>
      <c r="ER437" s="20"/>
      <c r="ES437" s="20"/>
      <c r="ET437" s="20"/>
      <c r="EU437" s="20"/>
      <c r="EV437" s="20"/>
      <c r="EW437" s="20"/>
      <c r="EX437" s="20"/>
      <c r="EY437" s="20"/>
      <c r="EZ437" s="20"/>
      <c r="FA437" s="20"/>
      <c r="FB437" s="20"/>
      <c r="FC437" s="20"/>
      <c r="FD437" s="20"/>
      <c r="FE437" s="20"/>
      <c r="FF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  <c r="DI438" s="20"/>
      <c r="DJ438" s="20"/>
      <c r="DK438" s="20"/>
      <c r="DL438" s="20"/>
      <c r="DM438" s="20"/>
      <c r="DN438" s="20"/>
      <c r="DO438" s="20"/>
      <c r="DP438" s="20"/>
      <c r="DQ438" s="20"/>
      <c r="DR438" s="20"/>
      <c r="DS438" s="20"/>
      <c r="DT438" s="20"/>
      <c r="DU438" s="20"/>
      <c r="DV438" s="20"/>
      <c r="DW438" s="20"/>
      <c r="DX438" s="20"/>
      <c r="DY438" s="20"/>
      <c r="DZ438" s="20"/>
      <c r="EA438" s="20"/>
      <c r="EB438" s="20"/>
      <c r="EC438" s="20"/>
      <c r="ED438" s="20"/>
      <c r="EE438" s="20"/>
      <c r="EF438" s="20"/>
      <c r="EG438" s="20"/>
      <c r="EH438" s="20"/>
      <c r="EI438" s="20"/>
      <c r="EJ438" s="20"/>
      <c r="EK438" s="20"/>
      <c r="EL438" s="20"/>
      <c r="EM438" s="20"/>
      <c r="EN438" s="20"/>
      <c r="EO438" s="20"/>
      <c r="EP438" s="20"/>
      <c r="EQ438" s="20"/>
      <c r="ER438" s="20"/>
      <c r="ES438" s="20"/>
      <c r="ET438" s="20"/>
      <c r="EU438" s="20"/>
      <c r="EV438" s="20"/>
      <c r="EW438" s="20"/>
      <c r="EX438" s="20"/>
      <c r="EY438" s="20"/>
      <c r="EZ438" s="20"/>
      <c r="FA438" s="20"/>
      <c r="FB438" s="20"/>
      <c r="FC438" s="20"/>
      <c r="FD438" s="20"/>
      <c r="FE438" s="20"/>
      <c r="FF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  <c r="DI439" s="20"/>
      <c r="DJ439" s="20"/>
      <c r="DK439" s="20"/>
      <c r="DL439" s="20"/>
      <c r="DM439" s="20"/>
      <c r="DN439" s="20"/>
      <c r="DO439" s="20"/>
      <c r="DP439" s="20"/>
      <c r="DQ439" s="20"/>
      <c r="DR439" s="20"/>
      <c r="DS439" s="20"/>
      <c r="DT439" s="20"/>
      <c r="DU439" s="20"/>
      <c r="DV439" s="20"/>
      <c r="DW439" s="20"/>
      <c r="DX439" s="20"/>
      <c r="DY439" s="20"/>
      <c r="DZ439" s="20"/>
      <c r="EA439" s="20"/>
      <c r="EB439" s="20"/>
      <c r="EC439" s="20"/>
      <c r="ED439" s="20"/>
      <c r="EE439" s="20"/>
      <c r="EF439" s="20"/>
      <c r="EG439" s="20"/>
      <c r="EH439" s="20"/>
      <c r="EI439" s="20"/>
      <c r="EJ439" s="20"/>
      <c r="EK439" s="20"/>
      <c r="EL439" s="20"/>
      <c r="EM439" s="20"/>
      <c r="EN439" s="20"/>
      <c r="EO439" s="20"/>
      <c r="EP439" s="20"/>
      <c r="EQ439" s="20"/>
      <c r="ER439" s="20"/>
      <c r="ES439" s="20"/>
      <c r="ET439" s="20"/>
      <c r="EU439" s="20"/>
      <c r="EV439" s="20"/>
      <c r="EW439" s="20"/>
      <c r="EX439" s="20"/>
      <c r="EY439" s="20"/>
      <c r="EZ439" s="20"/>
      <c r="FA439" s="20"/>
      <c r="FB439" s="20"/>
      <c r="FC439" s="20"/>
      <c r="FD439" s="20"/>
      <c r="FE439" s="20"/>
      <c r="FF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  <c r="DI440" s="20"/>
      <c r="DJ440" s="20"/>
      <c r="DK440" s="20"/>
      <c r="DL440" s="20"/>
      <c r="DM440" s="20"/>
      <c r="DN440" s="20"/>
      <c r="DO440" s="20"/>
      <c r="DP440" s="20"/>
      <c r="DQ440" s="20"/>
      <c r="DR440" s="20"/>
      <c r="DS440" s="20"/>
      <c r="DT440" s="20"/>
      <c r="DU440" s="20"/>
      <c r="DV440" s="20"/>
      <c r="DW440" s="20"/>
      <c r="DX440" s="20"/>
      <c r="DY440" s="20"/>
      <c r="DZ440" s="20"/>
      <c r="EA440" s="20"/>
      <c r="EB440" s="20"/>
      <c r="EC440" s="20"/>
      <c r="ED440" s="20"/>
      <c r="EE440" s="20"/>
      <c r="EF440" s="20"/>
      <c r="EG440" s="20"/>
      <c r="EH440" s="20"/>
      <c r="EI440" s="20"/>
      <c r="EJ440" s="20"/>
      <c r="EK440" s="20"/>
      <c r="EL440" s="20"/>
      <c r="EM440" s="20"/>
      <c r="EN440" s="20"/>
      <c r="EO440" s="20"/>
      <c r="EP440" s="20"/>
      <c r="EQ440" s="20"/>
      <c r="ER440" s="20"/>
      <c r="ES440" s="20"/>
      <c r="ET440" s="20"/>
      <c r="EU440" s="20"/>
      <c r="EV440" s="20"/>
      <c r="EW440" s="20"/>
      <c r="EX440" s="20"/>
      <c r="EY440" s="20"/>
      <c r="EZ440" s="20"/>
      <c r="FA440" s="20"/>
      <c r="FB440" s="20"/>
      <c r="FC440" s="20"/>
      <c r="FD440" s="20"/>
      <c r="FE440" s="20"/>
      <c r="FF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0"/>
      <c r="DG441" s="20"/>
      <c r="DH441" s="20"/>
      <c r="DI441" s="20"/>
      <c r="DJ441" s="20"/>
      <c r="DK441" s="20"/>
      <c r="DL441" s="20"/>
      <c r="DM441" s="20"/>
      <c r="DN441" s="20"/>
      <c r="DO441" s="20"/>
      <c r="DP441" s="20"/>
      <c r="DQ441" s="20"/>
      <c r="DR441" s="20"/>
      <c r="DS441" s="20"/>
      <c r="DT441" s="20"/>
      <c r="DU441" s="20"/>
      <c r="DV441" s="20"/>
      <c r="DW441" s="20"/>
      <c r="DX441" s="20"/>
      <c r="DY441" s="20"/>
      <c r="DZ441" s="20"/>
      <c r="EA441" s="20"/>
      <c r="EB441" s="20"/>
      <c r="EC441" s="20"/>
      <c r="ED441" s="20"/>
      <c r="EE441" s="20"/>
      <c r="EF441" s="20"/>
      <c r="EG441" s="20"/>
      <c r="EH441" s="20"/>
      <c r="EI441" s="20"/>
      <c r="EJ441" s="20"/>
      <c r="EK441" s="20"/>
      <c r="EL441" s="20"/>
      <c r="EM441" s="20"/>
      <c r="EN441" s="20"/>
      <c r="EO441" s="20"/>
      <c r="EP441" s="20"/>
      <c r="EQ441" s="20"/>
      <c r="ER441" s="20"/>
      <c r="ES441" s="20"/>
      <c r="ET441" s="20"/>
      <c r="EU441" s="20"/>
      <c r="EV441" s="20"/>
      <c r="EW441" s="20"/>
      <c r="EX441" s="20"/>
      <c r="EY441" s="20"/>
      <c r="EZ441" s="20"/>
      <c r="FA441" s="20"/>
      <c r="FB441" s="20"/>
      <c r="FC441" s="20"/>
      <c r="FD441" s="20"/>
      <c r="FE441" s="20"/>
      <c r="FF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Y442" s="20"/>
      <c r="DZ442" s="20"/>
      <c r="EA442" s="20"/>
      <c r="EB442" s="20"/>
      <c r="EC442" s="20"/>
      <c r="ED442" s="20"/>
      <c r="EE442" s="20"/>
      <c r="EF442" s="20"/>
      <c r="EG442" s="20"/>
      <c r="EH442" s="20"/>
      <c r="EI442" s="20"/>
      <c r="EJ442" s="20"/>
      <c r="EK442" s="20"/>
      <c r="EL442" s="20"/>
      <c r="EM442" s="20"/>
      <c r="EN442" s="20"/>
      <c r="EO442" s="20"/>
      <c r="EP442" s="20"/>
      <c r="EQ442" s="20"/>
      <c r="ER442" s="20"/>
      <c r="ES442" s="20"/>
      <c r="ET442" s="20"/>
      <c r="EU442" s="20"/>
      <c r="EV442" s="20"/>
      <c r="EW442" s="20"/>
      <c r="EX442" s="20"/>
      <c r="EY442" s="20"/>
      <c r="EZ442" s="20"/>
      <c r="FA442" s="20"/>
      <c r="FB442" s="20"/>
      <c r="FC442" s="20"/>
      <c r="FD442" s="20"/>
      <c r="FE442" s="20"/>
      <c r="FF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0"/>
      <c r="DG443" s="20"/>
      <c r="DH443" s="20"/>
      <c r="DI443" s="20"/>
      <c r="DJ443" s="20"/>
      <c r="DK443" s="20"/>
      <c r="DL443" s="20"/>
      <c r="DM443" s="20"/>
      <c r="DN443" s="20"/>
      <c r="DO443" s="20"/>
      <c r="DP443" s="20"/>
      <c r="DQ443" s="20"/>
      <c r="DR443" s="20"/>
      <c r="DS443" s="20"/>
      <c r="DT443" s="20"/>
      <c r="DU443" s="20"/>
      <c r="DV443" s="20"/>
      <c r="DW443" s="20"/>
      <c r="DX443" s="20"/>
      <c r="DY443" s="20"/>
      <c r="DZ443" s="20"/>
      <c r="EA443" s="20"/>
      <c r="EB443" s="20"/>
      <c r="EC443" s="20"/>
      <c r="ED443" s="20"/>
      <c r="EE443" s="20"/>
      <c r="EF443" s="20"/>
      <c r="EG443" s="20"/>
      <c r="EH443" s="20"/>
      <c r="EI443" s="20"/>
      <c r="EJ443" s="20"/>
      <c r="EK443" s="20"/>
      <c r="EL443" s="20"/>
      <c r="EM443" s="20"/>
      <c r="EN443" s="20"/>
      <c r="EO443" s="20"/>
      <c r="EP443" s="20"/>
      <c r="EQ443" s="20"/>
      <c r="ER443" s="20"/>
      <c r="ES443" s="20"/>
      <c r="ET443" s="20"/>
      <c r="EU443" s="20"/>
      <c r="EV443" s="20"/>
      <c r="EW443" s="20"/>
      <c r="EX443" s="20"/>
      <c r="EY443" s="20"/>
      <c r="EZ443" s="20"/>
      <c r="FA443" s="20"/>
      <c r="FB443" s="20"/>
      <c r="FC443" s="20"/>
      <c r="FD443" s="20"/>
      <c r="FE443" s="20"/>
      <c r="FF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Y444" s="20"/>
      <c r="DZ444" s="20"/>
      <c r="EA444" s="20"/>
      <c r="EB444" s="20"/>
      <c r="EC444" s="20"/>
      <c r="ED444" s="20"/>
      <c r="EE444" s="20"/>
      <c r="EF444" s="20"/>
      <c r="EG444" s="20"/>
      <c r="EH444" s="20"/>
      <c r="EI444" s="20"/>
      <c r="EJ444" s="20"/>
      <c r="EK444" s="20"/>
      <c r="EL444" s="20"/>
      <c r="EM444" s="20"/>
      <c r="EN444" s="20"/>
      <c r="EO444" s="20"/>
      <c r="EP444" s="20"/>
      <c r="EQ444" s="20"/>
      <c r="ER444" s="20"/>
      <c r="ES444" s="20"/>
      <c r="ET444" s="20"/>
      <c r="EU444" s="20"/>
      <c r="EV444" s="20"/>
      <c r="EW444" s="20"/>
      <c r="EX444" s="20"/>
      <c r="EY444" s="20"/>
      <c r="EZ444" s="20"/>
      <c r="FA444" s="20"/>
      <c r="FB444" s="20"/>
      <c r="FC444" s="20"/>
      <c r="FD444" s="20"/>
      <c r="FE444" s="20"/>
      <c r="FF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0"/>
      <c r="DG445" s="20"/>
      <c r="DH445" s="20"/>
      <c r="DI445" s="20"/>
      <c r="DJ445" s="20"/>
      <c r="DK445" s="20"/>
      <c r="DL445" s="20"/>
      <c r="DM445" s="20"/>
      <c r="DN445" s="20"/>
      <c r="DO445" s="20"/>
      <c r="DP445" s="20"/>
      <c r="DQ445" s="20"/>
      <c r="DR445" s="20"/>
      <c r="DS445" s="20"/>
      <c r="DT445" s="20"/>
      <c r="DU445" s="20"/>
      <c r="DV445" s="20"/>
      <c r="DW445" s="20"/>
      <c r="DX445" s="20"/>
      <c r="DY445" s="20"/>
      <c r="DZ445" s="20"/>
      <c r="EA445" s="20"/>
      <c r="EB445" s="20"/>
      <c r="EC445" s="20"/>
      <c r="ED445" s="20"/>
      <c r="EE445" s="20"/>
      <c r="EF445" s="20"/>
      <c r="EG445" s="20"/>
      <c r="EH445" s="20"/>
      <c r="EI445" s="20"/>
      <c r="EJ445" s="20"/>
      <c r="EK445" s="20"/>
      <c r="EL445" s="20"/>
      <c r="EM445" s="20"/>
      <c r="EN445" s="20"/>
      <c r="EO445" s="20"/>
      <c r="EP445" s="20"/>
      <c r="EQ445" s="20"/>
      <c r="ER445" s="20"/>
      <c r="ES445" s="20"/>
      <c r="ET445" s="20"/>
      <c r="EU445" s="20"/>
      <c r="EV445" s="20"/>
      <c r="EW445" s="20"/>
      <c r="EX445" s="20"/>
      <c r="EY445" s="20"/>
      <c r="EZ445" s="20"/>
      <c r="FA445" s="20"/>
      <c r="FB445" s="20"/>
      <c r="FC445" s="20"/>
      <c r="FD445" s="20"/>
      <c r="FE445" s="20"/>
      <c r="FF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0"/>
      <c r="DG446" s="20"/>
      <c r="DH446" s="20"/>
      <c r="DI446" s="20"/>
      <c r="DJ446" s="20"/>
      <c r="DK446" s="20"/>
      <c r="DL446" s="20"/>
      <c r="DM446" s="20"/>
      <c r="DN446" s="20"/>
      <c r="DO446" s="20"/>
      <c r="DP446" s="20"/>
      <c r="DQ446" s="20"/>
      <c r="DR446" s="20"/>
      <c r="DS446" s="20"/>
      <c r="DT446" s="20"/>
      <c r="DU446" s="20"/>
      <c r="DV446" s="20"/>
      <c r="DW446" s="20"/>
      <c r="DX446" s="20"/>
      <c r="DY446" s="20"/>
      <c r="DZ446" s="20"/>
      <c r="EA446" s="20"/>
      <c r="EB446" s="20"/>
      <c r="EC446" s="20"/>
      <c r="ED446" s="20"/>
      <c r="EE446" s="20"/>
      <c r="EF446" s="20"/>
      <c r="EG446" s="20"/>
      <c r="EH446" s="20"/>
      <c r="EI446" s="20"/>
      <c r="EJ446" s="20"/>
      <c r="EK446" s="20"/>
      <c r="EL446" s="20"/>
      <c r="EM446" s="20"/>
      <c r="EN446" s="20"/>
      <c r="EO446" s="20"/>
      <c r="EP446" s="20"/>
      <c r="EQ446" s="20"/>
      <c r="ER446" s="20"/>
      <c r="ES446" s="20"/>
      <c r="ET446" s="20"/>
      <c r="EU446" s="20"/>
      <c r="EV446" s="20"/>
      <c r="EW446" s="20"/>
      <c r="EX446" s="20"/>
      <c r="EY446" s="20"/>
      <c r="EZ446" s="20"/>
      <c r="FA446" s="20"/>
      <c r="FB446" s="20"/>
      <c r="FC446" s="20"/>
      <c r="FD446" s="20"/>
      <c r="FE446" s="20"/>
      <c r="FF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0"/>
      <c r="DG447" s="20"/>
      <c r="DH447" s="20"/>
      <c r="DI447" s="20"/>
      <c r="DJ447" s="20"/>
      <c r="DK447" s="20"/>
      <c r="DL447" s="20"/>
      <c r="DM447" s="20"/>
      <c r="DN447" s="20"/>
      <c r="DO447" s="20"/>
      <c r="DP447" s="20"/>
      <c r="DQ447" s="20"/>
      <c r="DR447" s="20"/>
      <c r="DS447" s="20"/>
      <c r="DT447" s="20"/>
      <c r="DU447" s="20"/>
      <c r="DV447" s="20"/>
      <c r="DW447" s="20"/>
      <c r="DX447" s="20"/>
      <c r="DY447" s="20"/>
      <c r="DZ447" s="20"/>
      <c r="EA447" s="20"/>
      <c r="EB447" s="20"/>
      <c r="EC447" s="20"/>
      <c r="ED447" s="20"/>
      <c r="EE447" s="20"/>
      <c r="EF447" s="20"/>
      <c r="EG447" s="20"/>
      <c r="EH447" s="20"/>
      <c r="EI447" s="20"/>
      <c r="EJ447" s="20"/>
      <c r="EK447" s="20"/>
      <c r="EL447" s="20"/>
      <c r="EM447" s="20"/>
      <c r="EN447" s="20"/>
      <c r="EO447" s="20"/>
      <c r="EP447" s="20"/>
      <c r="EQ447" s="20"/>
      <c r="ER447" s="20"/>
      <c r="ES447" s="20"/>
      <c r="ET447" s="20"/>
      <c r="EU447" s="20"/>
      <c r="EV447" s="20"/>
      <c r="EW447" s="20"/>
      <c r="EX447" s="20"/>
      <c r="EY447" s="20"/>
      <c r="EZ447" s="20"/>
      <c r="FA447" s="20"/>
      <c r="FB447" s="20"/>
      <c r="FC447" s="20"/>
      <c r="FD447" s="20"/>
      <c r="FE447" s="20"/>
      <c r="FF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  <c r="DI448" s="20"/>
      <c r="DJ448" s="20"/>
      <c r="DK448" s="20"/>
      <c r="DL448" s="20"/>
      <c r="DM448" s="20"/>
      <c r="DN448" s="20"/>
      <c r="DO448" s="20"/>
      <c r="DP448" s="20"/>
      <c r="DQ448" s="20"/>
      <c r="DR448" s="20"/>
      <c r="DS448" s="20"/>
      <c r="DT448" s="20"/>
      <c r="DU448" s="20"/>
      <c r="DV448" s="20"/>
      <c r="DW448" s="20"/>
      <c r="DX448" s="20"/>
      <c r="DY448" s="20"/>
      <c r="DZ448" s="20"/>
      <c r="EA448" s="20"/>
      <c r="EB448" s="20"/>
      <c r="EC448" s="20"/>
      <c r="ED448" s="20"/>
      <c r="EE448" s="20"/>
      <c r="EF448" s="20"/>
      <c r="EG448" s="20"/>
      <c r="EH448" s="20"/>
      <c r="EI448" s="20"/>
      <c r="EJ448" s="20"/>
      <c r="EK448" s="20"/>
      <c r="EL448" s="20"/>
      <c r="EM448" s="20"/>
      <c r="EN448" s="20"/>
      <c r="EO448" s="20"/>
      <c r="EP448" s="20"/>
      <c r="EQ448" s="20"/>
      <c r="ER448" s="20"/>
      <c r="ES448" s="20"/>
      <c r="ET448" s="20"/>
      <c r="EU448" s="20"/>
      <c r="EV448" s="20"/>
      <c r="EW448" s="20"/>
      <c r="EX448" s="20"/>
      <c r="EY448" s="20"/>
      <c r="EZ448" s="20"/>
      <c r="FA448" s="20"/>
      <c r="FB448" s="20"/>
      <c r="FC448" s="20"/>
      <c r="FD448" s="20"/>
      <c r="FE448" s="20"/>
      <c r="FF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0"/>
      <c r="DG449" s="20"/>
      <c r="DH449" s="20"/>
      <c r="DI449" s="20"/>
      <c r="DJ449" s="20"/>
      <c r="DK449" s="20"/>
      <c r="DL449" s="20"/>
      <c r="DM449" s="20"/>
      <c r="DN449" s="20"/>
      <c r="DO449" s="20"/>
      <c r="DP449" s="20"/>
      <c r="DQ449" s="20"/>
      <c r="DR449" s="20"/>
      <c r="DS449" s="20"/>
      <c r="DT449" s="20"/>
      <c r="DU449" s="20"/>
      <c r="DV449" s="20"/>
      <c r="DW449" s="20"/>
      <c r="DX449" s="20"/>
      <c r="DY449" s="20"/>
      <c r="DZ449" s="20"/>
      <c r="EA449" s="20"/>
      <c r="EB449" s="20"/>
      <c r="EC449" s="20"/>
      <c r="ED449" s="20"/>
      <c r="EE449" s="20"/>
      <c r="EF449" s="20"/>
      <c r="EG449" s="20"/>
      <c r="EH449" s="20"/>
      <c r="EI449" s="20"/>
      <c r="EJ449" s="20"/>
      <c r="EK449" s="20"/>
      <c r="EL449" s="20"/>
      <c r="EM449" s="20"/>
      <c r="EN449" s="20"/>
      <c r="EO449" s="20"/>
      <c r="EP449" s="20"/>
      <c r="EQ449" s="20"/>
      <c r="ER449" s="20"/>
      <c r="ES449" s="20"/>
      <c r="ET449" s="20"/>
      <c r="EU449" s="20"/>
      <c r="EV449" s="20"/>
      <c r="EW449" s="20"/>
      <c r="EX449" s="20"/>
      <c r="EY449" s="20"/>
      <c r="EZ449" s="20"/>
      <c r="FA449" s="20"/>
      <c r="FB449" s="20"/>
      <c r="FC449" s="20"/>
      <c r="FD449" s="20"/>
      <c r="FE449" s="20"/>
      <c r="FF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  <c r="DI450" s="20"/>
      <c r="DJ450" s="20"/>
      <c r="DK450" s="20"/>
      <c r="DL450" s="20"/>
      <c r="DM450" s="20"/>
      <c r="DN450" s="20"/>
      <c r="DO450" s="20"/>
      <c r="DP450" s="20"/>
      <c r="DQ450" s="20"/>
      <c r="DR450" s="20"/>
      <c r="DS450" s="20"/>
      <c r="DT450" s="20"/>
      <c r="DU450" s="20"/>
      <c r="DV450" s="20"/>
      <c r="DW450" s="20"/>
      <c r="DX450" s="20"/>
      <c r="DY450" s="20"/>
      <c r="DZ450" s="20"/>
      <c r="EA450" s="20"/>
      <c r="EB450" s="20"/>
      <c r="EC450" s="20"/>
      <c r="ED450" s="20"/>
      <c r="EE450" s="20"/>
      <c r="EF450" s="20"/>
      <c r="EG450" s="20"/>
      <c r="EH450" s="20"/>
      <c r="EI450" s="20"/>
      <c r="EJ450" s="20"/>
      <c r="EK450" s="20"/>
      <c r="EL450" s="20"/>
      <c r="EM450" s="20"/>
      <c r="EN450" s="20"/>
      <c r="EO450" s="20"/>
      <c r="EP450" s="20"/>
      <c r="EQ450" s="20"/>
      <c r="ER450" s="20"/>
      <c r="ES450" s="20"/>
      <c r="ET450" s="20"/>
      <c r="EU450" s="20"/>
      <c r="EV450" s="20"/>
      <c r="EW450" s="20"/>
      <c r="EX450" s="20"/>
      <c r="EY450" s="20"/>
      <c r="EZ450" s="20"/>
      <c r="FA450" s="20"/>
      <c r="FB450" s="20"/>
      <c r="FC450" s="20"/>
      <c r="FD450" s="20"/>
      <c r="FE450" s="20"/>
      <c r="FF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  <c r="DI451" s="20"/>
      <c r="DJ451" s="20"/>
      <c r="DK451" s="20"/>
      <c r="DL451" s="20"/>
      <c r="DM451" s="20"/>
      <c r="DN451" s="20"/>
      <c r="DO451" s="20"/>
      <c r="DP451" s="20"/>
      <c r="DQ451" s="20"/>
      <c r="DR451" s="20"/>
      <c r="DS451" s="20"/>
      <c r="DT451" s="20"/>
      <c r="DU451" s="20"/>
      <c r="DV451" s="20"/>
      <c r="DW451" s="20"/>
      <c r="DX451" s="20"/>
      <c r="DY451" s="20"/>
      <c r="DZ451" s="20"/>
      <c r="EA451" s="20"/>
      <c r="EB451" s="20"/>
      <c r="EC451" s="20"/>
      <c r="ED451" s="20"/>
      <c r="EE451" s="20"/>
      <c r="EF451" s="20"/>
      <c r="EG451" s="20"/>
      <c r="EH451" s="20"/>
      <c r="EI451" s="20"/>
      <c r="EJ451" s="20"/>
      <c r="EK451" s="20"/>
      <c r="EL451" s="20"/>
      <c r="EM451" s="20"/>
      <c r="EN451" s="20"/>
      <c r="EO451" s="20"/>
      <c r="EP451" s="20"/>
      <c r="EQ451" s="20"/>
      <c r="ER451" s="20"/>
      <c r="ES451" s="20"/>
      <c r="ET451" s="20"/>
      <c r="EU451" s="20"/>
      <c r="EV451" s="20"/>
      <c r="EW451" s="20"/>
      <c r="EX451" s="20"/>
      <c r="EY451" s="20"/>
      <c r="EZ451" s="20"/>
      <c r="FA451" s="20"/>
      <c r="FB451" s="20"/>
      <c r="FC451" s="20"/>
      <c r="FD451" s="20"/>
      <c r="FE451" s="20"/>
      <c r="FF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  <c r="DI452" s="20"/>
      <c r="DJ452" s="20"/>
      <c r="DK452" s="20"/>
      <c r="DL452" s="20"/>
      <c r="DM452" s="20"/>
      <c r="DN452" s="20"/>
      <c r="DO452" s="20"/>
      <c r="DP452" s="20"/>
      <c r="DQ452" s="20"/>
      <c r="DR452" s="20"/>
      <c r="DS452" s="20"/>
      <c r="DT452" s="20"/>
      <c r="DU452" s="20"/>
      <c r="DV452" s="20"/>
      <c r="DW452" s="20"/>
      <c r="DX452" s="20"/>
      <c r="DY452" s="20"/>
      <c r="DZ452" s="20"/>
      <c r="EA452" s="20"/>
      <c r="EB452" s="20"/>
      <c r="EC452" s="20"/>
      <c r="ED452" s="20"/>
      <c r="EE452" s="20"/>
      <c r="EF452" s="20"/>
      <c r="EG452" s="20"/>
      <c r="EH452" s="20"/>
      <c r="EI452" s="20"/>
      <c r="EJ452" s="20"/>
      <c r="EK452" s="20"/>
      <c r="EL452" s="20"/>
      <c r="EM452" s="20"/>
      <c r="EN452" s="20"/>
      <c r="EO452" s="20"/>
      <c r="EP452" s="20"/>
      <c r="EQ452" s="20"/>
      <c r="ER452" s="20"/>
      <c r="ES452" s="20"/>
      <c r="ET452" s="20"/>
      <c r="EU452" s="20"/>
      <c r="EV452" s="20"/>
      <c r="EW452" s="20"/>
      <c r="EX452" s="20"/>
      <c r="EY452" s="20"/>
      <c r="EZ452" s="20"/>
      <c r="FA452" s="20"/>
      <c r="FB452" s="20"/>
      <c r="FC452" s="20"/>
      <c r="FD452" s="20"/>
      <c r="FE452" s="20"/>
      <c r="FF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  <c r="DI453" s="20"/>
      <c r="DJ453" s="20"/>
      <c r="DK453" s="20"/>
      <c r="DL453" s="20"/>
      <c r="DM453" s="20"/>
      <c r="DN453" s="20"/>
      <c r="DO453" s="20"/>
      <c r="DP453" s="20"/>
      <c r="DQ453" s="20"/>
      <c r="DR453" s="20"/>
      <c r="DS453" s="20"/>
      <c r="DT453" s="20"/>
      <c r="DU453" s="20"/>
      <c r="DV453" s="20"/>
      <c r="DW453" s="20"/>
      <c r="DX453" s="20"/>
      <c r="DY453" s="20"/>
      <c r="DZ453" s="20"/>
      <c r="EA453" s="20"/>
      <c r="EB453" s="20"/>
      <c r="EC453" s="20"/>
      <c r="ED453" s="20"/>
      <c r="EE453" s="20"/>
      <c r="EF453" s="20"/>
      <c r="EG453" s="20"/>
      <c r="EH453" s="20"/>
      <c r="EI453" s="20"/>
      <c r="EJ453" s="20"/>
      <c r="EK453" s="20"/>
      <c r="EL453" s="20"/>
      <c r="EM453" s="20"/>
      <c r="EN453" s="20"/>
      <c r="EO453" s="20"/>
      <c r="EP453" s="20"/>
      <c r="EQ453" s="20"/>
      <c r="ER453" s="20"/>
      <c r="ES453" s="20"/>
      <c r="ET453" s="20"/>
      <c r="EU453" s="20"/>
      <c r="EV453" s="20"/>
      <c r="EW453" s="20"/>
      <c r="EX453" s="20"/>
      <c r="EY453" s="20"/>
      <c r="EZ453" s="20"/>
      <c r="FA453" s="20"/>
      <c r="FB453" s="20"/>
      <c r="FC453" s="20"/>
      <c r="FD453" s="20"/>
      <c r="FE453" s="20"/>
      <c r="FF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  <c r="DI454" s="20"/>
      <c r="DJ454" s="20"/>
      <c r="DK454" s="20"/>
      <c r="DL454" s="20"/>
      <c r="DM454" s="20"/>
      <c r="DN454" s="20"/>
      <c r="DO454" s="20"/>
      <c r="DP454" s="20"/>
      <c r="DQ454" s="20"/>
      <c r="DR454" s="20"/>
      <c r="DS454" s="20"/>
      <c r="DT454" s="20"/>
      <c r="DU454" s="20"/>
      <c r="DV454" s="20"/>
      <c r="DW454" s="20"/>
      <c r="DX454" s="20"/>
      <c r="DY454" s="20"/>
      <c r="DZ454" s="20"/>
      <c r="EA454" s="20"/>
      <c r="EB454" s="20"/>
      <c r="EC454" s="20"/>
      <c r="ED454" s="20"/>
      <c r="EE454" s="20"/>
      <c r="EF454" s="20"/>
      <c r="EG454" s="20"/>
      <c r="EH454" s="20"/>
      <c r="EI454" s="20"/>
      <c r="EJ454" s="20"/>
      <c r="EK454" s="20"/>
      <c r="EL454" s="20"/>
      <c r="EM454" s="20"/>
      <c r="EN454" s="20"/>
      <c r="EO454" s="20"/>
      <c r="EP454" s="20"/>
      <c r="EQ454" s="20"/>
      <c r="ER454" s="20"/>
      <c r="ES454" s="20"/>
      <c r="ET454" s="20"/>
      <c r="EU454" s="20"/>
      <c r="EV454" s="20"/>
      <c r="EW454" s="20"/>
      <c r="EX454" s="20"/>
      <c r="EY454" s="20"/>
      <c r="EZ454" s="20"/>
      <c r="FA454" s="20"/>
      <c r="FB454" s="20"/>
      <c r="FC454" s="20"/>
      <c r="FD454" s="20"/>
      <c r="FE454" s="20"/>
      <c r="FF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  <c r="DI455" s="20"/>
      <c r="DJ455" s="20"/>
      <c r="DK455" s="20"/>
      <c r="DL455" s="20"/>
      <c r="DM455" s="20"/>
      <c r="DN455" s="20"/>
      <c r="DO455" s="20"/>
      <c r="DP455" s="20"/>
      <c r="DQ455" s="20"/>
      <c r="DR455" s="20"/>
      <c r="DS455" s="20"/>
      <c r="DT455" s="20"/>
      <c r="DU455" s="20"/>
      <c r="DV455" s="20"/>
      <c r="DW455" s="20"/>
      <c r="DX455" s="20"/>
      <c r="DY455" s="20"/>
      <c r="DZ455" s="20"/>
      <c r="EA455" s="20"/>
      <c r="EB455" s="20"/>
      <c r="EC455" s="20"/>
      <c r="ED455" s="20"/>
      <c r="EE455" s="20"/>
      <c r="EF455" s="20"/>
      <c r="EG455" s="20"/>
      <c r="EH455" s="20"/>
      <c r="EI455" s="20"/>
      <c r="EJ455" s="20"/>
      <c r="EK455" s="20"/>
      <c r="EL455" s="20"/>
      <c r="EM455" s="20"/>
      <c r="EN455" s="20"/>
      <c r="EO455" s="20"/>
      <c r="EP455" s="20"/>
      <c r="EQ455" s="20"/>
      <c r="ER455" s="20"/>
      <c r="ES455" s="20"/>
      <c r="ET455" s="20"/>
      <c r="EU455" s="20"/>
      <c r="EV455" s="20"/>
      <c r="EW455" s="20"/>
      <c r="EX455" s="20"/>
      <c r="EY455" s="20"/>
      <c r="EZ455" s="20"/>
      <c r="FA455" s="20"/>
      <c r="FB455" s="20"/>
      <c r="FC455" s="20"/>
      <c r="FD455" s="20"/>
      <c r="FE455" s="20"/>
      <c r="FF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  <c r="DI456" s="20"/>
      <c r="DJ456" s="20"/>
      <c r="DK456" s="20"/>
      <c r="DL456" s="20"/>
      <c r="DM456" s="20"/>
      <c r="DN456" s="20"/>
      <c r="DO456" s="20"/>
      <c r="DP456" s="20"/>
      <c r="DQ456" s="20"/>
      <c r="DR456" s="20"/>
      <c r="DS456" s="20"/>
      <c r="DT456" s="20"/>
      <c r="DU456" s="20"/>
      <c r="DV456" s="20"/>
      <c r="DW456" s="20"/>
      <c r="DX456" s="20"/>
      <c r="DY456" s="20"/>
      <c r="DZ456" s="20"/>
      <c r="EA456" s="20"/>
      <c r="EB456" s="20"/>
      <c r="EC456" s="20"/>
      <c r="ED456" s="20"/>
      <c r="EE456" s="20"/>
      <c r="EF456" s="20"/>
      <c r="EG456" s="20"/>
      <c r="EH456" s="20"/>
      <c r="EI456" s="20"/>
      <c r="EJ456" s="20"/>
      <c r="EK456" s="20"/>
      <c r="EL456" s="20"/>
      <c r="EM456" s="20"/>
      <c r="EN456" s="20"/>
      <c r="EO456" s="20"/>
      <c r="EP456" s="20"/>
      <c r="EQ456" s="20"/>
      <c r="ER456" s="20"/>
      <c r="ES456" s="20"/>
      <c r="ET456" s="20"/>
      <c r="EU456" s="20"/>
      <c r="EV456" s="20"/>
      <c r="EW456" s="20"/>
      <c r="EX456" s="20"/>
      <c r="EY456" s="20"/>
      <c r="EZ456" s="20"/>
      <c r="FA456" s="20"/>
      <c r="FB456" s="20"/>
      <c r="FC456" s="20"/>
      <c r="FD456" s="20"/>
      <c r="FE456" s="20"/>
      <c r="FF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  <c r="DI457" s="20"/>
      <c r="DJ457" s="20"/>
      <c r="DK457" s="20"/>
      <c r="DL457" s="20"/>
      <c r="DM457" s="20"/>
      <c r="DN457" s="20"/>
      <c r="DO457" s="20"/>
      <c r="DP457" s="20"/>
      <c r="DQ457" s="20"/>
      <c r="DR457" s="20"/>
      <c r="DS457" s="20"/>
      <c r="DT457" s="20"/>
      <c r="DU457" s="20"/>
      <c r="DV457" s="20"/>
      <c r="DW457" s="20"/>
      <c r="DX457" s="20"/>
      <c r="DY457" s="20"/>
      <c r="DZ457" s="20"/>
      <c r="EA457" s="20"/>
      <c r="EB457" s="20"/>
      <c r="EC457" s="20"/>
      <c r="ED457" s="20"/>
      <c r="EE457" s="20"/>
      <c r="EF457" s="20"/>
      <c r="EG457" s="20"/>
      <c r="EH457" s="20"/>
      <c r="EI457" s="20"/>
      <c r="EJ457" s="20"/>
      <c r="EK457" s="20"/>
      <c r="EL457" s="20"/>
      <c r="EM457" s="20"/>
      <c r="EN457" s="20"/>
      <c r="EO457" s="20"/>
      <c r="EP457" s="20"/>
      <c r="EQ457" s="20"/>
      <c r="ER457" s="20"/>
      <c r="ES457" s="20"/>
      <c r="ET457" s="20"/>
      <c r="EU457" s="20"/>
      <c r="EV457" s="20"/>
      <c r="EW457" s="20"/>
      <c r="EX457" s="20"/>
      <c r="EY457" s="20"/>
      <c r="EZ457" s="20"/>
      <c r="FA457" s="20"/>
      <c r="FB457" s="20"/>
      <c r="FC457" s="20"/>
      <c r="FD457" s="20"/>
      <c r="FE457" s="20"/>
      <c r="FF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  <c r="DI458" s="20"/>
      <c r="DJ458" s="20"/>
      <c r="DK458" s="20"/>
      <c r="DL458" s="20"/>
      <c r="DM458" s="20"/>
      <c r="DN458" s="20"/>
      <c r="DO458" s="20"/>
      <c r="DP458" s="20"/>
      <c r="DQ458" s="20"/>
      <c r="DR458" s="20"/>
      <c r="DS458" s="20"/>
      <c r="DT458" s="20"/>
      <c r="DU458" s="20"/>
      <c r="DV458" s="20"/>
      <c r="DW458" s="20"/>
      <c r="DX458" s="20"/>
      <c r="DY458" s="20"/>
      <c r="DZ458" s="20"/>
      <c r="EA458" s="20"/>
      <c r="EB458" s="20"/>
      <c r="EC458" s="20"/>
      <c r="ED458" s="20"/>
      <c r="EE458" s="20"/>
      <c r="EF458" s="20"/>
      <c r="EG458" s="20"/>
      <c r="EH458" s="20"/>
      <c r="EI458" s="20"/>
      <c r="EJ458" s="20"/>
      <c r="EK458" s="20"/>
      <c r="EL458" s="20"/>
      <c r="EM458" s="20"/>
      <c r="EN458" s="20"/>
      <c r="EO458" s="20"/>
      <c r="EP458" s="20"/>
      <c r="EQ458" s="20"/>
      <c r="ER458" s="20"/>
      <c r="ES458" s="20"/>
      <c r="ET458" s="20"/>
      <c r="EU458" s="20"/>
      <c r="EV458" s="20"/>
      <c r="EW458" s="20"/>
      <c r="EX458" s="20"/>
      <c r="EY458" s="20"/>
      <c r="EZ458" s="20"/>
      <c r="FA458" s="20"/>
      <c r="FB458" s="20"/>
      <c r="FC458" s="20"/>
      <c r="FD458" s="20"/>
      <c r="FE458" s="20"/>
      <c r="FF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  <c r="DI459" s="20"/>
      <c r="DJ459" s="20"/>
      <c r="DK459" s="20"/>
      <c r="DL459" s="20"/>
      <c r="DM459" s="20"/>
      <c r="DN459" s="20"/>
      <c r="DO459" s="20"/>
      <c r="DP459" s="20"/>
      <c r="DQ459" s="20"/>
      <c r="DR459" s="20"/>
      <c r="DS459" s="20"/>
      <c r="DT459" s="20"/>
      <c r="DU459" s="20"/>
      <c r="DV459" s="20"/>
      <c r="DW459" s="20"/>
      <c r="DX459" s="20"/>
      <c r="DY459" s="20"/>
      <c r="DZ459" s="20"/>
      <c r="EA459" s="20"/>
      <c r="EB459" s="20"/>
      <c r="EC459" s="20"/>
      <c r="ED459" s="20"/>
      <c r="EE459" s="20"/>
      <c r="EF459" s="20"/>
      <c r="EG459" s="20"/>
      <c r="EH459" s="20"/>
      <c r="EI459" s="20"/>
      <c r="EJ459" s="20"/>
      <c r="EK459" s="20"/>
      <c r="EL459" s="20"/>
      <c r="EM459" s="20"/>
      <c r="EN459" s="20"/>
      <c r="EO459" s="20"/>
      <c r="EP459" s="20"/>
      <c r="EQ459" s="20"/>
      <c r="ER459" s="20"/>
      <c r="ES459" s="20"/>
      <c r="ET459" s="20"/>
      <c r="EU459" s="20"/>
      <c r="EV459" s="20"/>
      <c r="EW459" s="20"/>
      <c r="EX459" s="20"/>
      <c r="EY459" s="20"/>
      <c r="EZ459" s="20"/>
      <c r="FA459" s="20"/>
      <c r="FB459" s="20"/>
      <c r="FC459" s="20"/>
      <c r="FD459" s="20"/>
      <c r="FE459" s="20"/>
      <c r="FF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  <c r="DI460" s="20"/>
      <c r="DJ460" s="20"/>
      <c r="DK460" s="20"/>
      <c r="DL460" s="20"/>
      <c r="DM460" s="20"/>
      <c r="DN460" s="20"/>
      <c r="DO460" s="20"/>
      <c r="DP460" s="20"/>
      <c r="DQ460" s="20"/>
      <c r="DR460" s="20"/>
      <c r="DS460" s="20"/>
      <c r="DT460" s="20"/>
      <c r="DU460" s="20"/>
      <c r="DV460" s="20"/>
      <c r="DW460" s="20"/>
      <c r="DX460" s="20"/>
      <c r="DY460" s="20"/>
      <c r="DZ460" s="20"/>
      <c r="EA460" s="20"/>
      <c r="EB460" s="20"/>
      <c r="EC460" s="20"/>
      <c r="ED460" s="20"/>
      <c r="EE460" s="20"/>
      <c r="EF460" s="20"/>
      <c r="EG460" s="20"/>
      <c r="EH460" s="20"/>
      <c r="EI460" s="20"/>
      <c r="EJ460" s="20"/>
      <c r="EK460" s="20"/>
      <c r="EL460" s="20"/>
      <c r="EM460" s="20"/>
      <c r="EN460" s="20"/>
      <c r="EO460" s="20"/>
      <c r="EP460" s="20"/>
      <c r="EQ460" s="20"/>
      <c r="ER460" s="20"/>
      <c r="ES460" s="20"/>
      <c r="ET460" s="20"/>
      <c r="EU460" s="20"/>
      <c r="EV460" s="20"/>
      <c r="EW460" s="20"/>
      <c r="EX460" s="20"/>
      <c r="EY460" s="20"/>
      <c r="EZ460" s="20"/>
      <c r="FA460" s="20"/>
      <c r="FB460" s="20"/>
      <c r="FC460" s="20"/>
      <c r="FD460" s="20"/>
      <c r="FE460" s="20"/>
      <c r="FF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0"/>
      <c r="DG461" s="20"/>
      <c r="DH461" s="20"/>
      <c r="DI461" s="20"/>
      <c r="DJ461" s="20"/>
      <c r="DK461" s="20"/>
      <c r="DL461" s="20"/>
      <c r="DM461" s="20"/>
      <c r="DN461" s="20"/>
      <c r="DO461" s="20"/>
      <c r="DP461" s="20"/>
      <c r="DQ461" s="20"/>
      <c r="DR461" s="20"/>
      <c r="DS461" s="20"/>
      <c r="DT461" s="20"/>
      <c r="DU461" s="20"/>
      <c r="DV461" s="20"/>
      <c r="DW461" s="20"/>
      <c r="DX461" s="20"/>
      <c r="DY461" s="20"/>
      <c r="DZ461" s="20"/>
      <c r="EA461" s="20"/>
      <c r="EB461" s="20"/>
      <c r="EC461" s="20"/>
      <c r="ED461" s="20"/>
      <c r="EE461" s="20"/>
      <c r="EF461" s="20"/>
      <c r="EG461" s="20"/>
      <c r="EH461" s="20"/>
      <c r="EI461" s="20"/>
      <c r="EJ461" s="20"/>
      <c r="EK461" s="20"/>
      <c r="EL461" s="20"/>
      <c r="EM461" s="20"/>
      <c r="EN461" s="20"/>
      <c r="EO461" s="20"/>
      <c r="EP461" s="20"/>
      <c r="EQ461" s="20"/>
      <c r="ER461" s="20"/>
      <c r="ES461" s="20"/>
      <c r="ET461" s="20"/>
      <c r="EU461" s="20"/>
      <c r="EV461" s="20"/>
      <c r="EW461" s="20"/>
      <c r="EX461" s="20"/>
      <c r="EY461" s="20"/>
      <c r="EZ461" s="20"/>
      <c r="FA461" s="20"/>
      <c r="FB461" s="20"/>
      <c r="FC461" s="20"/>
      <c r="FD461" s="20"/>
      <c r="FE461" s="20"/>
      <c r="FF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  <c r="DI462" s="20"/>
      <c r="DJ462" s="20"/>
      <c r="DK462" s="20"/>
      <c r="DL462" s="20"/>
      <c r="DM462" s="20"/>
      <c r="DN462" s="20"/>
      <c r="DO462" s="20"/>
      <c r="DP462" s="20"/>
      <c r="DQ462" s="20"/>
      <c r="DR462" s="20"/>
      <c r="DS462" s="20"/>
      <c r="DT462" s="20"/>
      <c r="DU462" s="20"/>
      <c r="DV462" s="20"/>
      <c r="DW462" s="20"/>
      <c r="DX462" s="20"/>
      <c r="DY462" s="20"/>
      <c r="DZ462" s="20"/>
      <c r="EA462" s="20"/>
      <c r="EB462" s="20"/>
      <c r="EC462" s="20"/>
      <c r="ED462" s="20"/>
      <c r="EE462" s="20"/>
      <c r="EF462" s="20"/>
      <c r="EG462" s="20"/>
      <c r="EH462" s="20"/>
      <c r="EI462" s="20"/>
      <c r="EJ462" s="20"/>
      <c r="EK462" s="20"/>
      <c r="EL462" s="20"/>
      <c r="EM462" s="20"/>
      <c r="EN462" s="20"/>
      <c r="EO462" s="20"/>
      <c r="EP462" s="20"/>
      <c r="EQ462" s="20"/>
      <c r="ER462" s="20"/>
      <c r="ES462" s="20"/>
      <c r="ET462" s="20"/>
      <c r="EU462" s="20"/>
      <c r="EV462" s="20"/>
      <c r="EW462" s="20"/>
      <c r="EX462" s="20"/>
      <c r="EY462" s="20"/>
      <c r="EZ462" s="20"/>
      <c r="FA462" s="20"/>
      <c r="FB462" s="20"/>
      <c r="FC462" s="20"/>
      <c r="FD462" s="20"/>
      <c r="FE462" s="20"/>
      <c r="FF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  <c r="DI463" s="20"/>
      <c r="DJ463" s="20"/>
      <c r="DK463" s="20"/>
      <c r="DL463" s="20"/>
      <c r="DM463" s="20"/>
      <c r="DN463" s="20"/>
      <c r="DO463" s="20"/>
      <c r="DP463" s="20"/>
      <c r="DQ463" s="20"/>
      <c r="DR463" s="20"/>
      <c r="DS463" s="20"/>
      <c r="DT463" s="20"/>
      <c r="DU463" s="20"/>
      <c r="DV463" s="20"/>
      <c r="DW463" s="20"/>
      <c r="DX463" s="20"/>
      <c r="DY463" s="20"/>
      <c r="DZ463" s="20"/>
      <c r="EA463" s="20"/>
      <c r="EB463" s="20"/>
      <c r="EC463" s="20"/>
      <c r="ED463" s="20"/>
      <c r="EE463" s="20"/>
      <c r="EF463" s="20"/>
      <c r="EG463" s="20"/>
      <c r="EH463" s="20"/>
      <c r="EI463" s="20"/>
      <c r="EJ463" s="20"/>
      <c r="EK463" s="20"/>
      <c r="EL463" s="20"/>
      <c r="EM463" s="20"/>
      <c r="EN463" s="20"/>
      <c r="EO463" s="20"/>
      <c r="EP463" s="20"/>
      <c r="EQ463" s="20"/>
      <c r="ER463" s="20"/>
      <c r="ES463" s="20"/>
      <c r="ET463" s="20"/>
      <c r="EU463" s="20"/>
      <c r="EV463" s="20"/>
      <c r="EW463" s="20"/>
      <c r="EX463" s="20"/>
      <c r="EY463" s="20"/>
      <c r="EZ463" s="20"/>
      <c r="FA463" s="20"/>
      <c r="FB463" s="20"/>
      <c r="FC463" s="20"/>
      <c r="FD463" s="20"/>
      <c r="FE463" s="20"/>
      <c r="FF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  <c r="DI464" s="20"/>
      <c r="DJ464" s="20"/>
      <c r="DK464" s="20"/>
      <c r="DL464" s="20"/>
      <c r="DM464" s="20"/>
      <c r="DN464" s="20"/>
      <c r="DO464" s="20"/>
      <c r="DP464" s="20"/>
      <c r="DQ464" s="20"/>
      <c r="DR464" s="20"/>
      <c r="DS464" s="20"/>
      <c r="DT464" s="20"/>
      <c r="DU464" s="20"/>
      <c r="DV464" s="20"/>
      <c r="DW464" s="20"/>
      <c r="DX464" s="20"/>
      <c r="DY464" s="20"/>
      <c r="DZ464" s="20"/>
      <c r="EA464" s="20"/>
      <c r="EB464" s="20"/>
      <c r="EC464" s="20"/>
      <c r="ED464" s="20"/>
      <c r="EE464" s="20"/>
      <c r="EF464" s="20"/>
      <c r="EG464" s="20"/>
      <c r="EH464" s="20"/>
      <c r="EI464" s="20"/>
      <c r="EJ464" s="20"/>
      <c r="EK464" s="20"/>
      <c r="EL464" s="20"/>
      <c r="EM464" s="20"/>
      <c r="EN464" s="20"/>
      <c r="EO464" s="20"/>
      <c r="EP464" s="20"/>
      <c r="EQ464" s="20"/>
      <c r="ER464" s="20"/>
      <c r="ES464" s="20"/>
      <c r="ET464" s="20"/>
      <c r="EU464" s="20"/>
      <c r="EV464" s="20"/>
      <c r="EW464" s="20"/>
      <c r="EX464" s="20"/>
      <c r="EY464" s="20"/>
      <c r="EZ464" s="20"/>
      <c r="FA464" s="20"/>
      <c r="FB464" s="20"/>
      <c r="FC464" s="20"/>
      <c r="FD464" s="20"/>
      <c r="FE464" s="20"/>
      <c r="FF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  <c r="DI465" s="20"/>
      <c r="DJ465" s="20"/>
      <c r="DK465" s="20"/>
      <c r="DL465" s="20"/>
      <c r="DM465" s="20"/>
      <c r="DN465" s="20"/>
      <c r="DO465" s="20"/>
      <c r="DP465" s="20"/>
      <c r="DQ465" s="20"/>
      <c r="DR465" s="20"/>
      <c r="DS465" s="20"/>
      <c r="DT465" s="20"/>
      <c r="DU465" s="20"/>
      <c r="DV465" s="20"/>
      <c r="DW465" s="20"/>
      <c r="DX465" s="20"/>
      <c r="DY465" s="20"/>
      <c r="DZ465" s="20"/>
      <c r="EA465" s="20"/>
      <c r="EB465" s="20"/>
      <c r="EC465" s="20"/>
      <c r="ED465" s="20"/>
      <c r="EE465" s="20"/>
      <c r="EF465" s="20"/>
      <c r="EG465" s="20"/>
      <c r="EH465" s="20"/>
      <c r="EI465" s="20"/>
      <c r="EJ465" s="20"/>
      <c r="EK465" s="20"/>
      <c r="EL465" s="20"/>
      <c r="EM465" s="20"/>
      <c r="EN465" s="20"/>
      <c r="EO465" s="20"/>
      <c r="EP465" s="20"/>
      <c r="EQ465" s="20"/>
      <c r="ER465" s="20"/>
      <c r="ES465" s="20"/>
      <c r="ET465" s="20"/>
      <c r="EU465" s="20"/>
      <c r="EV465" s="20"/>
      <c r="EW465" s="20"/>
      <c r="EX465" s="20"/>
      <c r="EY465" s="20"/>
      <c r="EZ465" s="20"/>
      <c r="FA465" s="20"/>
      <c r="FB465" s="20"/>
      <c r="FC465" s="20"/>
      <c r="FD465" s="20"/>
      <c r="FE465" s="20"/>
      <c r="FF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  <c r="DI466" s="20"/>
      <c r="DJ466" s="20"/>
      <c r="DK466" s="20"/>
      <c r="DL466" s="20"/>
      <c r="DM466" s="20"/>
      <c r="DN466" s="20"/>
      <c r="DO466" s="20"/>
      <c r="DP466" s="20"/>
      <c r="DQ466" s="20"/>
      <c r="DR466" s="20"/>
      <c r="DS466" s="20"/>
      <c r="DT466" s="20"/>
      <c r="DU466" s="20"/>
      <c r="DV466" s="20"/>
      <c r="DW466" s="20"/>
      <c r="DX466" s="20"/>
      <c r="DY466" s="20"/>
      <c r="DZ466" s="20"/>
      <c r="EA466" s="20"/>
      <c r="EB466" s="20"/>
      <c r="EC466" s="20"/>
      <c r="ED466" s="20"/>
      <c r="EE466" s="20"/>
      <c r="EF466" s="20"/>
      <c r="EG466" s="20"/>
      <c r="EH466" s="20"/>
      <c r="EI466" s="20"/>
      <c r="EJ466" s="20"/>
      <c r="EK466" s="20"/>
      <c r="EL466" s="20"/>
      <c r="EM466" s="20"/>
      <c r="EN466" s="20"/>
      <c r="EO466" s="20"/>
      <c r="EP466" s="20"/>
      <c r="EQ466" s="20"/>
      <c r="ER466" s="20"/>
      <c r="ES466" s="20"/>
      <c r="ET466" s="20"/>
      <c r="EU466" s="20"/>
      <c r="EV466" s="20"/>
      <c r="EW466" s="20"/>
      <c r="EX466" s="20"/>
      <c r="EY466" s="20"/>
      <c r="EZ466" s="20"/>
      <c r="FA466" s="20"/>
      <c r="FB466" s="20"/>
      <c r="FC466" s="20"/>
      <c r="FD466" s="20"/>
      <c r="FE466" s="20"/>
      <c r="FF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  <c r="DI467" s="20"/>
      <c r="DJ467" s="20"/>
      <c r="DK467" s="20"/>
      <c r="DL467" s="20"/>
      <c r="DM467" s="20"/>
      <c r="DN467" s="20"/>
      <c r="DO467" s="20"/>
      <c r="DP467" s="20"/>
      <c r="DQ467" s="20"/>
      <c r="DR467" s="20"/>
      <c r="DS467" s="20"/>
      <c r="DT467" s="20"/>
      <c r="DU467" s="20"/>
      <c r="DV467" s="20"/>
      <c r="DW467" s="20"/>
      <c r="DX467" s="20"/>
      <c r="DY467" s="20"/>
      <c r="DZ467" s="20"/>
      <c r="EA467" s="20"/>
      <c r="EB467" s="20"/>
      <c r="EC467" s="20"/>
      <c r="ED467" s="20"/>
      <c r="EE467" s="20"/>
      <c r="EF467" s="20"/>
      <c r="EG467" s="20"/>
      <c r="EH467" s="20"/>
      <c r="EI467" s="20"/>
      <c r="EJ467" s="20"/>
      <c r="EK467" s="20"/>
      <c r="EL467" s="20"/>
      <c r="EM467" s="20"/>
      <c r="EN467" s="20"/>
      <c r="EO467" s="20"/>
      <c r="EP467" s="20"/>
      <c r="EQ467" s="20"/>
      <c r="ER467" s="20"/>
      <c r="ES467" s="20"/>
      <c r="ET467" s="20"/>
      <c r="EU467" s="20"/>
      <c r="EV467" s="20"/>
      <c r="EW467" s="20"/>
      <c r="EX467" s="20"/>
      <c r="EY467" s="20"/>
      <c r="EZ467" s="20"/>
      <c r="FA467" s="20"/>
      <c r="FB467" s="20"/>
      <c r="FC467" s="20"/>
      <c r="FD467" s="20"/>
      <c r="FE467" s="20"/>
      <c r="FF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  <c r="DI468" s="20"/>
      <c r="DJ468" s="20"/>
      <c r="DK468" s="20"/>
      <c r="DL468" s="20"/>
      <c r="DM468" s="20"/>
      <c r="DN468" s="20"/>
      <c r="DO468" s="20"/>
      <c r="DP468" s="20"/>
      <c r="DQ468" s="20"/>
      <c r="DR468" s="20"/>
      <c r="DS468" s="20"/>
      <c r="DT468" s="20"/>
      <c r="DU468" s="20"/>
      <c r="DV468" s="20"/>
      <c r="DW468" s="20"/>
      <c r="DX468" s="20"/>
      <c r="DY468" s="20"/>
      <c r="DZ468" s="20"/>
      <c r="EA468" s="20"/>
      <c r="EB468" s="20"/>
      <c r="EC468" s="20"/>
      <c r="ED468" s="20"/>
      <c r="EE468" s="20"/>
      <c r="EF468" s="20"/>
      <c r="EG468" s="20"/>
      <c r="EH468" s="20"/>
      <c r="EI468" s="20"/>
      <c r="EJ468" s="20"/>
      <c r="EK468" s="20"/>
      <c r="EL468" s="20"/>
      <c r="EM468" s="20"/>
      <c r="EN468" s="20"/>
      <c r="EO468" s="20"/>
      <c r="EP468" s="20"/>
      <c r="EQ468" s="20"/>
      <c r="ER468" s="20"/>
      <c r="ES468" s="20"/>
      <c r="ET468" s="20"/>
      <c r="EU468" s="20"/>
      <c r="EV468" s="20"/>
      <c r="EW468" s="20"/>
      <c r="EX468" s="20"/>
      <c r="EY468" s="20"/>
      <c r="EZ468" s="20"/>
      <c r="FA468" s="20"/>
      <c r="FB468" s="20"/>
      <c r="FC468" s="20"/>
      <c r="FD468" s="20"/>
      <c r="FE468" s="20"/>
      <c r="FF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Y469" s="20"/>
      <c r="DZ469" s="20"/>
      <c r="EA469" s="20"/>
      <c r="EB469" s="20"/>
      <c r="EC469" s="20"/>
      <c r="ED469" s="20"/>
      <c r="EE469" s="20"/>
      <c r="EF469" s="20"/>
      <c r="EG469" s="20"/>
      <c r="EH469" s="20"/>
      <c r="EI469" s="20"/>
      <c r="EJ469" s="20"/>
      <c r="EK469" s="20"/>
      <c r="EL469" s="20"/>
      <c r="EM469" s="20"/>
      <c r="EN469" s="20"/>
      <c r="EO469" s="20"/>
      <c r="EP469" s="20"/>
      <c r="EQ469" s="20"/>
      <c r="ER469" s="20"/>
      <c r="ES469" s="20"/>
      <c r="ET469" s="20"/>
      <c r="EU469" s="20"/>
      <c r="EV469" s="20"/>
      <c r="EW469" s="20"/>
      <c r="EX469" s="20"/>
      <c r="EY469" s="20"/>
      <c r="EZ469" s="20"/>
      <c r="FA469" s="20"/>
      <c r="FB469" s="20"/>
      <c r="FC469" s="20"/>
      <c r="FD469" s="20"/>
      <c r="FE469" s="20"/>
      <c r="FF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  <c r="DI470" s="20"/>
      <c r="DJ470" s="20"/>
      <c r="DK470" s="20"/>
      <c r="DL470" s="20"/>
      <c r="DM470" s="20"/>
      <c r="DN470" s="20"/>
      <c r="DO470" s="20"/>
      <c r="DP470" s="20"/>
      <c r="DQ470" s="20"/>
      <c r="DR470" s="20"/>
      <c r="DS470" s="20"/>
      <c r="DT470" s="20"/>
      <c r="DU470" s="20"/>
      <c r="DV470" s="20"/>
      <c r="DW470" s="20"/>
      <c r="DX470" s="20"/>
      <c r="DY470" s="20"/>
      <c r="DZ470" s="20"/>
      <c r="EA470" s="20"/>
      <c r="EB470" s="20"/>
      <c r="EC470" s="20"/>
      <c r="ED470" s="20"/>
      <c r="EE470" s="20"/>
      <c r="EF470" s="20"/>
      <c r="EG470" s="20"/>
      <c r="EH470" s="20"/>
      <c r="EI470" s="20"/>
      <c r="EJ470" s="20"/>
      <c r="EK470" s="20"/>
      <c r="EL470" s="20"/>
      <c r="EM470" s="20"/>
      <c r="EN470" s="20"/>
      <c r="EO470" s="20"/>
      <c r="EP470" s="20"/>
      <c r="EQ470" s="20"/>
      <c r="ER470" s="20"/>
      <c r="ES470" s="20"/>
      <c r="ET470" s="20"/>
      <c r="EU470" s="20"/>
      <c r="EV470" s="20"/>
      <c r="EW470" s="20"/>
      <c r="EX470" s="20"/>
      <c r="EY470" s="20"/>
      <c r="EZ470" s="20"/>
      <c r="FA470" s="20"/>
      <c r="FB470" s="20"/>
      <c r="FC470" s="20"/>
      <c r="FD470" s="20"/>
      <c r="FE470" s="20"/>
      <c r="FF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  <c r="DI471" s="20"/>
      <c r="DJ471" s="20"/>
      <c r="DK471" s="20"/>
      <c r="DL471" s="20"/>
      <c r="DM471" s="20"/>
      <c r="DN471" s="20"/>
      <c r="DO471" s="20"/>
      <c r="DP471" s="20"/>
      <c r="DQ471" s="20"/>
      <c r="DR471" s="20"/>
      <c r="DS471" s="20"/>
      <c r="DT471" s="20"/>
      <c r="DU471" s="20"/>
      <c r="DV471" s="20"/>
      <c r="DW471" s="20"/>
      <c r="DX471" s="20"/>
      <c r="DY471" s="20"/>
      <c r="DZ471" s="20"/>
      <c r="EA471" s="20"/>
      <c r="EB471" s="20"/>
      <c r="EC471" s="20"/>
      <c r="ED471" s="20"/>
      <c r="EE471" s="20"/>
      <c r="EF471" s="20"/>
      <c r="EG471" s="20"/>
      <c r="EH471" s="20"/>
      <c r="EI471" s="20"/>
      <c r="EJ471" s="20"/>
      <c r="EK471" s="20"/>
      <c r="EL471" s="20"/>
      <c r="EM471" s="20"/>
      <c r="EN471" s="20"/>
      <c r="EO471" s="20"/>
      <c r="EP471" s="20"/>
      <c r="EQ471" s="20"/>
      <c r="ER471" s="20"/>
      <c r="ES471" s="20"/>
      <c r="ET471" s="20"/>
      <c r="EU471" s="20"/>
      <c r="EV471" s="20"/>
      <c r="EW471" s="20"/>
      <c r="EX471" s="20"/>
      <c r="EY471" s="20"/>
      <c r="EZ471" s="20"/>
      <c r="FA471" s="20"/>
      <c r="FB471" s="20"/>
      <c r="FC471" s="20"/>
      <c r="FD471" s="20"/>
      <c r="FE471" s="20"/>
      <c r="FF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  <c r="DI472" s="20"/>
      <c r="DJ472" s="20"/>
      <c r="DK472" s="20"/>
      <c r="DL472" s="20"/>
      <c r="DM472" s="20"/>
      <c r="DN472" s="20"/>
      <c r="DO472" s="20"/>
      <c r="DP472" s="20"/>
      <c r="DQ472" s="20"/>
      <c r="DR472" s="20"/>
      <c r="DS472" s="20"/>
      <c r="DT472" s="20"/>
      <c r="DU472" s="20"/>
      <c r="DV472" s="20"/>
      <c r="DW472" s="20"/>
      <c r="DX472" s="20"/>
      <c r="DY472" s="20"/>
      <c r="DZ472" s="20"/>
      <c r="EA472" s="20"/>
      <c r="EB472" s="20"/>
      <c r="EC472" s="20"/>
      <c r="ED472" s="20"/>
      <c r="EE472" s="20"/>
      <c r="EF472" s="20"/>
      <c r="EG472" s="20"/>
      <c r="EH472" s="20"/>
      <c r="EI472" s="20"/>
      <c r="EJ472" s="20"/>
      <c r="EK472" s="20"/>
      <c r="EL472" s="20"/>
      <c r="EM472" s="20"/>
      <c r="EN472" s="20"/>
      <c r="EO472" s="20"/>
      <c r="EP472" s="20"/>
      <c r="EQ472" s="20"/>
      <c r="ER472" s="20"/>
      <c r="ES472" s="20"/>
      <c r="ET472" s="20"/>
      <c r="EU472" s="20"/>
      <c r="EV472" s="20"/>
      <c r="EW472" s="20"/>
      <c r="EX472" s="20"/>
      <c r="EY472" s="20"/>
      <c r="EZ472" s="20"/>
      <c r="FA472" s="20"/>
      <c r="FB472" s="20"/>
      <c r="FC472" s="20"/>
      <c r="FD472" s="20"/>
      <c r="FE472" s="20"/>
      <c r="FF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  <c r="DI473" s="20"/>
      <c r="DJ473" s="20"/>
      <c r="DK473" s="20"/>
      <c r="DL473" s="20"/>
      <c r="DM473" s="20"/>
      <c r="DN473" s="20"/>
      <c r="DO473" s="20"/>
      <c r="DP473" s="20"/>
      <c r="DQ473" s="20"/>
      <c r="DR473" s="20"/>
      <c r="DS473" s="20"/>
      <c r="DT473" s="20"/>
      <c r="DU473" s="20"/>
      <c r="DV473" s="20"/>
      <c r="DW473" s="20"/>
      <c r="DX473" s="20"/>
      <c r="DY473" s="20"/>
      <c r="DZ473" s="20"/>
      <c r="EA473" s="20"/>
      <c r="EB473" s="20"/>
      <c r="EC473" s="20"/>
      <c r="ED473" s="20"/>
      <c r="EE473" s="20"/>
      <c r="EF473" s="20"/>
      <c r="EG473" s="20"/>
      <c r="EH473" s="20"/>
      <c r="EI473" s="20"/>
      <c r="EJ473" s="20"/>
      <c r="EK473" s="20"/>
      <c r="EL473" s="20"/>
      <c r="EM473" s="20"/>
      <c r="EN473" s="20"/>
      <c r="EO473" s="20"/>
      <c r="EP473" s="20"/>
      <c r="EQ473" s="20"/>
      <c r="ER473" s="20"/>
      <c r="ES473" s="20"/>
      <c r="ET473" s="20"/>
      <c r="EU473" s="20"/>
      <c r="EV473" s="20"/>
      <c r="EW473" s="20"/>
      <c r="EX473" s="20"/>
      <c r="EY473" s="20"/>
      <c r="EZ473" s="20"/>
      <c r="FA473" s="20"/>
      <c r="FB473" s="20"/>
      <c r="FC473" s="20"/>
      <c r="FD473" s="20"/>
      <c r="FE473" s="20"/>
      <c r="FF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  <c r="DI474" s="20"/>
      <c r="DJ474" s="20"/>
      <c r="DK474" s="20"/>
      <c r="DL474" s="20"/>
      <c r="DM474" s="20"/>
      <c r="DN474" s="20"/>
      <c r="DO474" s="20"/>
      <c r="DP474" s="20"/>
      <c r="DQ474" s="20"/>
      <c r="DR474" s="20"/>
      <c r="DS474" s="20"/>
      <c r="DT474" s="20"/>
      <c r="DU474" s="20"/>
      <c r="DV474" s="20"/>
      <c r="DW474" s="20"/>
      <c r="DX474" s="20"/>
      <c r="DY474" s="20"/>
      <c r="DZ474" s="20"/>
      <c r="EA474" s="20"/>
      <c r="EB474" s="20"/>
      <c r="EC474" s="20"/>
      <c r="ED474" s="20"/>
      <c r="EE474" s="20"/>
      <c r="EF474" s="20"/>
      <c r="EG474" s="20"/>
      <c r="EH474" s="20"/>
      <c r="EI474" s="20"/>
      <c r="EJ474" s="20"/>
      <c r="EK474" s="20"/>
      <c r="EL474" s="20"/>
      <c r="EM474" s="20"/>
      <c r="EN474" s="20"/>
      <c r="EO474" s="20"/>
      <c r="EP474" s="20"/>
      <c r="EQ474" s="20"/>
      <c r="ER474" s="20"/>
      <c r="ES474" s="20"/>
      <c r="ET474" s="20"/>
      <c r="EU474" s="20"/>
      <c r="EV474" s="20"/>
      <c r="EW474" s="20"/>
      <c r="EX474" s="20"/>
      <c r="EY474" s="20"/>
      <c r="EZ474" s="20"/>
      <c r="FA474" s="20"/>
      <c r="FB474" s="20"/>
      <c r="FC474" s="20"/>
      <c r="FD474" s="20"/>
      <c r="FE474" s="20"/>
      <c r="FF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  <c r="DI475" s="20"/>
      <c r="DJ475" s="20"/>
      <c r="DK475" s="20"/>
      <c r="DL475" s="20"/>
      <c r="DM475" s="20"/>
      <c r="DN475" s="20"/>
      <c r="DO475" s="20"/>
      <c r="DP475" s="20"/>
      <c r="DQ475" s="20"/>
      <c r="DR475" s="20"/>
      <c r="DS475" s="20"/>
      <c r="DT475" s="20"/>
      <c r="DU475" s="20"/>
      <c r="DV475" s="20"/>
      <c r="DW475" s="20"/>
      <c r="DX475" s="20"/>
      <c r="DY475" s="20"/>
      <c r="DZ475" s="20"/>
      <c r="EA475" s="20"/>
      <c r="EB475" s="20"/>
      <c r="EC475" s="20"/>
      <c r="ED475" s="20"/>
      <c r="EE475" s="20"/>
      <c r="EF475" s="20"/>
      <c r="EG475" s="20"/>
      <c r="EH475" s="20"/>
      <c r="EI475" s="20"/>
      <c r="EJ475" s="20"/>
      <c r="EK475" s="20"/>
      <c r="EL475" s="20"/>
      <c r="EM475" s="20"/>
      <c r="EN475" s="20"/>
      <c r="EO475" s="20"/>
      <c r="EP475" s="20"/>
      <c r="EQ475" s="20"/>
      <c r="ER475" s="20"/>
      <c r="ES475" s="20"/>
      <c r="ET475" s="20"/>
      <c r="EU475" s="20"/>
      <c r="EV475" s="20"/>
      <c r="EW475" s="20"/>
      <c r="EX475" s="20"/>
      <c r="EY475" s="20"/>
      <c r="EZ475" s="20"/>
      <c r="FA475" s="20"/>
      <c r="FB475" s="20"/>
      <c r="FC475" s="20"/>
      <c r="FD475" s="20"/>
      <c r="FE475" s="20"/>
      <c r="FF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  <c r="DI476" s="20"/>
      <c r="DJ476" s="20"/>
      <c r="DK476" s="20"/>
      <c r="DL476" s="20"/>
      <c r="DM476" s="20"/>
      <c r="DN476" s="20"/>
      <c r="DO476" s="20"/>
      <c r="DP476" s="20"/>
      <c r="DQ476" s="20"/>
      <c r="DR476" s="20"/>
      <c r="DS476" s="20"/>
      <c r="DT476" s="20"/>
      <c r="DU476" s="20"/>
      <c r="DV476" s="20"/>
      <c r="DW476" s="20"/>
      <c r="DX476" s="20"/>
      <c r="DY476" s="20"/>
      <c r="DZ476" s="20"/>
      <c r="EA476" s="20"/>
      <c r="EB476" s="20"/>
      <c r="EC476" s="20"/>
      <c r="ED476" s="20"/>
      <c r="EE476" s="20"/>
      <c r="EF476" s="20"/>
      <c r="EG476" s="20"/>
      <c r="EH476" s="20"/>
      <c r="EI476" s="20"/>
      <c r="EJ476" s="20"/>
      <c r="EK476" s="20"/>
      <c r="EL476" s="20"/>
      <c r="EM476" s="20"/>
      <c r="EN476" s="20"/>
      <c r="EO476" s="20"/>
      <c r="EP476" s="20"/>
      <c r="EQ476" s="20"/>
      <c r="ER476" s="20"/>
      <c r="ES476" s="20"/>
      <c r="ET476" s="20"/>
      <c r="EU476" s="20"/>
      <c r="EV476" s="20"/>
      <c r="EW476" s="20"/>
      <c r="EX476" s="20"/>
      <c r="EY476" s="20"/>
      <c r="EZ476" s="20"/>
      <c r="FA476" s="20"/>
      <c r="FB476" s="20"/>
      <c r="FC476" s="20"/>
      <c r="FD476" s="20"/>
      <c r="FE476" s="20"/>
      <c r="FF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  <c r="DI477" s="20"/>
      <c r="DJ477" s="20"/>
      <c r="DK477" s="20"/>
      <c r="DL477" s="20"/>
      <c r="DM477" s="20"/>
      <c r="DN477" s="20"/>
      <c r="DO477" s="20"/>
      <c r="DP477" s="20"/>
      <c r="DQ477" s="20"/>
      <c r="DR477" s="20"/>
      <c r="DS477" s="20"/>
      <c r="DT477" s="20"/>
      <c r="DU477" s="20"/>
      <c r="DV477" s="20"/>
      <c r="DW477" s="20"/>
      <c r="DX477" s="20"/>
      <c r="DY477" s="20"/>
      <c r="DZ477" s="20"/>
      <c r="EA477" s="20"/>
      <c r="EB477" s="20"/>
      <c r="EC477" s="20"/>
      <c r="ED477" s="20"/>
      <c r="EE477" s="20"/>
      <c r="EF477" s="20"/>
      <c r="EG477" s="20"/>
      <c r="EH477" s="20"/>
      <c r="EI477" s="20"/>
      <c r="EJ477" s="20"/>
      <c r="EK477" s="20"/>
      <c r="EL477" s="20"/>
      <c r="EM477" s="20"/>
      <c r="EN477" s="20"/>
      <c r="EO477" s="20"/>
      <c r="EP477" s="20"/>
      <c r="EQ477" s="20"/>
      <c r="ER477" s="20"/>
      <c r="ES477" s="20"/>
      <c r="ET477" s="20"/>
      <c r="EU477" s="20"/>
      <c r="EV477" s="20"/>
      <c r="EW477" s="20"/>
      <c r="EX477" s="20"/>
      <c r="EY477" s="20"/>
      <c r="EZ477" s="20"/>
      <c r="FA477" s="20"/>
      <c r="FB477" s="20"/>
      <c r="FC477" s="20"/>
      <c r="FD477" s="20"/>
      <c r="FE477" s="20"/>
      <c r="FF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0"/>
      <c r="DG478" s="20"/>
      <c r="DH478" s="20"/>
      <c r="DI478" s="20"/>
      <c r="DJ478" s="20"/>
      <c r="DK478" s="20"/>
      <c r="DL478" s="20"/>
      <c r="DM478" s="20"/>
      <c r="DN478" s="20"/>
      <c r="DO478" s="20"/>
      <c r="DP478" s="20"/>
      <c r="DQ478" s="20"/>
      <c r="DR478" s="20"/>
      <c r="DS478" s="20"/>
      <c r="DT478" s="20"/>
      <c r="DU478" s="20"/>
      <c r="DV478" s="20"/>
      <c r="DW478" s="20"/>
      <c r="DX478" s="20"/>
      <c r="DY478" s="20"/>
      <c r="DZ478" s="20"/>
      <c r="EA478" s="20"/>
      <c r="EB478" s="20"/>
      <c r="EC478" s="20"/>
      <c r="ED478" s="20"/>
      <c r="EE478" s="20"/>
      <c r="EF478" s="20"/>
      <c r="EG478" s="20"/>
      <c r="EH478" s="20"/>
      <c r="EI478" s="20"/>
      <c r="EJ478" s="20"/>
      <c r="EK478" s="20"/>
      <c r="EL478" s="20"/>
      <c r="EM478" s="20"/>
      <c r="EN478" s="20"/>
      <c r="EO478" s="20"/>
      <c r="EP478" s="20"/>
      <c r="EQ478" s="20"/>
      <c r="ER478" s="20"/>
      <c r="ES478" s="20"/>
      <c r="ET478" s="20"/>
      <c r="EU478" s="20"/>
      <c r="EV478" s="20"/>
      <c r="EW478" s="20"/>
      <c r="EX478" s="20"/>
      <c r="EY478" s="20"/>
      <c r="EZ478" s="20"/>
      <c r="FA478" s="20"/>
      <c r="FB478" s="20"/>
      <c r="FC478" s="20"/>
      <c r="FD478" s="20"/>
      <c r="FE478" s="20"/>
      <c r="FF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0"/>
      <c r="DG479" s="20"/>
      <c r="DH479" s="20"/>
      <c r="DI479" s="20"/>
      <c r="DJ479" s="20"/>
      <c r="DK479" s="20"/>
      <c r="DL479" s="20"/>
      <c r="DM479" s="20"/>
      <c r="DN479" s="20"/>
      <c r="DO479" s="20"/>
      <c r="DP479" s="20"/>
      <c r="DQ479" s="20"/>
      <c r="DR479" s="20"/>
      <c r="DS479" s="20"/>
      <c r="DT479" s="20"/>
      <c r="DU479" s="20"/>
      <c r="DV479" s="20"/>
      <c r="DW479" s="20"/>
      <c r="DX479" s="20"/>
      <c r="DY479" s="20"/>
      <c r="DZ479" s="20"/>
      <c r="EA479" s="20"/>
      <c r="EB479" s="20"/>
      <c r="EC479" s="20"/>
      <c r="ED479" s="20"/>
      <c r="EE479" s="20"/>
      <c r="EF479" s="20"/>
      <c r="EG479" s="20"/>
      <c r="EH479" s="20"/>
      <c r="EI479" s="20"/>
      <c r="EJ479" s="20"/>
      <c r="EK479" s="20"/>
      <c r="EL479" s="20"/>
      <c r="EM479" s="20"/>
      <c r="EN479" s="20"/>
      <c r="EO479" s="20"/>
      <c r="EP479" s="20"/>
      <c r="EQ479" s="20"/>
      <c r="ER479" s="20"/>
      <c r="ES479" s="20"/>
      <c r="ET479" s="20"/>
      <c r="EU479" s="20"/>
      <c r="EV479" s="20"/>
      <c r="EW479" s="20"/>
      <c r="EX479" s="20"/>
      <c r="EY479" s="20"/>
      <c r="EZ479" s="20"/>
      <c r="FA479" s="20"/>
      <c r="FB479" s="20"/>
      <c r="FC479" s="20"/>
      <c r="FD479" s="20"/>
      <c r="FE479" s="20"/>
      <c r="FF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0"/>
      <c r="DG480" s="20"/>
      <c r="DH480" s="20"/>
      <c r="DI480" s="20"/>
      <c r="DJ480" s="20"/>
      <c r="DK480" s="20"/>
      <c r="DL480" s="20"/>
      <c r="DM480" s="20"/>
      <c r="DN480" s="20"/>
      <c r="DO480" s="20"/>
      <c r="DP480" s="20"/>
      <c r="DQ480" s="20"/>
      <c r="DR480" s="20"/>
      <c r="DS480" s="20"/>
      <c r="DT480" s="20"/>
      <c r="DU480" s="20"/>
      <c r="DV480" s="20"/>
      <c r="DW480" s="20"/>
      <c r="DX480" s="20"/>
      <c r="DY480" s="20"/>
      <c r="DZ480" s="20"/>
      <c r="EA480" s="20"/>
      <c r="EB480" s="20"/>
      <c r="EC480" s="20"/>
      <c r="ED480" s="20"/>
      <c r="EE480" s="20"/>
      <c r="EF480" s="20"/>
      <c r="EG480" s="20"/>
      <c r="EH480" s="20"/>
      <c r="EI480" s="20"/>
      <c r="EJ480" s="20"/>
      <c r="EK480" s="20"/>
      <c r="EL480" s="20"/>
      <c r="EM480" s="20"/>
      <c r="EN480" s="20"/>
      <c r="EO480" s="20"/>
      <c r="EP480" s="20"/>
      <c r="EQ480" s="20"/>
      <c r="ER480" s="20"/>
      <c r="ES480" s="20"/>
      <c r="ET480" s="20"/>
      <c r="EU480" s="20"/>
      <c r="EV480" s="20"/>
      <c r="EW480" s="20"/>
      <c r="EX480" s="20"/>
      <c r="EY480" s="20"/>
      <c r="EZ480" s="20"/>
      <c r="FA480" s="20"/>
      <c r="FB480" s="20"/>
      <c r="FC480" s="20"/>
      <c r="FD480" s="20"/>
      <c r="FE480" s="20"/>
      <c r="FF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  <c r="DI481" s="20"/>
      <c r="DJ481" s="20"/>
      <c r="DK481" s="20"/>
      <c r="DL481" s="20"/>
      <c r="DM481" s="20"/>
      <c r="DN481" s="20"/>
      <c r="DO481" s="20"/>
      <c r="DP481" s="20"/>
      <c r="DQ481" s="20"/>
      <c r="DR481" s="20"/>
      <c r="DS481" s="20"/>
      <c r="DT481" s="20"/>
      <c r="DU481" s="20"/>
      <c r="DV481" s="20"/>
      <c r="DW481" s="20"/>
      <c r="DX481" s="20"/>
      <c r="DY481" s="20"/>
      <c r="DZ481" s="20"/>
      <c r="EA481" s="20"/>
      <c r="EB481" s="20"/>
      <c r="EC481" s="20"/>
      <c r="ED481" s="20"/>
      <c r="EE481" s="20"/>
      <c r="EF481" s="20"/>
      <c r="EG481" s="20"/>
      <c r="EH481" s="20"/>
      <c r="EI481" s="20"/>
      <c r="EJ481" s="20"/>
      <c r="EK481" s="20"/>
      <c r="EL481" s="20"/>
      <c r="EM481" s="20"/>
      <c r="EN481" s="20"/>
      <c r="EO481" s="20"/>
      <c r="EP481" s="20"/>
      <c r="EQ481" s="20"/>
      <c r="ER481" s="20"/>
      <c r="ES481" s="20"/>
      <c r="ET481" s="20"/>
      <c r="EU481" s="20"/>
      <c r="EV481" s="20"/>
      <c r="EW481" s="20"/>
      <c r="EX481" s="20"/>
      <c r="EY481" s="20"/>
      <c r="EZ481" s="20"/>
      <c r="FA481" s="20"/>
      <c r="FB481" s="20"/>
      <c r="FC481" s="20"/>
      <c r="FD481" s="20"/>
      <c r="FE481" s="20"/>
      <c r="FF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  <c r="DI482" s="20"/>
      <c r="DJ482" s="20"/>
      <c r="DK482" s="20"/>
      <c r="DL482" s="20"/>
      <c r="DM482" s="20"/>
      <c r="DN482" s="20"/>
      <c r="DO482" s="20"/>
      <c r="DP482" s="20"/>
      <c r="DQ482" s="20"/>
      <c r="DR482" s="20"/>
      <c r="DS482" s="20"/>
      <c r="DT482" s="20"/>
      <c r="DU482" s="20"/>
      <c r="DV482" s="20"/>
      <c r="DW482" s="20"/>
      <c r="DX482" s="20"/>
      <c r="DY482" s="20"/>
      <c r="DZ482" s="20"/>
      <c r="EA482" s="20"/>
      <c r="EB482" s="20"/>
      <c r="EC482" s="20"/>
      <c r="ED482" s="20"/>
      <c r="EE482" s="20"/>
      <c r="EF482" s="20"/>
      <c r="EG482" s="20"/>
      <c r="EH482" s="20"/>
      <c r="EI482" s="20"/>
      <c r="EJ482" s="20"/>
      <c r="EK482" s="20"/>
      <c r="EL482" s="20"/>
      <c r="EM482" s="20"/>
      <c r="EN482" s="20"/>
      <c r="EO482" s="20"/>
      <c r="EP482" s="20"/>
      <c r="EQ482" s="20"/>
      <c r="ER482" s="20"/>
      <c r="ES482" s="20"/>
      <c r="ET482" s="20"/>
      <c r="EU482" s="20"/>
      <c r="EV482" s="20"/>
      <c r="EW482" s="20"/>
      <c r="EX482" s="20"/>
      <c r="EY482" s="20"/>
      <c r="EZ482" s="20"/>
      <c r="FA482" s="20"/>
      <c r="FB482" s="20"/>
      <c r="FC482" s="20"/>
      <c r="FD482" s="20"/>
      <c r="FE482" s="20"/>
      <c r="FF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  <c r="DI483" s="20"/>
      <c r="DJ483" s="20"/>
      <c r="DK483" s="20"/>
      <c r="DL483" s="20"/>
      <c r="DM483" s="20"/>
      <c r="DN483" s="20"/>
      <c r="DO483" s="20"/>
      <c r="DP483" s="20"/>
      <c r="DQ483" s="20"/>
      <c r="DR483" s="20"/>
      <c r="DS483" s="20"/>
      <c r="DT483" s="20"/>
      <c r="DU483" s="20"/>
      <c r="DV483" s="20"/>
      <c r="DW483" s="20"/>
      <c r="DX483" s="20"/>
      <c r="DY483" s="20"/>
      <c r="DZ483" s="20"/>
      <c r="EA483" s="20"/>
      <c r="EB483" s="20"/>
      <c r="EC483" s="20"/>
      <c r="ED483" s="20"/>
      <c r="EE483" s="20"/>
      <c r="EF483" s="20"/>
      <c r="EG483" s="20"/>
      <c r="EH483" s="20"/>
      <c r="EI483" s="20"/>
      <c r="EJ483" s="20"/>
      <c r="EK483" s="20"/>
      <c r="EL483" s="20"/>
      <c r="EM483" s="20"/>
      <c r="EN483" s="20"/>
      <c r="EO483" s="20"/>
      <c r="EP483" s="20"/>
      <c r="EQ483" s="20"/>
      <c r="ER483" s="20"/>
      <c r="ES483" s="20"/>
      <c r="ET483" s="20"/>
      <c r="EU483" s="20"/>
      <c r="EV483" s="20"/>
      <c r="EW483" s="20"/>
      <c r="EX483" s="20"/>
      <c r="EY483" s="20"/>
      <c r="EZ483" s="20"/>
      <c r="FA483" s="20"/>
      <c r="FB483" s="20"/>
      <c r="FC483" s="20"/>
      <c r="FD483" s="20"/>
      <c r="FE483" s="20"/>
      <c r="FF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  <c r="DI484" s="20"/>
      <c r="DJ484" s="20"/>
      <c r="DK484" s="20"/>
      <c r="DL484" s="20"/>
      <c r="DM484" s="20"/>
      <c r="DN484" s="20"/>
      <c r="DO484" s="20"/>
      <c r="DP484" s="20"/>
      <c r="DQ484" s="20"/>
      <c r="DR484" s="20"/>
      <c r="DS484" s="20"/>
      <c r="DT484" s="20"/>
      <c r="DU484" s="20"/>
      <c r="DV484" s="20"/>
      <c r="DW484" s="20"/>
      <c r="DX484" s="20"/>
      <c r="DY484" s="20"/>
      <c r="DZ484" s="20"/>
      <c r="EA484" s="20"/>
      <c r="EB484" s="20"/>
      <c r="EC484" s="20"/>
      <c r="ED484" s="20"/>
      <c r="EE484" s="20"/>
      <c r="EF484" s="20"/>
      <c r="EG484" s="20"/>
      <c r="EH484" s="20"/>
      <c r="EI484" s="20"/>
      <c r="EJ484" s="20"/>
      <c r="EK484" s="20"/>
      <c r="EL484" s="20"/>
      <c r="EM484" s="20"/>
      <c r="EN484" s="20"/>
      <c r="EO484" s="20"/>
      <c r="EP484" s="20"/>
      <c r="EQ484" s="20"/>
      <c r="ER484" s="20"/>
      <c r="ES484" s="20"/>
      <c r="ET484" s="20"/>
      <c r="EU484" s="20"/>
      <c r="EV484" s="20"/>
      <c r="EW484" s="20"/>
      <c r="EX484" s="20"/>
      <c r="EY484" s="20"/>
      <c r="EZ484" s="20"/>
      <c r="FA484" s="20"/>
      <c r="FB484" s="20"/>
      <c r="FC484" s="20"/>
      <c r="FD484" s="20"/>
      <c r="FE484" s="20"/>
      <c r="FF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  <c r="DI485" s="20"/>
      <c r="DJ485" s="20"/>
      <c r="DK485" s="20"/>
      <c r="DL485" s="20"/>
      <c r="DM485" s="20"/>
      <c r="DN485" s="20"/>
      <c r="DO485" s="20"/>
      <c r="DP485" s="20"/>
      <c r="DQ485" s="20"/>
      <c r="DR485" s="20"/>
      <c r="DS485" s="20"/>
      <c r="DT485" s="20"/>
      <c r="DU485" s="20"/>
      <c r="DV485" s="20"/>
      <c r="DW485" s="20"/>
      <c r="DX485" s="20"/>
      <c r="DY485" s="20"/>
      <c r="DZ485" s="20"/>
      <c r="EA485" s="20"/>
      <c r="EB485" s="20"/>
      <c r="EC485" s="20"/>
      <c r="ED485" s="20"/>
      <c r="EE485" s="20"/>
      <c r="EF485" s="20"/>
      <c r="EG485" s="20"/>
      <c r="EH485" s="20"/>
      <c r="EI485" s="20"/>
      <c r="EJ485" s="20"/>
      <c r="EK485" s="20"/>
      <c r="EL485" s="20"/>
      <c r="EM485" s="20"/>
      <c r="EN485" s="20"/>
      <c r="EO485" s="20"/>
      <c r="EP485" s="20"/>
      <c r="EQ485" s="20"/>
      <c r="ER485" s="20"/>
      <c r="ES485" s="20"/>
      <c r="ET485" s="20"/>
      <c r="EU485" s="20"/>
      <c r="EV485" s="20"/>
      <c r="EW485" s="20"/>
      <c r="EX485" s="20"/>
      <c r="EY485" s="20"/>
      <c r="EZ485" s="20"/>
      <c r="FA485" s="20"/>
      <c r="FB485" s="20"/>
      <c r="FC485" s="20"/>
      <c r="FD485" s="20"/>
      <c r="FE485" s="20"/>
      <c r="FF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  <c r="DI486" s="20"/>
      <c r="DJ486" s="20"/>
      <c r="DK486" s="20"/>
      <c r="DL486" s="20"/>
      <c r="DM486" s="20"/>
      <c r="DN486" s="20"/>
      <c r="DO486" s="20"/>
      <c r="DP486" s="20"/>
      <c r="DQ486" s="20"/>
      <c r="DR486" s="20"/>
      <c r="DS486" s="20"/>
      <c r="DT486" s="20"/>
      <c r="DU486" s="20"/>
      <c r="DV486" s="20"/>
      <c r="DW486" s="20"/>
      <c r="DX486" s="20"/>
      <c r="DY486" s="20"/>
      <c r="DZ486" s="20"/>
      <c r="EA486" s="20"/>
      <c r="EB486" s="20"/>
      <c r="EC486" s="20"/>
      <c r="ED486" s="20"/>
      <c r="EE486" s="20"/>
      <c r="EF486" s="20"/>
      <c r="EG486" s="20"/>
      <c r="EH486" s="20"/>
      <c r="EI486" s="20"/>
      <c r="EJ486" s="20"/>
      <c r="EK486" s="20"/>
      <c r="EL486" s="20"/>
      <c r="EM486" s="20"/>
      <c r="EN486" s="20"/>
      <c r="EO486" s="20"/>
      <c r="EP486" s="20"/>
      <c r="EQ486" s="20"/>
      <c r="ER486" s="20"/>
      <c r="ES486" s="20"/>
      <c r="ET486" s="20"/>
      <c r="EU486" s="20"/>
      <c r="EV486" s="20"/>
      <c r="EW486" s="20"/>
      <c r="EX486" s="20"/>
      <c r="EY486" s="20"/>
      <c r="EZ486" s="20"/>
      <c r="FA486" s="20"/>
      <c r="FB486" s="20"/>
      <c r="FC486" s="20"/>
      <c r="FD486" s="20"/>
      <c r="FE486" s="20"/>
      <c r="FF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  <c r="DI487" s="20"/>
      <c r="DJ487" s="20"/>
      <c r="DK487" s="20"/>
      <c r="DL487" s="20"/>
      <c r="DM487" s="20"/>
      <c r="DN487" s="20"/>
      <c r="DO487" s="20"/>
      <c r="DP487" s="20"/>
      <c r="DQ487" s="20"/>
      <c r="DR487" s="20"/>
      <c r="DS487" s="20"/>
      <c r="DT487" s="20"/>
      <c r="DU487" s="20"/>
      <c r="DV487" s="20"/>
      <c r="DW487" s="20"/>
      <c r="DX487" s="20"/>
      <c r="DY487" s="20"/>
      <c r="DZ487" s="20"/>
      <c r="EA487" s="20"/>
      <c r="EB487" s="20"/>
      <c r="EC487" s="20"/>
      <c r="ED487" s="20"/>
      <c r="EE487" s="20"/>
      <c r="EF487" s="20"/>
      <c r="EG487" s="20"/>
      <c r="EH487" s="20"/>
      <c r="EI487" s="20"/>
      <c r="EJ487" s="20"/>
      <c r="EK487" s="20"/>
      <c r="EL487" s="20"/>
      <c r="EM487" s="20"/>
      <c r="EN487" s="20"/>
      <c r="EO487" s="20"/>
      <c r="EP487" s="20"/>
      <c r="EQ487" s="20"/>
      <c r="ER487" s="20"/>
      <c r="ES487" s="20"/>
      <c r="ET487" s="20"/>
      <c r="EU487" s="20"/>
      <c r="EV487" s="20"/>
      <c r="EW487" s="20"/>
      <c r="EX487" s="20"/>
      <c r="EY487" s="20"/>
      <c r="EZ487" s="20"/>
      <c r="FA487" s="20"/>
      <c r="FB487" s="20"/>
      <c r="FC487" s="20"/>
      <c r="FD487" s="20"/>
      <c r="FE487" s="20"/>
      <c r="FF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  <c r="DI488" s="20"/>
      <c r="DJ488" s="20"/>
      <c r="DK488" s="20"/>
      <c r="DL488" s="20"/>
      <c r="DM488" s="20"/>
      <c r="DN488" s="20"/>
      <c r="DO488" s="20"/>
      <c r="DP488" s="20"/>
      <c r="DQ488" s="20"/>
      <c r="DR488" s="20"/>
      <c r="DS488" s="20"/>
      <c r="DT488" s="20"/>
      <c r="DU488" s="20"/>
      <c r="DV488" s="20"/>
      <c r="DW488" s="20"/>
      <c r="DX488" s="20"/>
      <c r="DY488" s="20"/>
      <c r="DZ488" s="20"/>
      <c r="EA488" s="20"/>
      <c r="EB488" s="20"/>
      <c r="EC488" s="20"/>
      <c r="ED488" s="20"/>
      <c r="EE488" s="20"/>
      <c r="EF488" s="20"/>
      <c r="EG488" s="20"/>
      <c r="EH488" s="20"/>
      <c r="EI488" s="20"/>
      <c r="EJ488" s="20"/>
      <c r="EK488" s="20"/>
      <c r="EL488" s="20"/>
      <c r="EM488" s="20"/>
      <c r="EN488" s="20"/>
      <c r="EO488" s="20"/>
      <c r="EP488" s="20"/>
      <c r="EQ488" s="20"/>
      <c r="ER488" s="20"/>
      <c r="ES488" s="20"/>
      <c r="ET488" s="20"/>
      <c r="EU488" s="20"/>
      <c r="EV488" s="20"/>
      <c r="EW488" s="20"/>
      <c r="EX488" s="20"/>
      <c r="EY488" s="20"/>
      <c r="EZ488" s="20"/>
      <c r="FA488" s="20"/>
      <c r="FB488" s="20"/>
      <c r="FC488" s="20"/>
      <c r="FD488" s="20"/>
      <c r="FE488" s="20"/>
      <c r="FF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  <c r="DI489" s="20"/>
      <c r="DJ489" s="20"/>
      <c r="DK489" s="20"/>
      <c r="DL489" s="20"/>
      <c r="DM489" s="20"/>
      <c r="DN489" s="20"/>
      <c r="DO489" s="20"/>
      <c r="DP489" s="20"/>
      <c r="DQ489" s="20"/>
      <c r="DR489" s="20"/>
      <c r="DS489" s="20"/>
      <c r="DT489" s="20"/>
      <c r="DU489" s="20"/>
      <c r="DV489" s="20"/>
      <c r="DW489" s="20"/>
      <c r="DX489" s="20"/>
      <c r="DY489" s="20"/>
      <c r="DZ489" s="20"/>
      <c r="EA489" s="20"/>
      <c r="EB489" s="20"/>
      <c r="EC489" s="20"/>
      <c r="ED489" s="20"/>
      <c r="EE489" s="20"/>
      <c r="EF489" s="20"/>
      <c r="EG489" s="20"/>
      <c r="EH489" s="20"/>
      <c r="EI489" s="20"/>
      <c r="EJ489" s="20"/>
      <c r="EK489" s="20"/>
      <c r="EL489" s="20"/>
      <c r="EM489" s="20"/>
      <c r="EN489" s="20"/>
      <c r="EO489" s="20"/>
      <c r="EP489" s="20"/>
      <c r="EQ489" s="20"/>
      <c r="ER489" s="20"/>
      <c r="ES489" s="20"/>
      <c r="ET489" s="20"/>
      <c r="EU489" s="20"/>
      <c r="EV489" s="20"/>
      <c r="EW489" s="20"/>
      <c r="EX489" s="20"/>
      <c r="EY489" s="20"/>
      <c r="EZ489" s="20"/>
      <c r="FA489" s="20"/>
      <c r="FB489" s="20"/>
      <c r="FC489" s="20"/>
      <c r="FD489" s="20"/>
      <c r="FE489" s="20"/>
      <c r="FF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0"/>
      <c r="DG490" s="20"/>
      <c r="DH490" s="20"/>
      <c r="DI490" s="20"/>
      <c r="DJ490" s="20"/>
      <c r="DK490" s="20"/>
      <c r="DL490" s="20"/>
      <c r="DM490" s="20"/>
      <c r="DN490" s="20"/>
      <c r="DO490" s="20"/>
      <c r="DP490" s="20"/>
      <c r="DQ490" s="20"/>
      <c r="DR490" s="20"/>
      <c r="DS490" s="20"/>
      <c r="DT490" s="20"/>
      <c r="DU490" s="20"/>
      <c r="DV490" s="20"/>
      <c r="DW490" s="20"/>
      <c r="DX490" s="20"/>
      <c r="DY490" s="20"/>
      <c r="DZ490" s="20"/>
      <c r="EA490" s="20"/>
      <c r="EB490" s="20"/>
      <c r="EC490" s="20"/>
      <c r="ED490" s="20"/>
      <c r="EE490" s="20"/>
      <c r="EF490" s="20"/>
      <c r="EG490" s="20"/>
      <c r="EH490" s="20"/>
      <c r="EI490" s="20"/>
      <c r="EJ490" s="20"/>
      <c r="EK490" s="20"/>
      <c r="EL490" s="20"/>
      <c r="EM490" s="20"/>
      <c r="EN490" s="20"/>
      <c r="EO490" s="20"/>
      <c r="EP490" s="20"/>
      <c r="EQ490" s="20"/>
      <c r="ER490" s="20"/>
      <c r="ES490" s="20"/>
      <c r="ET490" s="20"/>
      <c r="EU490" s="20"/>
      <c r="EV490" s="20"/>
      <c r="EW490" s="20"/>
      <c r="EX490" s="20"/>
      <c r="EY490" s="20"/>
      <c r="EZ490" s="20"/>
      <c r="FA490" s="20"/>
      <c r="FB490" s="20"/>
      <c r="FC490" s="20"/>
      <c r="FD490" s="20"/>
      <c r="FE490" s="20"/>
      <c r="FF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0"/>
      <c r="DG491" s="20"/>
      <c r="DH491" s="20"/>
      <c r="DI491" s="20"/>
      <c r="DJ491" s="20"/>
      <c r="DK491" s="20"/>
      <c r="DL491" s="20"/>
      <c r="DM491" s="20"/>
      <c r="DN491" s="20"/>
      <c r="DO491" s="20"/>
      <c r="DP491" s="20"/>
      <c r="DQ491" s="20"/>
      <c r="DR491" s="20"/>
      <c r="DS491" s="20"/>
      <c r="DT491" s="20"/>
      <c r="DU491" s="20"/>
      <c r="DV491" s="20"/>
      <c r="DW491" s="20"/>
      <c r="DX491" s="20"/>
      <c r="DY491" s="20"/>
      <c r="DZ491" s="20"/>
      <c r="EA491" s="20"/>
      <c r="EB491" s="20"/>
      <c r="EC491" s="20"/>
      <c r="ED491" s="20"/>
      <c r="EE491" s="20"/>
      <c r="EF491" s="20"/>
      <c r="EG491" s="20"/>
      <c r="EH491" s="20"/>
      <c r="EI491" s="20"/>
      <c r="EJ491" s="20"/>
      <c r="EK491" s="20"/>
      <c r="EL491" s="20"/>
      <c r="EM491" s="20"/>
      <c r="EN491" s="20"/>
      <c r="EO491" s="20"/>
      <c r="EP491" s="20"/>
      <c r="EQ491" s="20"/>
      <c r="ER491" s="20"/>
      <c r="ES491" s="20"/>
      <c r="ET491" s="20"/>
      <c r="EU491" s="20"/>
      <c r="EV491" s="20"/>
      <c r="EW491" s="20"/>
      <c r="EX491" s="20"/>
      <c r="EY491" s="20"/>
      <c r="EZ491" s="20"/>
      <c r="FA491" s="20"/>
      <c r="FB491" s="20"/>
      <c r="FC491" s="20"/>
      <c r="FD491" s="20"/>
      <c r="FE491" s="20"/>
      <c r="FF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0"/>
      <c r="DG492" s="20"/>
      <c r="DH492" s="20"/>
      <c r="DI492" s="20"/>
      <c r="DJ492" s="20"/>
      <c r="DK492" s="20"/>
      <c r="DL492" s="20"/>
      <c r="DM492" s="20"/>
      <c r="DN492" s="20"/>
      <c r="DO492" s="20"/>
      <c r="DP492" s="20"/>
      <c r="DQ492" s="20"/>
      <c r="DR492" s="20"/>
      <c r="DS492" s="20"/>
      <c r="DT492" s="20"/>
      <c r="DU492" s="20"/>
      <c r="DV492" s="20"/>
      <c r="DW492" s="20"/>
      <c r="DX492" s="20"/>
      <c r="DY492" s="20"/>
      <c r="DZ492" s="20"/>
      <c r="EA492" s="20"/>
      <c r="EB492" s="20"/>
      <c r="EC492" s="20"/>
      <c r="ED492" s="20"/>
      <c r="EE492" s="20"/>
      <c r="EF492" s="20"/>
      <c r="EG492" s="20"/>
      <c r="EH492" s="20"/>
      <c r="EI492" s="20"/>
      <c r="EJ492" s="20"/>
      <c r="EK492" s="20"/>
      <c r="EL492" s="20"/>
      <c r="EM492" s="20"/>
      <c r="EN492" s="20"/>
      <c r="EO492" s="20"/>
      <c r="EP492" s="20"/>
      <c r="EQ492" s="20"/>
      <c r="ER492" s="20"/>
      <c r="ES492" s="20"/>
      <c r="ET492" s="20"/>
      <c r="EU492" s="20"/>
      <c r="EV492" s="20"/>
      <c r="EW492" s="20"/>
      <c r="EX492" s="20"/>
      <c r="EY492" s="20"/>
      <c r="EZ492" s="20"/>
      <c r="FA492" s="20"/>
      <c r="FB492" s="20"/>
      <c r="FC492" s="20"/>
      <c r="FD492" s="20"/>
      <c r="FE492" s="20"/>
      <c r="FF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  <c r="CU493" s="20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0"/>
      <c r="DG493" s="20"/>
      <c r="DH493" s="20"/>
      <c r="DI493" s="20"/>
      <c r="DJ493" s="20"/>
      <c r="DK493" s="20"/>
      <c r="DL493" s="20"/>
      <c r="DM493" s="20"/>
      <c r="DN493" s="20"/>
      <c r="DO493" s="20"/>
      <c r="DP493" s="20"/>
      <c r="DQ493" s="20"/>
      <c r="DR493" s="20"/>
      <c r="DS493" s="20"/>
      <c r="DT493" s="20"/>
      <c r="DU493" s="20"/>
      <c r="DV493" s="20"/>
      <c r="DW493" s="20"/>
      <c r="DX493" s="20"/>
      <c r="DY493" s="20"/>
      <c r="DZ493" s="20"/>
      <c r="EA493" s="20"/>
      <c r="EB493" s="20"/>
      <c r="EC493" s="20"/>
      <c r="ED493" s="20"/>
      <c r="EE493" s="20"/>
      <c r="EF493" s="20"/>
      <c r="EG493" s="20"/>
      <c r="EH493" s="20"/>
      <c r="EI493" s="20"/>
      <c r="EJ493" s="20"/>
      <c r="EK493" s="20"/>
      <c r="EL493" s="20"/>
      <c r="EM493" s="20"/>
      <c r="EN493" s="20"/>
      <c r="EO493" s="20"/>
      <c r="EP493" s="20"/>
      <c r="EQ493" s="20"/>
      <c r="ER493" s="20"/>
      <c r="ES493" s="20"/>
      <c r="ET493" s="20"/>
      <c r="EU493" s="20"/>
      <c r="EV493" s="20"/>
      <c r="EW493" s="20"/>
      <c r="EX493" s="20"/>
      <c r="EY493" s="20"/>
      <c r="EZ493" s="20"/>
      <c r="FA493" s="20"/>
      <c r="FB493" s="20"/>
      <c r="FC493" s="20"/>
      <c r="FD493" s="20"/>
      <c r="FE493" s="20"/>
      <c r="FF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  <c r="DI494" s="20"/>
      <c r="DJ494" s="20"/>
      <c r="DK494" s="20"/>
      <c r="DL494" s="20"/>
      <c r="DM494" s="20"/>
      <c r="DN494" s="20"/>
      <c r="DO494" s="20"/>
      <c r="DP494" s="20"/>
      <c r="DQ494" s="20"/>
      <c r="DR494" s="20"/>
      <c r="DS494" s="20"/>
      <c r="DT494" s="20"/>
      <c r="DU494" s="20"/>
      <c r="DV494" s="20"/>
      <c r="DW494" s="20"/>
      <c r="DX494" s="20"/>
      <c r="DY494" s="20"/>
      <c r="DZ494" s="20"/>
      <c r="EA494" s="20"/>
      <c r="EB494" s="20"/>
      <c r="EC494" s="20"/>
      <c r="ED494" s="20"/>
      <c r="EE494" s="20"/>
      <c r="EF494" s="20"/>
      <c r="EG494" s="20"/>
      <c r="EH494" s="20"/>
      <c r="EI494" s="20"/>
      <c r="EJ494" s="20"/>
      <c r="EK494" s="20"/>
      <c r="EL494" s="20"/>
      <c r="EM494" s="20"/>
      <c r="EN494" s="20"/>
      <c r="EO494" s="20"/>
      <c r="EP494" s="20"/>
      <c r="EQ494" s="20"/>
      <c r="ER494" s="20"/>
      <c r="ES494" s="20"/>
      <c r="ET494" s="20"/>
      <c r="EU494" s="20"/>
      <c r="EV494" s="20"/>
      <c r="EW494" s="20"/>
      <c r="EX494" s="20"/>
      <c r="EY494" s="20"/>
      <c r="EZ494" s="20"/>
      <c r="FA494" s="20"/>
      <c r="FB494" s="20"/>
      <c r="FC494" s="20"/>
      <c r="FD494" s="20"/>
      <c r="FE494" s="20"/>
      <c r="FF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0"/>
      <c r="DG495" s="20"/>
      <c r="DH495" s="20"/>
      <c r="DI495" s="20"/>
      <c r="DJ495" s="20"/>
      <c r="DK495" s="20"/>
      <c r="DL495" s="20"/>
      <c r="DM495" s="20"/>
      <c r="DN495" s="20"/>
      <c r="DO495" s="20"/>
      <c r="DP495" s="20"/>
      <c r="DQ495" s="20"/>
      <c r="DR495" s="20"/>
      <c r="DS495" s="20"/>
      <c r="DT495" s="20"/>
      <c r="DU495" s="20"/>
      <c r="DV495" s="20"/>
      <c r="DW495" s="20"/>
      <c r="DX495" s="20"/>
      <c r="DY495" s="20"/>
      <c r="DZ495" s="20"/>
      <c r="EA495" s="20"/>
      <c r="EB495" s="20"/>
      <c r="EC495" s="20"/>
      <c r="ED495" s="20"/>
      <c r="EE495" s="20"/>
      <c r="EF495" s="20"/>
      <c r="EG495" s="20"/>
      <c r="EH495" s="20"/>
      <c r="EI495" s="20"/>
      <c r="EJ495" s="20"/>
      <c r="EK495" s="20"/>
      <c r="EL495" s="20"/>
      <c r="EM495" s="20"/>
      <c r="EN495" s="20"/>
      <c r="EO495" s="20"/>
      <c r="EP495" s="20"/>
      <c r="EQ495" s="20"/>
      <c r="ER495" s="20"/>
      <c r="ES495" s="20"/>
      <c r="ET495" s="20"/>
      <c r="EU495" s="20"/>
      <c r="EV495" s="20"/>
      <c r="EW495" s="20"/>
      <c r="EX495" s="20"/>
      <c r="EY495" s="20"/>
      <c r="EZ495" s="20"/>
      <c r="FA495" s="20"/>
      <c r="FB495" s="20"/>
      <c r="FC495" s="20"/>
      <c r="FD495" s="20"/>
      <c r="FE495" s="20"/>
      <c r="FF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  <c r="CU496" s="20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0"/>
      <c r="DG496" s="20"/>
      <c r="DH496" s="20"/>
      <c r="DI496" s="20"/>
      <c r="DJ496" s="20"/>
      <c r="DK496" s="20"/>
      <c r="DL496" s="20"/>
      <c r="DM496" s="20"/>
      <c r="DN496" s="20"/>
      <c r="DO496" s="20"/>
      <c r="DP496" s="20"/>
      <c r="DQ496" s="20"/>
      <c r="DR496" s="20"/>
      <c r="DS496" s="20"/>
      <c r="DT496" s="20"/>
      <c r="DU496" s="20"/>
      <c r="DV496" s="20"/>
      <c r="DW496" s="20"/>
      <c r="DX496" s="20"/>
      <c r="DY496" s="20"/>
      <c r="DZ496" s="20"/>
      <c r="EA496" s="20"/>
      <c r="EB496" s="20"/>
      <c r="EC496" s="20"/>
      <c r="ED496" s="20"/>
      <c r="EE496" s="20"/>
      <c r="EF496" s="20"/>
      <c r="EG496" s="20"/>
      <c r="EH496" s="20"/>
      <c r="EI496" s="20"/>
      <c r="EJ496" s="20"/>
      <c r="EK496" s="20"/>
      <c r="EL496" s="20"/>
      <c r="EM496" s="20"/>
      <c r="EN496" s="20"/>
      <c r="EO496" s="20"/>
      <c r="EP496" s="20"/>
      <c r="EQ496" s="20"/>
      <c r="ER496" s="20"/>
      <c r="ES496" s="20"/>
      <c r="ET496" s="20"/>
      <c r="EU496" s="20"/>
      <c r="EV496" s="20"/>
      <c r="EW496" s="20"/>
      <c r="EX496" s="20"/>
      <c r="EY496" s="20"/>
      <c r="EZ496" s="20"/>
      <c r="FA496" s="20"/>
      <c r="FB496" s="20"/>
      <c r="FC496" s="20"/>
      <c r="FD496" s="20"/>
      <c r="FE496" s="20"/>
      <c r="FF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0"/>
      <c r="DG497" s="20"/>
      <c r="DH497" s="20"/>
      <c r="DI497" s="20"/>
      <c r="DJ497" s="20"/>
      <c r="DK497" s="20"/>
      <c r="DL497" s="20"/>
      <c r="DM497" s="20"/>
      <c r="DN497" s="20"/>
      <c r="DO497" s="20"/>
      <c r="DP497" s="20"/>
      <c r="DQ497" s="20"/>
      <c r="DR497" s="20"/>
      <c r="DS497" s="20"/>
      <c r="DT497" s="20"/>
      <c r="DU497" s="20"/>
      <c r="DV497" s="20"/>
      <c r="DW497" s="20"/>
      <c r="DX497" s="20"/>
      <c r="DY497" s="20"/>
      <c r="DZ497" s="20"/>
      <c r="EA497" s="20"/>
      <c r="EB497" s="20"/>
      <c r="EC497" s="20"/>
      <c r="ED497" s="20"/>
      <c r="EE497" s="20"/>
      <c r="EF497" s="20"/>
      <c r="EG497" s="20"/>
      <c r="EH497" s="20"/>
      <c r="EI497" s="20"/>
      <c r="EJ497" s="20"/>
      <c r="EK497" s="20"/>
      <c r="EL497" s="20"/>
      <c r="EM497" s="20"/>
      <c r="EN497" s="20"/>
      <c r="EO497" s="20"/>
      <c r="EP497" s="20"/>
      <c r="EQ497" s="20"/>
      <c r="ER497" s="20"/>
      <c r="ES497" s="20"/>
      <c r="ET497" s="20"/>
      <c r="EU497" s="20"/>
      <c r="EV497" s="20"/>
      <c r="EW497" s="20"/>
      <c r="EX497" s="20"/>
      <c r="EY497" s="20"/>
      <c r="EZ497" s="20"/>
      <c r="FA497" s="20"/>
      <c r="FB497" s="20"/>
      <c r="FC497" s="20"/>
      <c r="FD497" s="20"/>
      <c r="FE497" s="20"/>
      <c r="FF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  <c r="CU498" s="20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0"/>
      <c r="DG498" s="20"/>
      <c r="DH498" s="20"/>
      <c r="DI498" s="20"/>
      <c r="DJ498" s="20"/>
      <c r="DK498" s="20"/>
      <c r="DL498" s="20"/>
      <c r="DM498" s="20"/>
      <c r="DN498" s="20"/>
      <c r="DO498" s="20"/>
      <c r="DP498" s="20"/>
      <c r="DQ498" s="20"/>
      <c r="DR498" s="20"/>
      <c r="DS498" s="20"/>
      <c r="DT498" s="20"/>
      <c r="DU498" s="20"/>
      <c r="DV498" s="20"/>
      <c r="DW498" s="20"/>
      <c r="DX498" s="20"/>
      <c r="DY498" s="20"/>
      <c r="DZ498" s="20"/>
      <c r="EA498" s="20"/>
      <c r="EB498" s="20"/>
      <c r="EC498" s="20"/>
      <c r="ED498" s="20"/>
      <c r="EE498" s="20"/>
      <c r="EF498" s="20"/>
      <c r="EG498" s="20"/>
      <c r="EH498" s="20"/>
      <c r="EI498" s="20"/>
      <c r="EJ498" s="20"/>
      <c r="EK498" s="20"/>
      <c r="EL498" s="20"/>
      <c r="EM498" s="20"/>
      <c r="EN498" s="20"/>
      <c r="EO498" s="20"/>
      <c r="EP498" s="20"/>
      <c r="EQ498" s="20"/>
      <c r="ER498" s="20"/>
      <c r="ES498" s="20"/>
      <c r="ET498" s="20"/>
      <c r="EU498" s="20"/>
      <c r="EV498" s="20"/>
      <c r="EW498" s="20"/>
      <c r="EX498" s="20"/>
      <c r="EY498" s="20"/>
      <c r="EZ498" s="20"/>
      <c r="FA498" s="20"/>
      <c r="FB498" s="20"/>
      <c r="FC498" s="20"/>
      <c r="FD498" s="20"/>
      <c r="FE498" s="20"/>
      <c r="FF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  <c r="CU499" s="20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0"/>
      <c r="DG499" s="20"/>
      <c r="DH499" s="20"/>
      <c r="DI499" s="20"/>
      <c r="DJ499" s="20"/>
      <c r="DK499" s="20"/>
      <c r="DL499" s="20"/>
      <c r="DM499" s="20"/>
      <c r="DN499" s="20"/>
      <c r="DO499" s="20"/>
      <c r="DP499" s="20"/>
      <c r="DQ499" s="20"/>
      <c r="DR499" s="20"/>
      <c r="DS499" s="20"/>
      <c r="DT499" s="20"/>
      <c r="DU499" s="20"/>
      <c r="DV499" s="20"/>
      <c r="DW499" s="20"/>
      <c r="DX499" s="20"/>
      <c r="DY499" s="20"/>
      <c r="DZ499" s="20"/>
      <c r="EA499" s="20"/>
      <c r="EB499" s="20"/>
      <c r="EC499" s="20"/>
      <c r="ED499" s="20"/>
      <c r="EE499" s="20"/>
      <c r="EF499" s="20"/>
      <c r="EG499" s="20"/>
      <c r="EH499" s="20"/>
      <c r="EI499" s="20"/>
      <c r="EJ499" s="20"/>
      <c r="EK499" s="20"/>
      <c r="EL499" s="20"/>
      <c r="EM499" s="20"/>
      <c r="EN499" s="20"/>
      <c r="EO499" s="20"/>
      <c r="EP499" s="20"/>
      <c r="EQ499" s="20"/>
      <c r="ER499" s="20"/>
      <c r="ES499" s="20"/>
      <c r="ET499" s="20"/>
      <c r="EU499" s="20"/>
      <c r="EV499" s="20"/>
      <c r="EW499" s="20"/>
      <c r="EX499" s="20"/>
      <c r="EY499" s="20"/>
      <c r="EZ499" s="20"/>
      <c r="FA499" s="20"/>
      <c r="FB499" s="20"/>
      <c r="FC499" s="20"/>
      <c r="FD499" s="20"/>
      <c r="FE499" s="20"/>
      <c r="FF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  <c r="CU500" s="20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0"/>
      <c r="DG500" s="20"/>
      <c r="DH500" s="20"/>
      <c r="DI500" s="20"/>
      <c r="DJ500" s="20"/>
      <c r="DK500" s="20"/>
      <c r="DL500" s="20"/>
      <c r="DM500" s="20"/>
      <c r="DN500" s="20"/>
      <c r="DO500" s="20"/>
      <c r="DP500" s="20"/>
      <c r="DQ500" s="20"/>
      <c r="DR500" s="20"/>
      <c r="DS500" s="20"/>
      <c r="DT500" s="20"/>
      <c r="DU500" s="20"/>
      <c r="DV500" s="20"/>
      <c r="DW500" s="20"/>
      <c r="DX500" s="20"/>
      <c r="DY500" s="20"/>
      <c r="DZ500" s="20"/>
      <c r="EA500" s="20"/>
      <c r="EB500" s="20"/>
      <c r="EC500" s="20"/>
      <c r="ED500" s="20"/>
      <c r="EE500" s="20"/>
      <c r="EF500" s="20"/>
      <c r="EG500" s="20"/>
      <c r="EH500" s="20"/>
      <c r="EI500" s="20"/>
      <c r="EJ500" s="20"/>
      <c r="EK500" s="20"/>
      <c r="EL500" s="20"/>
      <c r="EM500" s="20"/>
      <c r="EN500" s="20"/>
      <c r="EO500" s="20"/>
      <c r="EP500" s="20"/>
      <c r="EQ500" s="20"/>
      <c r="ER500" s="20"/>
      <c r="ES500" s="20"/>
      <c r="ET500" s="20"/>
      <c r="EU500" s="20"/>
      <c r="EV500" s="20"/>
      <c r="EW500" s="20"/>
      <c r="EX500" s="20"/>
      <c r="EY500" s="20"/>
      <c r="EZ500" s="20"/>
      <c r="FA500" s="20"/>
      <c r="FB500" s="20"/>
      <c r="FC500" s="20"/>
      <c r="FD500" s="20"/>
      <c r="FE500" s="20"/>
      <c r="FF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  <c r="CU501" s="20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0"/>
      <c r="DG501" s="20"/>
      <c r="DH501" s="20"/>
      <c r="DI501" s="20"/>
      <c r="DJ501" s="20"/>
      <c r="DK501" s="20"/>
      <c r="DL501" s="20"/>
      <c r="DM501" s="20"/>
      <c r="DN501" s="20"/>
      <c r="DO501" s="20"/>
      <c r="DP501" s="20"/>
      <c r="DQ501" s="20"/>
      <c r="DR501" s="20"/>
      <c r="DS501" s="20"/>
      <c r="DT501" s="20"/>
      <c r="DU501" s="20"/>
      <c r="DV501" s="20"/>
      <c r="DW501" s="20"/>
      <c r="DX501" s="20"/>
      <c r="DY501" s="20"/>
      <c r="DZ501" s="20"/>
      <c r="EA501" s="20"/>
      <c r="EB501" s="20"/>
      <c r="EC501" s="20"/>
      <c r="ED501" s="20"/>
      <c r="EE501" s="20"/>
      <c r="EF501" s="20"/>
      <c r="EG501" s="20"/>
      <c r="EH501" s="20"/>
      <c r="EI501" s="20"/>
      <c r="EJ501" s="20"/>
      <c r="EK501" s="20"/>
      <c r="EL501" s="20"/>
      <c r="EM501" s="20"/>
      <c r="EN501" s="20"/>
      <c r="EO501" s="20"/>
      <c r="EP501" s="20"/>
      <c r="EQ501" s="20"/>
      <c r="ER501" s="20"/>
      <c r="ES501" s="20"/>
      <c r="ET501" s="20"/>
      <c r="EU501" s="20"/>
      <c r="EV501" s="20"/>
      <c r="EW501" s="20"/>
      <c r="EX501" s="20"/>
      <c r="EY501" s="20"/>
      <c r="EZ501" s="20"/>
      <c r="FA501" s="20"/>
      <c r="FB501" s="20"/>
      <c r="FC501" s="20"/>
      <c r="FD501" s="20"/>
      <c r="FE501" s="20"/>
      <c r="FF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  <c r="CT502" s="20"/>
      <c r="CU502" s="20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0"/>
      <c r="DG502" s="20"/>
      <c r="DH502" s="20"/>
      <c r="DI502" s="20"/>
      <c r="DJ502" s="20"/>
      <c r="DK502" s="20"/>
      <c r="DL502" s="20"/>
      <c r="DM502" s="20"/>
      <c r="DN502" s="20"/>
      <c r="DO502" s="20"/>
      <c r="DP502" s="20"/>
      <c r="DQ502" s="20"/>
      <c r="DR502" s="20"/>
      <c r="DS502" s="20"/>
      <c r="DT502" s="20"/>
      <c r="DU502" s="20"/>
      <c r="DV502" s="20"/>
      <c r="DW502" s="20"/>
      <c r="DX502" s="20"/>
      <c r="DY502" s="20"/>
      <c r="DZ502" s="20"/>
      <c r="EA502" s="20"/>
      <c r="EB502" s="20"/>
      <c r="EC502" s="20"/>
      <c r="ED502" s="20"/>
      <c r="EE502" s="20"/>
      <c r="EF502" s="20"/>
      <c r="EG502" s="20"/>
      <c r="EH502" s="20"/>
      <c r="EI502" s="20"/>
      <c r="EJ502" s="20"/>
      <c r="EK502" s="20"/>
      <c r="EL502" s="20"/>
      <c r="EM502" s="20"/>
      <c r="EN502" s="20"/>
      <c r="EO502" s="20"/>
      <c r="EP502" s="20"/>
      <c r="EQ502" s="20"/>
      <c r="ER502" s="20"/>
      <c r="ES502" s="20"/>
      <c r="ET502" s="20"/>
      <c r="EU502" s="20"/>
      <c r="EV502" s="20"/>
      <c r="EW502" s="20"/>
      <c r="EX502" s="20"/>
      <c r="EY502" s="20"/>
      <c r="EZ502" s="20"/>
      <c r="FA502" s="20"/>
      <c r="FB502" s="20"/>
      <c r="FC502" s="20"/>
      <c r="FD502" s="20"/>
      <c r="FE502" s="20"/>
      <c r="FF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  <c r="CT503" s="20"/>
      <c r="CU503" s="20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0"/>
      <c r="DG503" s="20"/>
      <c r="DH503" s="20"/>
      <c r="DI503" s="20"/>
      <c r="DJ503" s="20"/>
      <c r="DK503" s="20"/>
      <c r="DL503" s="20"/>
      <c r="DM503" s="20"/>
      <c r="DN503" s="20"/>
      <c r="DO503" s="20"/>
      <c r="DP503" s="20"/>
      <c r="DQ503" s="20"/>
      <c r="DR503" s="20"/>
      <c r="DS503" s="20"/>
      <c r="DT503" s="20"/>
      <c r="DU503" s="20"/>
      <c r="DV503" s="20"/>
      <c r="DW503" s="20"/>
      <c r="DX503" s="20"/>
      <c r="DY503" s="20"/>
      <c r="DZ503" s="20"/>
      <c r="EA503" s="20"/>
      <c r="EB503" s="20"/>
      <c r="EC503" s="20"/>
      <c r="ED503" s="20"/>
      <c r="EE503" s="20"/>
      <c r="EF503" s="20"/>
      <c r="EG503" s="20"/>
      <c r="EH503" s="20"/>
      <c r="EI503" s="20"/>
      <c r="EJ503" s="20"/>
      <c r="EK503" s="20"/>
      <c r="EL503" s="20"/>
      <c r="EM503" s="20"/>
      <c r="EN503" s="20"/>
      <c r="EO503" s="20"/>
      <c r="EP503" s="20"/>
      <c r="EQ503" s="20"/>
      <c r="ER503" s="20"/>
      <c r="ES503" s="20"/>
      <c r="ET503" s="20"/>
      <c r="EU503" s="20"/>
      <c r="EV503" s="20"/>
      <c r="EW503" s="20"/>
      <c r="EX503" s="20"/>
      <c r="EY503" s="20"/>
      <c r="EZ503" s="20"/>
      <c r="FA503" s="20"/>
      <c r="FB503" s="20"/>
      <c r="FC503" s="20"/>
      <c r="FD503" s="20"/>
      <c r="FE503" s="20"/>
      <c r="FF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  <c r="CP504" s="20"/>
      <c r="CQ504" s="20"/>
      <c r="CR504" s="20"/>
      <c r="CS504" s="20"/>
      <c r="CT504" s="20"/>
      <c r="CU504" s="20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0"/>
      <c r="DG504" s="20"/>
      <c r="DH504" s="20"/>
      <c r="DI504" s="20"/>
      <c r="DJ504" s="20"/>
      <c r="DK504" s="20"/>
      <c r="DL504" s="20"/>
      <c r="DM504" s="20"/>
      <c r="DN504" s="20"/>
      <c r="DO504" s="20"/>
      <c r="DP504" s="20"/>
      <c r="DQ504" s="20"/>
      <c r="DR504" s="20"/>
      <c r="DS504" s="20"/>
      <c r="DT504" s="20"/>
      <c r="DU504" s="20"/>
      <c r="DV504" s="20"/>
      <c r="DW504" s="20"/>
      <c r="DX504" s="20"/>
      <c r="DY504" s="20"/>
      <c r="DZ504" s="20"/>
      <c r="EA504" s="20"/>
      <c r="EB504" s="20"/>
      <c r="EC504" s="20"/>
      <c r="ED504" s="20"/>
      <c r="EE504" s="20"/>
      <c r="EF504" s="20"/>
      <c r="EG504" s="20"/>
      <c r="EH504" s="20"/>
      <c r="EI504" s="20"/>
      <c r="EJ504" s="20"/>
      <c r="EK504" s="20"/>
      <c r="EL504" s="20"/>
      <c r="EM504" s="20"/>
      <c r="EN504" s="20"/>
      <c r="EO504" s="20"/>
      <c r="EP504" s="20"/>
      <c r="EQ504" s="20"/>
      <c r="ER504" s="20"/>
      <c r="ES504" s="20"/>
      <c r="ET504" s="20"/>
      <c r="EU504" s="20"/>
      <c r="EV504" s="20"/>
      <c r="EW504" s="20"/>
      <c r="EX504" s="20"/>
      <c r="EY504" s="20"/>
      <c r="EZ504" s="20"/>
      <c r="FA504" s="20"/>
      <c r="FB504" s="20"/>
      <c r="FC504" s="20"/>
      <c r="FD504" s="20"/>
      <c r="FE504" s="20"/>
      <c r="FF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  <c r="CP505" s="20"/>
      <c r="CQ505" s="20"/>
      <c r="CR505" s="20"/>
      <c r="CS505" s="20"/>
      <c r="CT505" s="20"/>
      <c r="CU505" s="20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0"/>
      <c r="DG505" s="20"/>
      <c r="DH505" s="20"/>
      <c r="DI505" s="20"/>
      <c r="DJ505" s="20"/>
      <c r="DK505" s="20"/>
      <c r="DL505" s="20"/>
      <c r="DM505" s="20"/>
      <c r="DN505" s="20"/>
      <c r="DO505" s="20"/>
      <c r="DP505" s="20"/>
      <c r="DQ505" s="20"/>
      <c r="DR505" s="20"/>
      <c r="DS505" s="20"/>
      <c r="DT505" s="20"/>
      <c r="DU505" s="20"/>
      <c r="DV505" s="20"/>
      <c r="DW505" s="20"/>
      <c r="DX505" s="20"/>
      <c r="DY505" s="20"/>
      <c r="DZ505" s="20"/>
      <c r="EA505" s="20"/>
      <c r="EB505" s="20"/>
      <c r="EC505" s="20"/>
      <c r="ED505" s="20"/>
      <c r="EE505" s="20"/>
      <c r="EF505" s="20"/>
      <c r="EG505" s="20"/>
      <c r="EH505" s="20"/>
      <c r="EI505" s="20"/>
      <c r="EJ505" s="20"/>
      <c r="EK505" s="20"/>
      <c r="EL505" s="20"/>
      <c r="EM505" s="20"/>
      <c r="EN505" s="20"/>
      <c r="EO505" s="20"/>
      <c r="EP505" s="20"/>
      <c r="EQ505" s="20"/>
      <c r="ER505" s="20"/>
      <c r="ES505" s="20"/>
      <c r="ET505" s="20"/>
      <c r="EU505" s="20"/>
      <c r="EV505" s="20"/>
      <c r="EW505" s="20"/>
      <c r="EX505" s="20"/>
      <c r="EY505" s="20"/>
      <c r="EZ505" s="20"/>
      <c r="FA505" s="20"/>
      <c r="FB505" s="20"/>
      <c r="FC505" s="20"/>
      <c r="FD505" s="20"/>
      <c r="FE505" s="20"/>
      <c r="FF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  <c r="CP506" s="20"/>
      <c r="CQ506" s="20"/>
      <c r="CR506" s="20"/>
      <c r="CS506" s="20"/>
      <c r="CT506" s="20"/>
      <c r="CU506" s="20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0"/>
      <c r="DG506" s="20"/>
      <c r="DH506" s="20"/>
      <c r="DI506" s="20"/>
      <c r="DJ506" s="20"/>
      <c r="DK506" s="20"/>
      <c r="DL506" s="20"/>
      <c r="DM506" s="20"/>
      <c r="DN506" s="20"/>
      <c r="DO506" s="20"/>
      <c r="DP506" s="20"/>
      <c r="DQ506" s="20"/>
      <c r="DR506" s="20"/>
      <c r="DS506" s="20"/>
      <c r="DT506" s="20"/>
      <c r="DU506" s="20"/>
      <c r="DV506" s="20"/>
      <c r="DW506" s="20"/>
      <c r="DX506" s="20"/>
      <c r="DY506" s="20"/>
      <c r="DZ506" s="20"/>
      <c r="EA506" s="20"/>
      <c r="EB506" s="20"/>
      <c r="EC506" s="20"/>
      <c r="ED506" s="20"/>
      <c r="EE506" s="20"/>
      <c r="EF506" s="20"/>
      <c r="EG506" s="20"/>
      <c r="EH506" s="20"/>
      <c r="EI506" s="20"/>
      <c r="EJ506" s="20"/>
      <c r="EK506" s="20"/>
      <c r="EL506" s="20"/>
      <c r="EM506" s="20"/>
      <c r="EN506" s="20"/>
      <c r="EO506" s="20"/>
      <c r="EP506" s="20"/>
      <c r="EQ506" s="20"/>
      <c r="ER506" s="20"/>
      <c r="ES506" s="20"/>
      <c r="ET506" s="20"/>
      <c r="EU506" s="20"/>
      <c r="EV506" s="20"/>
      <c r="EW506" s="20"/>
      <c r="EX506" s="20"/>
      <c r="EY506" s="20"/>
      <c r="EZ506" s="20"/>
      <c r="FA506" s="20"/>
      <c r="FB506" s="20"/>
      <c r="FC506" s="20"/>
      <c r="FD506" s="20"/>
      <c r="FE506" s="20"/>
      <c r="FF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  <c r="CP507" s="20"/>
      <c r="CQ507" s="20"/>
      <c r="CR507" s="20"/>
      <c r="CS507" s="20"/>
      <c r="CT507" s="20"/>
      <c r="CU507" s="20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0"/>
      <c r="DG507" s="20"/>
      <c r="DH507" s="20"/>
      <c r="DI507" s="20"/>
      <c r="DJ507" s="20"/>
      <c r="DK507" s="20"/>
      <c r="DL507" s="20"/>
      <c r="DM507" s="20"/>
      <c r="DN507" s="20"/>
      <c r="DO507" s="20"/>
      <c r="DP507" s="20"/>
      <c r="DQ507" s="20"/>
      <c r="DR507" s="20"/>
      <c r="DS507" s="20"/>
      <c r="DT507" s="20"/>
      <c r="DU507" s="20"/>
      <c r="DV507" s="20"/>
      <c r="DW507" s="20"/>
      <c r="DX507" s="20"/>
      <c r="DY507" s="20"/>
      <c r="DZ507" s="20"/>
      <c r="EA507" s="20"/>
      <c r="EB507" s="20"/>
      <c r="EC507" s="20"/>
      <c r="ED507" s="20"/>
      <c r="EE507" s="20"/>
      <c r="EF507" s="20"/>
      <c r="EG507" s="20"/>
      <c r="EH507" s="20"/>
      <c r="EI507" s="20"/>
      <c r="EJ507" s="20"/>
      <c r="EK507" s="20"/>
      <c r="EL507" s="20"/>
      <c r="EM507" s="20"/>
      <c r="EN507" s="20"/>
      <c r="EO507" s="20"/>
      <c r="EP507" s="20"/>
      <c r="EQ507" s="20"/>
      <c r="ER507" s="20"/>
      <c r="ES507" s="20"/>
      <c r="ET507" s="20"/>
      <c r="EU507" s="20"/>
      <c r="EV507" s="20"/>
      <c r="EW507" s="20"/>
      <c r="EX507" s="20"/>
      <c r="EY507" s="20"/>
      <c r="EZ507" s="20"/>
      <c r="FA507" s="20"/>
      <c r="FB507" s="20"/>
      <c r="FC507" s="20"/>
      <c r="FD507" s="20"/>
      <c r="FE507" s="20"/>
      <c r="FF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  <c r="CP508" s="20"/>
      <c r="CQ508" s="20"/>
      <c r="CR508" s="20"/>
      <c r="CS508" s="20"/>
      <c r="CT508" s="20"/>
      <c r="CU508" s="20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0"/>
      <c r="DG508" s="20"/>
      <c r="DH508" s="20"/>
      <c r="DI508" s="20"/>
      <c r="DJ508" s="20"/>
      <c r="DK508" s="20"/>
      <c r="DL508" s="20"/>
      <c r="DM508" s="20"/>
      <c r="DN508" s="20"/>
      <c r="DO508" s="20"/>
      <c r="DP508" s="20"/>
      <c r="DQ508" s="20"/>
      <c r="DR508" s="20"/>
      <c r="DS508" s="20"/>
      <c r="DT508" s="20"/>
      <c r="DU508" s="20"/>
      <c r="DV508" s="20"/>
      <c r="DW508" s="20"/>
      <c r="DX508" s="20"/>
      <c r="DY508" s="20"/>
      <c r="DZ508" s="20"/>
      <c r="EA508" s="20"/>
      <c r="EB508" s="20"/>
      <c r="EC508" s="20"/>
      <c r="ED508" s="20"/>
      <c r="EE508" s="20"/>
      <c r="EF508" s="20"/>
      <c r="EG508" s="20"/>
      <c r="EH508" s="20"/>
      <c r="EI508" s="20"/>
      <c r="EJ508" s="20"/>
      <c r="EK508" s="20"/>
      <c r="EL508" s="20"/>
      <c r="EM508" s="20"/>
      <c r="EN508" s="20"/>
      <c r="EO508" s="20"/>
      <c r="EP508" s="20"/>
      <c r="EQ508" s="20"/>
      <c r="ER508" s="20"/>
      <c r="ES508" s="20"/>
      <c r="ET508" s="20"/>
      <c r="EU508" s="20"/>
      <c r="EV508" s="20"/>
      <c r="EW508" s="20"/>
      <c r="EX508" s="20"/>
      <c r="EY508" s="20"/>
      <c r="EZ508" s="20"/>
      <c r="FA508" s="20"/>
      <c r="FB508" s="20"/>
      <c r="FC508" s="20"/>
      <c r="FD508" s="20"/>
      <c r="FE508" s="20"/>
      <c r="FF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  <c r="CP509" s="20"/>
      <c r="CQ509" s="20"/>
      <c r="CR509" s="20"/>
      <c r="CS509" s="20"/>
      <c r="CT509" s="20"/>
      <c r="CU509" s="20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0"/>
      <c r="DG509" s="20"/>
      <c r="DH509" s="20"/>
      <c r="DI509" s="20"/>
      <c r="DJ509" s="20"/>
      <c r="DK509" s="20"/>
      <c r="DL509" s="20"/>
      <c r="DM509" s="20"/>
      <c r="DN509" s="20"/>
      <c r="DO509" s="20"/>
      <c r="DP509" s="20"/>
      <c r="DQ509" s="20"/>
      <c r="DR509" s="20"/>
      <c r="DS509" s="20"/>
      <c r="DT509" s="20"/>
      <c r="DU509" s="20"/>
      <c r="DV509" s="20"/>
      <c r="DW509" s="20"/>
      <c r="DX509" s="20"/>
      <c r="DY509" s="20"/>
      <c r="DZ509" s="20"/>
      <c r="EA509" s="20"/>
      <c r="EB509" s="20"/>
      <c r="EC509" s="20"/>
      <c r="ED509" s="20"/>
      <c r="EE509" s="20"/>
      <c r="EF509" s="20"/>
      <c r="EG509" s="20"/>
      <c r="EH509" s="20"/>
      <c r="EI509" s="20"/>
      <c r="EJ509" s="20"/>
      <c r="EK509" s="20"/>
      <c r="EL509" s="20"/>
      <c r="EM509" s="20"/>
      <c r="EN509" s="20"/>
      <c r="EO509" s="20"/>
      <c r="EP509" s="20"/>
      <c r="EQ509" s="20"/>
      <c r="ER509" s="20"/>
      <c r="ES509" s="20"/>
      <c r="ET509" s="20"/>
      <c r="EU509" s="20"/>
      <c r="EV509" s="20"/>
      <c r="EW509" s="20"/>
      <c r="EX509" s="20"/>
      <c r="EY509" s="20"/>
      <c r="EZ509" s="20"/>
      <c r="FA509" s="20"/>
      <c r="FB509" s="20"/>
      <c r="FC509" s="20"/>
      <c r="FD509" s="20"/>
      <c r="FE509" s="20"/>
      <c r="FF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  <c r="CP510" s="20"/>
      <c r="CQ510" s="20"/>
      <c r="CR510" s="20"/>
      <c r="CS510" s="20"/>
      <c r="CT510" s="20"/>
      <c r="CU510" s="20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0"/>
      <c r="DG510" s="20"/>
      <c r="DH510" s="20"/>
      <c r="DI510" s="20"/>
      <c r="DJ510" s="20"/>
      <c r="DK510" s="20"/>
      <c r="DL510" s="20"/>
      <c r="DM510" s="20"/>
      <c r="DN510" s="20"/>
      <c r="DO510" s="20"/>
      <c r="DP510" s="20"/>
      <c r="DQ510" s="20"/>
      <c r="DR510" s="20"/>
      <c r="DS510" s="20"/>
      <c r="DT510" s="20"/>
      <c r="DU510" s="20"/>
      <c r="DV510" s="20"/>
      <c r="DW510" s="20"/>
      <c r="DX510" s="20"/>
      <c r="DY510" s="20"/>
      <c r="DZ510" s="20"/>
      <c r="EA510" s="20"/>
      <c r="EB510" s="20"/>
      <c r="EC510" s="20"/>
      <c r="ED510" s="20"/>
      <c r="EE510" s="20"/>
      <c r="EF510" s="20"/>
      <c r="EG510" s="20"/>
      <c r="EH510" s="20"/>
      <c r="EI510" s="20"/>
      <c r="EJ510" s="20"/>
      <c r="EK510" s="20"/>
      <c r="EL510" s="20"/>
      <c r="EM510" s="20"/>
      <c r="EN510" s="20"/>
      <c r="EO510" s="20"/>
      <c r="EP510" s="20"/>
      <c r="EQ510" s="20"/>
      <c r="ER510" s="20"/>
      <c r="ES510" s="20"/>
      <c r="ET510" s="20"/>
      <c r="EU510" s="20"/>
      <c r="EV510" s="20"/>
      <c r="EW510" s="20"/>
      <c r="EX510" s="20"/>
      <c r="EY510" s="20"/>
      <c r="EZ510" s="20"/>
      <c r="FA510" s="20"/>
      <c r="FB510" s="20"/>
      <c r="FC510" s="20"/>
      <c r="FD510" s="20"/>
      <c r="FE510" s="20"/>
      <c r="FF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  <c r="CP511" s="20"/>
      <c r="CQ511" s="20"/>
      <c r="CR511" s="20"/>
      <c r="CS511" s="20"/>
      <c r="CT511" s="20"/>
      <c r="CU511" s="20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0"/>
      <c r="DG511" s="20"/>
      <c r="DH511" s="20"/>
      <c r="DI511" s="20"/>
      <c r="DJ511" s="20"/>
      <c r="DK511" s="20"/>
      <c r="DL511" s="20"/>
      <c r="DM511" s="20"/>
      <c r="DN511" s="20"/>
      <c r="DO511" s="20"/>
      <c r="DP511" s="20"/>
      <c r="DQ511" s="20"/>
      <c r="DR511" s="20"/>
      <c r="DS511" s="20"/>
      <c r="DT511" s="20"/>
      <c r="DU511" s="20"/>
      <c r="DV511" s="20"/>
      <c r="DW511" s="20"/>
      <c r="DX511" s="20"/>
      <c r="DY511" s="20"/>
      <c r="DZ511" s="20"/>
      <c r="EA511" s="20"/>
      <c r="EB511" s="20"/>
      <c r="EC511" s="20"/>
      <c r="ED511" s="20"/>
      <c r="EE511" s="20"/>
      <c r="EF511" s="20"/>
      <c r="EG511" s="20"/>
      <c r="EH511" s="20"/>
      <c r="EI511" s="20"/>
      <c r="EJ511" s="20"/>
      <c r="EK511" s="20"/>
      <c r="EL511" s="20"/>
      <c r="EM511" s="20"/>
      <c r="EN511" s="20"/>
      <c r="EO511" s="20"/>
      <c r="EP511" s="20"/>
      <c r="EQ511" s="20"/>
      <c r="ER511" s="20"/>
      <c r="ES511" s="20"/>
      <c r="ET511" s="20"/>
      <c r="EU511" s="20"/>
      <c r="EV511" s="20"/>
      <c r="EW511" s="20"/>
      <c r="EX511" s="20"/>
      <c r="EY511" s="20"/>
      <c r="EZ511" s="20"/>
      <c r="FA511" s="20"/>
      <c r="FB511" s="20"/>
      <c r="FC511" s="20"/>
      <c r="FD511" s="20"/>
      <c r="FE511" s="20"/>
      <c r="FF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  <c r="CP512" s="20"/>
      <c r="CQ512" s="20"/>
      <c r="CR512" s="20"/>
      <c r="CS512" s="20"/>
      <c r="CT512" s="20"/>
      <c r="CU512" s="20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0"/>
      <c r="DG512" s="20"/>
      <c r="DH512" s="20"/>
      <c r="DI512" s="20"/>
      <c r="DJ512" s="20"/>
      <c r="DK512" s="20"/>
      <c r="DL512" s="20"/>
      <c r="DM512" s="20"/>
      <c r="DN512" s="20"/>
      <c r="DO512" s="20"/>
      <c r="DP512" s="20"/>
      <c r="DQ512" s="20"/>
      <c r="DR512" s="20"/>
      <c r="DS512" s="20"/>
      <c r="DT512" s="20"/>
      <c r="DU512" s="20"/>
      <c r="DV512" s="20"/>
      <c r="DW512" s="20"/>
      <c r="DX512" s="20"/>
      <c r="DY512" s="20"/>
      <c r="DZ512" s="20"/>
      <c r="EA512" s="20"/>
      <c r="EB512" s="20"/>
      <c r="EC512" s="20"/>
      <c r="ED512" s="20"/>
      <c r="EE512" s="20"/>
      <c r="EF512" s="20"/>
      <c r="EG512" s="20"/>
      <c r="EH512" s="20"/>
      <c r="EI512" s="20"/>
      <c r="EJ512" s="20"/>
      <c r="EK512" s="20"/>
      <c r="EL512" s="20"/>
      <c r="EM512" s="20"/>
      <c r="EN512" s="20"/>
      <c r="EO512" s="20"/>
      <c r="EP512" s="20"/>
      <c r="EQ512" s="20"/>
      <c r="ER512" s="20"/>
      <c r="ES512" s="20"/>
      <c r="ET512" s="20"/>
      <c r="EU512" s="20"/>
      <c r="EV512" s="20"/>
      <c r="EW512" s="20"/>
      <c r="EX512" s="20"/>
      <c r="EY512" s="20"/>
      <c r="EZ512" s="20"/>
      <c r="FA512" s="20"/>
      <c r="FB512" s="20"/>
      <c r="FC512" s="20"/>
      <c r="FD512" s="20"/>
      <c r="FE512" s="20"/>
      <c r="FF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  <c r="CP513" s="20"/>
      <c r="CQ513" s="20"/>
      <c r="CR513" s="20"/>
      <c r="CS513" s="20"/>
      <c r="CT513" s="20"/>
      <c r="CU513" s="20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0"/>
      <c r="DG513" s="20"/>
      <c r="DH513" s="20"/>
      <c r="DI513" s="20"/>
      <c r="DJ513" s="20"/>
      <c r="DK513" s="20"/>
      <c r="DL513" s="20"/>
      <c r="DM513" s="20"/>
      <c r="DN513" s="20"/>
      <c r="DO513" s="20"/>
      <c r="DP513" s="20"/>
      <c r="DQ513" s="20"/>
      <c r="DR513" s="20"/>
      <c r="DS513" s="20"/>
      <c r="DT513" s="20"/>
      <c r="DU513" s="20"/>
      <c r="DV513" s="20"/>
      <c r="DW513" s="20"/>
      <c r="DX513" s="20"/>
      <c r="DY513" s="20"/>
      <c r="DZ513" s="20"/>
      <c r="EA513" s="20"/>
      <c r="EB513" s="20"/>
      <c r="EC513" s="20"/>
      <c r="ED513" s="20"/>
      <c r="EE513" s="20"/>
      <c r="EF513" s="20"/>
      <c r="EG513" s="20"/>
      <c r="EH513" s="20"/>
      <c r="EI513" s="20"/>
      <c r="EJ513" s="20"/>
      <c r="EK513" s="20"/>
      <c r="EL513" s="20"/>
      <c r="EM513" s="20"/>
      <c r="EN513" s="20"/>
      <c r="EO513" s="20"/>
      <c r="EP513" s="20"/>
      <c r="EQ513" s="20"/>
      <c r="ER513" s="20"/>
      <c r="ES513" s="20"/>
      <c r="ET513" s="20"/>
      <c r="EU513" s="20"/>
      <c r="EV513" s="20"/>
      <c r="EW513" s="20"/>
      <c r="EX513" s="20"/>
      <c r="EY513" s="20"/>
      <c r="EZ513" s="20"/>
      <c r="FA513" s="20"/>
      <c r="FB513" s="20"/>
      <c r="FC513" s="20"/>
      <c r="FD513" s="20"/>
      <c r="FE513" s="20"/>
      <c r="FF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  <c r="CP514" s="20"/>
      <c r="CQ514" s="20"/>
      <c r="CR514" s="20"/>
      <c r="CS514" s="20"/>
      <c r="CT514" s="20"/>
      <c r="CU514" s="20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0"/>
      <c r="DG514" s="20"/>
      <c r="DH514" s="20"/>
      <c r="DI514" s="20"/>
      <c r="DJ514" s="20"/>
      <c r="DK514" s="20"/>
      <c r="DL514" s="20"/>
      <c r="DM514" s="20"/>
      <c r="DN514" s="20"/>
      <c r="DO514" s="20"/>
      <c r="DP514" s="20"/>
      <c r="DQ514" s="20"/>
      <c r="DR514" s="20"/>
      <c r="DS514" s="20"/>
      <c r="DT514" s="20"/>
      <c r="DU514" s="20"/>
      <c r="DV514" s="20"/>
      <c r="DW514" s="20"/>
      <c r="DX514" s="20"/>
      <c r="DY514" s="20"/>
      <c r="DZ514" s="20"/>
      <c r="EA514" s="20"/>
      <c r="EB514" s="20"/>
      <c r="EC514" s="20"/>
      <c r="ED514" s="20"/>
      <c r="EE514" s="20"/>
      <c r="EF514" s="20"/>
      <c r="EG514" s="20"/>
      <c r="EH514" s="20"/>
      <c r="EI514" s="20"/>
      <c r="EJ514" s="20"/>
      <c r="EK514" s="20"/>
      <c r="EL514" s="20"/>
      <c r="EM514" s="20"/>
      <c r="EN514" s="20"/>
      <c r="EO514" s="20"/>
      <c r="EP514" s="20"/>
      <c r="EQ514" s="20"/>
      <c r="ER514" s="20"/>
      <c r="ES514" s="20"/>
      <c r="ET514" s="20"/>
      <c r="EU514" s="20"/>
      <c r="EV514" s="20"/>
      <c r="EW514" s="20"/>
      <c r="EX514" s="20"/>
      <c r="EY514" s="20"/>
      <c r="EZ514" s="20"/>
      <c r="FA514" s="20"/>
      <c r="FB514" s="20"/>
      <c r="FC514" s="20"/>
      <c r="FD514" s="20"/>
      <c r="FE514" s="20"/>
      <c r="FF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  <c r="CP515" s="20"/>
      <c r="CQ515" s="20"/>
      <c r="CR515" s="20"/>
      <c r="CS515" s="20"/>
      <c r="CT515" s="20"/>
      <c r="CU515" s="20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0"/>
      <c r="DG515" s="20"/>
      <c r="DH515" s="20"/>
      <c r="DI515" s="20"/>
      <c r="DJ515" s="20"/>
      <c r="DK515" s="20"/>
      <c r="DL515" s="20"/>
      <c r="DM515" s="20"/>
      <c r="DN515" s="20"/>
      <c r="DO515" s="20"/>
      <c r="DP515" s="20"/>
      <c r="DQ515" s="20"/>
      <c r="DR515" s="20"/>
      <c r="DS515" s="20"/>
      <c r="DT515" s="20"/>
      <c r="DU515" s="20"/>
      <c r="DV515" s="20"/>
      <c r="DW515" s="20"/>
      <c r="DX515" s="20"/>
      <c r="DY515" s="20"/>
      <c r="DZ515" s="20"/>
      <c r="EA515" s="20"/>
      <c r="EB515" s="20"/>
      <c r="EC515" s="20"/>
      <c r="ED515" s="20"/>
      <c r="EE515" s="20"/>
      <c r="EF515" s="20"/>
      <c r="EG515" s="20"/>
      <c r="EH515" s="20"/>
      <c r="EI515" s="20"/>
      <c r="EJ515" s="20"/>
      <c r="EK515" s="20"/>
      <c r="EL515" s="20"/>
      <c r="EM515" s="20"/>
      <c r="EN515" s="20"/>
      <c r="EO515" s="20"/>
      <c r="EP515" s="20"/>
      <c r="EQ515" s="20"/>
      <c r="ER515" s="20"/>
      <c r="ES515" s="20"/>
      <c r="ET515" s="20"/>
      <c r="EU515" s="20"/>
      <c r="EV515" s="20"/>
      <c r="EW515" s="20"/>
      <c r="EX515" s="20"/>
      <c r="EY515" s="20"/>
      <c r="EZ515" s="20"/>
      <c r="FA515" s="20"/>
      <c r="FB515" s="20"/>
      <c r="FC515" s="20"/>
      <c r="FD515" s="20"/>
      <c r="FE515" s="20"/>
      <c r="FF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  <c r="CP516" s="20"/>
      <c r="CQ516" s="20"/>
      <c r="CR516" s="20"/>
      <c r="CS516" s="20"/>
      <c r="CT516" s="20"/>
      <c r="CU516" s="20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0"/>
      <c r="DG516" s="20"/>
      <c r="DH516" s="20"/>
      <c r="DI516" s="20"/>
      <c r="DJ516" s="20"/>
      <c r="DK516" s="20"/>
      <c r="DL516" s="20"/>
      <c r="DM516" s="20"/>
      <c r="DN516" s="20"/>
      <c r="DO516" s="20"/>
      <c r="DP516" s="20"/>
      <c r="DQ516" s="20"/>
      <c r="DR516" s="20"/>
      <c r="DS516" s="20"/>
      <c r="DT516" s="20"/>
      <c r="DU516" s="20"/>
      <c r="DV516" s="20"/>
      <c r="DW516" s="20"/>
      <c r="DX516" s="20"/>
      <c r="DY516" s="20"/>
      <c r="DZ516" s="20"/>
      <c r="EA516" s="20"/>
      <c r="EB516" s="20"/>
      <c r="EC516" s="20"/>
      <c r="ED516" s="20"/>
      <c r="EE516" s="20"/>
      <c r="EF516" s="20"/>
      <c r="EG516" s="20"/>
      <c r="EH516" s="20"/>
      <c r="EI516" s="20"/>
      <c r="EJ516" s="20"/>
      <c r="EK516" s="20"/>
      <c r="EL516" s="20"/>
      <c r="EM516" s="20"/>
      <c r="EN516" s="20"/>
      <c r="EO516" s="20"/>
      <c r="EP516" s="20"/>
      <c r="EQ516" s="20"/>
      <c r="ER516" s="20"/>
      <c r="ES516" s="20"/>
      <c r="ET516" s="20"/>
      <c r="EU516" s="20"/>
      <c r="EV516" s="20"/>
      <c r="EW516" s="20"/>
      <c r="EX516" s="20"/>
      <c r="EY516" s="20"/>
      <c r="EZ516" s="20"/>
      <c r="FA516" s="20"/>
      <c r="FB516" s="20"/>
      <c r="FC516" s="20"/>
      <c r="FD516" s="20"/>
      <c r="FE516" s="20"/>
      <c r="FF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  <c r="CP517" s="20"/>
      <c r="CQ517" s="20"/>
      <c r="CR517" s="20"/>
      <c r="CS517" s="20"/>
      <c r="CT517" s="20"/>
      <c r="CU517" s="20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0"/>
      <c r="DG517" s="20"/>
      <c r="DH517" s="20"/>
      <c r="DI517" s="20"/>
      <c r="DJ517" s="20"/>
      <c r="DK517" s="20"/>
      <c r="DL517" s="20"/>
      <c r="DM517" s="20"/>
      <c r="DN517" s="20"/>
      <c r="DO517" s="20"/>
      <c r="DP517" s="20"/>
      <c r="DQ517" s="20"/>
      <c r="DR517" s="20"/>
      <c r="DS517" s="20"/>
      <c r="DT517" s="20"/>
      <c r="DU517" s="20"/>
      <c r="DV517" s="20"/>
      <c r="DW517" s="20"/>
      <c r="DX517" s="20"/>
      <c r="DY517" s="20"/>
      <c r="DZ517" s="20"/>
      <c r="EA517" s="20"/>
      <c r="EB517" s="20"/>
      <c r="EC517" s="20"/>
      <c r="ED517" s="20"/>
      <c r="EE517" s="20"/>
      <c r="EF517" s="20"/>
      <c r="EG517" s="20"/>
      <c r="EH517" s="20"/>
      <c r="EI517" s="20"/>
      <c r="EJ517" s="20"/>
      <c r="EK517" s="20"/>
      <c r="EL517" s="20"/>
      <c r="EM517" s="20"/>
      <c r="EN517" s="20"/>
      <c r="EO517" s="20"/>
      <c r="EP517" s="20"/>
      <c r="EQ517" s="20"/>
      <c r="ER517" s="20"/>
      <c r="ES517" s="20"/>
      <c r="ET517" s="20"/>
      <c r="EU517" s="20"/>
      <c r="EV517" s="20"/>
      <c r="EW517" s="20"/>
      <c r="EX517" s="20"/>
      <c r="EY517" s="20"/>
      <c r="EZ517" s="20"/>
      <c r="FA517" s="20"/>
      <c r="FB517" s="20"/>
      <c r="FC517" s="20"/>
      <c r="FD517" s="20"/>
      <c r="FE517" s="20"/>
      <c r="FF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  <c r="CP518" s="20"/>
      <c r="CQ518" s="20"/>
      <c r="CR518" s="20"/>
      <c r="CS518" s="20"/>
      <c r="CT518" s="20"/>
      <c r="CU518" s="20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0"/>
      <c r="DG518" s="20"/>
      <c r="DH518" s="20"/>
      <c r="DI518" s="20"/>
      <c r="DJ518" s="20"/>
      <c r="DK518" s="20"/>
      <c r="DL518" s="20"/>
      <c r="DM518" s="20"/>
      <c r="DN518" s="20"/>
      <c r="DO518" s="20"/>
      <c r="DP518" s="20"/>
      <c r="DQ518" s="20"/>
      <c r="DR518" s="20"/>
      <c r="DS518" s="20"/>
      <c r="DT518" s="20"/>
      <c r="DU518" s="20"/>
      <c r="DV518" s="20"/>
      <c r="DW518" s="20"/>
      <c r="DX518" s="20"/>
      <c r="DY518" s="20"/>
      <c r="DZ518" s="20"/>
      <c r="EA518" s="20"/>
      <c r="EB518" s="20"/>
      <c r="EC518" s="20"/>
      <c r="ED518" s="20"/>
      <c r="EE518" s="20"/>
      <c r="EF518" s="20"/>
      <c r="EG518" s="20"/>
      <c r="EH518" s="20"/>
      <c r="EI518" s="20"/>
      <c r="EJ518" s="20"/>
      <c r="EK518" s="20"/>
      <c r="EL518" s="20"/>
      <c r="EM518" s="20"/>
      <c r="EN518" s="20"/>
      <c r="EO518" s="20"/>
      <c r="EP518" s="20"/>
      <c r="EQ518" s="20"/>
      <c r="ER518" s="20"/>
      <c r="ES518" s="20"/>
      <c r="ET518" s="20"/>
      <c r="EU518" s="20"/>
      <c r="EV518" s="20"/>
      <c r="EW518" s="20"/>
      <c r="EX518" s="20"/>
      <c r="EY518" s="20"/>
      <c r="EZ518" s="20"/>
      <c r="FA518" s="20"/>
      <c r="FB518" s="20"/>
      <c r="FC518" s="20"/>
      <c r="FD518" s="20"/>
      <c r="FE518" s="20"/>
      <c r="FF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  <c r="CP519" s="20"/>
      <c r="CQ519" s="20"/>
      <c r="CR519" s="20"/>
      <c r="CS519" s="20"/>
      <c r="CT519" s="20"/>
      <c r="CU519" s="20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0"/>
      <c r="DG519" s="20"/>
      <c r="DH519" s="20"/>
      <c r="DI519" s="20"/>
      <c r="DJ519" s="20"/>
      <c r="DK519" s="20"/>
      <c r="DL519" s="20"/>
      <c r="DM519" s="20"/>
      <c r="DN519" s="20"/>
      <c r="DO519" s="20"/>
      <c r="DP519" s="20"/>
      <c r="DQ519" s="20"/>
      <c r="DR519" s="20"/>
      <c r="DS519" s="20"/>
      <c r="DT519" s="20"/>
      <c r="DU519" s="20"/>
      <c r="DV519" s="20"/>
      <c r="DW519" s="20"/>
      <c r="DX519" s="20"/>
      <c r="DY519" s="20"/>
      <c r="DZ519" s="20"/>
      <c r="EA519" s="20"/>
      <c r="EB519" s="20"/>
      <c r="EC519" s="20"/>
      <c r="ED519" s="20"/>
      <c r="EE519" s="20"/>
      <c r="EF519" s="20"/>
      <c r="EG519" s="20"/>
      <c r="EH519" s="20"/>
      <c r="EI519" s="20"/>
      <c r="EJ519" s="20"/>
      <c r="EK519" s="20"/>
      <c r="EL519" s="20"/>
      <c r="EM519" s="20"/>
      <c r="EN519" s="20"/>
      <c r="EO519" s="20"/>
      <c r="EP519" s="20"/>
      <c r="EQ519" s="20"/>
      <c r="ER519" s="20"/>
      <c r="ES519" s="20"/>
      <c r="ET519" s="20"/>
      <c r="EU519" s="20"/>
      <c r="EV519" s="20"/>
      <c r="EW519" s="20"/>
      <c r="EX519" s="20"/>
      <c r="EY519" s="20"/>
      <c r="EZ519" s="20"/>
      <c r="FA519" s="20"/>
      <c r="FB519" s="20"/>
      <c r="FC519" s="20"/>
      <c r="FD519" s="20"/>
      <c r="FE519" s="20"/>
      <c r="FF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  <c r="CP520" s="20"/>
      <c r="CQ520" s="20"/>
      <c r="CR520" s="20"/>
      <c r="CS520" s="20"/>
      <c r="CT520" s="20"/>
      <c r="CU520" s="20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0"/>
      <c r="DG520" s="20"/>
      <c r="DH520" s="20"/>
      <c r="DI520" s="20"/>
      <c r="DJ520" s="20"/>
      <c r="DK520" s="20"/>
      <c r="DL520" s="20"/>
      <c r="DM520" s="20"/>
      <c r="DN520" s="20"/>
      <c r="DO520" s="20"/>
      <c r="DP520" s="20"/>
      <c r="DQ520" s="20"/>
      <c r="DR520" s="20"/>
      <c r="DS520" s="20"/>
      <c r="DT520" s="20"/>
      <c r="DU520" s="20"/>
      <c r="DV520" s="20"/>
      <c r="DW520" s="20"/>
      <c r="DX520" s="20"/>
      <c r="DY520" s="20"/>
      <c r="DZ520" s="20"/>
      <c r="EA520" s="20"/>
      <c r="EB520" s="20"/>
      <c r="EC520" s="20"/>
      <c r="ED520" s="20"/>
      <c r="EE520" s="20"/>
      <c r="EF520" s="20"/>
      <c r="EG520" s="20"/>
      <c r="EH520" s="20"/>
      <c r="EI520" s="20"/>
      <c r="EJ520" s="20"/>
      <c r="EK520" s="20"/>
      <c r="EL520" s="20"/>
      <c r="EM520" s="20"/>
      <c r="EN520" s="20"/>
      <c r="EO520" s="20"/>
      <c r="EP520" s="20"/>
      <c r="EQ520" s="20"/>
      <c r="ER520" s="20"/>
      <c r="ES520" s="20"/>
      <c r="ET520" s="20"/>
      <c r="EU520" s="20"/>
      <c r="EV520" s="20"/>
      <c r="EW520" s="20"/>
      <c r="EX520" s="20"/>
      <c r="EY520" s="20"/>
      <c r="EZ520" s="20"/>
      <c r="FA520" s="20"/>
      <c r="FB520" s="20"/>
      <c r="FC520" s="20"/>
      <c r="FD520" s="20"/>
      <c r="FE520" s="20"/>
      <c r="FF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  <c r="CP521" s="20"/>
      <c r="CQ521" s="20"/>
      <c r="CR521" s="20"/>
      <c r="CS521" s="20"/>
      <c r="CT521" s="20"/>
      <c r="CU521" s="20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0"/>
      <c r="DG521" s="20"/>
      <c r="DH521" s="20"/>
      <c r="DI521" s="20"/>
      <c r="DJ521" s="20"/>
      <c r="DK521" s="20"/>
      <c r="DL521" s="20"/>
      <c r="DM521" s="20"/>
      <c r="DN521" s="20"/>
      <c r="DO521" s="20"/>
      <c r="DP521" s="20"/>
      <c r="DQ521" s="20"/>
      <c r="DR521" s="20"/>
      <c r="DS521" s="20"/>
      <c r="DT521" s="20"/>
      <c r="DU521" s="20"/>
      <c r="DV521" s="20"/>
      <c r="DW521" s="20"/>
      <c r="DX521" s="20"/>
      <c r="DY521" s="20"/>
      <c r="DZ521" s="20"/>
      <c r="EA521" s="20"/>
      <c r="EB521" s="20"/>
      <c r="EC521" s="20"/>
      <c r="ED521" s="20"/>
      <c r="EE521" s="20"/>
      <c r="EF521" s="20"/>
      <c r="EG521" s="20"/>
      <c r="EH521" s="20"/>
      <c r="EI521" s="20"/>
      <c r="EJ521" s="20"/>
      <c r="EK521" s="20"/>
      <c r="EL521" s="20"/>
      <c r="EM521" s="20"/>
      <c r="EN521" s="20"/>
      <c r="EO521" s="20"/>
      <c r="EP521" s="20"/>
      <c r="EQ521" s="20"/>
      <c r="ER521" s="20"/>
      <c r="ES521" s="20"/>
      <c r="ET521" s="20"/>
      <c r="EU521" s="20"/>
      <c r="EV521" s="20"/>
      <c r="EW521" s="20"/>
      <c r="EX521" s="20"/>
      <c r="EY521" s="20"/>
      <c r="EZ521" s="20"/>
      <c r="FA521" s="20"/>
      <c r="FB521" s="20"/>
      <c r="FC521" s="20"/>
      <c r="FD521" s="20"/>
      <c r="FE521" s="20"/>
      <c r="FF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  <c r="CP522" s="20"/>
      <c r="CQ522" s="20"/>
      <c r="CR522" s="20"/>
      <c r="CS522" s="20"/>
      <c r="CT522" s="20"/>
      <c r="CU522" s="20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0"/>
      <c r="DG522" s="20"/>
      <c r="DH522" s="20"/>
      <c r="DI522" s="20"/>
      <c r="DJ522" s="20"/>
      <c r="DK522" s="20"/>
      <c r="DL522" s="20"/>
      <c r="DM522" s="20"/>
      <c r="DN522" s="20"/>
      <c r="DO522" s="20"/>
      <c r="DP522" s="20"/>
      <c r="DQ522" s="20"/>
      <c r="DR522" s="20"/>
      <c r="DS522" s="20"/>
      <c r="DT522" s="20"/>
      <c r="DU522" s="20"/>
      <c r="DV522" s="20"/>
      <c r="DW522" s="20"/>
      <c r="DX522" s="20"/>
      <c r="DY522" s="20"/>
      <c r="DZ522" s="20"/>
      <c r="EA522" s="20"/>
      <c r="EB522" s="20"/>
      <c r="EC522" s="20"/>
      <c r="ED522" s="20"/>
      <c r="EE522" s="20"/>
      <c r="EF522" s="20"/>
      <c r="EG522" s="20"/>
      <c r="EH522" s="20"/>
      <c r="EI522" s="20"/>
      <c r="EJ522" s="20"/>
      <c r="EK522" s="20"/>
      <c r="EL522" s="20"/>
      <c r="EM522" s="20"/>
      <c r="EN522" s="20"/>
      <c r="EO522" s="20"/>
      <c r="EP522" s="20"/>
      <c r="EQ522" s="20"/>
      <c r="ER522" s="20"/>
      <c r="ES522" s="20"/>
      <c r="ET522" s="20"/>
      <c r="EU522" s="20"/>
      <c r="EV522" s="20"/>
      <c r="EW522" s="20"/>
      <c r="EX522" s="20"/>
      <c r="EY522" s="20"/>
      <c r="EZ522" s="20"/>
      <c r="FA522" s="20"/>
      <c r="FB522" s="20"/>
      <c r="FC522" s="20"/>
      <c r="FD522" s="20"/>
      <c r="FE522" s="20"/>
      <c r="FF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  <c r="CP523" s="20"/>
      <c r="CQ523" s="20"/>
      <c r="CR523" s="20"/>
      <c r="CS523" s="20"/>
      <c r="CT523" s="20"/>
      <c r="CU523" s="20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0"/>
      <c r="DG523" s="20"/>
      <c r="DH523" s="20"/>
      <c r="DI523" s="20"/>
      <c r="DJ523" s="20"/>
      <c r="DK523" s="20"/>
      <c r="DL523" s="20"/>
      <c r="DM523" s="20"/>
      <c r="DN523" s="20"/>
      <c r="DO523" s="20"/>
      <c r="DP523" s="20"/>
      <c r="DQ523" s="20"/>
      <c r="DR523" s="20"/>
      <c r="DS523" s="20"/>
      <c r="DT523" s="20"/>
      <c r="DU523" s="20"/>
      <c r="DV523" s="20"/>
      <c r="DW523" s="20"/>
      <c r="DX523" s="20"/>
      <c r="DY523" s="20"/>
      <c r="DZ523" s="20"/>
      <c r="EA523" s="20"/>
      <c r="EB523" s="20"/>
      <c r="EC523" s="20"/>
      <c r="ED523" s="20"/>
      <c r="EE523" s="20"/>
      <c r="EF523" s="20"/>
      <c r="EG523" s="20"/>
      <c r="EH523" s="20"/>
      <c r="EI523" s="20"/>
      <c r="EJ523" s="20"/>
      <c r="EK523" s="20"/>
      <c r="EL523" s="20"/>
      <c r="EM523" s="20"/>
      <c r="EN523" s="20"/>
      <c r="EO523" s="20"/>
      <c r="EP523" s="20"/>
      <c r="EQ523" s="20"/>
      <c r="ER523" s="20"/>
      <c r="ES523" s="20"/>
      <c r="ET523" s="20"/>
      <c r="EU523" s="20"/>
      <c r="EV523" s="20"/>
      <c r="EW523" s="20"/>
      <c r="EX523" s="20"/>
      <c r="EY523" s="20"/>
      <c r="EZ523" s="20"/>
      <c r="FA523" s="20"/>
      <c r="FB523" s="20"/>
      <c r="FC523" s="20"/>
      <c r="FD523" s="20"/>
      <c r="FE523" s="20"/>
      <c r="FF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  <c r="CP524" s="20"/>
      <c r="CQ524" s="20"/>
      <c r="CR524" s="20"/>
      <c r="CS524" s="20"/>
      <c r="CT524" s="20"/>
      <c r="CU524" s="20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0"/>
      <c r="DG524" s="20"/>
      <c r="DH524" s="20"/>
      <c r="DI524" s="20"/>
      <c r="DJ524" s="20"/>
      <c r="DK524" s="20"/>
      <c r="DL524" s="20"/>
      <c r="DM524" s="20"/>
      <c r="DN524" s="20"/>
      <c r="DO524" s="20"/>
      <c r="DP524" s="20"/>
      <c r="DQ524" s="20"/>
      <c r="DR524" s="20"/>
      <c r="DS524" s="20"/>
      <c r="DT524" s="20"/>
      <c r="DU524" s="20"/>
      <c r="DV524" s="20"/>
      <c r="DW524" s="20"/>
      <c r="DX524" s="20"/>
      <c r="DY524" s="20"/>
      <c r="DZ524" s="20"/>
      <c r="EA524" s="20"/>
      <c r="EB524" s="20"/>
      <c r="EC524" s="20"/>
      <c r="ED524" s="20"/>
      <c r="EE524" s="20"/>
      <c r="EF524" s="20"/>
      <c r="EG524" s="20"/>
      <c r="EH524" s="20"/>
      <c r="EI524" s="20"/>
      <c r="EJ524" s="20"/>
      <c r="EK524" s="20"/>
      <c r="EL524" s="20"/>
      <c r="EM524" s="20"/>
      <c r="EN524" s="20"/>
      <c r="EO524" s="20"/>
      <c r="EP524" s="20"/>
      <c r="EQ524" s="20"/>
      <c r="ER524" s="20"/>
      <c r="ES524" s="20"/>
      <c r="ET524" s="20"/>
      <c r="EU524" s="20"/>
      <c r="EV524" s="20"/>
      <c r="EW524" s="20"/>
      <c r="EX524" s="20"/>
      <c r="EY524" s="20"/>
      <c r="EZ524" s="20"/>
      <c r="FA524" s="20"/>
      <c r="FB524" s="20"/>
      <c r="FC524" s="20"/>
      <c r="FD524" s="20"/>
      <c r="FE524" s="20"/>
      <c r="FF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  <c r="CP525" s="20"/>
      <c r="CQ525" s="20"/>
      <c r="CR525" s="20"/>
      <c r="CS525" s="20"/>
      <c r="CT525" s="20"/>
      <c r="CU525" s="20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0"/>
      <c r="DG525" s="20"/>
      <c r="DH525" s="20"/>
      <c r="DI525" s="20"/>
      <c r="DJ525" s="20"/>
      <c r="DK525" s="20"/>
      <c r="DL525" s="20"/>
      <c r="DM525" s="20"/>
      <c r="DN525" s="20"/>
      <c r="DO525" s="20"/>
      <c r="DP525" s="20"/>
      <c r="DQ525" s="20"/>
      <c r="DR525" s="20"/>
      <c r="DS525" s="20"/>
      <c r="DT525" s="20"/>
      <c r="DU525" s="20"/>
      <c r="DV525" s="20"/>
      <c r="DW525" s="20"/>
      <c r="DX525" s="20"/>
      <c r="DY525" s="20"/>
      <c r="DZ525" s="20"/>
      <c r="EA525" s="20"/>
      <c r="EB525" s="20"/>
      <c r="EC525" s="20"/>
      <c r="ED525" s="20"/>
      <c r="EE525" s="20"/>
      <c r="EF525" s="20"/>
      <c r="EG525" s="20"/>
      <c r="EH525" s="20"/>
      <c r="EI525" s="20"/>
      <c r="EJ525" s="20"/>
      <c r="EK525" s="20"/>
      <c r="EL525" s="20"/>
      <c r="EM525" s="20"/>
      <c r="EN525" s="20"/>
      <c r="EO525" s="20"/>
      <c r="EP525" s="20"/>
      <c r="EQ525" s="20"/>
      <c r="ER525" s="20"/>
      <c r="ES525" s="20"/>
      <c r="ET525" s="20"/>
      <c r="EU525" s="20"/>
      <c r="EV525" s="20"/>
      <c r="EW525" s="20"/>
      <c r="EX525" s="20"/>
      <c r="EY525" s="20"/>
      <c r="EZ525" s="20"/>
      <c r="FA525" s="20"/>
      <c r="FB525" s="20"/>
      <c r="FC525" s="20"/>
      <c r="FD525" s="20"/>
      <c r="FE525" s="20"/>
      <c r="FF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  <c r="CP526" s="20"/>
      <c r="CQ526" s="20"/>
      <c r="CR526" s="20"/>
      <c r="CS526" s="20"/>
      <c r="CT526" s="20"/>
      <c r="CU526" s="20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0"/>
      <c r="DG526" s="20"/>
      <c r="DH526" s="20"/>
      <c r="DI526" s="20"/>
      <c r="DJ526" s="20"/>
      <c r="DK526" s="20"/>
      <c r="DL526" s="20"/>
      <c r="DM526" s="20"/>
      <c r="DN526" s="20"/>
      <c r="DO526" s="20"/>
      <c r="DP526" s="20"/>
      <c r="DQ526" s="20"/>
      <c r="DR526" s="20"/>
      <c r="DS526" s="20"/>
      <c r="DT526" s="20"/>
      <c r="DU526" s="20"/>
      <c r="DV526" s="20"/>
      <c r="DW526" s="20"/>
      <c r="DX526" s="20"/>
      <c r="DY526" s="20"/>
      <c r="DZ526" s="20"/>
      <c r="EA526" s="20"/>
      <c r="EB526" s="20"/>
      <c r="EC526" s="20"/>
      <c r="ED526" s="20"/>
      <c r="EE526" s="20"/>
      <c r="EF526" s="20"/>
      <c r="EG526" s="20"/>
      <c r="EH526" s="20"/>
      <c r="EI526" s="20"/>
      <c r="EJ526" s="20"/>
      <c r="EK526" s="20"/>
      <c r="EL526" s="20"/>
      <c r="EM526" s="20"/>
      <c r="EN526" s="20"/>
      <c r="EO526" s="20"/>
      <c r="EP526" s="20"/>
      <c r="EQ526" s="20"/>
      <c r="ER526" s="20"/>
      <c r="ES526" s="20"/>
      <c r="ET526" s="20"/>
      <c r="EU526" s="20"/>
      <c r="EV526" s="20"/>
      <c r="EW526" s="20"/>
      <c r="EX526" s="20"/>
      <c r="EY526" s="20"/>
      <c r="EZ526" s="20"/>
      <c r="FA526" s="20"/>
      <c r="FB526" s="20"/>
      <c r="FC526" s="20"/>
      <c r="FD526" s="20"/>
      <c r="FE526" s="20"/>
      <c r="FF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  <c r="CP527" s="20"/>
      <c r="CQ527" s="20"/>
      <c r="CR527" s="20"/>
      <c r="CS527" s="20"/>
      <c r="CT527" s="20"/>
      <c r="CU527" s="20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0"/>
      <c r="DG527" s="20"/>
      <c r="DH527" s="20"/>
      <c r="DI527" s="20"/>
      <c r="DJ527" s="20"/>
      <c r="DK527" s="20"/>
      <c r="DL527" s="20"/>
      <c r="DM527" s="20"/>
      <c r="DN527" s="20"/>
      <c r="DO527" s="20"/>
      <c r="DP527" s="20"/>
      <c r="DQ527" s="20"/>
      <c r="DR527" s="20"/>
      <c r="DS527" s="20"/>
      <c r="DT527" s="20"/>
      <c r="DU527" s="20"/>
      <c r="DV527" s="20"/>
      <c r="DW527" s="20"/>
      <c r="DX527" s="20"/>
      <c r="DY527" s="20"/>
      <c r="DZ527" s="20"/>
      <c r="EA527" s="20"/>
      <c r="EB527" s="20"/>
      <c r="EC527" s="20"/>
      <c r="ED527" s="20"/>
      <c r="EE527" s="20"/>
      <c r="EF527" s="20"/>
      <c r="EG527" s="20"/>
      <c r="EH527" s="20"/>
      <c r="EI527" s="20"/>
      <c r="EJ527" s="20"/>
      <c r="EK527" s="20"/>
      <c r="EL527" s="20"/>
      <c r="EM527" s="20"/>
      <c r="EN527" s="20"/>
      <c r="EO527" s="20"/>
      <c r="EP527" s="20"/>
      <c r="EQ527" s="20"/>
      <c r="ER527" s="20"/>
      <c r="ES527" s="20"/>
      <c r="ET527" s="20"/>
      <c r="EU527" s="20"/>
      <c r="EV527" s="20"/>
      <c r="EW527" s="20"/>
      <c r="EX527" s="20"/>
      <c r="EY527" s="20"/>
      <c r="EZ527" s="20"/>
      <c r="FA527" s="20"/>
      <c r="FB527" s="20"/>
      <c r="FC527" s="20"/>
      <c r="FD527" s="20"/>
      <c r="FE527" s="20"/>
      <c r="FF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  <c r="CP528" s="20"/>
      <c r="CQ528" s="20"/>
      <c r="CR528" s="20"/>
      <c r="CS528" s="20"/>
      <c r="CT528" s="20"/>
      <c r="CU528" s="20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0"/>
      <c r="DG528" s="20"/>
      <c r="DH528" s="20"/>
      <c r="DI528" s="20"/>
      <c r="DJ528" s="20"/>
      <c r="DK528" s="20"/>
      <c r="DL528" s="20"/>
      <c r="DM528" s="20"/>
      <c r="DN528" s="20"/>
      <c r="DO528" s="20"/>
      <c r="DP528" s="20"/>
      <c r="DQ528" s="20"/>
      <c r="DR528" s="20"/>
      <c r="DS528" s="20"/>
      <c r="DT528" s="20"/>
      <c r="DU528" s="20"/>
      <c r="DV528" s="20"/>
      <c r="DW528" s="20"/>
      <c r="DX528" s="20"/>
      <c r="DY528" s="20"/>
      <c r="DZ528" s="20"/>
      <c r="EA528" s="20"/>
      <c r="EB528" s="20"/>
      <c r="EC528" s="20"/>
      <c r="ED528" s="20"/>
      <c r="EE528" s="20"/>
      <c r="EF528" s="20"/>
      <c r="EG528" s="20"/>
      <c r="EH528" s="20"/>
      <c r="EI528" s="20"/>
      <c r="EJ528" s="20"/>
      <c r="EK528" s="20"/>
      <c r="EL528" s="20"/>
      <c r="EM528" s="20"/>
      <c r="EN528" s="20"/>
      <c r="EO528" s="20"/>
      <c r="EP528" s="20"/>
      <c r="EQ528" s="20"/>
      <c r="ER528" s="20"/>
      <c r="ES528" s="20"/>
      <c r="ET528" s="20"/>
      <c r="EU528" s="20"/>
      <c r="EV528" s="20"/>
      <c r="EW528" s="20"/>
      <c r="EX528" s="20"/>
      <c r="EY528" s="20"/>
      <c r="EZ528" s="20"/>
      <c r="FA528" s="20"/>
      <c r="FB528" s="20"/>
      <c r="FC528" s="20"/>
      <c r="FD528" s="20"/>
      <c r="FE528" s="20"/>
      <c r="FF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  <c r="CP529" s="20"/>
      <c r="CQ529" s="20"/>
      <c r="CR529" s="20"/>
      <c r="CS529" s="20"/>
      <c r="CT529" s="20"/>
      <c r="CU529" s="20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0"/>
      <c r="DG529" s="20"/>
      <c r="DH529" s="20"/>
      <c r="DI529" s="20"/>
      <c r="DJ529" s="20"/>
      <c r="DK529" s="20"/>
      <c r="DL529" s="20"/>
      <c r="DM529" s="20"/>
      <c r="DN529" s="20"/>
      <c r="DO529" s="20"/>
      <c r="DP529" s="20"/>
      <c r="DQ529" s="20"/>
      <c r="DR529" s="20"/>
      <c r="DS529" s="20"/>
      <c r="DT529" s="20"/>
      <c r="DU529" s="20"/>
      <c r="DV529" s="20"/>
      <c r="DW529" s="20"/>
      <c r="DX529" s="20"/>
      <c r="DY529" s="20"/>
      <c r="DZ529" s="20"/>
      <c r="EA529" s="20"/>
      <c r="EB529" s="20"/>
      <c r="EC529" s="20"/>
      <c r="ED529" s="20"/>
      <c r="EE529" s="20"/>
      <c r="EF529" s="20"/>
      <c r="EG529" s="20"/>
      <c r="EH529" s="20"/>
      <c r="EI529" s="20"/>
      <c r="EJ529" s="20"/>
      <c r="EK529" s="20"/>
      <c r="EL529" s="20"/>
      <c r="EM529" s="20"/>
      <c r="EN529" s="20"/>
      <c r="EO529" s="20"/>
      <c r="EP529" s="20"/>
      <c r="EQ529" s="20"/>
      <c r="ER529" s="20"/>
      <c r="ES529" s="20"/>
      <c r="ET529" s="20"/>
      <c r="EU529" s="20"/>
      <c r="EV529" s="20"/>
      <c r="EW529" s="20"/>
      <c r="EX529" s="20"/>
      <c r="EY529" s="20"/>
      <c r="EZ529" s="20"/>
      <c r="FA529" s="20"/>
      <c r="FB529" s="20"/>
      <c r="FC529" s="20"/>
      <c r="FD529" s="20"/>
      <c r="FE529" s="20"/>
      <c r="FF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  <c r="CP530" s="20"/>
      <c r="CQ530" s="20"/>
      <c r="CR530" s="20"/>
      <c r="CS530" s="20"/>
      <c r="CT530" s="20"/>
      <c r="CU530" s="20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0"/>
      <c r="DG530" s="20"/>
      <c r="DH530" s="20"/>
      <c r="DI530" s="20"/>
      <c r="DJ530" s="20"/>
      <c r="DK530" s="20"/>
      <c r="DL530" s="20"/>
      <c r="DM530" s="20"/>
      <c r="DN530" s="20"/>
      <c r="DO530" s="20"/>
      <c r="DP530" s="20"/>
      <c r="DQ530" s="20"/>
      <c r="DR530" s="20"/>
      <c r="DS530" s="20"/>
      <c r="DT530" s="20"/>
      <c r="DU530" s="20"/>
      <c r="DV530" s="20"/>
      <c r="DW530" s="20"/>
      <c r="DX530" s="20"/>
      <c r="DY530" s="20"/>
      <c r="DZ530" s="20"/>
      <c r="EA530" s="20"/>
      <c r="EB530" s="20"/>
      <c r="EC530" s="20"/>
      <c r="ED530" s="20"/>
      <c r="EE530" s="20"/>
      <c r="EF530" s="20"/>
      <c r="EG530" s="20"/>
      <c r="EH530" s="20"/>
      <c r="EI530" s="20"/>
      <c r="EJ530" s="20"/>
      <c r="EK530" s="20"/>
      <c r="EL530" s="20"/>
      <c r="EM530" s="20"/>
      <c r="EN530" s="20"/>
      <c r="EO530" s="20"/>
      <c r="EP530" s="20"/>
      <c r="EQ530" s="20"/>
      <c r="ER530" s="20"/>
      <c r="ES530" s="20"/>
      <c r="ET530" s="20"/>
      <c r="EU530" s="20"/>
      <c r="EV530" s="20"/>
      <c r="EW530" s="20"/>
      <c r="EX530" s="20"/>
      <c r="EY530" s="20"/>
      <c r="EZ530" s="20"/>
      <c r="FA530" s="20"/>
      <c r="FB530" s="20"/>
      <c r="FC530" s="20"/>
      <c r="FD530" s="20"/>
      <c r="FE530" s="20"/>
      <c r="FF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  <c r="CP531" s="20"/>
      <c r="CQ531" s="20"/>
      <c r="CR531" s="20"/>
      <c r="CS531" s="20"/>
      <c r="CT531" s="20"/>
      <c r="CU531" s="20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0"/>
      <c r="DG531" s="20"/>
      <c r="DH531" s="20"/>
      <c r="DI531" s="20"/>
      <c r="DJ531" s="20"/>
      <c r="DK531" s="20"/>
      <c r="DL531" s="20"/>
      <c r="DM531" s="20"/>
      <c r="DN531" s="20"/>
      <c r="DO531" s="20"/>
      <c r="DP531" s="20"/>
      <c r="DQ531" s="20"/>
      <c r="DR531" s="20"/>
      <c r="DS531" s="20"/>
      <c r="DT531" s="20"/>
      <c r="DU531" s="20"/>
      <c r="DV531" s="20"/>
      <c r="DW531" s="20"/>
      <c r="DX531" s="20"/>
      <c r="DY531" s="20"/>
      <c r="DZ531" s="20"/>
      <c r="EA531" s="20"/>
      <c r="EB531" s="20"/>
      <c r="EC531" s="20"/>
      <c r="ED531" s="20"/>
      <c r="EE531" s="20"/>
      <c r="EF531" s="20"/>
      <c r="EG531" s="20"/>
      <c r="EH531" s="20"/>
      <c r="EI531" s="20"/>
      <c r="EJ531" s="20"/>
      <c r="EK531" s="20"/>
      <c r="EL531" s="20"/>
      <c r="EM531" s="20"/>
      <c r="EN531" s="20"/>
      <c r="EO531" s="20"/>
      <c r="EP531" s="20"/>
      <c r="EQ531" s="20"/>
      <c r="ER531" s="20"/>
      <c r="ES531" s="20"/>
      <c r="ET531" s="20"/>
      <c r="EU531" s="20"/>
      <c r="EV531" s="20"/>
      <c r="EW531" s="20"/>
      <c r="EX531" s="20"/>
      <c r="EY531" s="20"/>
      <c r="EZ531" s="20"/>
      <c r="FA531" s="20"/>
      <c r="FB531" s="20"/>
      <c r="FC531" s="20"/>
      <c r="FD531" s="20"/>
      <c r="FE531" s="20"/>
      <c r="FF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  <c r="CP532" s="20"/>
      <c r="CQ532" s="20"/>
      <c r="CR532" s="20"/>
      <c r="CS532" s="20"/>
      <c r="CT532" s="20"/>
      <c r="CU532" s="20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0"/>
      <c r="DG532" s="20"/>
      <c r="DH532" s="20"/>
      <c r="DI532" s="20"/>
      <c r="DJ532" s="20"/>
      <c r="DK532" s="20"/>
      <c r="DL532" s="20"/>
      <c r="DM532" s="20"/>
      <c r="DN532" s="20"/>
      <c r="DO532" s="20"/>
      <c r="DP532" s="20"/>
      <c r="DQ532" s="20"/>
      <c r="DR532" s="20"/>
      <c r="DS532" s="20"/>
      <c r="DT532" s="20"/>
      <c r="DU532" s="20"/>
      <c r="DV532" s="20"/>
      <c r="DW532" s="20"/>
      <c r="DX532" s="20"/>
      <c r="DY532" s="20"/>
      <c r="DZ532" s="20"/>
      <c r="EA532" s="20"/>
      <c r="EB532" s="20"/>
      <c r="EC532" s="20"/>
      <c r="ED532" s="20"/>
      <c r="EE532" s="20"/>
      <c r="EF532" s="20"/>
      <c r="EG532" s="20"/>
      <c r="EH532" s="20"/>
      <c r="EI532" s="20"/>
      <c r="EJ532" s="20"/>
      <c r="EK532" s="20"/>
      <c r="EL532" s="20"/>
      <c r="EM532" s="20"/>
      <c r="EN532" s="20"/>
      <c r="EO532" s="20"/>
      <c r="EP532" s="20"/>
      <c r="EQ532" s="20"/>
      <c r="ER532" s="20"/>
      <c r="ES532" s="20"/>
      <c r="ET532" s="20"/>
      <c r="EU532" s="20"/>
      <c r="EV532" s="20"/>
      <c r="EW532" s="20"/>
      <c r="EX532" s="20"/>
      <c r="EY532" s="20"/>
      <c r="EZ532" s="20"/>
      <c r="FA532" s="20"/>
      <c r="FB532" s="20"/>
      <c r="FC532" s="20"/>
      <c r="FD532" s="20"/>
      <c r="FE532" s="20"/>
      <c r="FF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  <c r="CP533" s="20"/>
      <c r="CQ533" s="20"/>
      <c r="CR533" s="20"/>
      <c r="CS533" s="20"/>
      <c r="CT533" s="20"/>
      <c r="CU533" s="20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0"/>
      <c r="DG533" s="20"/>
      <c r="DH533" s="20"/>
      <c r="DI533" s="20"/>
      <c r="DJ533" s="20"/>
      <c r="DK533" s="20"/>
      <c r="DL533" s="20"/>
      <c r="DM533" s="20"/>
      <c r="DN533" s="20"/>
      <c r="DO533" s="20"/>
      <c r="DP533" s="20"/>
      <c r="DQ533" s="20"/>
      <c r="DR533" s="20"/>
      <c r="DS533" s="20"/>
      <c r="DT533" s="20"/>
      <c r="DU533" s="20"/>
      <c r="DV533" s="20"/>
      <c r="DW533" s="20"/>
      <c r="DX533" s="20"/>
      <c r="DY533" s="20"/>
      <c r="DZ533" s="20"/>
      <c r="EA533" s="20"/>
      <c r="EB533" s="20"/>
      <c r="EC533" s="20"/>
      <c r="ED533" s="20"/>
      <c r="EE533" s="20"/>
      <c r="EF533" s="20"/>
      <c r="EG533" s="20"/>
      <c r="EH533" s="20"/>
      <c r="EI533" s="20"/>
      <c r="EJ533" s="20"/>
      <c r="EK533" s="20"/>
      <c r="EL533" s="20"/>
      <c r="EM533" s="20"/>
      <c r="EN533" s="20"/>
      <c r="EO533" s="20"/>
      <c r="EP533" s="20"/>
      <c r="EQ533" s="20"/>
      <c r="ER533" s="20"/>
      <c r="ES533" s="20"/>
      <c r="ET533" s="20"/>
      <c r="EU533" s="20"/>
      <c r="EV533" s="20"/>
      <c r="EW533" s="20"/>
      <c r="EX533" s="20"/>
      <c r="EY533" s="20"/>
      <c r="EZ533" s="20"/>
      <c r="FA533" s="20"/>
      <c r="FB533" s="20"/>
      <c r="FC533" s="20"/>
      <c r="FD533" s="20"/>
      <c r="FE533" s="20"/>
      <c r="FF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  <c r="CP534" s="20"/>
      <c r="CQ534" s="20"/>
      <c r="CR534" s="20"/>
      <c r="CS534" s="20"/>
      <c r="CT534" s="20"/>
      <c r="CU534" s="20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0"/>
      <c r="DG534" s="20"/>
      <c r="DH534" s="20"/>
      <c r="DI534" s="20"/>
      <c r="DJ534" s="20"/>
      <c r="DK534" s="20"/>
      <c r="DL534" s="20"/>
      <c r="DM534" s="20"/>
      <c r="DN534" s="20"/>
      <c r="DO534" s="20"/>
      <c r="DP534" s="20"/>
      <c r="DQ534" s="20"/>
      <c r="DR534" s="20"/>
      <c r="DS534" s="20"/>
      <c r="DT534" s="20"/>
      <c r="DU534" s="20"/>
      <c r="DV534" s="20"/>
      <c r="DW534" s="20"/>
      <c r="DX534" s="20"/>
      <c r="DY534" s="20"/>
      <c r="DZ534" s="20"/>
      <c r="EA534" s="20"/>
      <c r="EB534" s="20"/>
      <c r="EC534" s="20"/>
      <c r="ED534" s="20"/>
      <c r="EE534" s="20"/>
      <c r="EF534" s="20"/>
      <c r="EG534" s="20"/>
      <c r="EH534" s="20"/>
      <c r="EI534" s="20"/>
      <c r="EJ534" s="20"/>
      <c r="EK534" s="20"/>
      <c r="EL534" s="20"/>
      <c r="EM534" s="20"/>
      <c r="EN534" s="20"/>
      <c r="EO534" s="20"/>
      <c r="EP534" s="20"/>
      <c r="EQ534" s="20"/>
      <c r="ER534" s="20"/>
      <c r="ES534" s="20"/>
      <c r="ET534" s="20"/>
      <c r="EU534" s="20"/>
      <c r="EV534" s="20"/>
      <c r="EW534" s="20"/>
      <c r="EX534" s="20"/>
      <c r="EY534" s="20"/>
      <c r="EZ534" s="20"/>
      <c r="FA534" s="20"/>
      <c r="FB534" s="20"/>
      <c r="FC534" s="20"/>
      <c r="FD534" s="20"/>
      <c r="FE534" s="20"/>
      <c r="FF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  <c r="CP535" s="20"/>
      <c r="CQ535" s="20"/>
      <c r="CR535" s="20"/>
      <c r="CS535" s="20"/>
      <c r="CT535" s="20"/>
      <c r="CU535" s="20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0"/>
      <c r="DG535" s="20"/>
      <c r="DH535" s="20"/>
      <c r="DI535" s="20"/>
      <c r="DJ535" s="20"/>
      <c r="DK535" s="20"/>
      <c r="DL535" s="20"/>
      <c r="DM535" s="20"/>
      <c r="DN535" s="20"/>
      <c r="DO535" s="20"/>
      <c r="DP535" s="20"/>
      <c r="DQ535" s="20"/>
      <c r="DR535" s="20"/>
      <c r="DS535" s="20"/>
      <c r="DT535" s="20"/>
      <c r="DU535" s="20"/>
      <c r="DV535" s="20"/>
      <c r="DW535" s="20"/>
      <c r="DX535" s="20"/>
      <c r="DY535" s="20"/>
      <c r="DZ535" s="20"/>
      <c r="EA535" s="20"/>
      <c r="EB535" s="20"/>
      <c r="EC535" s="20"/>
      <c r="ED535" s="20"/>
      <c r="EE535" s="20"/>
      <c r="EF535" s="20"/>
      <c r="EG535" s="20"/>
      <c r="EH535" s="20"/>
      <c r="EI535" s="20"/>
      <c r="EJ535" s="20"/>
      <c r="EK535" s="20"/>
      <c r="EL535" s="20"/>
      <c r="EM535" s="20"/>
      <c r="EN535" s="20"/>
      <c r="EO535" s="20"/>
      <c r="EP535" s="20"/>
      <c r="EQ535" s="20"/>
      <c r="ER535" s="20"/>
      <c r="ES535" s="20"/>
      <c r="ET535" s="20"/>
      <c r="EU535" s="20"/>
      <c r="EV535" s="20"/>
      <c r="EW535" s="20"/>
      <c r="EX535" s="20"/>
      <c r="EY535" s="20"/>
      <c r="EZ535" s="20"/>
      <c r="FA535" s="20"/>
      <c r="FB535" s="20"/>
      <c r="FC535" s="20"/>
      <c r="FD535" s="20"/>
      <c r="FE535" s="20"/>
      <c r="FF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  <c r="CP536" s="20"/>
      <c r="CQ536" s="20"/>
      <c r="CR536" s="20"/>
      <c r="CS536" s="20"/>
      <c r="CT536" s="20"/>
      <c r="CU536" s="20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0"/>
      <c r="DG536" s="20"/>
      <c r="DH536" s="20"/>
      <c r="DI536" s="20"/>
      <c r="DJ536" s="20"/>
      <c r="DK536" s="20"/>
      <c r="DL536" s="20"/>
      <c r="DM536" s="20"/>
      <c r="DN536" s="20"/>
      <c r="DO536" s="20"/>
      <c r="DP536" s="20"/>
      <c r="DQ536" s="20"/>
      <c r="DR536" s="20"/>
      <c r="DS536" s="20"/>
      <c r="DT536" s="20"/>
      <c r="DU536" s="20"/>
      <c r="DV536" s="20"/>
      <c r="DW536" s="20"/>
      <c r="DX536" s="20"/>
      <c r="DY536" s="20"/>
      <c r="DZ536" s="20"/>
      <c r="EA536" s="20"/>
      <c r="EB536" s="20"/>
      <c r="EC536" s="20"/>
      <c r="ED536" s="20"/>
      <c r="EE536" s="20"/>
      <c r="EF536" s="20"/>
      <c r="EG536" s="20"/>
      <c r="EH536" s="20"/>
      <c r="EI536" s="20"/>
      <c r="EJ536" s="20"/>
      <c r="EK536" s="20"/>
      <c r="EL536" s="20"/>
      <c r="EM536" s="20"/>
      <c r="EN536" s="20"/>
      <c r="EO536" s="20"/>
      <c r="EP536" s="20"/>
      <c r="EQ536" s="20"/>
      <c r="ER536" s="20"/>
      <c r="ES536" s="20"/>
      <c r="ET536" s="20"/>
      <c r="EU536" s="20"/>
      <c r="EV536" s="20"/>
      <c r="EW536" s="20"/>
      <c r="EX536" s="20"/>
      <c r="EY536" s="20"/>
      <c r="EZ536" s="20"/>
      <c r="FA536" s="20"/>
      <c r="FB536" s="20"/>
      <c r="FC536" s="20"/>
      <c r="FD536" s="20"/>
      <c r="FE536" s="20"/>
      <c r="FF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  <c r="CP537" s="20"/>
      <c r="CQ537" s="20"/>
      <c r="CR537" s="20"/>
      <c r="CS537" s="20"/>
      <c r="CT537" s="20"/>
      <c r="CU537" s="20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0"/>
      <c r="DG537" s="20"/>
      <c r="DH537" s="20"/>
      <c r="DI537" s="20"/>
      <c r="DJ537" s="20"/>
      <c r="DK537" s="20"/>
      <c r="DL537" s="20"/>
      <c r="DM537" s="20"/>
      <c r="DN537" s="20"/>
      <c r="DO537" s="20"/>
      <c r="DP537" s="20"/>
      <c r="DQ537" s="20"/>
      <c r="DR537" s="20"/>
      <c r="DS537" s="20"/>
      <c r="DT537" s="20"/>
      <c r="DU537" s="20"/>
      <c r="DV537" s="20"/>
      <c r="DW537" s="20"/>
      <c r="DX537" s="20"/>
      <c r="DY537" s="20"/>
      <c r="DZ537" s="20"/>
      <c r="EA537" s="20"/>
      <c r="EB537" s="20"/>
      <c r="EC537" s="20"/>
      <c r="ED537" s="20"/>
      <c r="EE537" s="20"/>
      <c r="EF537" s="20"/>
      <c r="EG537" s="20"/>
      <c r="EH537" s="20"/>
      <c r="EI537" s="20"/>
      <c r="EJ537" s="20"/>
      <c r="EK537" s="20"/>
      <c r="EL537" s="20"/>
      <c r="EM537" s="20"/>
      <c r="EN537" s="20"/>
      <c r="EO537" s="20"/>
      <c r="EP537" s="20"/>
      <c r="EQ537" s="20"/>
      <c r="ER537" s="20"/>
      <c r="ES537" s="20"/>
      <c r="ET537" s="20"/>
      <c r="EU537" s="20"/>
      <c r="EV537" s="20"/>
      <c r="EW537" s="20"/>
      <c r="EX537" s="20"/>
      <c r="EY537" s="20"/>
      <c r="EZ537" s="20"/>
      <c r="FA537" s="20"/>
      <c r="FB537" s="20"/>
      <c r="FC537" s="20"/>
      <c r="FD537" s="20"/>
      <c r="FE537" s="20"/>
      <c r="FF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  <c r="CT538" s="20"/>
      <c r="CU538" s="20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0"/>
      <c r="DG538" s="20"/>
      <c r="DH538" s="20"/>
      <c r="DI538" s="20"/>
      <c r="DJ538" s="20"/>
      <c r="DK538" s="20"/>
      <c r="DL538" s="20"/>
      <c r="DM538" s="20"/>
      <c r="DN538" s="20"/>
      <c r="DO538" s="20"/>
      <c r="DP538" s="20"/>
      <c r="DQ538" s="20"/>
      <c r="DR538" s="20"/>
      <c r="DS538" s="20"/>
      <c r="DT538" s="20"/>
      <c r="DU538" s="20"/>
      <c r="DV538" s="20"/>
      <c r="DW538" s="20"/>
      <c r="DX538" s="20"/>
      <c r="DY538" s="20"/>
      <c r="DZ538" s="20"/>
      <c r="EA538" s="20"/>
      <c r="EB538" s="20"/>
      <c r="EC538" s="20"/>
      <c r="ED538" s="20"/>
      <c r="EE538" s="20"/>
      <c r="EF538" s="20"/>
      <c r="EG538" s="20"/>
      <c r="EH538" s="20"/>
      <c r="EI538" s="20"/>
      <c r="EJ538" s="20"/>
      <c r="EK538" s="20"/>
      <c r="EL538" s="20"/>
      <c r="EM538" s="20"/>
      <c r="EN538" s="20"/>
      <c r="EO538" s="20"/>
      <c r="EP538" s="20"/>
      <c r="EQ538" s="20"/>
      <c r="ER538" s="20"/>
      <c r="ES538" s="20"/>
      <c r="ET538" s="20"/>
      <c r="EU538" s="20"/>
      <c r="EV538" s="20"/>
      <c r="EW538" s="20"/>
      <c r="EX538" s="20"/>
      <c r="EY538" s="20"/>
      <c r="EZ538" s="20"/>
      <c r="FA538" s="20"/>
      <c r="FB538" s="20"/>
      <c r="FC538" s="20"/>
      <c r="FD538" s="20"/>
      <c r="FE538" s="20"/>
      <c r="FF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  <c r="CT539" s="20"/>
      <c r="CU539" s="20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0"/>
      <c r="DG539" s="20"/>
      <c r="DH539" s="20"/>
      <c r="DI539" s="20"/>
      <c r="DJ539" s="20"/>
      <c r="DK539" s="20"/>
      <c r="DL539" s="20"/>
      <c r="DM539" s="20"/>
      <c r="DN539" s="20"/>
      <c r="DO539" s="20"/>
      <c r="DP539" s="20"/>
      <c r="DQ539" s="20"/>
      <c r="DR539" s="20"/>
      <c r="DS539" s="20"/>
      <c r="DT539" s="20"/>
      <c r="DU539" s="20"/>
      <c r="DV539" s="20"/>
      <c r="DW539" s="20"/>
      <c r="DX539" s="20"/>
      <c r="DY539" s="20"/>
      <c r="DZ539" s="20"/>
      <c r="EA539" s="20"/>
      <c r="EB539" s="20"/>
      <c r="EC539" s="20"/>
      <c r="ED539" s="20"/>
      <c r="EE539" s="20"/>
      <c r="EF539" s="20"/>
      <c r="EG539" s="20"/>
      <c r="EH539" s="20"/>
      <c r="EI539" s="20"/>
      <c r="EJ539" s="20"/>
      <c r="EK539" s="20"/>
      <c r="EL539" s="20"/>
      <c r="EM539" s="20"/>
      <c r="EN539" s="20"/>
      <c r="EO539" s="20"/>
      <c r="EP539" s="20"/>
      <c r="EQ539" s="20"/>
      <c r="ER539" s="20"/>
      <c r="ES539" s="20"/>
      <c r="ET539" s="20"/>
      <c r="EU539" s="20"/>
      <c r="EV539" s="20"/>
      <c r="EW539" s="20"/>
      <c r="EX539" s="20"/>
      <c r="EY539" s="20"/>
      <c r="EZ539" s="20"/>
      <c r="FA539" s="20"/>
      <c r="FB539" s="20"/>
      <c r="FC539" s="20"/>
      <c r="FD539" s="20"/>
      <c r="FE539" s="20"/>
      <c r="FF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  <c r="CT540" s="20"/>
      <c r="CU540" s="20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0"/>
      <c r="DG540" s="20"/>
      <c r="DH540" s="20"/>
      <c r="DI540" s="20"/>
      <c r="DJ540" s="20"/>
      <c r="DK540" s="20"/>
      <c r="DL540" s="20"/>
      <c r="DM540" s="20"/>
      <c r="DN540" s="20"/>
      <c r="DO540" s="20"/>
      <c r="DP540" s="20"/>
      <c r="DQ540" s="20"/>
      <c r="DR540" s="20"/>
      <c r="DS540" s="20"/>
      <c r="DT540" s="20"/>
      <c r="DU540" s="20"/>
      <c r="DV540" s="20"/>
      <c r="DW540" s="20"/>
      <c r="DX540" s="20"/>
      <c r="DY540" s="20"/>
      <c r="DZ540" s="20"/>
      <c r="EA540" s="20"/>
      <c r="EB540" s="20"/>
      <c r="EC540" s="20"/>
      <c r="ED540" s="20"/>
      <c r="EE540" s="20"/>
      <c r="EF540" s="20"/>
      <c r="EG540" s="20"/>
      <c r="EH540" s="20"/>
      <c r="EI540" s="20"/>
      <c r="EJ540" s="20"/>
      <c r="EK540" s="20"/>
      <c r="EL540" s="20"/>
      <c r="EM540" s="20"/>
      <c r="EN540" s="20"/>
      <c r="EO540" s="20"/>
      <c r="EP540" s="20"/>
      <c r="EQ540" s="20"/>
      <c r="ER540" s="20"/>
      <c r="ES540" s="20"/>
      <c r="ET540" s="20"/>
      <c r="EU540" s="20"/>
      <c r="EV540" s="20"/>
      <c r="EW540" s="20"/>
      <c r="EX540" s="20"/>
      <c r="EY540" s="20"/>
      <c r="EZ540" s="20"/>
      <c r="FA540" s="20"/>
      <c r="FB540" s="20"/>
      <c r="FC540" s="20"/>
      <c r="FD540" s="20"/>
      <c r="FE540" s="20"/>
      <c r="FF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  <c r="CT541" s="20"/>
      <c r="CU541" s="20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0"/>
      <c r="DG541" s="20"/>
      <c r="DH541" s="20"/>
      <c r="DI541" s="20"/>
      <c r="DJ541" s="20"/>
      <c r="DK541" s="20"/>
      <c r="DL541" s="20"/>
      <c r="DM541" s="20"/>
      <c r="DN541" s="20"/>
      <c r="DO541" s="20"/>
      <c r="DP541" s="20"/>
      <c r="DQ541" s="20"/>
      <c r="DR541" s="20"/>
      <c r="DS541" s="20"/>
      <c r="DT541" s="20"/>
      <c r="DU541" s="20"/>
      <c r="DV541" s="20"/>
      <c r="DW541" s="20"/>
      <c r="DX541" s="20"/>
      <c r="DY541" s="20"/>
      <c r="DZ541" s="20"/>
      <c r="EA541" s="20"/>
      <c r="EB541" s="20"/>
      <c r="EC541" s="20"/>
      <c r="ED541" s="20"/>
      <c r="EE541" s="20"/>
      <c r="EF541" s="20"/>
      <c r="EG541" s="20"/>
      <c r="EH541" s="20"/>
      <c r="EI541" s="20"/>
      <c r="EJ541" s="20"/>
      <c r="EK541" s="20"/>
      <c r="EL541" s="20"/>
      <c r="EM541" s="20"/>
      <c r="EN541" s="20"/>
      <c r="EO541" s="20"/>
      <c r="EP541" s="20"/>
      <c r="EQ541" s="20"/>
      <c r="ER541" s="20"/>
      <c r="ES541" s="20"/>
      <c r="ET541" s="20"/>
      <c r="EU541" s="20"/>
      <c r="EV541" s="20"/>
      <c r="EW541" s="20"/>
      <c r="EX541" s="20"/>
      <c r="EY541" s="20"/>
      <c r="EZ541" s="20"/>
      <c r="FA541" s="20"/>
      <c r="FB541" s="20"/>
      <c r="FC541" s="20"/>
      <c r="FD541" s="20"/>
      <c r="FE541" s="20"/>
      <c r="FF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  <c r="CT542" s="20"/>
      <c r="CU542" s="20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0"/>
      <c r="DG542" s="20"/>
      <c r="DH542" s="20"/>
      <c r="DI542" s="20"/>
      <c r="DJ542" s="20"/>
      <c r="DK542" s="20"/>
      <c r="DL542" s="20"/>
      <c r="DM542" s="20"/>
      <c r="DN542" s="20"/>
      <c r="DO542" s="20"/>
      <c r="DP542" s="20"/>
      <c r="DQ542" s="20"/>
      <c r="DR542" s="20"/>
      <c r="DS542" s="20"/>
      <c r="DT542" s="20"/>
      <c r="DU542" s="20"/>
      <c r="DV542" s="20"/>
      <c r="DW542" s="20"/>
      <c r="DX542" s="20"/>
      <c r="DY542" s="20"/>
      <c r="DZ542" s="20"/>
      <c r="EA542" s="20"/>
      <c r="EB542" s="20"/>
      <c r="EC542" s="20"/>
      <c r="ED542" s="20"/>
      <c r="EE542" s="20"/>
      <c r="EF542" s="20"/>
      <c r="EG542" s="20"/>
      <c r="EH542" s="20"/>
      <c r="EI542" s="20"/>
      <c r="EJ542" s="20"/>
      <c r="EK542" s="20"/>
      <c r="EL542" s="20"/>
      <c r="EM542" s="20"/>
      <c r="EN542" s="20"/>
      <c r="EO542" s="20"/>
      <c r="EP542" s="20"/>
      <c r="EQ542" s="20"/>
      <c r="ER542" s="20"/>
      <c r="ES542" s="20"/>
      <c r="ET542" s="20"/>
      <c r="EU542" s="20"/>
      <c r="EV542" s="20"/>
      <c r="EW542" s="20"/>
      <c r="EX542" s="20"/>
      <c r="EY542" s="20"/>
      <c r="EZ542" s="20"/>
      <c r="FA542" s="20"/>
      <c r="FB542" s="20"/>
      <c r="FC542" s="20"/>
      <c r="FD542" s="20"/>
      <c r="FE542" s="20"/>
      <c r="FF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  <c r="CT543" s="20"/>
      <c r="CU543" s="20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0"/>
      <c r="DG543" s="20"/>
      <c r="DH543" s="20"/>
      <c r="DI543" s="20"/>
      <c r="DJ543" s="20"/>
      <c r="DK543" s="20"/>
      <c r="DL543" s="20"/>
      <c r="DM543" s="20"/>
      <c r="DN543" s="20"/>
      <c r="DO543" s="20"/>
      <c r="DP543" s="20"/>
      <c r="DQ543" s="20"/>
      <c r="DR543" s="20"/>
      <c r="DS543" s="20"/>
      <c r="DT543" s="20"/>
      <c r="DU543" s="20"/>
      <c r="DV543" s="20"/>
      <c r="DW543" s="20"/>
      <c r="DX543" s="20"/>
      <c r="DY543" s="20"/>
      <c r="DZ543" s="20"/>
      <c r="EA543" s="20"/>
      <c r="EB543" s="20"/>
      <c r="EC543" s="20"/>
      <c r="ED543" s="20"/>
      <c r="EE543" s="20"/>
      <c r="EF543" s="20"/>
      <c r="EG543" s="20"/>
      <c r="EH543" s="20"/>
      <c r="EI543" s="20"/>
      <c r="EJ543" s="20"/>
      <c r="EK543" s="20"/>
      <c r="EL543" s="20"/>
      <c r="EM543" s="20"/>
      <c r="EN543" s="20"/>
      <c r="EO543" s="20"/>
      <c r="EP543" s="20"/>
      <c r="EQ543" s="20"/>
      <c r="ER543" s="20"/>
      <c r="ES543" s="20"/>
      <c r="ET543" s="20"/>
      <c r="EU543" s="20"/>
      <c r="EV543" s="20"/>
      <c r="EW543" s="20"/>
      <c r="EX543" s="20"/>
      <c r="EY543" s="20"/>
      <c r="EZ543" s="20"/>
      <c r="FA543" s="20"/>
      <c r="FB543" s="20"/>
      <c r="FC543" s="20"/>
      <c r="FD543" s="20"/>
      <c r="FE543" s="20"/>
      <c r="FF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  <c r="CT544" s="20"/>
      <c r="CU544" s="20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0"/>
      <c r="DG544" s="20"/>
      <c r="DH544" s="20"/>
      <c r="DI544" s="20"/>
      <c r="DJ544" s="20"/>
      <c r="DK544" s="20"/>
      <c r="DL544" s="20"/>
      <c r="DM544" s="20"/>
      <c r="DN544" s="20"/>
      <c r="DO544" s="20"/>
      <c r="DP544" s="20"/>
      <c r="DQ544" s="20"/>
      <c r="DR544" s="20"/>
      <c r="DS544" s="20"/>
      <c r="DT544" s="20"/>
      <c r="DU544" s="20"/>
      <c r="DV544" s="20"/>
      <c r="DW544" s="20"/>
      <c r="DX544" s="20"/>
      <c r="DY544" s="20"/>
      <c r="DZ544" s="20"/>
      <c r="EA544" s="20"/>
      <c r="EB544" s="20"/>
      <c r="EC544" s="20"/>
      <c r="ED544" s="20"/>
      <c r="EE544" s="20"/>
      <c r="EF544" s="20"/>
      <c r="EG544" s="20"/>
      <c r="EH544" s="20"/>
      <c r="EI544" s="20"/>
      <c r="EJ544" s="20"/>
      <c r="EK544" s="20"/>
      <c r="EL544" s="20"/>
      <c r="EM544" s="20"/>
      <c r="EN544" s="20"/>
      <c r="EO544" s="20"/>
      <c r="EP544" s="20"/>
      <c r="EQ544" s="20"/>
      <c r="ER544" s="20"/>
      <c r="ES544" s="20"/>
      <c r="ET544" s="20"/>
      <c r="EU544" s="20"/>
      <c r="EV544" s="20"/>
      <c r="EW544" s="20"/>
      <c r="EX544" s="20"/>
      <c r="EY544" s="20"/>
      <c r="EZ544" s="20"/>
      <c r="FA544" s="20"/>
      <c r="FB544" s="20"/>
      <c r="FC544" s="20"/>
      <c r="FD544" s="20"/>
      <c r="FE544" s="20"/>
      <c r="FF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  <c r="DI545" s="20"/>
      <c r="DJ545" s="20"/>
      <c r="DK545" s="20"/>
      <c r="DL545" s="20"/>
      <c r="DM545" s="20"/>
      <c r="DN545" s="20"/>
      <c r="DO545" s="20"/>
      <c r="DP545" s="20"/>
      <c r="DQ545" s="20"/>
      <c r="DR545" s="20"/>
      <c r="DS545" s="20"/>
      <c r="DT545" s="20"/>
      <c r="DU545" s="20"/>
      <c r="DV545" s="20"/>
      <c r="DW545" s="20"/>
      <c r="DX545" s="20"/>
      <c r="DY545" s="20"/>
      <c r="DZ545" s="20"/>
      <c r="EA545" s="20"/>
      <c r="EB545" s="20"/>
      <c r="EC545" s="20"/>
      <c r="ED545" s="20"/>
      <c r="EE545" s="20"/>
      <c r="EF545" s="20"/>
      <c r="EG545" s="20"/>
      <c r="EH545" s="20"/>
      <c r="EI545" s="20"/>
      <c r="EJ545" s="20"/>
      <c r="EK545" s="20"/>
      <c r="EL545" s="20"/>
      <c r="EM545" s="20"/>
      <c r="EN545" s="20"/>
      <c r="EO545" s="20"/>
      <c r="EP545" s="20"/>
      <c r="EQ545" s="20"/>
      <c r="ER545" s="20"/>
      <c r="ES545" s="20"/>
      <c r="ET545" s="20"/>
      <c r="EU545" s="20"/>
      <c r="EV545" s="20"/>
      <c r="EW545" s="20"/>
      <c r="EX545" s="20"/>
      <c r="EY545" s="20"/>
      <c r="EZ545" s="20"/>
      <c r="FA545" s="20"/>
      <c r="FB545" s="20"/>
      <c r="FC545" s="20"/>
      <c r="FD545" s="20"/>
      <c r="FE545" s="20"/>
      <c r="FF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  <c r="DI546" s="20"/>
      <c r="DJ546" s="20"/>
      <c r="DK546" s="20"/>
      <c r="DL546" s="20"/>
      <c r="DM546" s="20"/>
      <c r="DN546" s="20"/>
      <c r="DO546" s="20"/>
      <c r="DP546" s="20"/>
      <c r="DQ546" s="20"/>
      <c r="DR546" s="20"/>
      <c r="DS546" s="20"/>
      <c r="DT546" s="20"/>
      <c r="DU546" s="20"/>
      <c r="DV546" s="20"/>
      <c r="DW546" s="20"/>
      <c r="DX546" s="20"/>
      <c r="DY546" s="20"/>
      <c r="DZ546" s="20"/>
      <c r="EA546" s="20"/>
      <c r="EB546" s="20"/>
      <c r="EC546" s="20"/>
      <c r="ED546" s="20"/>
      <c r="EE546" s="20"/>
      <c r="EF546" s="20"/>
      <c r="EG546" s="20"/>
      <c r="EH546" s="20"/>
      <c r="EI546" s="20"/>
      <c r="EJ546" s="20"/>
      <c r="EK546" s="20"/>
      <c r="EL546" s="20"/>
      <c r="EM546" s="20"/>
      <c r="EN546" s="20"/>
      <c r="EO546" s="20"/>
      <c r="EP546" s="20"/>
      <c r="EQ546" s="20"/>
      <c r="ER546" s="20"/>
      <c r="ES546" s="20"/>
      <c r="ET546" s="20"/>
      <c r="EU546" s="20"/>
      <c r="EV546" s="20"/>
      <c r="EW546" s="20"/>
      <c r="EX546" s="20"/>
      <c r="EY546" s="20"/>
      <c r="EZ546" s="20"/>
      <c r="FA546" s="20"/>
      <c r="FB546" s="20"/>
      <c r="FC546" s="20"/>
      <c r="FD546" s="20"/>
      <c r="FE546" s="20"/>
      <c r="FF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  <c r="DI547" s="20"/>
      <c r="DJ547" s="20"/>
      <c r="DK547" s="20"/>
      <c r="DL547" s="20"/>
      <c r="DM547" s="20"/>
      <c r="DN547" s="20"/>
      <c r="DO547" s="20"/>
      <c r="DP547" s="20"/>
      <c r="DQ547" s="20"/>
      <c r="DR547" s="20"/>
      <c r="DS547" s="20"/>
      <c r="DT547" s="20"/>
      <c r="DU547" s="20"/>
      <c r="DV547" s="20"/>
      <c r="DW547" s="20"/>
      <c r="DX547" s="20"/>
      <c r="DY547" s="20"/>
      <c r="DZ547" s="20"/>
      <c r="EA547" s="20"/>
      <c r="EB547" s="20"/>
      <c r="EC547" s="20"/>
      <c r="ED547" s="20"/>
      <c r="EE547" s="20"/>
      <c r="EF547" s="20"/>
      <c r="EG547" s="20"/>
      <c r="EH547" s="20"/>
      <c r="EI547" s="20"/>
      <c r="EJ547" s="20"/>
      <c r="EK547" s="20"/>
      <c r="EL547" s="20"/>
      <c r="EM547" s="20"/>
      <c r="EN547" s="20"/>
      <c r="EO547" s="20"/>
      <c r="EP547" s="20"/>
      <c r="EQ547" s="20"/>
      <c r="ER547" s="20"/>
      <c r="ES547" s="20"/>
      <c r="ET547" s="20"/>
      <c r="EU547" s="20"/>
      <c r="EV547" s="20"/>
      <c r="EW547" s="20"/>
      <c r="EX547" s="20"/>
      <c r="EY547" s="20"/>
      <c r="EZ547" s="20"/>
      <c r="FA547" s="20"/>
      <c r="FB547" s="20"/>
      <c r="FC547" s="20"/>
      <c r="FD547" s="20"/>
      <c r="FE547" s="20"/>
      <c r="FF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  <c r="DI548" s="20"/>
      <c r="DJ548" s="20"/>
      <c r="DK548" s="20"/>
      <c r="DL548" s="20"/>
      <c r="DM548" s="20"/>
      <c r="DN548" s="20"/>
      <c r="DO548" s="20"/>
      <c r="DP548" s="20"/>
      <c r="DQ548" s="20"/>
      <c r="DR548" s="20"/>
      <c r="DS548" s="20"/>
      <c r="DT548" s="20"/>
      <c r="DU548" s="20"/>
      <c r="DV548" s="20"/>
      <c r="DW548" s="20"/>
      <c r="DX548" s="20"/>
      <c r="DY548" s="20"/>
      <c r="DZ548" s="20"/>
      <c r="EA548" s="20"/>
      <c r="EB548" s="20"/>
      <c r="EC548" s="20"/>
      <c r="ED548" s="20"/>
      <c r="EE548" s="20"/>
      <c r="EF548" s="20"/>
      <c r="EG548" s="20"/>
      <c r="EH548" s="20"/>
      <c r="EI548" s="20"/>
      <c r="EJ548" s="20"/>
      <c r="EK548" s="20"/>
      <c r="EL548" s="20"/>
      <c r="EM548" s="20"/>
      <c r="EN548" s="20"/>
      <c r="EO548" s="20"/>
      <c r="EP548" s="20"/>
      <c r="EQ548" s="20"/>
      <c r="ER548" s="20"/>
      <c r="ES548" s="20"/>
      <c r="ET548" s="20"/>
      <c r="EU548" s="20"/>
      <c r="EV548" s="20"/>
      <c r="EW548" s="20"/>
      <c r="EX548" s="20"/>
      <c r="EY548" s="20"/>
      <c r="EZ548" s="20"/>
      <c r="FA548" s="20"/>
      <c r="FB548" s="20"/>
      <c r="FC548" s="20"/>
      <c r="FD548" s="20"/>
      <c r="FE548" s="20"/>
      <c r="FF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  <c r="DI549" s="20"/>
      <c r="DJ549" s="20"/>
      <c r="DK549" s="20"/>
      <c r="DL549" s="20"/>
      <c r="DM549" s="20"/>
      <c r="DN549" s="20"/>
      <c r="DO549" s="20"/>
      <c r="DP549" s="20"/>
      <c r="DQ549" s="20"/>
      <c r="DR549" s="20"/>
      <c r="DS549" s="20"/>
      <c r="DT549" s="20"/>
      <c r="DU549" s="20"/>
      <c r="DV549" s="20"/>
      <c r="DW549" s="20"/>
      <c r="DX549" s="20"/>
      <c r="DY549" s="20"/>
      <c r="DZ549" s="20"/>
      <c r="EA549" s="20"/>
      <c r="EB549" s="20"/>
      <c r="EC549" s="20"/>
      <c r="ED549" s="20"/>
      <c r="EE549" s="20"/>
      <c r="EF549" s="20"/>
      <c r="EG549" s="20"/>
      <c r="EH549" s="20"/>
      <c r="EI549" s="20"/>
      <c r="EJ549" s="20"/>
      <c r="EK549" s="20"/>
      <c r="EL549" s="20"/>
      <c r="EM549" s="20"/>
      <c r="EN549" s="20"/>
      <c r="EO549" s="20"/>
      <c r="EP549" s="20"/>
      <c r="EQ549" s="20"/>
      <c r="ER549" s="20"/>
      <c r="ES549" s="20"/>
      <c r="ET549" s="20"/>
      <c r="EU549" s="20"/>
      <c r="EV549" s="20"/>
      <c r="EW549" s="20"/>
      <c r="EX549" s="20"/>
      <c r="EY549" s="20"/>
      <c r="EZ549" s="20"/>
      <c r="FA549" s="20"/>
      <c r="FB549" s="20"/>
      <c r="FC549" s="20"/>
      <c r="FD549" s="20"/>
      <c r="FE549" s="20"/>
      <c r="FF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  <c r="DI550" s="20"/>
      <c r="DJ550" s="20"/>
      <c r="DK550" s="20"/>
      <c r="DL550" s="20"/>
      <c r="DM550" s="20"/>
      <c r="DN550" s="20"/>
      <c r="DO550" s="20"/>
      <c r="DP550" s="20"/>
      <c r="DQ550" s="20"/>
      <c r="DR550" s="20"/>
      <c r="DS550" s="20"/>
      <c r="DT550" s="20"/>
      <c r="DU550" s="20"/>
      <c r="DV550" s="20"/>
      <c r="DW550" s="20"/>
      <c r="DX550" s="20"/>
      <c r="DY550" s="20"/>
      <c r="DZ550" s="20"/>
      <c r="EA550" s="20"/>
      <c r="EB550" s="20"/>
      <c r="EC550" s="20"/>
      <c r="ED550" s="20"/>
      <c r="EE550" s="20"/>
      <c r="EF550" s="20"/>
      <c r="EG550" s="20"/>
      <c r="EH550" s="20"/>
      <c r="EI550" s="20"/>
      <c r="EJ550" s="20"/>
      <c r="EK550" s="20"/>
      <c r="EL550" s="20"/>
      <c r="EM550" s="20"/>
      <c r="EN550" s="20"/>
      <c r="EO550" s="20"/>
      <c r="EP550" s="20"/>
      <c r="EQ550" s="20"/>
      <c r="ER550" s="20"/>
      <c r="ES550" s="20"/>
      <c r="ET550" s="20"/>
      <c r="EU550" s="20"/>
      <c r="EV550" s="20"/>
      <c r="EW550" s="20"/>
      <c r="EX550" s="20"/>
      <c r="EY550" s="20"/>
      <c r="EZ550" s="20"/>
      <c r="FA550" s="20"/>
      <c r="FB550" s="20"/>
      <c r="FC550" s="20"/>
      <c r="FD550" s="20"/>
      <c r="FE550" s="20"/>
      <c r="FF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  <c r="CT551" s="20"/>
      <c r="CU551" s="20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0"/>
      <c r="DG551" s="20"/>
      <c r="DH551" s="20"/>
      <c r="DI551" s="20"/>
      <c r="DJ551" s="20"/>
      <c r="DK551" s="20"/>
      <c r="DL551" s="20"/>
      <c r="DM551" s="20"/>
      <c r="DN551" s="20"/>
      <c r="DO551" s="20"/>
      <c r="DP551" s="20"/>
      <c r="DQ551" s="20"/>
      <c r="DR551" s="20"/>
      <c r="DS551" s="20"/>
      <c r="DT551" s="20"/>
      <c r="DU551" s="20"/>
      <c r="DV551" s="20"/>
      <c r="DW551" s="20"/>
      <c r="DX551" s="20"/>
      <c r="DY551" s="20"/>
      <c r="DZ551" s="20"/>
      <c r="EA551" s="20"/>
      <c r="EB551" s="20"/>
      <c r="EC551" s="20"/>
      <c r="ED551" s="20"/>
      <c r="EE551" s="20"/>
      <c r="EF551" s="20"/>
      <c r="EG551" s="20"/>
      <c r="EH551" s="20"/>
      <c r="EI551" s="20"/>
      <c r="EJ551" s="20"/>
      <c r="EK551" s="20"/>
      <c r="EL551" s="20"/>
      <c r="EM551" s="20"/>
      <c r="EN551" s="20"/>
      <c r="EO551" s="20"/>
      <c r="EP551" s="20"/>
      <c r="EQ551" s="20"/>
      <c r="ER551" s="20"/>
      <c r="ES551" s="20"/>
      <c r="ET551" s="20"/>
      <c r="EU551" s="20"/>
      <c r="EV551" s="20"/>
      <c r="EW551" s="20"/>
      <c r="EX551" s="20"/>
      <c r="EY551" s="20"/>
      <c r="EZ551" s="20"/>
      <c r="FA551" s="20"/>
      <c r="FB551" s="20"/>
      <c r="FC551" s="20"/>
      <c r="FD551" s="20"/>
      <c r="FE551" s="20"/>
      <c r="FF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  <c r="CT552" s="20"/>
      <c r="CU552" s="20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0"/>
      <c r="DG552" s="20"/>
      <c r="DH552" s="20"/>
      <c r="DI552" s="20"/>
      <c r="DJ552" s="20"/>
      <c r="DK552" s="20"/>
      <c r="DL552" s="20"/>
      <c r="DM552" s="20"/>
      <c r="DN552" s="20"/>
      <c r="DO552" s="20"/>
      <c r="DP552" s="20"/>
      <c r="DQ552" s="20"/>
      <c r="DR552" s="20"/>
      <c r="DS552" s="20"/>
      <c r="DT552" s="20"/>
      <c r="DU552" s="20"/>
      <c r="DV552" s="20"/>
      <c r="DW552" s="20"/>
      <c r="DX552" s="20"/>
      <c r="DY552" s="20"/>
      <c r="DZ552" s="20"/>
      <c r="EA552" s="20"/>
      <c r="EB552" s="20"/>
      <c r="EC552" s="20"/>
      <c r="ED552" s="20"/>
      <c r="EE552" s="20"/>
      <c r="EF552" s="20"/>
      <c r="EG552" s="20"/>
      <c r="EH552" s="20"/>
      <c r="EI552" s="20"/>
      <c r="EJ552" s="20"/>
      <c r="EK552" s="20"/>
      <c r="EL552" s="20"/>
      <c r="EM552" s="20"/>
      <c r="EN552" s="20"/>
      <c r="EO552" s="20"/>
      <c r="EP552" s="20"/>
      <c r="EQ552" s="20"/>
      <c r="ER552" s="20"/>
      <c r="ES552" s="20"/>
      <c r="ET552" s="20"/>
      <c r="EU552" s="20"/>
      <c r="EV552" s="20"/>
      <c r="EW552" s="20"/>
      <c r="EX552" s="20"/>
      <c r="EY552" s="20"/>
      <c r="EZ552" s="20"/>
      <c r="FA552" s="20"/>
      <c r="FB552" s="20"/>
      <c r="FC552" s="20"/>
      <c r="FD552" s="20"/>
      <c r="FE552" s="20"/>
      <c r="FF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  <c r="CT553" s="20"/>
      <c r="CU553" s="20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0"/>
      <c r="DG553" s="20"/>
      <c r="DH553" s="20"/>
      <c r="DI553" s="20"/>
      <c r="DJ553" s="20"/>
      <c r="DK553" s="20"/>
      <c r="DL553" s="20"/>
      <c r="DM553" s="20"/>
      <c r="DN553" s="20"/>
      <c r="DO553" s="20"/>
      <c r="DP553" s="20"/>
      <c r="DQ553" s="20"/>
      <c r="DR553" s="20"/>
      <c r="DS553" s="20"/>
      <c r="DT553" s="20"/>
      <c r="DU553" s="20"/>
      <c r="DV553" s="20"/>
      <c r="DW553" s="20"/>
      <c r="DX553" s="20"/>
      <c r="DY553" s="20"/>
      <c r="DZ553" s="20"/>
      <c r="EA553" s="20"/>
      <c r="EB553" s="20"/>
      <c r="EC553" s="20"/>
      <c r="ED553" s="20"/>
      <c r="EE553" s="20"/>
      <c r="EF553" s="20"/>
      <c r="EG553" s="20"/>
      <c r="EH553" s="20"/>
      <c r="EI553" s="20"/>
      <c r="EJ553" s="20"/>
      <c r="EK553" s="20"/>
      <c r="EL553" s="20"/>
      <c r="EM553" s="20"/>
      <c r="EN553" s="20"/>
      <c r="EO553" s="20"/>
      <c r="EP553" s="20"/>
      <c r="EQ553" s="20"/>
      <c r="ER553" s="20"/>
      <c r="ES553" s="20"/>
      <c r="ET553" s="20"/>
      <c r="EU553" s="20"/>
      <c r="EV553" s="20"/>
      <c r="EW553" s="20"/>
      <c r="EX553" s="20"/>
      <c r="EY553" s="20"/>
      <c r="EZ553" s="20"/>
      <c r="FA553" s="20"/>
      <c r="FB553" s="20"/>
      <c r="FC553" s="20"/>
      <c r="FD553" s="20"/>
      <c r="FE553" s="20"/>
      <c r="FF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  <c r="CT554" s="20"/>
      <c r="CU554" s="20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0"/>
      <c r="DG554" s="20"/>
      <c r="DH554" s="20"/>
      <c r="DI554" s="20"/>
      <c r="DJ554" s="20"/>
      <c r="DK554" s="20"/>
      <c r="DL554" s="20"/>
      <c r="DM554" s="20"/>
      <c r="DN554" s="20"/>
      <c r="DO554" s="20"/>
      <c r="DP554" s="20"/>
      <c r="DQ554" s="20"/>
      <c r="DR554" s="20"/>
      <c r="DS554" s="20"/>
      <c r="DT554" s="20"/>
      <c r="DU554" s="20"/>
      <c r="DV554" s="20"/>
      <c r="DW554" s="20"/>
      <c r="DX554" s="20"/>
      <c r="DY554" s="20"/>
      <c r="DZ554" s="20"/>
      <c r="EA554" s="20"/>
      <c r="EB554" s="20"/>
      <c r="EC554" s="20"/>
      <c r="ED554" s="20"/>
      <c r="EE554" s="20"/>
      <c r="EF554" s="20"/>
      <c r="EG554" s="20"/>
      <c r="EH554" s="20"/>
      <c r="EI554" s="20"/>
      <c r="EJ554" s="20"/>
      <c r="EK554" s="20"/>
      <c r="EL554" s="20"/>
      <c r="EM554" s="20"/>
      <c r="EN554" s="20"/>
      <c r="EO554" s="20"/>
      <c r="EP554" s="20"/>
      <c r="EQ554" s="20"/>
      <c r="ER554" s="20"/>
      <c r="ES554" s="20"/>
      <c r="ET554" s="20"/>
      <c r="EU554" s="20"/>
      <c r="EV554" s="20"/>
      <c r="EW554" s="20"/>
      <c r="EX554" s="20"/>
      <c r="EY554" s="20"/>
      <c r="EZ554" s="20"/>
      <c r="FA554" s="20"/>
      <c r="FB554" s="20"/>
      <c r="FC554" s="20"/>
      <c r="FD554" s="20"/>
      <c r="FE554" s="20"/>
      <c r="FF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  <c r="CU555" s="20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0"/>
      <c r="DG555" s="20"/>
      <c r="DH555" s="20"/>
      <c r="DI555" s="20"/>
      <c r="DJ555" s="20"/>
      <c r="DK555" s="20"/>
      <c r="DL555" s="20"/>
      <c r="DM555" s="20"/>
      <c r="DN555" s="20"/>
      <c r="DO555" s="20"/>
      <c r="DP555" s="20"/>
      <c r="DQ555" s="20"/>
      <c r="DR555" s="20"/>
      <c r="DS555" s="20"/>
      <c r="DT555" s="20"/>
      <c r="DU555" s="20"/>
      <c r="DV555" s="20"/>
      <c r="DW555" s="20"/>
      <c r="DX555" s="20"/>
      <c r="DY555" s="20"/>
      <c r="DZ555" s="20"/>
      <c r="EA555" s="20"/>
      <c r="EB555" s="20"/>
      <c r="EC555" s="20"/>
      <c r="ED555" s="20"/>
      <c r="EE555" s="20"/>
      <c r="EF555" s="20"/>
      <c r="EG555" s="20"/>
      <c r="EH555" s="20"/>
      <c r="EI555" s="20"/>
      <c r="EJ555" s="20"/>
      <c r="EK555" s="20"/>
      <c r="EL555" s="20"/>
      <c r="EM555" s="20"/>
      <c r="EN555" s="20"/>
      <c r="EO555" s="20"/>
      <c r="EP555" s="20"/>
      <c r="EQ555" s="20"/>
      <c r="ER555" s="20"/>
      <c r="ES555" s="20"/>
      <c r="ET555" s="20"/>
      <c r="EU555" s="20"/>
      <c r="EV555" s="20"/>
      <c r="EW555" s="20"/>
      <c r="EX555" s="20"/>
      <c r="EY555" s="20"/>
      <c r="EZ555" s="20"/>
      <c r="FA555" s="20"/>
      <c r="FB555" s="20"/>
      <c r="FC555" s="20"/>
      <c r="FD555" s="20"/>
      <c r="FE555" s="20"/>
      <c r="FF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  <c r="CU556" s="20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0"/>
      <c r="DG556" s="20"/>
      <c r="DH556" s="20"/>
      <c r="DI556" s="20"/>
      <c r="DJ556" s="20"/>
      <c r="DK556" s="20"/>
      <c r="DL556" s="20"/>
      <c r="DM556" s="20"/>
      <c r="DN556" s="20"/>
      <c r="DO556" s="20"/>
      <c r="DP556" s="20"/>
      <c r="DQ556" s="20"/>
      <c r="DR556" s="20"/>
      <c r="DS556" s="20"/>
      <c r="DT556" s="20"/>
      <c r="DU556" s="20"/>
      <c r="DV556" s="20"/>
      <c r="DW556" s="20"/>
      <c r="DX556" s="20"/>
      <c r="DY556" s="20"/>
      <c r="DZ556" s="20"/>
      <c r="EA556" s="20"/>
      <c r="EB556" s="20"/>
      <c r="EC556" s="20"/>
      <c r="ED556" s="20"/>
      <c r="EE556" s="20"/>
      <c r="EF556" s="20"/>
      <c r="EG556" s="20"/>
      <c r="EH556" s="20"/>
      <c r="EI556" s="20"/>
      <c r="EJ556" s="20"/>
      <c r="EK556" s="20"/>
      <c r="EL556" s="20"/>
      <c r="EM556" s="20"/>
      <c r="EN556" s="20"/>
      <c r="EO556" s="20"/>
      <c r="EP556" s="20"/>
      <c r="EQ556" s="20"/>
      <c r="ER556" s="20"/>
      <c r="ES556" s="20"/>
      <c r="ET556" s="20"/>
      <c r="EU556" s="20"/>
      <c r="EV556" s="20"/>
      <c r="EW556" s="20"/>
      <c r="EX556" s="20"/>
      <c r="EY556" s="20"/>
      <c r="EZ556" s="20"/>
      <c r="FA556" s="20"/>
      <c r="FB556" s="20"/>
      <c r="FC556" s="20"/>
      <c r="FD556" s="20"/>
      <c r="FE556" s="20"/>
      <c r="FF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  <c r="CT557" s="20"/>
      <c r="CU557" s="20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0"/>
      <c r="DG557" s="20"/>
      <c r="DH557" s="20"/>
      <c r="DI557" s="20"/>
      <c r="DJ557" s="20"/>
      <c r="DK557" s="20"/>
      <c r="DL557" s="20"/>
      <c r="DM557" s="20"/>
      <c r="DN557" s="20"/>
      <c r="DO557" s="20"/>
      <c r="DP557" s="20"/>
      <c r="DQ557" s="20"/>
      <c r="DR557" s="20"/>
      <c r="DS557" s="20"/>
      <c r="DT557" s="20"/>
      <c r="DU557" s="20"/>
      <c r="DV557" s="20"/>
      <c r="DW557" s="20"/>
      <c r="DX557" s="20"/>
      <c r="DY557" s="20"/>
      <c r="DZ557" s="20"/>
      <c r="EA557" s="20"/>
      <c r="EB557" s="20"/>
      <c r="EC557" s="20"/>
      <c r="ED557" s="20"/>
      <c r="EE557" s="20"/>
      <c r="EF557" s="20"/>
      <c r="EG557" s="20"/>
      <c r="EH557" s="20"/>
      <c r="EI557" s="20"/>
      <c r="EJ557" s="20"/>
      <c r="EK557" s="20"/>
      <c r="EL557" s="20"/>
      <c r="EM557" s="20"/>
      <c r="EN557" s="20"/>
      <c r="EO557" s="20"/>
      <c r="EP557" s="20"/>
      <c r="EQ557" s="20"/>
      <c r="ER557" s="20"/>
      <c r="ES557" s="20"/>
      <c r="ET557" s="20"/>
      <c r="EU557" s="20"/>
      <c r="EV557" s="20"/>
      <c r="EW557" s="20"/>
      <c r="EX557" s="20"/>
      <c r="EY557" s="20"/>
      <c r="EZ557" s="20"/>
      <c r="FA557" s="20"/>
      <c r="FB557" s="20"/>
      <c r="FC557" s="20"/>
      <c r="FD557" s="20"/>
      <c r="FE557" s="20"/>
      <c r="FF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  <c r="CU558" s="20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0"/>
      <c r="DG558" s="20"/>
      <c r="DH558" s="20"/>
      <c r="DI558" s="20"/>
      <c r="DJ558" s="20"/>
      <c r="DK558" s="20"/>
      <c r="DL558" s="20"/>
      <c r="DM558" s="20"/>
      <c r="DN558" s="20"/>
      <c r="DO558" s="20"/>
      <c r="DP558" s="20"/>
      <c r="DQ558" s="20"/>
      <c r="DR558" s="20"/>
      <c r="DS558" s="20"/>
      <c r="DT558" s="20"/>
      <c r="DU558" s="20"/>
      <c r="DV558" s="20"/>
      <c r="DW558" s="20"/>
      <c r="DX558" s="20"/>
      <c r="DY558" s="20"/>
      <c r="DZ558" s="20"/>
      <c r="EA558" s="20"/>
      <c r="EB558" s="20"/>
      <c r="EC558" s="20"/>
      <c r="ED558" s="20"/>
      <c r="EE558" s="20"/>
      <c r="EF558" s="20"/>
      <c r="EG558" s="20"/>
      <c r="EH558" s="20"/>
      <c r="EI558" s="20"/>
      <c r="EJ558" s="20"/>
      <c r="EK558" s="20"/>
      <c r="EL558" s="20"/>
      <c r="EM558" s="20"/>
      <c r="EN558" s="20"/>
      <c r="EO558" s="20"/>
      <c r="EP558" s="20"/>
      <c r="EQ558" s="20"/>
      <c r="ER558" s="20"/>
      <c r="ES558" s="20"/>
      <c r="ET558" s="20"/>
      <c r="EU558" s="20"/>
      <c r="EV558" s="20"/>
      <c r="EW558" s="20"/>
      <c r="EX558" s="20"/>
      <c r="EY558" s="20"/>
      <c r="EZ558" s="20"/>
      <c r="FA558" s="20"/>
      <c r="FB558" s="20"/>
      <c r="FC558" s="20"/>
      <c r="FD558" s="20"/>
      <c r="FE558" s="20"/>
      <c r="FF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  <c r="CU559" s="20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0"/>
      <c r="DG559" s="20"/>
      <c r="DH559" s="20"/>
      <c r="DI559" s="20"/>
      <c r="DJ559" s="20"/>
      <c r="DK559" s="20"/>
      <c r="DL559" s="20"/>
      <c r="DM559" s="20"/>
      <c r="DN559" s="20"/>
      <c r="DO559" s="20"/>
      <c r="DP559" s="20"/>
      <c r="DQ559" s="20"/>
      <c r="DR559" s="20"/>
      <c r="DS559" s="20"/>
      <c r="DT559" s="20"/>
      <c r="DU559" s="20"/>
      <c r="DV559" s="20"/>
      <c r="DW559" s="20"/>
      <c r="DX559" s="20"/>
      <c r="DY559" s="20"/>
      <c r="DZ559" s="20"/>
      <c r="EA559" s="20"/>
      <c r="EB559" s="20"/>
      <c r="EC559" s="20"/>
      <c r="ED559" s="20"/>
      <c r="EE559" s="20"/>
      <c r="EF559" s="20"/>
      <c r="EG559" s="20"/>
      <c r="EH559" s="20"/>
      <c r="EI559" s="20"/>
      <c r="EJ559" s="20"/>
      <c r="EK559" s="20"/>
      <c r="EL559" s="20"/>
      <c r="EM559" s="20"/>
      <c r="EN559" s="20"/>
      <c r="EO559" s="20"/>
      <c r="EP559" s="20"/>
      <c r="EQ559" s="20"/>
      <c r="ER559" s="20"/>
      <c r="ES559" s="20"/>
      <c r="ET559" s="20"/>
      <c r="EU559" s="20"/>
      <c r="EV559" s="20"/>
      <c r="EW559" s="20"/>
      <c r="EX559" s="20"/>
      <c r="EY559" s="20"/>
      <c r="EZ559" s="20"/>
      <c r="FA559" s="20"/>
      <c r="FB559" s="20"/>
      <c r="FC559" s="20"/>
      <c r="FD559" s="20"/>
      <c r="FE559" s="20"/>
      <c r="FF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  <c r="CU560" s="20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0"/>
      <c r="DG560" s="20"/>
      <c r="DH560" s="20"/>
      <c r="DI560" s="20"/>
      <c r="DJ560" s="20"/>
      <c r="DK560" s="20"/>
      <c r="DL560" s="20"/>
      <c r="DM560" s="20"/>
      <c r="DN560" s="20"/>
      <c r="DO560" s="20"/>
      <c r="DP560" s="20"/>
      <c r="DQ560" s="20"/>
      <c r="DR560" s="20"/>
      <c r="DS560" s="20"/>
      <c r="DT560" s="20"/>
      <c r="DU560" s="20"/>
      <c r="DV560" s="20"/>
      <c r="DW560" s="20"/>
      <c r="DX560" s="20"/>
      <c r="DY560" s="20"/>
      <c r="DZ560" s="20"/>
      <c r="EA560" s="20"/>
      <c r="EB560" s="20"/>
      <c r="EC560" s="20"/>
      <c r="ED560" s="20"/>
      <c r="EE560" s="20"/>
      <c r="EF560" s="20"/>
      <c r="EG560" s="20"/>
      <c r="EH560" s="20"/>
      <c r="EI560" s="20"/>
      <c r="EJ560" s="20"/>
      <c r="EK560" s="20"/>
      <c r="EL560" s="20"/>
      <c r="EM560" s="20"/>
      <c r="EN560" s="20"/>
      <c r="EO560" s="20"/>
      <c r="EP560" s="20"/>
      <c r="EQ560" s="20"/>
      <c r="ER560" s="20"/>
      <c r="ES560" s="20"/>
      <c r="ET560" s="20"/>
      <c r="EU560" s="20"/>
      <c r="EV560" s="20"/>
      <c r="EW560" s="20"/>
      <c r="EX560" s="20"/>
      <c r="EY560" s="20"/>
      <c r="EZ560" s="20"/>
      <c r="FA560" s="20"/>
      <c r="FB560" s="20"/>
      <c r="FC560" s="20"/>
      <c r="FD560" s="20"/>
      <c r="FE560" s="20"/>
      <c r="FF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  <c r="DI561" s="20"/>
      <c r="DJ561" s="20"/>
      <c r="DK561" s="20"/>
      <c r="DL561" s="20"/>
      <c r="DM561" s="20"/>
      <c r="DN561" s="20"/>
      <c r="DO561" s="20"/>
      <c r="DP561" s="20"/>
      <c r="DQ561" s="20"/>
      <c r="DR561" s="20"/>
      <c r="DS561" s="20"/>
      <c r="DT561" s="20"/>
      <c r="DU561" s="20"/>
      <c r="DV561" s="20"/>
      <c r="DW561" s="20"/>
      <c r="DX561" s="20"/>
      <c r="DY561" s="20"/>
      <c r="DZ561" s="20"/>
      <c r="EA561" s="20"/>
      <c r="EB561" s="20"/>
      <c r="EC561" s="20"/>
      <c r="ED561" s="20"/>
      <c r="EE561" s="20"/>
      <c r="EF561" s="20"/>
      <c r="EG561" s="20"/>
      <c r="EH561" s="20"/>
      <c r="EI561" s="20"/>
      <c r="EJ561" s="20"/>
      <c r="EK561" s="20"/>
      <c r="EL561" s="20"/>
      <c r="EM561" s="20"/>
      <c r="EN561" s="20"/>
      <c r="EO561" s="20"/>
      <c r="EP561" s="20"/>
      <c r="EQ561" s="20"/>
      <c r="ER561" s="20"/>
      <c r="ES561" s="20"/>
      <c r="ET561" s="20"/>
      <c r="EU561" s="20"/>
      <c r="EV561" s="20"/>
      <c r="EW561" s="20"/>
      <c r="EX561" s="20"/>
      <c r="EY561" s="20"/>
      <c r="EZ561" s="20"/>
      <c r="FA561" s="20"/>
      <c r="FB561" s="20"/>
      <c r="FC561" s="20"/>
      <c r="FD561" s="20"/>
      <c r="FE561" s="20"/>
      <c r="FF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  <c r="CU562" s="20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0"/>
      <c r="DG562" s="20"/>
      <c r="DH562" s="20"/>
      <c r="DI562" s="20"/>
      <c r="DJ562" s="20"/>
      <c r="DK562" s="20"/>
      <c r="DL562" s="20"/>
      <c r="DM562" s="20"/>
      <c r="DN562" s="20"/>
      <c r="DO562" s="20"/>
      <c r="DP562" s="20"/>
      <c r="DQ562" s="20"/>
      <c r="DR562" s="20"/>
      <c r="DS562" s="20"/>
      <c r="DT562" s="20"/>
      <c r="DU562" s="20"/>
      <c r="DV562" s="20"/>
      <c r="DW562" s="20"/>
      <c r="DX562" s="20"/>
      <c r="DY562" s="20"/>
      <c r="DZ562" s="20"/>
      <c r="EA562" s="20"/>
      <c r="EB562" s="20"/>
      <c r="EC562" s="20"/>
      <c r="ED562" s="20"/>
      <c r="EE562" s="20"/>
      <c r="EF562" s="20"/>
      <c r="EG562" s="20"/>
      <c r="EH562" s="20"/>
      <c r="EI562" s="20"/>
      <c r="EJ562" s="20"/>
      <c r="EK562" s="20"/>
      <c r="EL562" s="20"/>
      <c r="EM562" s="20"/>
      <c r="EN562" s="20"/>
      <c r="EO562" s="20"/>
      <c r="EP562" s="20"/>
      <c r="EQ562" s="20"/>
      <c r="ER562" s="20"/>
      <c r="ES562" s="20"/>
      <c r="ET562" s="20"/>
      <c r="EU562" s="20"/>
      <c r="EV562" s="20"/>
      <c r="EW562" s="20"/>
      <c r="EX562" s="20"/>
      <c r="EY562" s="20"/>
      <c r="EZ562" s="20"/>
      <c r="FA562" s="20"/>
      <c r="FB562" s="20"/>
      <c r="FC562" s="20"/>
      <c r="FD562" s="20"/>
      <c r="FE562" s="20"/>
      <c r="FF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  <c r="CU563" s="20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0"/>
      <c r="DG563" s="20"/>
      <c r="DH563" s="20"/>
      <c r="DI563" s="20"/>
      <c r="DJ563" s="20"/>
      <c r="DK563" s="20"/>
      <c r="DL563" s="20"/>
      <c r="DM563" s="20"/>
      <c r="DN563" s="20"/>
      <c r="DO563" s="20"/>
      <c r="DP563" s="20"/>
      <c r="DQ563" s="20"/>
      <c r="DR563" s="20"/>
      <c r="DS563" s="20"/>
      <c r="DT563" s="20"/>
      <c r="DU563" s="20"/>
      <c r="DV563" s="20"/>
      <c r="DW563" s="20"/>
      <c r="DX563" s="20"/>
      <c r="DY563" s="20"/>
      <c r="DZ563" s="20"/>
      <c r="EA563" s="20"/>
      <c r="EB563" s="20"/>
      <c r="EC563" s="20"/>
      <c r="ED563" s="20"/>
      <c r="EE563" s="20"/>
      <c r="EF563" s="20"/>
      <c r="EG563" s="20"/>
      <c r="EH563" s="20"/>
      <c r="EI563" s="20"/>
      <c r="EJ563" s="20"/>
      <c r="EK563" s="20"/>
      <c r="EL563" s="20"/>
      <c r="EM563" s="20"/>
      <c r="EN563" s="20"/>
      <c r="EO563" s="20"/>
      <c r="EP563" s="20"/>
      <c r="EQ563" s="20"/>
      <c r="ER563" s="20"/>
      <c r="ES563" s="20"/>
      <c r="ET563" s="20"/>
      <c r="EU563" s="20"/>
      <c r="EV563" s="20"/>
      <c r="EW563" s="20"/>
      <c r="EX563" s="20"/>
      <c r="EY563" s="20"/>
      <c r="EZ563" s="20"/>
      <c r="FA563" s="20"/>
      <c r="FB563" s="20"/>
      <c r="FC563" s="20"/>
      <c r="FD563" s="20"/>
      <c r="FE563" s="20"/>
      <c r="FF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  <c r="CU564" s="20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0"/>
      <c r="DG564" s="20"/>
      <c r="DH564" s="20"/>
      <c r="DI564" s="20"/>
      <c r="DJ564" s="20"/>
      <c r="DK564" s="20"/>
      <c r="DL564" s="20"/>
      <c r="DM564" s="20"/>
      <c r="DN564" s="20"/>
      <c r="DO564" s="20"/>
      <c r="DP564" s="20"/>
      <c r="DQ564" s="20"/>
      <c r="DR564" s="20"/>
      <c r="DS564" s="20"/>
      <c r="DT564" s="20"/>
      <c r="DU564" s="20"/>
      <c r="DV564" s="20"/>
      <c r="DW564" s="20"/>
      <c r="DX564" s="20"/>
      <c r="DY564" s="20"/>
      <c r="DZ564" s="20"/>
      <c r="EA564" s="20"/>
      <c r="EB564" s="20"/>
      <c r="EC564" s="20"/>
      <c r="ED564" s="20"/>
      <c r="EE564" s="20"/>
      <c r="EF564" s="20"/>
      <c r="EG564" s="20"/>
      <c r="EH564" s="20"/>
      <c r="EI564" s="20"/>
      <c r="EJ564" s="20"/>
      <c r="EK564" s="20"/>
      <c r="EL564" s="20"/>
      <c r="EM564" s="20"/>
      <c r="EN564" s="20"/>
      <c r="EO564" s="20"/>
      <c r="EP564" s="20"/>
      <c r="EQ564" s="20"/>
      <c r="ER564" s="20"/>
      <c r="ES564" s="20"/>
      <c r="ET564" s="20"/>
      <c r="EU564" s="20"/>
      <c r="EV564" s="20"/>
      <c r="EW564" s="20"/>
      <c r="EX564" s="20"/>
      <c r="EY564" s="20"/>
      <c r="EZ564" s="20"/>
      <c r="FA564" s="20"/>
      <c r="FB564" s="20"/>
      <c r="FC564" s="20"/>
      <c r="FD564" s="20"/>
      <c r="FE564" s="20"/>
      <c r="FF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  <c r="CU565" s="20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0"/>
      <c r="DG565" s="20"/>
      <c r="DH565" s="20"/>
      <c r="DI565" s="20"/>
      <c r="DJ565" s="20"/>
      <c r="DK565" s="20"/>
      <c r="DL565" s="20"/>
      <c r="DM565" s="20"/>
      <c r="DN565" s="20"/>
      <c r="DO565" s="20"/>
      <c r="DP565" s="20"/>
      <c r="DQ565" s="20"/>
      <c r="DR565" s="20"/>
      <c r="DS565" s="20"/>
      <c r="DT565" s="20"/>
      <c r="DU565" s="20"/>
      <c r="DV565" s="20"/>
      <c r="DW565" s="20"/>
      <c r="DX565" s="20"/>
      <c r="DY565" s="20"/>
      <c r="DZ565" s="20"/>
      <c r="EA565" s="20"/>
      <c r="EB565" s="20"/>
      <c r="EC565" s="20"/>
      <c r="ED565" s="20"/>
      <c r="EE565" s="20"/>
      <c r="EF565" s="20"/>
      <c r="EG565" s="20"/>
      <c r="EH565" s="20"/>
      <c r="EI565" s="20"/>
      <c r="EJ565" s="20"/>
      <c r="EK565" s="20"/>
      <c r="EL565" s="20"/>
      <c r="EM565" s="20"/>
      <c r="EN565" s="20"/>
      <c r="EO565" s="20"/>
      <c r="EP565" s="20"/>
      <c r="EQ565" s="20"/>
      <c r="ER565" s="20"/>
      <c r="ES565" s="20"/>
      <c r="ET565" s="20"/>
      <c r="EU565" s="20"/>
      <c r="EV565" s="20"/>
      <c r="EW565" s="20"/>
      <c r="EX565" s="20"/>
      <c r="EY565" s="20"/>
      <c r="EZ565" s="20"/>
      <c r="FA565" s="20"/>
      <c r="FB565" s="20"/>
      <c r="FC565" s="20"/>
      <c r="FD565" s="20"/>
      <c r="FE565" s="20"/>
      <c r="FF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  <c r="CT566" s="20"/>
      <c r="CU566" s="20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0"/>
      <c r="DG566" s="20"/>
      <c r="DH566" s="20"/>
      <c r="DI566" s="20"/>
      <c r="DJ566" s="20"/>
      <c r="DK566" s="20"/>
      <c r="DL566" s="20"/>
      <c r="DM566" s="20"/>
      <c r="DN566" s="20"/>
      <c r="DO566" s="20"/>
      <c r="DP566" s="20"/>
      <c r="DQ566" s="20"/>
      <c r="DR566" s="20"/>
      <c r="DS566" s="20"/>
      <c r="DT566" s="20"/>
      <c r="DU566" s="20"/>
      <c r="DV566" s="20"/>
      <c r="DW566" s="20"/>
      <c r="DX566" s="20"/>
      <c r="DY566" s="20"/>
      <c r="DZ566" s="20"/>
      <c r="EA566" s="20"/>
      <c r="EB566" s="20"/>
      <c r="EC566" s="20"/>
      <c r="ED566" s="20"/>
      <c r="EE566" s="20"/>
      <c r="EF566" s="20"/>
      <c r="EG566" s="20"/>
      <c r="EH566" s="20"/>
      <c r="EI566" s="20"/>
      <c r="EJ566" s="20"/>
      <c r="EK566" s="20"/>
      <c r="EL566" s="20"/>
      <c r="EM566" s="20"/>
      <c r="EN566" s="20"/>
      <c r="EO566" s="20"/>
      <c r="EP566" s="20"/>
      <c r="EQ566" s="20"/>
      <c r="ER566" s="20"/>
      <c r="ES566" s="20"/>
      <c r="ET566" s="20"/>
      <c r="EU566" s="20"/>
      <c r="EV566" s="20"/>
      <c r="EW566" s="20"/>
      <c r="EX566" s="20"/>
      <c r="EY566" s="20"/>
      <c r="EZ566" s="20"/>
      <c r="FA566" s="20"/>
      <c r="FB566" s="20"/>
      <c r="FC566" s="20"/>
      <c r="FD566" s="20"/>
      <c r="FE566" s="20"/>
      <c r="FF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  <c r="CU567" s="20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0"/>
      <c r="DG567" s="20"/>
      <c r="DH567" s="20"/>
      <c r="DI567" s="20"/>
      <c r="DJ567" s="20"/>
      <c r="DK567" s="20"/>
      <c r="DL567" s="20"/>
      <c r="DM567" s="20"/>
      <c r="DN567" s="20"/>
      <c r="DO567" s="20"/>
      <c r="DP567" s="20"/>
      <c r="DQ567" s="20"/>
      <c r="DR567" s="20"/>
      <c r="DS567" s="20"/>
      <c r="DT567" s="20"/>
      <c r="DU567" s="20"/>
      <c r="DV567" s="20"/>
      <c r="DW567" s="20"/>
      <c r="DX567" s="20"/>
      <c r="DY567" s="20"/>
      <c r="DZ567" s="20"/>
      <c r="EA567" s="20"/>
      <c r="EB567" s="20"/>
      <c r="EC567" s="20"/>
      <c r="ED567" s="20"/>
      <c r="EE567" s="20"/>
      <c r="EF567" s="20"/>
      <c r="EG567" s="20"/>
      <c r="EH567" s="20"/>
      <c r="EI567" s="20"/>
      <c r="EJ567" s="20"/>
      <c r="EK567" s="20"/>
      <c r="EL567" s="20"/>
      <c r="EM567" s="20"/>
      <c r="EN567" s="20"/>
      <c r="EO567" s="20"/>
      <c r="EP567" s="20"/>
      <c r="EQ567" s="20"/>
      <c r="ER567" s="20"/>
      <c r="ES567" s="20"/>
      <c r="ET567" s="20"/>
      <c r="EU567" s="20"/>
      <c r="EV567" s="20"/>
      <c r="EW567" s="20"/>
      <c r="EX567" s="20"/>
      <c r="EY567" s="20"/>
      <c r="EZ567" s="20"/>
      <c r="FA567" s="20"/>
      <c r="FB567" s="20"/>
      <c r="FC567" s="20"/>
      <c r="FD567" s="20"/>
      <c r="FE567" s="20"/>
      <c r="FF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  <c r="CU568" s="20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0"/>
      <c r="DG568" s="20"/>
      <c r="DH568" s="20"/>
      <c r="DI568" s="20"/>
      <c r="DJ568" s="20"/>
      <c r="DK568" s="20"/>
      <c r="DL568" s="20"/>
      <c r="DM568" s="20"/>
      <c r="DN568" s="20"/>
      <c r="DO568" s="20"/>
      <c r="DP568" s="20"/>
      <c r="DQ568" s="20"/>
      <c r="DR568" s="20"/>
      <c r="DS568" s="20"/>
      <c r="DT568" s="20"/>
      <c r="DU568" s="20"/>
      <c r="DV568" s="20"/>
      <c r="DW568" s="20"/>
      <c r="DX568" s="20"/>
      <c r="DY568" s="20"/>
      <c r="DZ568" s="20"/>
      <c r="EA568" s="20"/>
      <c r="EB568" s="20"/>
      <c r="EC568" s="20"/>
      <c r="ED568" s="20"/>
      <c r="EE568" s="20"/>
      <c r="EF568" s="20"/>
      <c r="EG568" s="20"/>
      <c r="EH568" s="20"/>
      <c r="EI568" s="20"/>
      <c r="EJ568" s="20"/>
      <c r="EK568" s="20"/>
      <c r="EL568" s="20"/>
      <c r="EM568" s="20"/>
      <c r="EN568" s="20"/>
      <c r="EO568" s="20"/>
      <c r="EP568" s="20"/>
      <c r="EQ568" s="20"/>
      <c r="ER568" s="20"/>
      <c r="ES568" s="20"/>
      <c r="ET568" s="20"/>
      <c r="EU568" s="20"/>
      <c r="EV568" s="20"/>
      <c r="EW568" s="20"/>
      <c r="EX568" s="20"/>
      <c r="EY568" s="20"/>
      <c r="EZ568" s="20"/>
      <c r="FA568" s="20"/>
      <c r="FB568" s="20"/>
      <c r="FC568" s="20"/>
      <c r="FD568" s="20"/>
      <c r="FE568" s="20"/>
      <c r="FF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  <c r="CU569" s="20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0"/>
      <c r="DG569" s="20"/>
      <c r="DH569" s="20"/>
      <c r="DI569" s="20"/>
      <c r="DJ569" s="20"/>
      <c r="DK569" s="20"/>
      <c r="DL569" s="20"/>
      <c r="DM569" s="20"/>
      <c r="DN569" s="20"/>
      <c r="DO569" s="20"/>
      <c r="DP569" s="20"/>
      <c r="DQ569" s="20"/>
      <c r="DR569" s="20"/>
      <c r="DS569" s="20"/>
      <c r="DT569" s="20"/>
      <c r="DU569" s="20"/>
      <c r="DV569" s="20"/>
      <c r="DW569" s="20"/>
      <c r="DX569" s="20"/>
      <c r="DY569" s="20"/>
      <c r="DZ569" s="20"/>
      <c r="EA569" s="20"/>
      <c r="EB569" s="20"/>
      <c r="EC569" s="20"/>
      <c r="ED569" s="20"/>
      <c r="EE569" s="20"/>
      <c r="EF569" s="20"/>
      <c r="EG569" s="20"/>
      <c r="EH569" s="20"/>
      <c r="EI569" s="20"/>
      <c r="EJ569" s="20"/>
      <c r="EK569" s="20"/>
      <c r="EL569" s="20"/>
      <c r="EM569" s="20"/>
      <c r="EN569" s="20"/>
      <c r="EO569" s="20"/>
      <c r="EP569" s="20"/>
      <c r="EQ569" s="20"/>
      <c r="ER569" s="20"/>
      <c r="ES569" s="20"/>
      <c r="ET569" s="20"/>
      <c r="EU569" s="20"/>
      <c r="EV569" s="20"/>
      <c r="EW569" s="20"/>
      <c r="EX569" s="20"/>
      <c r="EY569" s="20"/>
      <c r="EZ569" s="20"/>
      <c r="FA569" s="20"/>
      <c r="FB569" s="20"/>
      <c r="FC569" s="20"/>
      <c r="FD569" s="20"/>
      <c r="FE569" s="20"/>
      <c r="FF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  <c r="CT570" s="20"/>
      <c r="CU570" s="20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0"/>
      <c r="DG570" s="20"/>
      <c r="DH570" s="20"/>
      <c r="DI570" s="20"/>
      <c r="DJ570" s="20"/>
      <c r="DK570" s="20"/>
      <c r="DL570" s="20"/>
      <c r="DM570" s="20"/>
      <c r="DN570" s="20"/>
      <c r="DO570" s="20"/>
      <c r="DP570" s="20"/>
      <c r="DQ570" s="20"/>
      <c r="DR570" s="20"/>
      <c r="DS570" s="20"/>
      <c r="DT570" s="20"/>
      <c r="DU570" s="20"/>
      <c r="DV570" s="20"/>
      <c r="DW570" s="20"/>
      <c r="DX570" s="20"/>
      <c r="DY570" s="20"/>
      <c r="DZ570" s="20"/>
      <c r="EA570" s="20"/>
      <c r="EB570" s="20"/>
      <c r="EC570" s="20"/>
      <c r="ED570" s="20"/>
      <c r="EE570" s="20"/>
      <c r="EF570" s="20"/>
      <c r="EG570" s="20"/>
      <c r="EH570" s="20"/>
      <c r="EI570" s="20"/>
      <c r="EJ570" s="20"/>
      <c r="EK570" s="20"/>
      <c r="EL570" s="20"/>
      <c r="EM570" s="20"/>
      <c r="EN570" s="20"/>
      <c r="EO570" s="20"/>
      <c r="EP570" s="20"/>
      <c r="EQ570" s="20"/>
      <c r="ER570" s="20"/>
      <c r="ES570" s="20"/>
      <c r="ET570" s="20"/>
      <c r="EU570" s="20"/>
      <c r="EV570" s="20"/>
      <c r="EW570" s="20"/>
      <c r="EX570" s="20"/>
      <c r="EY570" s="20"/>
      <c r="EZ570" s="20"/>
      <c r="FA570" s="20"/>
      <c r="FB570" s="20"/>
      <c r="FC570" s="20"/>
      <c r="FD570" s="20"/>
      <c r="FE570" s="20"/>
      <c r="FF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  <c r="CT571" s="20"/>
      <c r="CU571" s="20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0"/>
      <c r="DG571" s="20"/>
      <c r="DH571" s="20"/>
      <c r="DI571" s="20"/>
      <c r="DJ571" s="20"/>
      <c r="DK571" s="20"/>
      <c r="DL571" s="20"/>
      <c r="DM571" s="20"/>
      <c r="DN571" s="20"/>
      <c r="DO571" s="20"/>
      <c r="DP571" s="20"/>
      <c r="DQ571" s="20"/>
      <c r="DR571" s="20"/>
      <c r="DS571" s="20"/>
      <c r="DT571" s="20"/>
      <c r="DU571" s="20"/>
      <c r="DV571" s="20"/>
      <c r="DW571" s="20"/>
      <c r="DX571" s="20"/>
      <c r="DY571" s="20"/>
      <c r="DZ571" s="20"/>
      <c r="EA571" s="20"/>
      <c r="EB571" s="20"/>
      <c r="EC571" s="20"/>
      <c r="ED571" s="20"/>
      <c r="EE571" s="20"/>
      <c r="EF571" s="20"/>
      <c r="EG571" s="20"/>
      <c r="EH571" s="20"/>
      <c r="EI571" s="20"/>
      <c r="EJ571" s="20"/>
      <c r="EK571" s="20"/>
      <c r="EL571" s="20"/>
      <c r="EM571" s="20"/>
      <c r="EN571" s="20"/>
      <c r="EO571" s="20"/>
      <c r="EP571" s="20"/>
      <c r="EQ571" s="20"/>
      <c r="ER571" s="20"/>
      <c r="ES571" s="20"/>
      <c r="ET571" s="20"/>
      <c r="EU571" s="20"/>
      <c r="EV571" s="20"/>
      <c r="EW571" s="20"/>
      <c r="EX571" s="20"/>
      <c r="EY571" s="20"/>
      <c r="EZ571" s="20"/>
      <c r="FA571" s="20"/>
      <c r="FB571" s="20"/>
      <c r="FC571" s="20"/>
      <c r="FD571" s="20"/>
      <c r="FE571" s="20"/>
      <c r="FF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  <c r="CT572" s="20"/>
      <c r="CU572" s="20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0"/>
      <c r="DG572" s="20"/>
      <c r="DH572" s="20"/>
      <c r="DI572" s="20"/>
      <c r="DJ572" s="20"/>
      <c r="DK572" s="20"/>
      <c r="DL572" s="20"/>
      <c r="DM572" s="20"/>
      <c r="DN572" s="20"/>
      <c r="DO572" s="20"/>
      <c r="DP572" s="20"/>
      <c r="DQ572" s="20"/>
      <c r="DR572" s="20"/>
      <c r="DS572" s="20"/>
      <c r="DT572" s="20"/>
      <c r="DU572" s="20"/>
      <c r="DV572" s="20"/>
      <c r="DW572" s="20"/>
      <c r="DX572" s="20"/>
      <c r="DY572" s="20"/>
      <c r="DZ572" s="20"/>
      <c r="EA572" s="20"/>
      <c r="EB572" s="20"/>
      <c r="EC572" s="20"/>
      <c r="ED572" s="20"/>
      <c r="EE572" s="20"/>
      <c r="EF572" s="20"/>
      <c r="EG572" s="20"/>
      <c r="EH572" s="20"/>
      <c r="EI572" s="20"/>
      <c r="EJ572" s="20"/>
      <c r="EK572" s="20"/>
      <c r="EL572" s="20"/>
      <c r="EM572" s="20"/>
      <c r="EN572" s="20"/>
      <c r="EO572" s="20"/>
      <c r="EP572" s="20"/>
      <c r="EQ572" s="20"/>
      <c r="ER572" s="20"/>
      <c r="ES572" s="20"/>
      <c r="ET572" s="20"/>
      <c r="EU572" s="20"/>
      <c r="EV572" s="20"/>
      <c r="EW572" s="20"/>
      <c r="EX572" s="20"/>
      <c r="EY572" s="20"/>
      <c r="EZ572" s="20"/>
      <c r="FA572" s="20"/>
      <c r="FB572" s="20"/>
      <c r="FC572" s="20"/>
      <c r="FD572" s="20"/>
      <c r="FE572" s="20"/>
      <c r="FF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  <c r="CT573" s="20"/>
      <c r="CU573" s="20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0"/>
      <c r="DG573" s="20"/>
      <c r="DH573" s="20"/>
      <c r="DI573" s="20"/>
      <c r="DJ573" s="20"/>
      <c r="DK573" s="20"/>
      <c r="DL573" s="20"/>
      <c r="DM573" s="20"/>
      <c r="DN573" s="20"/>
      <c r="DO573" s="20"/>
      <c r="DP573" s="20"/>
      <c r="DQ573" s="20"/>
      <c r="DR573" s="20"/>
      <c r="DS573" s="20"/>
      <c r="DT573" s="20"/>
      <c r="DU573" s="20"/>
      <c r="DV573" s="20"/>
      <c r="DW573" s="20"/>
      <c r="DX573" s="20"/>
      <c r="DY573" s="20"/>
      <c r="DZ573" s="20"/>
      <c r="EA573" s="20"/>
      <c r="EB573" s="20"/>
      <c r="EC573" s="20"/>
      <c r="ED573" s="20"/>
      <c r="EE573" s="20"/>
      <c r="EF573" s="20"/>
      <c r="EG573" s="20"/>
      <c r="EH573" s="20"/>
      <c r="EI573" s="20"/>
      <c r="EJ573" s="20"/>
      <c r="EK573" s="20"/>
      <c r="EL573" s="20"/>
      <c r="EM573" s="20"/>
      <c r="EN573" s="20"/>
      <c r="EO573" s="20"/>
      <c r="EP573" s="20"/>
      <c r="EQ573" s="20"/>
      <c r="ER573" s="20"/>
      <c r="ES573" s="20"/>
      <c r="ET573" s="20"/>
      <c r="EU573" s="20"/>
      <c r="EV573" s="20"/>
      <c r="EW573" s="20"/>
      <c r="EX573" s="20"/>
      <c r="EY573" s="20"/>
      <c r="EZ573" s="20"/>
      <c r="FA573" s="20"/>
      <c r="FB573" s="20"/>
      <c r="FC573" s="20"/>
      <c r="FD573" s="20"/>
      <c r="FE573" s="20"/>
      <c r="FF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  <c r="CT574" s="20"/>
      <c r="CU574" s="20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0"/>
      <c r="DG574" s="20"/>
      <c r="DH574" s="20"/>
      <c r="DI574" s="20"/>
      <c r="DJ574" s="20"/>
      <c r="DK574" s="20"/>
      <c r="DL574" s="20"/>
      <c r="DM574" s="20"/>
      <c r="DN574" s="20"/>
      <c r="DO574" s="20"/>
      <c r="DP574" s="20"/>
      <c r="DQ574" s="20"/>
      <c r="DR574" s="20"/>
      <c r="DS574" s="20"/>
      <c r="DT574" s="20"/>
      <c r="DU574" s="20"/>
      <c r="DV574" s="20"/>
      <c r="DW574" s="20"/>
      <c r="DX574" s="20"/>
      <c r="DY574" s="20"/>
      <c r="DZ574" s="20"/>
      <c r="EA574" s="20"/>
      <c r="EB574" s="20"/>
      <c r="EC574" s="20"/>
      <c r="ED574" s="20"/>
      <c r="EE574" s="20"/>
      <c r="EF574" s="20"/>
      <c r="EG574" s="20"/>
      <c r="EH574" s="20"/>
      <c r="EI574" s="20"/>
      <c r="EJ574" s="20"/>
      <c r="EK574" s="20"/>
      <c r="EL574" s="20"/>
      <c r="EM574" s="20"/>
      <c r="EN574" s="20"/>
      <c r="EO574" s="20"/>
      <c r="EP574" s="20"/>
      <c r="EQ574" s="20"/>
      <c r="ER574" s="20"/>
      <c r="ES574" s="20"/>
      <c r="ET574" s="20"/>
      <c r="EU574" s="20"/>
      <c r="EV574" s="20"/>
      <c r="EW574" s="20"/>
      <c r="EX574" s="20"/>
      <c r="EY574" s="20"/>
      <c r="EZ574" s="20"/>
      <c r="FA574" s="20"/>
      <c r="FB574" s="20"/>
      <c r="FC574" s="20"/>
      <c r="FD574" s="20"/>
      <c r="FE574" s="20"/>
      <c r="FF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  <c r="CU575" s="20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0"/>
      <c r="DG575" s="20"/>
      <c r="DH575" s="20"/>
      <c r="DI575" s="20"/>
      <c r="DJ575" s="20"/>
      <c r="DK575" s="20"/>
      <c r="DL575" s="20"/>
      <c r="DM575" s="20"/>
      <c r="DN575" s="20"/>
      <c r="DO575" s="20"/>
      <c r="DP575" s="20"/>
      <c r="DQ575" s="20"/>
      <c r="DR575" s="20"/>
      <c r="DS575" s="20"/>
      <c r="DT575" s="20"/>
      <c r="DU575" s="20"/>
      <c r="DV575" s="20"/>
      <c r="DW575" s="20"/>
      <c r="DX575" s="20"/>
      <c r="DY575" s="20"/>
      <c r="DZ575" s="20"/>
      <c r="EA575" s="20"/>
      <c r="EB575" s="20"/>
      <c r="EC575" s="20"/>
      <c r="ED575" s="20"/>
      <c r="EE575" s="20"/>
      <c r="EF575" s="20"/>
      <c r="EG575" s="20"/>
      <c r="EH575" s="20"/>
      <c r="EI575" s="20"/>
      <c r="EJ575" s="20"/>
      <c r="EK575" s="20"/>
      <c r="EL575" s="20"/>
      <c r="EM575" s="20"/>
      <c r="EN575" s="20"/>
      <c r="EO575" s="20"/>
      <c r="EP575" s="20"/>
      <c r="EQ575" s="20"/>
      <c r="ER575" s="20"/>
      <c r="ES575" s="20"/>
      <c r="ET575" s="20"/>
      <c r="EU575" s="20"/>
      <c r="EV575" s="20"/>
      <c r="EW575" s="20"/>
      <c r="EX575" s="20"/>
      <c r="EY575" s="20"/>
      <c r="EZ575" s="20"/>
      <c r="FA575" s="20"/>
      <c r="FB575" s="20"/>
      <c r="FC575" s="20"/>
      <c r="FD575" s="20"/>
      <c r="FE575" s="20"/>
      <c r="FF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  <c r="CT576" s="20"/>
      <c r="CU576" s="20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0"/>
      <c r="DG576" s="20"/>
      <c r="DH576" s="20"/>
      <c r="DI576" s="20"/>
      <c r="DJ576" s="20"/>
      <c r="DK576" s="20"/>
      <c r="DL576" s="20"/>
      <c r="DM576" s="20"/>
      <c r="DN576" s="20"/>
      <c r="DO576" s="20"/>
      <c r="DP576" s="20"/>
      <c r="DQ576" s="20"/>
      <c r="DR576" s="20"/>
      <c r="DS576" s="20"/>
      <c r="DT576" s="20"/>
      <c r="DU576" s="20"/>
      <c r="DV576" s="20"/>
      <c r="DW576" s="20"/>
      <c r="DX576" s="20"/>
      <c r="DY576" s="20"/>
      <c r="DZ576" s="20"/>
      <c r="EA576" s="20"/>
      <c r="EB576" s="20"/>
      <c r="EC576" s="20"/>
      <c r="ED576" s="20"/>
      <c r="EE576" s="20"/>
      <c r="EF576" s="20"/>
      <c r="EG576" s="20"/>
      <c r="EH576" s="20"/>
      <c r="EI576" s="20"/>
      <c r="EJ576" s="20"/>
      <c r="EK576" s="20"/>
      <c r="EL576" s="20"/>
      <c r="EM576" s="20"/>
      <c r="EN576" s="20"/>
      <c r="EO576" s="20"/>
      <c r="EP576" s="20"/>
      <c r="EQ576" s="20"/>
      <c r="ER576" s="20"/>
      <c r="ES576" s="20"/>
      <c r="ET576" s="20"/>
      <c r="EU576" s="20"/>
      <c r="EV576" s="20"/>
      <c r="EW576" s="20"/>
      <c r="EX576" s="20"/>
      <c r="EY576" s="20"/>
      <c r="EZ576" s="20"/>
      <c r="FA576" s="20"/>
      <c r="FB576" s="20"/>
      <c r="FC576" s="20"/>
      <c r="FD576" s="20"/>
      <c r="FE576" s="20"/>
      <c r="FF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  <c r="CT577" s="20"/>
      <c r="CU577" s="20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0"/>
      <c r="DG577" s="20"/>
      <c r="DH577" s="20"/>
      <c r="DI577" s="20"/>
      <c r="DJ577" s="20"/>
      <c r="DK577" s="20"/>
      <c r="DL577" s="20"/>
      <c r="DM577" s="20"/>
      <c r="DN577" s="20"/>
      <c r="DO577" s="20"/>
      <c r="DP577" s="20"/>
      <c r="DQ577" s="20"/>
      <c r="DR577" s="20"/>
      <c r="DS577" s="20"/>
      <c r="DT577" s="20"/>
      <c r="DU577" s="20"/>
      <c r="DV577" s="20"/>
      <c r="DW577" s="20"/>
      <c r="DX577" s="20"/>
      <c r="DY577" s="20"/>
      <c r="DZ577" s="20"/>
      <c r="EA577" s="20"/>
      <c r="EB577" s="20"/>
      <c r="EC577" s="20"/>
      <c r="ED577" s="20"/>
      <c r="EE577" s="20"/>
      <c r="EF577" s="20"/>
      <c r="EG577" s="20"/>
      <c r="EH577" s="20"/>
      <c r="EI577" s="20"/>
      <c r="EJ577" s="20"/>
      <c r="EK577" s="20"/>
      <c r="EL577" s="20"/>
      <c r="EM577" s="20"/>
      <c r="EN577" s="20"/>
      <c r="EO577" s="20"/>
      <c r="EP577" s="20"/>
      <c r="EQ577" s="20"/>
      <c r="ER577" s="20"/>
      <c r="ES577" s="20"/>
      <c r="ET577" s="20"/>
      <c r="EU577" s="20"/>
      <c r="EV577" s="20"/>
      <c r="EW577" s="20"/>
      <c r="EX577" s="20"/>
      <c r="EY577" s="20"/>
      <c r="EZ577" s="20"/>
      <c r="FA577" s="20"/>
      <c r="FB577" s="20"/>
      <c r="FC577" s="20"/>
      <c r="FD577" s="20"/>
      <c r="FE577" s="20"/>
      <c r="FF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  <c r="CT578" s="20"/>
      <c r="CU578" s="20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0"/>
      <c r="DG578" s="20"/>
      <c r="DH578" s="20"/>
      <c r="DI578" s="20"/>
      <c r="DJ578" s="20"/>
      <c r="DK578" s="20"/>
      <c r="DL578" s="20"/>
      <c r="DM578" s="20"/>
      <c r="DN578" s="20"/>
      <c r="DO578" s="20"/>
      <c r="DP578" s="20"/>
      <c r="DQ578" s="20"/>
      <c r="DR578" s="20"/>
      <c r="DS578" s="20"/>
      <c r="DT578" s="20"/>
      <c r="DU578" s="20"/>
      <c r="DV578" s="20"/>
      <c r="DW578" s="20"/>
      <c r="DX578" s="20"/>
      <c r="DY578" s="20"/>
      <c r="DZ578" s="20"/>
      <c r="EA578" s="20"/>
      <c r="EB578" s="20"/>
      <c r="EC578" s="20"/>
      <c r="ED578" s="20"/>
      <c r="EE578" s="20"/>
      <c r="EF578" s="20"/>
      <c r="EG578" s="20"/>
      <c r="EH578" s="20"/>
      <c r="EI578" s="20"/>
      <c r="EJ578" s="20"/>
      <c r="EK578" s="20"/>
      <c r="EL578" s="20"/>
      <c r="EM578" s="20"/>
      <c r="EN578" s="20"/>
      <c r="EO578" s="20"/>
      <c r="EP578" s="20"/>
      <c r="EQ578" s="20"/>
      <c r="ER578" s="20"/>
      <c r="ES578" s="20"/>
      <c r="ET578" s="20"/>
      <c r="EU578" s="20"/>
      <c r="EV578" s="20"/>
      <c r="EW578" s="20"/>
      <c r="EX578" s="20"/>
      <c r="EY578" s="20"/>
      <c r="EZ578" s="20"/>
      <c r="FA578" s="20"/>
      <c r="FB578" s="20"/>
      <c r="FC578" s="20"/>
      <c r="FD578" s="20"/>
      <c r="FE578" s="20"/>
      <c r="FF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  <c r="CT579" s="20"/>
      <c r="CU579" s="20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0"/>
      <c r="DG579" s="20"/>
      <c r="DH579" s="20"/>
      <c r="DI579" s="20"/>
      <c r="DJ579" s="20"/>
      <c r="DK579" s="20"/>
      <c r="DL579" s="20"/>
      <c r="DM579" s="20"/>
      <c r="DN579" s="20"/>
      <c r="DO579" s="20"/>
      <c r="DP579" s="20"/>
      <c r="DQ579" s="20"/>
      <c r="DR579" s="20"/>
      <c r="DS579" s="20"/>
      <c r="DT579" s="20"/>
      <c r="DU579" s="20"/>
      <c r="DV579" s="20"/>
      <c r="DW579" s="20"/>
      <c r="DX579" s="20"/>
      <c r="DY579" s="20"/>
      <c r="DZ579" s="20"/>
      <c r="EA579" s="20"/>
      <c r="EB579" s="20"/>
      <c r="EC579" s="20"/>
      <c r="ED579" s="20"/>
      <c r="EE579" s="20"/>
      <c r="EF579" s="20"/>
      <c r="EG579" s="20"/>
      <c r="EH579" s="20"/>
      <c r="EI579" s="20"/>
      <c r="EJ579" s="20"/>
      <c r="EK579" s="20"/>
      <c r="EL579" s="20"/>
      <c r="EM579" s="20"/>
      <c r="EN579" s="20"/>
      <c r="EO579" s="20"/>
      <c r="EP579" s="20"/>
      <c r="EQ579" s="20"/>
      <c r="ER579" s="20"/>
      <c r="ES579" s="20"/>
      <c r="ET579" s="20"/>
      <c r="EU579" s="20"/>
      <c r="EV579" s="20"/>
      <c r="EW579" s="20"/>
      <c r="EX579" s="20"/>
      <c r="EY579" s="20"/>
      <c r="EZ579" s="20"/>
      <c r="FA579" s="20"/>
      <c r="FB579" s="20"/>
      <c r="FC579" s="20"/>
      <c r="FD579" s="20"/>
      <c r="FE579" s="20"/>
      <c r="FF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  <c r="CT580" s="20"/>
      <c r="CU580" s="20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0"/>
      <c r="DG580" s="20"/>
      <c r="DH580" s="20"/>
      <c r="DI580" s="20"/>
      <c r="DJ580" s="20"/>
      <c r="DK580" s="20"/>
      <c r="DL580" s="20"/>
      <c r="DM580" s="20"/>
      <c r="DN580" s="20"/>
      <c r="DO580" s="20"/>
      <c r="DP580" s="20"/>
      <c r="DQ580" s="20"/>
      <c r="DR580" s="20"/>
      <c r="DS580" s="20"/>
      <c r="DT580" s="20"/>
      <c r="DU580" s="20"/>
      <c r="DV580" s="20"/>
      <c r="DW580" s="20"/>
      <c r="DX580" s="20"/>
      <c r="DY580" s="20"/>
      <c r="DZ580" s="20"/>
      <c r="EA580" s="20"/>
      <c r="EB580" s="20"/>
      <c r="EC580" s="20"/>
      <c r="ED580" s="20"/>
      <c r="EE580" s="20"/>
      <c r="EF580" s="20"/>
      <c r="EG580" s="20"/>
      <c r="EH580" s="20"/>
      <c r="EI580" s="20"/>
      <c r="EJ580" s="20"/>
      <c r="EK580" s="20"/>
      <c r="EL580" s="20"/>
      <c r="EM580" s="20"/>
      <c r="EN580" s="20"/>
      <c r="EO580" s="20"/>
      <c r="EP580" s="20"/>
      <c r="EQ580" s="20"/>
      <c r="ER580" s="20"/>
      <c r="ES580" s="20"/>
      <c r="ET580" s="20"/>
      <c r="EU580" s="20"/>
      <c r="EV580" s="20"/>
      <c r="EW580" s="20"/>
      <c r="EX580" s="20"/>
      <c r="EY580" s="20"/>
      <c r="EZ580" s="20"/>
      <c r="FA580" s="20"/>
      <c r="FB580" s="20"/>
      <c r="FC580" s="20"/>
      <c r="FD580" s="20"/>
      <c r="FE580" s="20"/>
      <c r="FF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  <c r="CT581" s="20"/>
      <c r="CU581" s="20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0"/>
      <c r="DG581" s="20"/>
      <c r="DH581" s="20"/>
      <c r="DI581" s="20"/>
      <c r="DJ581" s="20"/>
      <c r="DK581" s="20"/>
      <c r="DL581" s="20"/>
      <c r="DM581" s="20"/>
      <c r="DN581" s="20"/>
      <c r="DO581" s="20"/>
      <c r="DP581" s="20"/>
      <c r="DQ581" s="20"/>
      <c r="DR581" s="20"/>
      <c r="DS581" s="20"/>
      <c r="DT581" s="20"/>
      <c r="DU581" s="20"/>
      <c r="DV581" s="20"/>
      <c r="DW581" s="20"/>
      <c r="DX581" s="20"/>
      <c r="DY581" s="20"/>
      <c r="DZ581" s="20"/>
      <c r="EA581" s="20"/>
      <c r="EB581" s="20"/>
      <c r="EC581" s="20"/>
      <c r="ED581" s="20"/>
      <c r="EE581" s="20"/>
      <c r="EF581" s="20"/>
      <c r="EG581" s="20"/>
      <c r="EH581" s="20"/>
      <c r="EI581" s="20"/>
      <c r="EJ581" s="20"/>
      <c r="EK581" s="20"/>
      <c r="EL581" s="20"/>
      <c r="EM581" s="20"/>
      <c r="EN581" s="20"/>
      <c r="EO581" s="20"/>
      <c r="EP581" s="20"/>
      <c r="EQ581" s="20"/>
      <c r="ER581" s="20"/>
      <c r="ES581" s="20"/>
      <c r="ET581" s="20"/>
      <c r="EU581" s="20"/>
      <c r="EV581" s="20"/>
      <c r="EW581" s="20"/>
      <c r="EX581" s="20"/>
      <c r="EY581" s="20"/>
      <c r="EZ581" s="20"/>
      <c r="FA581" s="20"/>
      <c r="FB581" s="20"/>
      <c r="FC581" s="20"/>
      <c r="FD581" s="20"/>
      <c r="FE581" s="20"/>
      <c r="FF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  <c r="CU582" s="20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0"/>
      <c r="DG582" s="20"/>
      <c r="DH582" s="20"/>
      <c r="DI582" s="20"/>
      <c r="DJ582" s="20"/>
      <c r="DK582" s="20"/>
      <c r="DL582" s="20"/>
      <c r="DM582" s="20"/>
      <c r="DN582" s="20"/>
      <c r="DO582" s="20"/>
      <c r="DP582" s="20"/>
      <c r="DQ582" s="20"/>
      <c r="DR582" s="20"/>
      <c r="DS582" s="20"/>
      <c r="DT582" s="20"/>
      <c r="DU582" s="20"/>
      <c r="DV582" s="20"/>
      <c r="DW582" s="20"/>
      <c r="DX582" s="20"/>
      <c r="DY582" s="20"/>
      <c r="DZ582" s="20"/>
      <c r="EA582" s="20"/>
      <c r="EB582" s="20"/>
      <c r="EC582" s="20"/>
      <c r="ED582" s="20"/>
      <c r="EE582" s="20"/>
      <c r="EF582" s="20"/>
      <c r="EG582" s="20"/>
      <c r="EH582" s="20"/>
      <c r="EI582" s="20"/>
      <c r="EJ582" s="20"/>
      <c r="EK582" s="20"/>
      <c r="EL582" s="20"/>
      <c r="EM582" s="20"/>
      <c r="EN582" s="20"/>
      <c r="EO582" s="20"/>
      <c r="EP582" s="20"/>
      <c r="EQ582" s="20"/>
      <c r="ER582" s="20"/>
      <c r="ES582" s="20"/>
      <c r="ET582" s="20"/>
      <c r="EU582" s="20"/>
      <c r="EV582" s="20"/>
      <c r="EW582" s="20"/>
      <c r="EX582" s="20"/>
      <c r="EY582" s="20"/>
      <c r="EZ582" s="20"/>
      <c r="FA582" s="20"/>
      <c r="FB582" s="20"/>
      <c r="FC582" s="20"/>
      <c r="FD582" s="20"/>
      <c r="FE582" s="20"/>
      <c r="FF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  <c r="DI583" s="20"/>
      <c r="DJ583" s="20"/>
      <c r="DK583" s="20"/>
      <c r="DL583" s="20"/>
      <c r="DM583" s="20"/>
      <c r="DN583" s="20"/>
      <c r="DO583" s="20"/>
      <c r="DP583" s="20"/>
      <c r="DQ583" s="20"/>
      <c r="DR583" s="20"/>
      <c r="DS583" s="20"/>
      <c r="DT583" s="20"/>
      <c r="DU583" s="20"/>
      <c r="DV583" s="20"/>
      <c r="DW583" s="20"/>
      <c r="DX583" s="20"/>
      <c r="DY583" s="20"/>
      <c r="DZ583" s="20"/>
      <c r="EA583" s="20"/>
      <c r="EB583" s="20"/>
      <c r="EC583" s="20"/>
      <c r="ED583" s="20"/>
      <c r="EE583" s="20"/>
      <c r="EF583" s="20"/>
      <c r="EG583" s="20"/>
      <c r="EH583" s="20"/>
      <c r="EI583" s="20"/>
      <c r="EJ583" s="20"/>
      <c r="EK583" s="20"/>
      <c r="EL583" s="20"/>
      <c r="EM583" s="20"/>
      <c r="EN583" s="20"/>
      <c r="EO583" s="20"/>
      <c r="EP583" s="20"/>
      <c r="EQ583" s="20"/>
      <c r="ER583" s="20"/>
      <c r="ES583" s="20"/>
      <c r="ET583" s="20"/>
      <c r="EU583" s="20"/>
      <c r="EV583" s="20"/>
      <c r="EW583" s="20"/>
      <c r="EX583" s="20"/>
      <c r="EY583" s="20"/>
      <c r="EZ583" s="20"/>
      <c r="FA583" s="20"/>
      <c r="FB583" s="20"/>
      <c r="FC583" s="20"/>
      <c r="FD583" s="20"/>
      <c r="FE583" s="20"/>
      <c r="FF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  <c r="CU584" s="20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0"/>
      <c r="DG584" s="20"/>
      <c r="DH584" s="20"/>
      <c r="DI584" s="20"/>
      <c r="DJ584" s="20"/>
      <c r="DK584" s="20"/>
      <c r="DL584" s="20"/>
      <c r="DM584" s="20"/>
      <c r="DN584" s="20"/>
      <c r="DO584" s="20"/>
      <c r="DP584" s="20"/>
      <c r="DQ584" s="20"/>
      <c r="DR584" s="20"/>
      <c r="DS584" s="20"/>
      <c r="DT584" s="20"/>
      <c r="DU584" s="20"/>
      <c r="DV584" s="20"/>
      <c r="DW584" s="20"/>
      <c r="DX584" s="20"/>
      <c r="DY584" s="20"/>
      <c r="DZ584" s="20"/>
      <c r="EA584" s="20"/>
      <c r="EB584" s="20"/>
      <c r="EC584" s="20"/>
      <c r="ED584" s="20"/>
      <c r="EE584" s="20"/>
      <c r="EF584" s="20"/>
      <c r="EG584" s="20"/>
      <c r="EH584" s="20"/>
      <c r="EI584" s="20"/>
      <c r="EJ584" s="20"/>
      <c r="EK584" s="20"/>
      <c r="EL584" s="20"/>
      <c r="EM584" s="20"/>
      <c r="EN584" s="20"/>
      <c r="EO584" s="20"/>
      <c r="EP584" s="20"/>
      <c r="EQ584" s="20"/>
      <c r="ER584" s="20"/>
      <c r="ES584" s="20"/>
      <c r="ET584" s="20"/>
      <c r="EU584" s="20"/>
      <c r="EV584" s="20"/>
      <c r="EW584" s="20"/>
      <c r="EX584" s="20"/>
      <c r="EY584" s="20"/>
      <c r="EZ584" s="20"/>
      <c r="FA584" s="20"/>
      <c r="FB584" s="20"/>
      <c r="FC584" s="20"/>
      <c r="FD584" s="20"/>
      <c r="FE584" s="20"/>
      <c r="FF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  <c r="CU585" s="20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0"/>
      <c r="DG585" s="20"/>
      <c r="DH585" s="20"/>
      <c r="DI585" s="20"/>
      <c r="DJ585" s="20"/>
      <c r="DK585" s="20"/>
      <c r="DL585" s="20"/>
      <c r="DM585" s="20"/>
      <c r="DN585" s="20"/>
      <c r="DO585" s="20"/>
      <c r="DP585" s="20"/>
      <c r="DQ585" s="20"/>
      <c r="DR585" s="20"/>
      <c r="DS585" s="20"/>
      <c r="DT585" s="20"/>
      <c r="DU585" s="20"/>
      <c r="DV585" s="20"/>
      <c r="DW585" s="20"/>
      <c r="DX585" s="20"/>
      <c r="DY585" s="20"/>
      <c r="DZ585" s="20"/>
      <c r="EA585" s="20"/>
      <c r="EB585" s="20"/>
      <c r="EC585" s="20"/>
      <c r="ED585" s="20"/>
      <c r="EE585" s="20"/>
      <c r="EF585" s="20"/>
      <c r="EG585" s="20"/>
      <c r="EH585" s="20"/>
      <c r="EI585" s="20"/>
      <c r="EJ585" s="20"/>
      <c r="EK585" s="20"/>
      <c r="EL585" s="20"/>
      <c r="EM585" s="20"/>
      <c r="EN585" s="20"/>
      <c r="EO585" s="20"/>
      <c r="EP585" s="20"/>
      <c r="EQ585" s="20"/>
      <c r="ER585" s="20"/>
      <c r="ES585" s="20"/>
      <c r="ET585" s="20"/>
      <c r="EU585" s="20"/>
      <c r="EV585" s="20"/>
      <c r="EW585" s="20"/>
      <c r="EX585" s="20"/>
      <c r="EY585" s="20"/>
      <c r="EZ585" s="20"/>
      <c r="FA585" s="20"/>
      <c r="FB585" s="20"/>
      <c r="FC585" s="20"/>
      <c r="FD585" s="20"/>
      <c r="FE585" s="20"/>
      <c r="FF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  <c r="CU586" s="20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0"/>
      <c r="DG586" s="20"/>
      <c r="DH586" s="20"/>
      <c r="DI586" s="20"/>
      <c r="DJ586" s="20"/>
      <c r="DK586" s="20"/>
      <c r="DL586" s="20"/>
      <c r="DM586" s="20"/>
      <c r="DN586" s="20"/>
      <c r="DO586" s="20"/>
      <c r="DP586" s="20"/>
      <c r="DQ586" s="20"/>
      <c r="DR586" s="20"/>
      <c r="DS586" s="20"/>
      <c r="DT586" s="20"/>
      <c r="DU586" s="20"/>
      <c r="DV586" s="20"/>
      <c r="DW586" s="20"/>
      <c r="DX586" s="20"/>
      <c r="DY586" s="20"/>
      <c r="DZ586" s="20"/>
      <c r="EA586" s="20"/>
      <c r="EB586" s="20"/>
      <c r="EC586" s="20"/>
      <c r="ED586" s="20"/>
      <c r="EE586" s="20"/>
      <c r="EF586" s="20"/>
      <c r="EG586" s="20"/>
      <c r="EH586" s="20"/>
      <c r="EI586" s="20"/>
      <c r="EJ586" s="20"/>
      <c r="EK586" s="20"/>
      <c r="EL586" s="20"/>
      <c r="EM586" s="20"/>
      <c r="EN586" s="20"/>
      <c r="EO586" s="20"/>
      <c r="EP586" s="20"/>
      <c r="EQ586" s="20"/>
      <c r="ER586" s="20"/>
      <c r="ES586" s="20"/>
      <c r="ET586" s="20"/>
      <c r="EU586" s="20"/>
      <c r="EV586" s="20"/>
      <c r="EW586" s="20"/>
      <c r="EX586" s="20"/>
      <c r="EY586" s="20"/>
      <c r="EZ586" s="20"/>
      <c r="FA586" s="20"/>
      <c r="FB586" s="20"/>
      <c r="FC586" s="20"/>
      <c r="FD586" s="20"/>
      <c r="FE586" s="20"/>
      <c r="FF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  <c r="CU587" s="20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0"/>
      <c r="DG587" s="20"/>
      <c r="DH587" s="20"/>
      <c r="DI587" s="20"/>
      <c r="DJ587" s="20"/>
      <c r="DK587" s="20"/>
      <c r="DL587" s="20"/>
      <c r="DM587" s="20"/>
      <c r="DN587" s="20"/>
      <c r="DO587" s="20"/>
      <c r="DP587" s="20"/>
      <c r="DQ587" s="20"/>
      <c r="DR587" s="20"/>
      <c r="DS587" s="20"/>
      <c r="DT587" s="20"/>
      <c r="DU587" s="20"/>
      <c r="DV587" s="20"/>
      <c r="DW587" s="20"/>
      <c r="DX587" s="20"/>
      <c r="DY587" s="20"/>
      <c r="DZ587" s="20"/>
      <c r="EA587" s="20"/>
      <c r="EB587" s="20"/>
      <c r="EC587" s="20"/>
      <c r="ED587" s="20"/>
      <c r="EE587" s="20"/>
      <c r="EF587" s="20"/>
      <c r="EG587" s="20"/>
      <c r="EH587" s="20"/>
      <c r="EI587" s="20"/>
      <c r="EJ587" s="20"/>
      <c r="EK587" s="20"/>
      <c r="EL587" s="20"/>
      <c r="EM587" s="20"/>
      <c r="EN587" s="20"/>
      <c r="EO587" s="20"/>
      <c r="EP587" s="20"/>
      <c r="EQ587" s="20"/>
      <c r="ER587" s="20"/>
      <c r="ES587" s="20"/>
      <c r="ET587" s="20"/>
      <c r="EU587" s="20"/>
      <c r="EV587" s="20"/>
      <c r="EW587" s="20"/>
      <c r="EX587" s="20"/>
      <c r="EY587" s="20"/>
      <c r="EZ587" s="20"/>
      <c r="FA587" s="20"/>
      <c r="FB587" s="20"/>
      <c r="FC587" s="20"/>
      <c r="FD587" s="20"/>
      <c r="FE587" s="20"/>
      <c r="FF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  <c r="CU588" s="20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0"/>
      <c r="DG588" s="20"/>
      <c r="DH588" s="20"/>
      <c r="DI588" s="20"/>
      <c r="DJ588" s="20"/>
      <c r="DK588" s="20"/>
      <c r="DL588" s="20"/>
      <c r="DM588" s="20"/>
      <c r="DN588" s="20"/>
      <c r="DO588" s="20"/>
      <c r="DP588" s="20"/>
      <c r="DQ588" s="20"/>
      <c r="DR588" s="20"/>
      <c r="DS588" s="20"/>
      <c r="DT588" s="20"/>
      <c r="DU588" s="20"/>
      <c r="DV588" s="20"/>
      <c r="DW588" s="20"/>
      <c r="DX588" s="20"/>
      <c r="DY588" s="20"/>
      <c r="DZ588" s="20"/>
      <c r="EA588" s="20"/>
      <c r="EB588" s="20"/>
      <c r="EC588" s="20"/>
      <c r="ED588" s="20"/>
      <c r="EE588" s="20"/>
      <c r="EF588" s="20"/>
      <c r="EG588" s="20"/>
      <c r="EH588" s="20"/>
      <c r="EI588" s="20"/>
      <c r="EJ588" s="20"/>
      <c r="EK588" s="20"/>
      <c r="EL588" s="20"/>
      <c r="EM588" s="20"/>
      <c r="EN588" s="20"/>
      <c r="EO588" s="20"/>
      <c r="EP588" s="20"/>
      <c r="EQ588" s="20"/>
      <c r="ER588" s="20"/>
      <c r="ES588" s="20"/>
      <c r="ET588" s="20"/>
      <c r="EU588" s="20"/>
      <c r="EV588" s="20"/>
      <c r="EW588" s="20"/>
      <c r="EX588" s="20"/>
      <c r="EY588" s="20"/>
      <c r="EZ588" s="20"/>
      <c r="FA588" s="20"/>
      <c r="FB588" s="20"/>
      <c r="FC588" s="20"/>
      <c r="FD588" s="20"/>
      <c r="FE588" s="20"/>
      <c r="FF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  <c r="CU589" s="20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0"/>
      <c r="DG589" s="20"/>
      <c r="DH589" s="20"/>
      <c r="DI589" s="20"/>
      <c r="DJ589" s="20"/>
      <c r="DK589" s="20"/>
      <c r="DL589" s="20"/>
      <c r="DM589" s="20"/>
      <c r="DN589" s="20"/>
      <c r="DO589" s="20"/>
      <c r="DP589" s="20"/>
      <c r="DQ589" s="20"/>
      <c r="DR589" s="20"/>
      <c r="DS589" s="20"/>
      <c r="DT589" s="20"/>
      <c r="DU589" s="20"/>
      <c r="DV589" s="20"/>
      <c r="DW589" s="20"/>
      <c r="DX589" s="20"/>
      <c r="DY589" s="20"/>
      <c r="DZ589" s="20"/>
      <c r="EA589" s="20"/>
      <c r="EB589" s="20"/>
      <c r="EC589" s="20"/>
      <c r="ED589" s="20"/>
      <c r="EE589" s="20"/>
      <c r="EF589" s="20"/>
      <c r="EG589" s="20"/>
      <c r="EH589" s="20"/>
      <c r="EI589" s="20"/>
      <c r="EJ589" s="20"/>
      <c r="EK589" s="20"/>
      <c r="EL589" s="20"/>
      <c r="EM589" s="20"/>
      <c r="EN589" s="20"/>
      <c r="EO589" s="20"/>
      <c r="EP589" s="20"/>
      <c r="EQ589" s="20"/>
      <c r="ER589" s="20"/>
      <c r="ES589" s="20"/>
      <c r="ET589" s="20"/>
      <c r="EU589" s="20"/>
      <c r="EV589" s="20"/>
      <c r="EW589" s="20"/>
      <c r="EX589" s="20"/>
      <c r="EY589" s="20"/>
      <c r="EZ589" s="20"/>
      <c r="FA589" s="20"/>
      <c r="FB589" s="20"/>
      <c r="FC589" s="20"/>
      <c r="FD589" s="20"/>
      <c r="FE589" s="20"/>
      <c r="FF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  <c r="CU590" s="20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0"/>
      <c r="DG590" s="20"/>
      <c r="DH590" s="20"/>
      <c r="DI590" s="20"/>
      <c r="DJ590" s="20"/>
      <c r="DK590" s="20"/>
      <c r="DL590" s="20"/>
      <c r="DM590" s="20"/>
      <c r="DN590" s="20"/>
      <c r="DO590" s="20"/>
      <c r="DP590" s="20"/>
      <c r="DQ590" s="20"/>
      <c r="DR590" s="20"/>
      <c r="DS590" s="20"/>
      <c r="DT590" s="20"/>
      <c r="DU590" s="20"/>
      <c r="DV590" s="20"/>
      <c r="DW590" s="20"/>
      <c r="DX590" s="20"/>
      <c r="DY590" s="20"/>
      <c r="DZ590" s="20"/>
      <c r="EA590" s="20"/>
      <c r="EB590" s="20"/>
      <c r="EC590" s="20"/>
      <c r="ED590" s="20"/>
      <c r="EE590" s="20"/>
      <c r="EF590" s="20"/>
      <c r="EG590" s="20"/>
      <c r="EH590" s="20"/>
      <c r="EI590" s="20"/>
      <c r="EJ590" s="20"/>
      <c r="EK590" s="20"/>
      <c r="EL590" s="20"/>
      <c r="EM590" s="20"/>
      <c r="EN590" s="20"/>
      <c r="EO590" s="20"/>
      <c r="EP590" s="20"/>
      <c r="EQ590" s="20"/>
      <c r="ER590" s="20"/>
      <c r="ES590" s="20"/>
      <c r="ET590" s="20"/>
      <c r="EU590" s="20"/>
      <c r="EV590" s="20"/>
      <c r="EW590" s="20"/>
      <c r="EX590" s="20"/>
      <c r="EY590" s="20"/>
      <c r="EZ590" s="20"/>
      <c r="FA590" s="20"/>
      <c r="FB590" s="20"/>
      <c r="FC590" s="20"/>
      <c r="FD590" s="20"/>
      <c r="FE590" s="20"/>
      <c r="FF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  <c r="CU591" s="20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0"/>
      <c r="DG591" s="20"/>
      <c r="DH591" s="20"/>
      <c r="DI591" s="20"/>
      <c r="DJ591" s="20"/>
      <c r="DK591" s="20"/>
      <c r="DL591" s="20"/>
      <c r="DM591" s="20"/>
      <c r="DN591" s="20"/>
      <c r="DO591" s="20"/>
      <c r="DP591" s="20"/>
      <c r="DQ591" s="20"/>
      <c r="DR591" s="20"/>
      <c r="DS591" s="20"/>
      <c r="DT591" s="20"/>
      <c r="DU591" s="20"/>
      <c r="DV591" s="20"/>
      <c r="DW591" s="20"/>
      <c r="DX591" s="20"/>
      <c r="DY591" s="20"/>
      <c r="DZ591" s="20"/>
      <c r="EA591" s="20"/>
      <c r="EB591" s="20"/>
      <c r="EC591" s="20"/>
      <c r="ED591" s="20"/>
      <c r="EE591" s="20"/>
      <c r="EF591" s="20"/>
      <c r="EG591" s="20"/>
      <c r="EH591" s="20"/>
      <c r="EI591" s="20"/>
      <c r="EJ591" s="20"/>
      <c r="EK591" s="20"/>
      <c r="EL591" s="20"/>
      <c r="EM591" s="20"/>
      <c r="EN591" s="20"/>
      <c r="EO591" s="20"/>
      <c r="EP591" s="20"/>
      <c r="EQ591" s="20"/>
      <c r="ER591" s="20"/>
      <c r="ES591" s="20"/>
      <c r="ET591" s="20"/>
      <c r="EU591" s="20"/>
      <c r="EV591" s="20"/>
      <c r="EW591" s="20"/>
      <c r="EX591" s="20"/>
      <c r="EY591" s="20"/>
      <c r="EZ591" s="20"/>
      <c r="FA591" s="20"/>
      <c r="FB591" s="20"/>
      <c r="FC591" s="20"/>
      <c r="FD591" s="20"/>
      <c r="FE591" s="20"/>
      <c r="FF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  <c r="DI592" s="20"/>
      <c r="DJ592" s="20"/>
      <c r="DK592" s="20"/>
      <c r="DL592" s="20"/>
      <c r="DM592" s="20"/>
      <c r="DN592" s="20"/>
      <c r="DO592" s="20"/>
      <c r="DP592" s="20"/>
      <c r="DQ592" s="20"/>
      <c r="DR592" s="20"/>
      <c r="DS592" s="20"/>
      <c r="DT592" s="20"/>
      <c r="DU592" s="20"/>
      <c r="DV592" s="20"/>
      <c r="DW592" s="20"/>
      <c r="DX592" s="20"/>
      <c r="DY592" s="20"/>
      <c r="DZ592" s="20"/>
      <c r="EA592" s="20"/>
      <c r="EB592" s="20"/>
      <c r="EC592" s="20"/>
      <c r="ED592" s="20"/>
      <c r="EE592" s="20"/>
      <c r="EF592" s="20"/>
      <c r="EG592" s="20"/>
      <c r="EH592" s="20"/>
      <c r="EI592" s="20"/>
      <c r="EJ592" s="20"/>
      <c r="EK592" s="20"/>
      <c r="EL592" s="20"/>
      <c r="EM592" s="20"/>
      <c r="EN592" s="20"/>
      <c r="EO592" s="20"/>
      <c r="EP592" s="20"/>
      <c r="EQ592" s="20"/>
      <c r="ER592" s="20"/>
      <c r="ES592" s="20"/>
      <c r="ET592" s="20"/>
      <c r="EU592" s="20"/>
      <c r="EV592" s="20"/>
      <c r="EW592" s="20"/>
      <c r="EX592" s="20"/>
      <c r="EY592" s="20"/>
      <c r="EZ592" s="20"/>
      <c r="FA592" s="20"/>
      <c r="FB592" s="20"/>
      <c r="FC592" s="20"/>
      <c r="FD592" s="20"/>
      <c r="FE592" s="20"/>
      <c r="FF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  <c r="CT593" s="20"/>
      <c r="CU593" s="20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0"/>
      <c r="DG593" s="20"/>
      <c r="DH593" s="20"/>
      <c r="DI593" s="20"/>
      <c r="DJ593" s="20"/>
      <c r="DK593" s="20"/>
      <c r="DL593" s="20"/>
      <c r="DM593" s="20"/>
      <c r="DN593" s="20"/>
      <c r="DO593" s="20"/>
      <c r="DP593" s="20"/>
      <c r="DQ593" s="20"/>
      <c r="DR593" s="20"/>
      <c r="DS593" s="20"/>
      <c r="DT593" s="20"/>
      <c r="DU593" s="20"/>
      <c r="DV593" s="20"/>
      <c r="DW593" s="20"/>
      <c r="DX593" s="20"/>
      <c r="DY593" s="20"/>
      <c r="DZ593" s="20"/>
      <c r="EA593" s="20"/>
      <c r="EB593" s="20"/>
      <c r="EC593" s="20"/>
      <c r="ED593" s="20"/>
      <c r="EE593" s="20"/>
      <c r="EF593" s="20"/>
      <c r="EG593" s="20"/>
      <c r="EH593" s="20"/>
      <c r="EI593" s="20"/>
      <c r="EJ593" s="20"/>
      <c r="EK593" s="20"/>
      <c r="EL593" s="20"/>
      <c r="EM593" s="20"/>
      <c r="EN593" s="20"/>
      <c r="EO593" s="20"/>
      <c r="EP593" s="20"/>
      <c r="EQ593" s="20"/>
      <c r="ER593" s="20"/>
      <c r="ES593" s="20"/>
      <c r="ET593" s="20"/>
      <c r="EU593" s="20"/>
      <c r="EV593" s="20"/>
      <c r="EW593" s="20"/>
      <c r="EX593" s="20"/>
      <c r="EY593" s="20"/>
      <c r="EZ593" s="20"/>
      <c r="FA593" s="20"/>
      <c r="FB593" s="20"/>
      <c r="FC593" s="20"/>
      <c r="FD593" s="20"/>
      <c r="FE593" s="20"/>
      <c r="FF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  <c r="CT594" s="20"/>
      <c r="CU594" s="20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0"/>
      <c r="DG594" s="20"/>
      <c r="DH594" s="20"/>
      <c r="DI594" s="20"/>
      <c r="DJ594" s="20"/>
      <c r="DK594" s="20"/>
      <c r="DL594" s="20"/>
      <c r="DM594" s="20"/>
      <c r="DN594" s="20"/>
      <c r="DO594" s="20"/>
      <c r="DP594" s="20"/>
      <c r="DQ594" s="20"/>
      <c r="DR594" s="20"/>
      <c r="DS594" s="20"/>
      <c r="DT594" s="20"/>
      <c r="DU594" s="20"/>
      <c r="DV594" s="20"/>
      <c r="DW594" s="20"/>
      <c r="DX594" s="20"/>
      <c r="DY594" s="20"/>
      <c r="DZ594" s="20"/>
      <c r="EA594" s="20"/>
      <c r="EB594" s="20"/>
      <c r="EC594" s="20"/>
      <c r="ED594" s="20"/>
      <c r="EE594" s="20"/>
      <c r="EF594" s="20"/>
      <c r="EG594" s="20"/>
      <c r="EH594" s="20"/>
      <c r="EI594" s="20"/>
      <c r="EJ594" s="20"/>
      <c r="EK594" s="20"/>
      <c r="EL594" s="20"/>
      <c r="EM594" s="20"/>
      <c r="EN594" s="20"/>
      <c r="EO594" s="20"/>
      <c r="EP594" s="20"/>
      <c r="EQ594" s="20"/>
      <c r="ER594" s="20"/>
      <c r="ES594" s="20"/>
      <c r="ET594" s="20"/>
      <c r="EU594" s="20"/>
      <c r="EV594" s="20"/>
      <c r="EW594" s="20"/>
      <c r="EX594" s="20"/>
      <c r="EY594" s="20"/>
      <c r="EZ594" s="20"/>
      <c r="FA594" s="20"/>
      <c r="FB594" s="20"/>
      <c r="FC594" s="20"/>
      <c r="FD594" s="20"/>
      <c r="FE594" s="20"/>
      <c r="FF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  <c r="CT595" s="20"/>
      <c r="CU595" s="20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0"/>
      <c r="DG595" s="20"/>
      <c r="DH595" s="20"/>
      <c r="DI595" s="20"/>
      <c r="DJ595" s="20"/>
      <c r="DK595" s="20"/>
      <c r="DL595" s="20"/>
      <c r="DM595" s="20"/>
      <c r="DN595" s="20"/>
      <c r="DO595" s="20"/>
      <c r="DP595" s="20"/>
      <c r="DQ595" s="20"/>
      <c r="DR595" s="20"/>
      <c r="DS595" s="20"/>
      <c r="DT595" s="20"/>
      <c r="DU595" s="20"/>
      <c r="DV595" s="20"/>
      <c r="DW595" s="20"/>
      <c r="DX595" s="20"/>
      <c r="DY595" s="20"/>
      <c r="DZ595" s="20"/>
      <c r="EA595" s="20"/>
      <c r="EB595" s="20"/>
      <c r="EC595" s="20"/>
      <c r="ED595" s="20"/>
      <c r="EE595" s="20"/>
      <c r="EF595" s="20"/>
      <c r="EG595" s="20"/>
      <c r="EH595" s="20"/>
      <c r="EI595" s="20"/>
      <c r="EJ595" s="20"/>
      <c r="EK595" s="20"/>
      <c r="EL595" s="20"/>
      <c r="EM595" s="20"/>
      <c r="EN595" s="20"/>
      <c r="EO595" s="20"/>
      <c r="EP595" s="20"/>
      <c r="EQ595" s="20"/>
      <c r="ER595" s="20"/>
      <c r="ES595" s="20"/>
      <c r="ET595" s="20"/>
      <c r="EU595" s="20"/>
      <c r="EV595" s="20"/>
      <c r="EW595" s="20"/>
      <c r="EX595" s="20"/>
      <c r="EY595" s="20"/>
      <c r="EZ595" s="20"/>
      <c r="FA595" s="20"/>
      <c r="FB595" s="20"/>
      <c r="FC595" s="20"/>
      <c r="FD595" s="20"/>
      <c r="FE595" s="20"/>
      <c r="FF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  <c r="CT596" s="20"/>
      <c r="CU596" s="20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0"/>
      <c r="DG596" s="20"/>
      <c r="DH596" s="20"/>
      <c r="DI596" s="20"/>
      <c r="DJ596" s="20"/>
      <c r="DK596" s="20"/>
      <c r="DL596" s="20"/>
      <c r="DM596" s="20"/>
      <c r="DN596" s="20"/>
      <c r="DO596" s="20"/>
      <c r="DP596" s="20"/>
      <c r="DQ596" s="20"/>
      <c r="DR596" s="20"/>
      <c r="DS596" s="20"/>
      <c r="DT596" s="20"/>
      <c r="DU596" s="20"/>
      <c r="DV596" s="20"/>
      <c r="DW596" s="20"/>
      <c r="DX596" s="20"/>
      <c r="DY596" s="20"/>
      <c r="DZ596" s="20"/>
      <c r="EA596" s="20"/>
      <c r="EB596" s="20"/>
      <c r="EC596" s="20"/>
      <c r="ED596" s="20"/>
      <c r="EE596" s="20"/>
      <c r="EF596" s="20"/>
      <c r="EG596" s="20"/>
      <c r="EH596" s="20"/>
      <c r="EI596" s="20"/>
      <c r="EJ596" s="20"/>
      <c r="EK596" s="20"/>
      <c r="EL596" s="20"/>
      <c r="EM596" s="20"/>
      <c r="EN596" s="20"/>
      <c r="EO596" s="20"/>
      <c r="EP596" s="20"/>
      <c r="EQ596" s="20"/>
      <c r="ER596" s="20"/>
      <c r="ES596" s="20"/>
      <c r="ET596" s="20"/>
      <c r="EU596" s="20"/>
      <c r="EV596" s="20"/>
      <c r="EW596" s="20"/>
      <c r="EX596" s="20"/>
      <c r="EY596" s="20"/>
      <c r="EZ596" s="20"/>
      <c r="FA596" s="20"/>
      <c r="FB596" s="20"/>
      <c r="FC596" s="20"/>
      <c r="FD596" s="20"/>
      <c r="FE596" s="20"/>
      <c r="FF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  <c r="CU597" s="20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0"/>
      <c r="DG597" s="20"/>
      <c r="DH597" s="20"/>
      <c r="DI597" s="20"/>
      <c r="DJ597" s="20"/>
      <c r="DK597" s="20"/>
      <c r="DL597" s="20"/>
      <c r="DM597" s="20"/>
      <c r="DN597" s="20"/>
      <c r="DO597" s="20"/>
      <c r="DP597" s="20"/>
      <c r="DQ597" s="20"/>
      <c r="DR597" s="20"/>
      <c r="DS597" s="20"/>
      <c r="DT597" s="20"/>
      <c r="DU597" s="20"/>
      <c r="DV597" s="20"/>
      <c r="DW597" s="20"/>
      <c r="DX597" s="20"/>
      <c r="DY597" s="20"/>
      <c r="DZ597" s="20"/>
      <c r="EA597" s="20"/>
      <c r="EB597" s="20"/>
      <c r="EC597" s="20"/>
      <c r="ED597" s="20"/>
      <c r="EE597" s="20"/>
      <c r="EF597" s="20"/>
      <c r="EG597" s="20"/>
      <c r="EH597" s="20"/>
      <c r="EI597" s="20"/>
      <c r="EJ597" s="20"/>
      <c r="EK597" s="20"/>
      <c r="EL597" s="20"/>
      <c r="EM597" s="20"/>
      <c r="EN597" s="20"/>
      <c r="EO597" s="20"/>
      <c r="EP597" s="20"/>
      <c r="EQ597" s="20"/>
      <c r="ER597" s="20"/>
      <c r="ES597" s="20"/>
      <c r="ET597" s="20"/>
      <c r="EU597" s="20"/>
      <c r="EV597" s="20"/>
      <c r="EW597" s="20"/>
      <c r="EX597" s="20"/>
      <c r="EY597" s="20"/>
      <c r="EZ597" s="20"/>
      <c r="FA597" s="20"/>
      <c r="FB597" s="20"/>
      <c r="FC597" s="20"/>
      <c r="FD597" s="20"/>
      <c r="FE597" s="20"/>
      <c r="FF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  <c r="CT598" s="20"/>
      <c r="CU598" s="20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0"/>
      <c r="DG598" s="20"/>
      <c r="DH598" s="20"/>
      <c r="DI598" s="20"/>
      <c r="DJ598" s="20"/>
      <c r="DK598" s="20"/>
      <c r="DL598" s="20"/>
      <c r="DM598" s="20"/>
      <c r="DN598" s="20"/>
      <c r="DO598" s="20"/>
      <c r="DP598" s="20"/>
      <c r="DQ598" s="20"/>
      <c r="DR598" s="20"/>
      <c r="DS598" s="20"/>
      <c r="DT598" s="20"/>
      <c r="DU598" s="20"/>
      <c r="DV598" s="20"/>
      <c r="DW598" s="20"/>
      <c r="DX598" s="20"/>
      <c r="DY598" s="20"/>
      <c r="DZ598" s="20"/>
      <c r="EA598" s="20"/>
      <c r="EB598" s="20"/>
      <c r="EC598" s="20"/>
      <c r="ED598" s="20"/>
      <c r="EE598" s="20"/>
      <c r="EF598" s="20"/>
      <c r="EG598" s="20"/>
      <c r="EH598" s="20"/>
      <c r="EI598" s="20"/>
      <c r="EJ598" s="20"/>
      <c r="EK598" s="20"/>
      <c r="EL598" s="20"/>
      <c r="EM598" s="20"/>
      <c r="EN598" s="20"/>
      <c r="EO598" s="20"/>
      <c r="EP598" s="20"/>
      <c r="EQ598" s="20"/>
      <c r="ER598" s="20"/>
      <c r="ES598" s="20"/>
      <c r="ET598" s="20"/>
      <c r="EU598" s="20"/>
      <c r="EV598" s="20"/>
      <c r="EW598" s="20"/>
      <c r="EX598" s="20"/>
      <c r="EY598" s="20"/>
      <c r="EZ598" s="20"/>
      <c r="FA598" s="20"/>
      <c r="FB598" s="20"/>
      <c r="FC598" s="20"/>
      <c r="FD598" s="20"/>
      <c r="FE598" s="20"/>
      <c r="FF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  <c r="CU599" s="20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0"/>
      <c r="DG599" s="20"/>
      <c r="DH599" s="20"/>
      <c r="DI599" s="20"/>
      <c r="DJ599" s="20"/>
      <c r="DK599" s="20"/>
      <c r="DL599" s="20"/>
      <c r="DM599" s="20"/>
      <c r="DN599" s="20"/>
      <c r="DO599" s="20"/>
      <c r="DP599" s="20"/>
      <c r="DQ599" s="20"/>
      <c r="DR599" s="20"/>
      <c r="DS599" s="20"/>
      <c r="DT599" s="20"/>
      <c r="DU599" s="20"/>
      <c r="DV599" s="20"/>
      <c r="DW599" s="20"/>
      <c r="DX599" s="20"/>
      <c r="DY599" s="20"/>
      <c r="DZ599" s="20"/>
      <c r="EA599" s="20"/>
      <c r="EB599" s="20"/>
      <c r="EC599" s="20"/>
      <c r="ED599" s="20"/>
      <c r="EE599" s="20"/>
      <c r="EF599" s="20"/>
      <c r="EG599" s="20"/>
      <c r="EH599" s="20"/>
      <c r="EI599" s="20"/>
      <c r="EJ599" s="20"/>
      <c r="EK599" s="20"/>
      <c r="EL599" s="20"/>
      <c r="EM599" s="20"/>
      <c r="EN599" s="20"/>
      <c r="EO599" s="20"/>
      <c r="EP599" s="20"/>
      <c r="EQ599" s="20"/>
      <c r="ER599" s="20"/>
      <c r="ES599" s="20"/>
      <c r="ET599" s="20"/>
      <c r="EU599" s="20"/>
      <c r="EV599" s="20"/>
      <c r="EW599" s="20"/>
      <c r="EX599" s="20"/>
      <c r="EY599" s="20"/>
      <c r="EZ599" s="20"/>
      <c r="FA599" s="20"/>
      <c r="FB599" s="20"/>
      <c r="FC599" s="20"/>
      <c r="FD599" s="20"/>
      <c r="FE599" s="20"/>
      <c r="FF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  <c r="CU600" s="20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0"/>
      <c r="DG600" s="20"/>
      <c r="DH600" s="20"/>
      <c r="DI600" s="20"/>
      <c r="DJ600" s="20"/>
      <c r="DK600" s="20"/>
      <c r="DL600" s="20"/>
      <c r="DM600" s="20"/>
      <c r="DN600" s="20"/>
      <c r="DO600" s="20"/>
      <c r="DP600" s="20"/>
      <c r="DQ600" s="20"/>
      <c r="DR600" s="20"/>
      <c r="DS600" s="20"/>
      <c r="DT600" s="20"/>
      <c r="DU600" s="20"/>
      <c r="DV600" s="20"/>
      <c r="DW600" s="20"/>
      <c r="DX600" s="20"/>
      <c r="DY600" s="20"/>
      <c r="DZ600" s="20"/>
      <c r="EA600" s="20"/>
      <c r="EB600" s="20"/>
      <c r="EC600" s="20"/>
      <c r="ED600" s="20"/>
      <c r="EE600" s="20"/>
      <c r="EF600" s="20"/>
      <c r="EG600" s="20"/>
      <c r="EH600" s="20"/>
      <c r="EI600" s="20"/>
      <c r="EJ600" s="20"/>
      <c r="EK600" s="20"/>
      <c r="EL600" s="20"/>
      <c r="EM600" s="20"/>
      <c r="EN600" s="20"/>
      <c r="EO600" s="20"/>
      <c r="EP600" s="20"/>
      <c r="EQ600" s="20"/>
      <c r="ER600" s="20"/>
      <c r="ES600" s="20"/>
      <c r="ET600" s="20"/>
      <c r="EU600" s="20"/>
      <c r="EV600" s="20"/>
      <c r="EW600" s="20"/>
      <c r="EX600" s="20"/>
      <c r="EY600" s="20"/>
      <c r="EZ600" s="20"/>
      <c r="FA600" s="20"/>
      <c r="FB600" s="20"/>
      <c r="FC600" s="20"/>
      <c r="FD600" s="20"/>
      <c r="FE600" s="20"/>
      <c r="FF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  <c r="CT601" s="20"/>
      <c r="CU601" s="20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0"/>
      <c r="DG601" s="20"/>
      <c r="DH601" s="20"/>
      <c r="DI601" s="20"/>
      <c r="DJ601" s="20"/>
      <c r="DK601" s="20"/>
      <c r="DL601" s="20"/>
      <c r="DM601" s="20"/>
      <c r="DN601" s="20"/>
      <c r="DO601" s="20"/>
      <c r="DP601" s="20"/>
      <c r="DQ601" s="20"/>
      <c r="DR601" s="20"/>
      <c r="DS601" s="20"/>
      <c r="DT601" s="20"/>
      <c r="DU601" s="20"/>
      <c r="DV601" s="20"/>
      <c r="DW601" s="20"/>
      <c r="DX601" s="20"/>
      <c r="DY601" s="20"/>
      <c r="DZ601" s="20"/>
      <c r="EA601" s="20"/>
      <c r="EB601" s="20"/>
      <c r="EC601" s="20"/>
      <c r="ED601" s="20"/>
      <c r="EE601" s="20"/>
      <c r="EF601" s="20"/>
      <c r="EG601" s="20"/>
      <c r="EH601" s="20"/>
      <c r="EI601" s="20"/>
      <c r="EJ601" s="20"/>
      <c r="EK601" s="20"/>
      <c r="EL601" s="20"/>
      <c r="EM601" s="20"/>
      <c r="EN601" s="20"/>
      <c r="EO601" s="20"/>
      <c r="EP601" s="20"/>
      <c r="EQ601" s="20"/>
      <c r="ER601" s="20"/>
      <c r="ES601" s="20"/>
      <c r="ET601" s="20"/>
      <c r="EU601" s="20"/>
      <c r="EV601" s="20"/>
      <c r="EW601" s="20"/>
      <c r="EX601" s="20"/>
      <c r="EY601" s="20"/>
      <c r="EZ601" s="20"/>
      <c r="FA601" s="20"/>
      <c r="FB601" s="20"/>
      <c r="FC601" s="20"/>
      <c r="FD601" s="20"/>
      <c r="FE601" s="20"/>
      <c r="FF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  <c r="CP602" s="20"/>
      <c r="CQ602" s="20"/>
      <c r="CR602" s="20"/>
      <c r="CS602" s="20"/>
      <c r="CT602" s="20"/>
      <c r="CU602" s="20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0"/>
      <c r="DG602" s="20"/>
      <c r="DH602" s="20"/>
      <c r="DI602" s="20"/>
      <c r="DJ602" s="20"/>
      <c r="DK602" s="20"/>
      <c r="DL602" s="20"/>
      <c r="DM602" s="20"/>
      <c r="DN602" s="20"/>
      <c r="DO602" s="20"/>
      <c r="DP602" s="20"/>
      <c r="DQ602" s="20"/>
      <c r="DR602" s="20"/>
      <c r="DS602" s="20"/>
      <c r="DT602" s="20"/>
      <c r="DU602" s="20"/>
      <c r="DV602" s="20"/>
      <c r="DW602" s="20"/>
      <c r="DX602" s="20"/>
      <c r="DY602" s="20"/>
      <c r="DZ602" s="20"/>
      <c r="EA602" s="20"/>
      <c r="EB602" s="20"/>
      <c r="EC602" s="20"/>
      <c r="ED602" s="20"/>
      <c r="EE602" s="20"/>
      <c r="EF602" s="20"/>
      <c r="EG602" s="20"/>
      <c r="EH602" s="20"/>
      <c r="EI602" s="20"/>
      <c r="EJ602" s="20"/>
      <c r="EK602" s="20"/>
      <c r="EL602" s="20"/>
      <c r="EM602" s="20"/>
      <c r="EN602" s="20"/>
      <c r="EO602" s="20"/>
      <c r="EP602" s="20"/>
      <c r="EQ602" s="20"/>
      <c r="ER602" s="20"/>
      <c r="ES602" s="20"/>
      <c r="ET602" s="20"/>
      <c r="EU602" s="20"/>
      <c r="EV602" s="20"/>
      <c r="EW602" s="20"/>
      <c r="EX602" s="20"/>
      <c r="EY602" s="20"/>
      <c r="EZ602" s="20"/>
      <c r="FA602" s="20"/>
      <c r="FB602" s="20"/>
      <c r="FC602" s="20"/>
      <c r="FD602" s="20"/>
      <c r="FE602" s="20"/>
      <c r="FF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  <c r="CT603" s="20"/>
      <c r="CU603" s="20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0"/>
      <c r="DG603" s="20"/>
      <c r="DH603" s="20"/>
      <c r="DI603" s="20"/>
      <c r="DJ603" s="20"/>
      <c r="DK603" s="20"/>
      <c r="DL603" s="20"/>
      <c r="DM603" s="20"/>
      <c r="DN603" s="20"/>
      <c r="DO603" s="20"/>
      <c r="DP603" s="20"/>
      <c r="DQ603" s="20"/>
      <c r="DR603" s="20"/>
      <c r="DS603" s="20"/>
      <c r="DT603" s="20"/>
      <c r="DU603" s="20"/>
      <c r="DV603" s="20"/>
      <c r="DW603" s="20"/>
      <c r="DX603" s="20"/>
      <c r="DY603" s="20"/>
      <c r="DZ603" s="20"/>
      <c r="EA603" s="20"/>
      <c r="EB603" s="20"/>
      <c r="EC603" s="20"/>
      <c r="ED603" s="20"/>
      <c r="EE603" s="20"/>
      <c r="EF603" s="20"/>
      <c r="EG603" s="20"/>
      <c r="EH603" s="20"/>
      <c r="EI603" s="20"/>
      <c r="EJ603" s="20"/>
      <c r="EK603" s="20"/>
      <c r="EL603" s="20"/>
      <c r="EM603" s="20"/>
      <c r="EN603" s="20"/>
      <c r="EO603" s="20"/>
      <c r="EP603" s="20"/>
      <c r="EQ603" s="20"/>
      <c r="ER603" s="20"/>
      <c r="ES603" s="20"/>
      <c r="ET603" s="20"/>
      <c r="EU603" s="20"/>
      <c r="EV603" s="20"/>
      <c r="EW603" s="20"/>
      <c r="EX603" s="20"/>
      <c r="EY603" s="20"/>
      <c r="EZ603" s="20"/>
      <c r="FA603" s="20"/>
      <c r="FB603" s="20"/>
      <c r="FC603" s="20"/>
      <c r="FD603" s="20"/>
      <c r="FE603" s="20"/>
      <c r="FF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  <c r="CT604" s="20"/>
      <c r="CU604" s="20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0"/>
      <c r="DG604" s="20"/>
      <c r="DH604" s="20"/>
      <c r="DI604" s="20"/>
      <c r="DJ604" s="20"/>
      <c r="DK604" s="20"/>
      <c r="DL604" s="20"/>
      <c r="DM604" s="20"/>
      <c r="DN604" s="20"/>
      <c r="DO604" s="20"/>
      <c r="DP604" s="20"/>
      <c r="DQ604" s="20"/>
      <c r="DR604" s="20"/>
      <c r="DS604" s="20"/>
      <c r="DT604" s="20"/>
      <c r="DU604" s="20"/>
      <c r="DV604" s="20"/>
      <c r="DW604" s="20"/>
      <c r="DX604" s="20"/>
      <c r="DY604" s="20"/>
      <c r="DZ604" s="20"/>
      <c r="EA604" s="20"/>
      <c r="EB604" s="20"/>
      <c r="EC604" s="20"/>
      <c r="ED604" s="20"/>
      <c r="EE604" s="20"/>
      <c r="EF604" s="20"/>
      <c r="EG604" s="20"/>
      <c r="EH604" s="20"/>
      <c r="EI604" s="20"/>
      <c r="EJ604" s="20"/>
      <c r="EK604" s="20"/>
      <c r="EL604" s="20"/>
      <c r="EM604" s="20"/>
      <c r="EN604" s="20"/>
      <c r="EO604" s="20"/>
      <c r="EP604" s="20"/>
      <c r="EQ604" s="20"/>
      <c r="ER604" s="20"/>
      <c r="ES604" s="20"/>
      <c r="ET604" s="20"/>
      <c r="EU604" s="20"/>
      <c r="EV604" s="20"/>
      <c r="EW604" s="20"/>
      <c r="EX604" s="20"/>
      <c r="EY604" s="20"/>
      <c r="EZ604" s="20"/>
      <c r="FA604" s="20"/>
      <c r="FB604" s="20"/>
      <c r="FC604" s="20"/>
      <c r="FD604" s="20"/>
      <c r="FE604" s="20"/>
      <c r="FF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  <c r="CP605" s="20"/>
      <c r="CQ605" s="20"/>
      <c r="CR605" s="20"/>
      <c r="CS605" s="20"/>
      <c r="CT605" s="20"/>
      <c r="CU605" s="20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0"/>
      <c r="DG605" s="20"/>
      <c r="DH605" s="20"/>
      <c r="DI605" s="20"/>
      <c r="DJ605" s="20"/>
      <c r="DK605" s="20"/>
      <c r="DL605" s="20"/>
      <c r="DM605" s="20"/>
      <c r="DN605" s="20"/>
      <c r="DO605" s="20"/>
      <c r="DP605" s="20"/>
      <c r="DQ605" s="20"/>
      <c r="DR605" s="20"/>
      <c r="DS605" s="20"/>
      <c r="DT605" s="20"/>
      <c r="DU605" s="20"/>
      <c r="DV605" s="20"/>
      <c r="DW605" s="20"/>
      <c r="DX605" s="20"/>
      <c r="DY605" s="20"/>
      <c r="DZ605" s="20"/>
      <c r="EA605" s="20"/>
      <c r="EB605" s="20"/>
      <c r="EC605" s="20"/>
      <c r="ED605" s="20"/>
      <c r="EE605" s="20"/>
      <c r="EF605" s="20"/>
      <c r="EG605" s="20"/>
      <c r="EH605" s="20"/>
      <c r="EI605" s="20"/>
      <c r="EJ605" s="20"/>
      <c r="EK605" s="20"/>
      <c r="EL605" s="20"/>
      <c r="EM605" s="20"/>
      <c r="EN605" s="20"/>
      <c r="EO605" s="20"/>
      <c r="EP605" s="20"/>
      <c r="EQ605" s="20"/>
      <c r="ER605" s="20"/>
      <c r="ES605" s="20"/>
      <c r="ET605" s="20"/>
      <c r="EU605" s="20"/>
      <c r="EV605" s="20"/>
      <c r="EW605" s="20"/>
      <c r="EX605" s="20"/>
      <c r="EY605" s="20"/>
      <c r="EZ605" s="20"/>
      <c r="FA605" s="20"/>
      <c r="FB605" s="20"/>
      <c r="FC605" s="20"/>
      <c r="FD605" s="20"/>
      <c r="FE605" s="20"/>
      <c r="FF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  <c r="CP606" s="20"/>
      <c r="CQ606" s="20"/>
      <c r="CR606" s="20"/>
      <c r="CS606" s="20"/>
      <c r="CT606" s="20"/>
      <c r="CU606" s="20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0"/>
      <c r="DG606" s="20"/>
      <c r="DH606" s="20"/>
      <c r="DI606" s="20"/>
      <c r="DJ606" s="20"/>
      <c r="DK606" s="20"/>
      <c r="DL606" s="20"/>
      <c r="DM606" s="20"/>
      <c r="DN606" s="20"/>
      <c r="DO606" s="20"/>
      <c r="DP606" s="20"/>
      <c r="DQ606" s="20"/>
      <c r="DR606" s="20"/>
      <c r="DS606" s="20"/>
      <c r="DT606" s="20"/>
      <c r="DU606" s="20"/>
      <c r="DV606" s="20"/>
      <c r="DW606" s="20"/>
      <c r="DX606" s="20"/>
      <c r="DY606" s="20"/>
      <c r="DZ606" s="20"/>
      <c r="EA606" s="20"/>
      <c r="EB606" s="20"/>
      <c r="EC606" s="20"/>
      <c r="ED606" s="20"/>
      <c r="EE606" s="20"/>
      <c r="EF606" s="20"/>
      <c r="EG606" s="20"/>
      <c r="EH606" s="20"/>
      <c r="EI606" s="20"/>
      <c r="EJ606" s="20"/>
      <c r="EK606" s="20"/>
      <c r="EL606" s="20"/>
      <c r="EM606" s="20"/>
      <c r="EN606" s="20"/>
      <c r="EO606" s="20"/>
      <c r="EP606" s="20"/>
      <c r="EQ606" s="20"/>
      <c r="ER606" s="20"/>
      <c r="ES606" s="20"/>
      <c r="ET606" s="20"/>
      <c r="EU606" s="20"/>
      <c r="EV606" s="20"/>
      <c r="EW606" s="20"/>
      <c r="EX606" s="20"/>
      <c r="EY606" s="20"/>
      <c r="EZ606" s="20"/>
      <c r="FA606" s="20"/>
      <c r="FB606" s="20"/>
      <c r="FC606" s="20"/>
      <c r="FD606" s="20"/>
      <c r="FE606" s="20"/>
      <c r="FF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  <c r="CP607" s="20"/>
      <c r="CQ607" s="20"/>
      <c r="CR607" s="20"/>
      <c r="CS607" s="20"/>
      <c r="CT607" s="20"/>
      <c r="CU607" s="20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0"/>
      <c r="DG607" s="20"/>
      <c r="DH607" s="20"/>
      <c r="DI607" s="20"/>
      <c r="DJ607" s="20"/>
      <c r="DK607" s="20"/>
      <c r="DL607" s="20"/>
      <c r="DM607" s="20"/>
      <c r="DN607" s="20"/>
      <c r="DO607" s="20"/>
      <c r="DP607" s="20"/>
      <c r="DQ607" s="20"/>
      <c r="DR607" s="20"/>
      <c r="DS607" s="20"/>
      <c r="DT607" s="20"/>
      <c r="DU607" s="20"/>
      <c r="DV607" s="20"/>
      <c r="DW607" s="20"/>
      <c r="DX607" s="20"/>
      <c r="DY607" s="20"/>
      <c r="DZ607" s="20"/>
      <c r="EA607" s="20"/>
      <c r="EB607" s="20"/>
      <c r="EC607" s="20"/>
      <c r="ED607" s="20"/>
      <c r="EE607" s="20"/>
      <c r="EF607" s="20"/>
      <c r="EG607" s="20"/>
      <c r="EH607" s="20"/>
      <c r="EI607" s="20"/>
      <c r="EJ607" s="20"/>
      <c r="EK607" s="20"/>
      <c r="EL607" s="20"/>
      <c r="EM607" s="20"/>
      <c r="EN607" s="20"/>
      <c r="EO607" s="20"/>
      <c r="EP607" s="20"/>
      <c r="EQ607" s="20"/>
      <c r="ER607" s="20"/>
      <c r="ES607" s="20"/>
      <c r="ET607" s="20"/>
      <c r="EU607" s="20"/>
      <c r="EV607" s="20"/>
      <c r="EW607" s="20"/>
      <c r="EX607" s="20"/>
      <c r="EY607" s="20"/>
      <c r="EZ607" s="20"/>
      <c r="FA607" s="20"/>
      <c r="FB607" s="20"/>
      <c r="FC607" s="20"/>
      <c r="FD607" s="20"/>
      <c r="FE607" s="20"/>
      <c r="FF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  <c r="CP608" s="20"/>
      <c r="CQ608" s="20"/>
      <c r="CR608" s="20"/>
      <c r="CS608" s="20"/>
      <c r="CT608" s="20"/>
      <c r="CU608" s="20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0"/>
      <c r="DG608" s="20"/>
      <c r="DH608" s="20"/>
      <c r="DI608" s="20"/>
      <c r="DJ608" s="20"/>
      <c r="DK608" s="20"/>
      <c r="DL608" s="20"/>
      <c r="DM608" s="20"/>
      <c r="DN608" s="20"/>
      <c r="DO608" s="20"/>
      <c r="DP608" s="20"/>
      <c r="DQ608" s="20"/>
      <c r="DR608" s="20"/>
      <c r="DS608" s="20"/>
      <c r="DT608" s="20"/>
      <c r="DU608" s="20"/>
      <c r="DV608" s="20"/>
      <c r="DW608" s="20"/>
      <c r="DX608" s="20"/>
      <c r="DY608" s="20"/>
      <c r="DZ608" s="20"/>
      <c r="EA608" s="20"/>
      <c r="EB608" s="20"/>
      <c r="EC608" s="20"/>
      <c r="ED608" s="20"/>
      <c r="EE608" s="20"/>
      <c r="EF608" s="20"/>
      <c r="EG608" s="20"/>
      <c r="EH608" s="20"/>
      <c r="EI608" s="20"/>
      <c r="EJ608" s="20"/>
      <c r="EK608" s="20"/>
      <c r="EL608" s="20"/>
      <c r="EM608" s="20"/>
      <c r="EN608" s="20"/>
      <c r="EO608" s="20"/>
      <c r="EP608" s="20"/>
      <c r="EQ608" s="20"/>
      <c r="ER608" s="20"/>
      <c r="ES608" s="20"/>
      <c r="ET608" s="20"/>
      <c r="EU608" s="20"/>
      <c r="EV608" s="20"/>
      <c r="EW608" s="20"/>
      <c r="EX608" s="20"/>
      <c r="EY608" s="20"/>
      <c r="EZ608" s="20"/>
      <c r="FA608" s="20"/>
      <c r="FB608" s="20"/>
      <c r="FC608" s="20"/>
      <c r="FD608" s="20"/>
      <c r="FE608" s="20"/>
      <c r="FF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  <c r="CP609" s="20"/>
      <c r="CQ609" s="20"/>
      <c r="CR609" s="20"/>
      <c r="CS609" s="20"/>
      <c r="CT609" s="20"/>
      <c r="CU609" s="20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0"/>
      <c r="DG609" s="20"/>
      <c r="DH609" s="20"/>
      <c r="DI609" s="20"/>
      <c r="DJ609" s="20"/>
      <c r="DK609" s="20"/>
      <c r="DL609" s="20"/>
      <c r="DM609" s="20"/>
      <c r="DN609" s="20"/>
      <c r="DO609" s="20"/>
      <c r="DP609" s="20"/>
      <c r="DQ609" s="20"/>
      <c r="DR609" s="20"/>
      <c r="DS609" s="20"/>
      <c r="DT609" s="20"/>
      <c r="DU609" s="20"/>
      <c r="DV609" s="20"/>
      <c r="DW609" s="20"/>
      <c r="DX609" s="20"/>
      <c r="DY609" s="20"/>
      <c r="DZ609" s="20"/>
      <c r="EA609" s="20"/>
      <c r="EB609" s="20"/>
      <c r="EC609" s="20"/>
      <c r="ED609" s="20"/>
      <c r="EE609" s="20"/>
      <c r="EF609" s="20"/>
      <c r="EG609" s="20"/>
      <c r="EH609" s="20"/>
      <c r="EI609" s="20"/>
      <c r="EJ609" s="20"/>
      <c r="EK609" s="20"/>
      <c r="EL609" s="20"/>
      <c r="EM609" s="20"/>
      <c r="EN609" s="20"/>
      <c r="EO609" s="20"/>
      <c r="EP609" s="20"/>
      <c r="EQ609" s="20"/>
      <c r="ER609" s="20"/>
      <c r="ES609" s="20"/>
      <c r="ET609" s="20"/>
      <c r="EU609" s="20"/>
      <c r="EV609" s="20"/>
      <c r="EW609" s="20"/>
      <c r="EX609" s="20"/>
      <c r="EY609" s="20"/>
      <c r="EZ609" s="20"/>
      <c r="FA609" s="20"/>
      <c r="FB609" s="20"/>
      <c r="FC609" s="20"/>
      <c r="FD609" s="20"/>
      <c r="FE609" s="20"/>
      <c r="FF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  <c r="CP610" s="20"/>
      <c r="CQ610" s="20"/>
      <c r="CR610" s="20"/>
      <c r="CS610" s="20"/>
      <c r="CT610" s="20"/>
      <c r="CU610" s="20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0"/>
      <c r="DG610" s="20"/>
      <c r="DH610" s="20"/>
      <c r="DI610" s="20"/>
      <c r="DJ610" s="20"/>
      <c r="DK610" s="20"/>
      <c r="DL610" s="20"/>
      <c r="DM610" s="20"/>
      <c r="DN610" s="20"/>
      <c r="DO610" s="20"/>
      <c r="DP610" s="20"/>
      <c r="DQ610" s="20"/>
      <c r="DR610" s="20"/>
      <c r="DS610" s="20"/>
      <c r="DT610" s="20"/>
      <c r="DU610" s="20"/>
      <c r="DV610" s="20"/>
      <c r="DW610" s="20"/>
      <c r="DX610" s="20"/>
      <c r="DY610" s="20"/>
      <c r="DZ610" s="20"/>
      <c r="EA610" s="20"/>
      <c r="EB610" s="20"/>
      <c r="EC610" s="20"/>
      <c r="ED610" s="20"/>
      <c r="EE610" s="20"/>
      <c r="EF610" s="20"/>
      <c r="EG610" s="20"/>
      <c r="EH610" s="20"/>
      <c r="EI610" s="20"/>
      <c r="EJ610" s="20"/>
      <c r="EK610" s="20"/>
      <c r="EL610" s="20"/>
      <c r="EM610" s="20"/>
      <c r="EN610" s="20"/>
      <c r="EO610" s="20"/>
      <c r="EP610" s="20"/>
      <c r="EQ610" s="20"/>
      <c r="ER610" s="20"/>
      <c r="ES610" s="20"/>
      <c r="ET610" s="20"/>
      <c r="EU610" s="20"/>
      <c r="EV610" s="20"/>
      <c r="EW610" s="20"/>
      <c r="EX610" s="20"/>
      <c r="EY610" s="20"/>
      <c r="EZ610" s="20"/>
      <c r="FA610" s="20"/>
      <c r="FB610" s="20"/>
      <c r="FC610" s="20"/>
      <c r="FD610" s="20"/>
      <c r="FE610" s="20"/>
      <c r="FF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  <c r="CP611" s="20"/>
      <c r="CQ611" s="20"/>
      <c r="CR611" s="20"/>
      <c r="CS611" s="20"/>
      <c r="CT611" s="20"/>
      <c r="CU611" s="20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0"/>
      <c r="DG611" s="20"/>
      <c r="DH611" s="20"/>
      <c r="DI611" s="20"/>
      <c r="DJ611" s="20"/>
      <c r="DK611" s="20"/>
      <c r="DL611" s="20"/>
      <c r="DM611" s="20"/>
      <c r="DN611" s="20"/>
      <c r="DO611" s="20"/>
      <c r="DP611" s="20"/>
      <c r="DQ611" s="20"/>
      <c r="DR611" s="20"/>
      <c r="DS611" s="20"/>
      <c r="DT611" s="20"/>
      <c r="DU611" s="20"/>
      <c r="DV611" s="20"/>
      <c r="DW611" s="20"/>
      <c r="DX611" s="20"/>
      <c r="DY611" s="20"/>
      <c r="DZ611" s="20"/>
      <c r="EA611" s="20"/>
      <c r="EB611" s="20"/>
      <c r="EC611" s="20"/>
      <c r="ED611" s="20"/>
      <c r="EE611" s="20"/>
      <c r="EF611" s="20"/>
      <c r="EG611" s="20"/>
      <c r="EH611" s="20"/>
      <c r="EI611" s="20"/>
      <c r="EJ611" s="20"/>
      <c r="EK611" s="20"/>
      <c r="EL611" s="20"/>
      <c r="EM611" s="20"/>
      <c r="EN611" s="20"/>
      <c r="EO611" s="20"/>
      <c r="EP611" s="20"/>
      <c r="EQ611" s="20"/>
      <c r="ER611" s="20"/>
      <c r="ES611" s="20"/>
      <c r="ET611" s="20"/>
      <c r="EU611" s="20"/>
      <c r="EV611" s="20"/>
      <c r="EW611" s="20"/>
      <c r="EX611" s="20"/>
      <c r="EY611" s="20"/>
      <c r="EZ611" s="20"/>
      <c r="FA611" s="20"/>
      <c r="FB611" s="20"/>
      <c r="FC611" s="20"/>
      <c r="FD611" s="20"/>
      <c r="FE611" s="20"/>
      <c r="FF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  <c r="CP612" s="20"/>
      <c r="CQ612" s="20"/>
      <c r="CR612" s="20"/>
      <c r="CS612" s="20"/>
      <c r="CT612" s="20"/>
      <c r="CU612" s="20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0"/>
      <c r="DG612" s="20"/>
      <c r="DH612" s="20"/>
      <c r="DI612" s="20"/>
      <c r="DJ612" s="20"/>
      <c r="DK612" s="20"/>
      <c r="DL612" s="20"/>
      <c r="DM612" s="20"/>
      <c r="DN612" s="20"/>
      <c r="DO612" s="20"/>
      <c r="DP612" s="20"/>
      <c r="DQ612" s="20"/>
      <c r="DR612" s="20"/>
      <c r="DS612" s="20"/>
      <c r="DT612" s="20"/>
      <c r="DU612" s="20"/>
      <c r="DV612" s="20"/>
      <c r="DW612" s="20"/>
      <c r="DX612" s="20"/>
      <c r="DY612" s="20"/>
      <c r="DZ612" s="20"/>
      <c r="EA612" s="20"/>
      <c r="EB612" s="20"/>
      <c r="EC612" s="20"/>
      <c r="ED612" s="20"/>
      <c r="EE612" s="20"/>
      <c r="EF612" s="20"/>
      <c r="EG612" s="20"/>
      <c r="EH612" s="20"/>
      <c r="EI612" s="20"/>
      <c r="EJ612" s="20"/>
      <c r="EK612" s="20"/>
      <c r="EL612" s="20"/>
      <c r="EM612" s="20"/>
      <c r="EN612" s="20"/>
      <c r="EO612" s="20"/>
      <c r="EP612" s="20"/>
      <c r="EQ612" s="20"/>
      <c r="ER612" s="20"/>
      <c r="ES612" s="20"/>
      <c r="ET612" s="20"/>
      <c r="EU612" s="20"/>
      <c r="EV612" s="20"/>
      <c r="EW612" s="20"/>
      <c r="EX612" s="20"/>
      <c r="EY612" s="20"/>
      <c r="EZ612" s="20"/>
      <c r="FA612" s="20"/>
      <c r="FB612" s="20"/>
      <c r="FC612" s="20"/>
      <c r="FD612" s="20"/>
      <c r="FE612" s="20"/>
      <c r="FF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  <c r="CP613" s="20"/>
      <c r="CQ613" s="20"/>
      <c r="CR613" s="20"/>
      <c r="CS613" s="20"/>
      <c r="CT613" s="20"/>
      <c r="CU613" s="20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0"/>
      <c r="DG613" s="20"/>
      <c r="DH613" s="20"/>
      <c r="DI613" s="20"/>
      <c r="DJ613" s="20"/>
      <c r="DK613" s="20"/>
      <c r="DL613" s="20"/>
      <c r="DM613" s="20"/>
      <c r="DN613" s="20"/>
      <c r="DO613" s="20"/>
      <c r="DP613" s="20"/>
      <c r="DQ613" s="20"/>
      <c r="DR613" s="20"/>
      <c r="DS613" s="20"/>
      <c r="DT613" s="20"/>
      <c r="DU613" s="20"/>
      <c r="DV613" s="20"/>
      <c r="DW613" s="20"/>
      <c r="DX613" s="20"/>
      <c r="DY613" s="20"/>
      <c r="DZ613" s="20"/>
      <c r="EA613" s="20"/>
      <c r="EB613" s="20"/>
      <c r="EC613" s="20"/>
      <c r="ED613" s="20"/>
      <c r="EE613" s="20"/>
      <c r="EF613" s="20"/>
      <c r="EG613" s="20"/>
      <c r="EH613" s="20"/>
      <c r="EI613" s="20"/>
      <c r="EJ613" s="20"/>
      <c r="EK613" s="20"/>
      <c r="EL613" s="20"/>
      <c r="EM613" s="20"/>
      <c r="EN613" s="20"/>
      <c r="EO613" s="20"/>
      <c r="EP613" s="20"/>
      <c r="EQ613" s="20"/>
      <c r="ER613" s="20"/>
      <c r="ES613" s="20"/>
      <c r="ET613" s="20"/>
      <c r="EU613" s="20"/>
      <c r="EV613" s="20"/>
      <c r="EW613" s="20"/>
      <c r="EX613" s="20"/>
      <c r="EY613" s="20"/>
      <c r="EZ613" s="20"/>
      <c r="FA613" s="20"/>
      <c r="FB613" s="20"/>
      <c r="FC613" s="20"/>
      <c r="FD613" s="20"/>
      <c r="FE613" s="20"/>
      <c r="FF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  <c r="CP614" s="20"/>
      <c r="CQ614" s="20"/>
      <c r="CR614" s="20"/>
      <c r="CS614" s="20"/>
      <c r="CT614" s="20"/>
      <c r="CU614" s="20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0"/>
      <c r="DG614" s="20"/>
      <c r="DH614" s="20"/>
      <c r="DI614" s="20"/>
      <c r="DJ614" s="20"/>
      <c r="DK614" s="20"/>
      <c r="DL614" s="20"/>
      <c r="DM614" s="20"/>
      <c r="DN614" s="20"/>
      <c r="DO614" s="20"/>
      <c r="DP614" s="20"/>
      <c r="DQ614" s="20"/>
      <c r="DR614" s="20"/>
      <c r="DS614" s="20"/>
      <c r="DT614" s="20"/>
      <c r="DU614" s="20"/>
      <c r="DV614" s="20"/>
      <c r="DW614" s="20"/>
      <c r="DX614" s="20"/>
      <c r="DY614" s="20"/>
      <c r="DZ614" s="20"/>
      <c r="EA614" s="20"/>
      <c r="EB614" s="20"/>
      <c r="EC614" s="20"/>
      <c r="ED614" s="20"/>
      <c r="EE614" s="20"/>
      <c r="EF614" s="20"/>
      <c r="EG614" s="20"/>
      <c r="EH614" s="20"/>
      <c r="EI614" s="20"/>
      <c r="EJ614" s="20"/>
      <c r="EK614" s="20"/>
      <c r="EL614" s="20"/>
      <c r="EM614" s="20"/>
      <c r="EN614" s="20"/>
      <c r="EO614" s="20"/>
      <c r="EP614" s="20"/>
      <c r="EQ614" s="20"/>
      <c r="ER614" s="20"/>
      <c r="ES614" s="20"/>
      <c r="ET614" s="20"/>
      <c r="EU614" s="20"/>
      <c r="EV614" s="20"/>
      <c r="EW614" s="20"/>
      <c r="EX614" s="20"/>
      <c r="EY614" s="20"/>
      <c r="EZ614" s="20"/>
      <c r="FA614" s="20"/>
      <c r="FB614" s="20"/>
      <c r="FC614" s="20"/>
      <c r="FD614" s="20"/>
      <c r="FE614" s="20"/>
      <c r="FF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  <c r="CP615" s="20"/>
      <c r="CQ615" s="20"/>
      <c r="CR615" s="20"/>
      <c r="CS615" s="20"/>
      <c r="CT615" s="20"/>
      <c r="CU615" s="20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0"/>
      <c r="DG615" s="20"/>
      <c r="DH615" s="20"/>
      <c r="DI615" s="20"/>
      <c r="DJ615" s="20"/>
      <c r="DK615" s="20"/>
      <c r="DL615" s="20"/>
      <c r="DM615" s="20"/>
      <c r="DN615" s="20"/>
      <c r="DO615" s="20"/>
      <c r="DP615" s="20"/>
      <c r="DQ615" s="20"/>
      <c r="DR615" s="20"/>
      <c r="DS615" s="20"/>
      <c r="DT615" s="20"/>
      <c r="DU615" s="20"/>
      <c r="DV615" s="20"/>
      <c r="DW615" s="20"/>
      <c r="DX615" s="20"/>
      <c r="DY615" s="20"/>
      <c r="DZ615" s="20"/>
      <c r="EA615" s="20"/>
      <c r="EB615" s="20"/>
      <c r="EC615" s="20"/>
      <c r="ED615" s="20"/>
      <c r="EE615" s="20"/>
      <c r="EF615" s="20"/>
      <c r="EG615" s="20"/>
      <c r="EH615" s="20"/>
      <c r="EI615" s="20"/>
      <c r="EJ615" s="20"/>
      <c r="EK615" s="20"/>
      <c r="EL615" s="20"/>
      <c r="EM615" s="20"/>
      <c r="EN615" s="20"/>
      <c r="EO615" s="20"/>
      <c r="EP615" s="20"/>
      <c r="EQ615" s="20"/>
      <c r="ER615" s="20"/>
      <c r="ES615" s="20"/>
      <c r="ET615" s="20"/>
      <c r="EU615" s="20"/>
      <c r="EV615" s="20"/>
      <c r="EW615" s="20"/>
      <c r="EX615" s="20"/>
      <c r="EY615" s="20"/>
      <c r="EZ615" s="20"/>
      <c r="FA615" s="20"/>
      <c r="FB615" s="20"/>
      <c r="FC615" s="20"/>
      <c r="FD615" s="20"/>
      <c r="FE615" s="20"/>
      <c r="FF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  <c r="CP616" s="20"/>
      <c r="CQ616" s="20"/>
      <c r="CR616" s="20"/>
      <c r="CS616" s="20"/>
      <c r="CT616" s="20"/>
      <c r="CU616" s="20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0"/>
      <c r="DG616" s="20"/>
      <c r="DH616" s="20"/>
      <c r="DI616" s="20"/>
      <c r="DJ616" s="20"/>
      <c r="DK616" s="20"/>
      <c r="DL616" s="20"/>
      <c r="DM616" s="20"/>
      <c r="DN616" s="20"/>
      <c r="DO616" s="20"/>
      <c r="DP616" s="20"/>
      <c r="DQ616" s="20"/>
      <c r="DR616" s="20"/>
      <c r="DS616" s="20"/>
      <c r="DT616" s="20"/>
      <c r="DU616" s="20"/>
      <c r="DV616" s="20"/>
      <c r="DW616" s="20"/>
      <c r="DX616" s="20"/>
      <c r="DY616" s="20"/>
      <c r="DZ616" s="20"/>
      <c r="EA616" s="20"/>
      <c r="EB616" s="20"/>
      <c r="EC616" s="20"/>
      <c r="ED616" s="20"/>
      <c r="EE616" s="20"/>
      <c r="EF616" s="20"/>
      <c r="EG616" s="20"/>
      <c r="EH616" s="20"/>
      <c r="EI616" s="20"/>
      <c r="EJ616" s="20"/>
      <c r="EK616" s="20"/>
      <c r="EL616" s="20"/>
      <c r="EM616" s="20"/>
      <c r="EN616" s="20"/>
      <c r="EO616" s="20"/>
      <c r="EP616" s="20"/>
      <c r="EQ616" s="20"/>
      <c r="ER616" s="20"/>
      <c r="ES616" s="20"/>
      <c r="ET616" s="20"/>
      <c r="EU616" s="20"/>
      <c r="EV616" s="20"/>
      <c r="EW616" s="20"/>
      <c r="EX616" s="20"/>
      <c r="EY616" s="20"/>
      <c r="EZ616" s="20"/>
      <c r="FA616" s="20"/>
      <c r="FB616" s="20"/>
      <c r="FC616" s="20"/>
      <c r="FD616" s="20"/>
      <c r="FE616" s="20"/>
      <c r="FF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  <c r="CP617" s="20"/>
      <c r="CQ617" s="20"/>
      <c r="CR617" s="20"/>
      <c r="CS617" s="20"/>
      <c r="CT617" s="20"/>
      <c r="CU617" s="20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0"/>
      <c r="DG617" s="20"/>
      <c r="DH617" s="20"/>
      <c r="DI617" s="20"/>
      <c r="DJ617" s="20"/>
      <c r="DK617" s="20"/>
      <c r="DL617" s="20"/>
      <c r="DM617" s="20"/>
      <c r="DN617" s="20"/>
      <c r="DO617" s="20"/>
      <c r="DP617" s="20"/>
      <c r="DQ617" s="20"/>
      <c r="DR617" s="20"/>
      <c r="DS617" s="20"/>
      <c r="DT617" s="20"/>
      <c r="DU617" s="20"/>
      <c r="DV617" s="20"/>
      <c r="DW617" s="20"/>
      <c r="DX617" s="20"/>
      <c r="DY617" s="20"/>
      <c r="DZ617" s="20"/>
      <c r="EA617" s="20"/>
      <c r="EB617" s="20"/>
      <c r="EC617" s="20"/>
      <c r="ED617" s="20"/>
      <c r="EE617" s="20"/>
      <c r="EF617" s="20"/>
      <c r="EG617" s="20"/>
      <c r="EH617" s="20"/>
      <c r="EI617" s="20"/>
      <c r="EJ617" s="20"/>
      <c r="EK617" s="20"/>
      <c r="EL617" s="20"/>
      <c r="EM617" s="20"/>
      <c r="EN617" s="20"/>
      <c r="EO617" s="20"/>
      <c r="EP617" s="20"/>
      <c r="EQ617" s="20"/>
      <c r="ER617" s="20"/>
      <c r="ES617" s="20"/>
      <c r="ET617" s="20"/>
      <c r="EU617" s="20"/>
      <c r="EV617" s="20"/>
      <c r="EW617" s="20"/>
      <c r="EX617" s="20"/>
      <c r="EY617" s="20"/>
      <c r="EZ617" s="20"/>
      <c r="FA617" s="20"/>
      <c r="FB617" s="20"/>
      <c r="FC617" s="20"/>
      <c r="FD617" s="20"/>
      <c r="FE617" s="20"/>
      <c r="FF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  <c r="CP618" s="20"/>
      <c r="CQ618" s="20"/>
      <c r="CR618" s="20"/>
      <c r="CS618" s="20"/>
      <c r="CT618" s="20"/>
      <c r="CU618" s="20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0"/>
      <c r="DG618" s="20"/>
      <c r="DH618" s="20"/>
      <c r="DI618" s="20"/>
      <c r="DJ618" s="20"/>
      <c r="DK618" s="20"/>
      <c r="DL618" s="20"/>
      <c r="DM618" s="20"/>
      <c r="DN618" s="20"/>
      <c r="DO618" s="20"/>
      <c r="DP618" s="20"/>
      <c r="DQ618" s="20"/>
      <c r="DR618" s="20"/>
      <c r="DS618" s="20"/>
      <c r="DT618" s="20"/>
      <c r="DU618" s="20"/>
      <c r="DV618" s="20"/>
      <c r="DW618" s="20"/>
      <c r="DX618" s="20"/>
      <c r="DY618" s="20"/>
      <c r="DZ618" s="20"/>
      <c r="EA618" s="20"/>
      <c r="EB618" s="20"/>
      <c r="EC618" s="20"/>
      <c r="ED618" s="20"/>
      <c r="EE618" s="20"/>
      <c r="EF618" s="20"/>
      <c r="EG618" s="20"/>
      <c r="EH618" s="20"/>
      <c r="EI618" s="20"/>
      <c r="EJ618" s="20"/>
      <c r="EK618" s="20"/>
      <c r="EL618" s="20"/>
      <c r="EM618" s="20"/>
      <c r="EN618" s="20"/>
      <c r="EO618" s="20"/>
      <c r="EP618" s="20"/>
      <c r="EQ618" s="20"/>
      <c r="ER618" s="20"/>
      <c r="ES618" s="20"/>
      <c r="ET618" s="20"/>
      <c r="EU618" s="20"/>
      <c r="EV618" s="20"/>
      <c r="EW618" s="20"/>
      <c r="EX618" s="20"/>
      <c r="EY618" s="20"/>
      <c r="EZ618" s="20"/>
      <c r="FA618" s="20"/>
      <c r="FB618" s="20"/>
      <c r="FC618" s="20"/>
      <c r="FD618" s="20"/>
      <c r="FE618" s="20"/>
      <c r="FF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  <c r="CP619" s="20"/>
      <c r="CQ619" s="20"/>
      <c r="CR619" s="20"/>
      <c r="CS619" s="20"/>
      <c r="CT619" s="20"/>
      <c r="CU619" s="20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0"/>
      <c r="DG619" s="20"/>
      <c r="DH619" s="20"/>
      <c r="DI619" s="20"/>
      <c r="DJ619" s="20"/>
      <c r="DK619" s="20"/>
      <c r="DL619" s="20"/>
      <c r="DM619" s="20"/>
      <c r="DN619" s="20"/>
      <c r="DO619" s="20"/>
      <c r="DP619" s="20"/>
      <c r="DQ619" s="20"/>
      <c r="DR619" s="20"/>
      <c r="DS619" s="20"/>
      <c r="DT619" s="20"/>
      <c r="DU619" s="20"/>
      <c r="DV619" s="20"/>
      <c r="DW619" s="20"/>
      <c r="DX619" s="20"/>
      <c r="DY619" s="20"/>
      <c r="DZ619" s="20"/>
      <c r="EA619" s="20"/>
      <c r="EB619" s="20"/>
      <c r="EC619" s="20"/>
      <c r="ED619" s="20"/>
      <c r="EE619" s="20"/>
      <c r="EF619" s="20"/>
      <c r="EG619" s="20"/>
      <c r="EH619" s="20"/>
      <c r="EI619" s="20"/>
      <c r="EJ619" s="20"/>
      <c r="EK619" s="20"/>
      <c r="EL619" s="20"/>
      <c r="EM619" s="20"/>
      <c r="EN619" s="20"/>
      <c r="EO619" s="20"/>
      <c r="EP619" s="20"/>
      <c r="EQ619" s="20"/>
      <c r="ER619" s="20"/>
      <c r="ES619" s="20"/>
      <c r="ET619" s="20"/>
      <c r="EU619" s="20"/>
      <c r="EV619" s="20"/>
      <c r="EW619" s="20"/>
      <c r="EX619" s="20"/>
      <c r="EY619" s="20"/>
      <c r="EZ619" s="20"/>
      <c r="FA619" s="20"/>
      <c r="FB619" s="20"/>
      <c r="FC619" s="20"/>
      <c r="FD619" s="20"/>
      <c r="FE619" s="20"/>
      <c r="FF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  <c r="CP620" s="20"/>
      <c r="CQ620" s="20"/>
      <c r="CR620" s="20"/>
      <c r="CS620" s="20"/>
      <c r="CT620" s="20"/>
      <c r="CU620" s="20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0"/>
      <c r="DG620" s="20"/>
      <c r="DH620" s="20"/>
      <c r="DI620" s="20"/>
      <c r="DJ620" s="20"/>
      <c r="DK620" s="20"/>
      <c r="DL620" s="20"/>
      <c r="DM620" s="20"/>
      <c r="DN620" s="20"/>
      <c r="DO620" s="20"/>
      <c r="DP620" s="20"/>
      <c r="DQ620" s="20"/>
      <c r="DR620" s="20"/>
      <c r="DS620" s="20"/>
      <c r="DT620" s="20"/>
      <c r="DU620" s="20"/>
      <c r="DV620" s="20"/>
      <c r="DW620" s="20"/>
      <c r="DX620" s="20"/>
      <c r="DY620" s="20"/>
      <c r="DZ620" s="20"/>
      <c r="EA620" s="20"/>
      <c r="EB620" s="20"/>
      <c r="EC620" s="20"/>
      <c r="ED620" s="20"/>
      <c r="EE620" s="20"/>
      <c r="EF620" s="20"/>
      <c r="EG620" s="20"/>
      <c r="EH620" s="20"/>
      <c r="EI620" s="20"/>
      <c r="EJ620" s="20"/>
      <c r="EK620" s="20"/>
      <c r="EL620" s="20"/>
      <c r="EM620" s="20"/>
      <c r="EN620" s="20"/>
      <c r="EO620" s="20"/>
      <c r="EP620" s="20"/>
      <c r="EQ620" s="20"/>
      <c r="ER620" s="20"/>
      <c r="ES620" s="20"/>
      <c r="ET620" s="20"/>
      <c r="EU620" s="20"/>
      <c r="EV620" s="20"/>
      <c r="EW620" s="20"/>
      <c r="EX620" s="20"/>
      <c r="EY620" s="20"/>
      <c r="EZ620" s="20"/>
      <c r="FA620" s="20"/>
      <c r="FB620" s="20"/>
      <c r="FC620" s="20"/>
      <c r="FD620" s="20"/>
      <c r="FE620" s="20"/>
      <c r="FF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  <c r="CP621" s="20"/>
      <c r="CQ621" s="20"/>
      <c r="CR621" s="20"/>
      <c r="CS621" s="20"/>
      <c r="CT621" s="20"/>
      <c r="CU621" s="20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0"/>
      <c r="DG621" s="20"/>
      <c r="DH621" s="20"/>
      <c r="DI621" s="20"/>
      <c r="DJ621" s="20"/>
      <c r="DK621" s="20"/>
      <c r="DL621" s="20"/>
      <c r="DM621" s="20"/>
      <c r="DN621" s="20"/>
      <c r="DO621" s="20"/>
      <c r="DP621" s="20"/>
      <c r="DQ621" s="20"/>
      <c r="DR621" s="20"/>
      <c r="DS621" s="20"/>
      <c r="DT621" s="20"/>
      <c r="DU621" s="20"/>
      <c r="DV621" s="20"/>
      <c r="DW621" s="20"/>
      <c r="DX621" s="20"/>
      <c r="DY621" s="20"/>
      <c r="DZ621" s="20"/>
      <c r="EA621" s="20"/>
      <c r="EB621" s="20"/>
      <c r="EC621" s="20"/>
      <c r="ED621" s="20"/>
      <c r="EE621" s="20"/>
      <c r="EF621" s="20"/>
      <c r="EG621" s="20"/>
      <c r="EH621" s="20"/>
      <c r="EI621" s="20"/>
      <c r="EJ621" s="20"/>
      <c r="EK621" s="20"/>
      <c r="EL621" s="20"/>
      <c r="EM621" s="20"/>
      <c r="EN621" s="20"/>
      <c r="EO621" s="20"/>
      <c r="EP621" s="20"/>
      <c r="EQ621" s="20"/>
      <c r="ER621" s="20"/>
      <c r="ES621" s="20"/>
      <c r="ET621" s="20"/>
      <c r="EU621" s="20"/>
      <c r="EV621" s="20"/>
      <c r="EW621" s="20"/>
      <c r="EX621" s="20"/>
      <c r="EY621" s="20"/>
      <c r="EZ621" s="20"/>
      <c r="FA621" s="20"/>
      <c r="FB621" s="20"/>
      <c r="FC621" s="20"/>
      <c r="FD621" s="20"/>
      <c r="FE621" s="20"/>
      <c r="FF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  <c r="CP622" s="20"/>
      <c r="CQ622" s="20"/>
      <c r="CR622" s="20"/>
      <c r="CS622" s="20"/>
      <c r="CT622" s="20"/>
      <c r="CU622" s="20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0"/>
      <c r="DG622" s="20"/>
      <c r="DH622" s="20"/>
      <c r="DI622" s="20"/>
      <c r="DJ622" s="20"/>
      <c r="DK622" s="20"/>
      <c r="DL622" s="20"/>
      <c r="DM622" s="20"/>
      <c r="DN622" s="20"/>
      <c r="DO622" s="20"/>
      <c r="DP622" s="20"/>
      <c r="DQ622" s="20"/>
      <c r="DR622" s="20"/>
      <c r="DS622" s="20"/>
      <c r="DT622" s="20"/>
      <c r="DU622" s="20"/>
      <c r="DV622" s="20"/>
      <c r="DW622" s="20"/>
      <c r="DX622" s="20"/>
      <c r="DY622" s="20"/>
      <c r="DZ622" s="20"/>
      <c r="EA622" s="20"/>
      <c r="EB622" s="20"/>
      <c r="EC622" s="20"/>
      <c r="ED622" s="20"/>
      <c r="EE622" s="20"/>
      <c r="EF622" s="20"/>
      <c r="EG622" s="20"/>
      <c r="EH622" s="20"/>
      <c r="EI622" s="20"/>
      <c r="EJ622" s="20"/>
      <c r="EK622" s="20"/>
      <c r="EL622" s="20"/>
      <c r="EM622" s="20"/>
      <c r="EN622" s="20"/>
      <c r="EO622" s="20"/>
      <c r="EP622" s="20"/>
      <c r="EQ622" s="20"/>
      <c r="ER622" s="20"/>
      <c r="ES622" s="20"/>
      <c r="ET622" s="20"/>
      <c r="EU622" s="20"/>
      <c r="EV622" s="20"/>
      <c r="EW622" s="20"/>
      <c r="EX622" s="20"/>
      <c r="EY622" s="20"/>
      <c r="EZ622" s="20"/>
      <c r="FA622" s="20"/>
      <c r="FB622" s="20"/>
      <c r="FC622" s="20"/>
      <c r="FD622" s="20"/>
      <c r="FE622" s="20"/>
      <c r="FF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  <c r="CP623" s="20"/>
      <c r="CQ623" s="20"/>
      <c r="CR623" s="20"/>
      <c r="CS623" s="20"/>
      <c r="CT623" s="20"/>
      <c r="CU623" s="20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0"/>
      <c r="DG623" s="20"/>
      <c r="DH623" s="20"/>
      <c r="DI623" s="20"/>
      <c r="DJ623" s="20"/>
      <c r="DK623" s="20"/>
      <c r="DL623" s="20"/>
      <c r="DM623" s="20"/>
      <c r="DN623" s="20"/>
      <c r="DO623" s="20"/>
      <c r="DP623" s="20"/>
      <c r="DQ623" s="20"/>
      <c r="DR623" s="20"/>
      <c r="DS623" s="20"/>
      <c r="DT623" s="20"/>
      <c r="DU623" s="20"/>
      <c r="DV623" s="20"/>
      <c r="DW623" s="20"/>
      <c r="DX623" s="20"/>
      <c r="DY623" s="20"/>
      <c r="DZ623" s="20"/>
      <c r="EA623" s="20"/>
      <c r="EB623" s="20"/>
      <c r="EC623" s="20"/>
      <c r="ED623" s="20"/>
      <c r="EE623" s="20"/>
      <c r="EF623" s="20"/>
      <c r="EG623" s="20"/>
      <c r="EH623" s="20"/>
      <c r="EI623" s="20"/>
      <c r="EJ623" s="20"/>
      <c r="EK623" s="20"/>
      <c r="EL623" s="20"/>
      <c r="EM623" s="20"/>
      <c r="EN623" s="20"/>
      <c r="EO623" s="20"/>
      <c r="EP623" s="20"/>
      <c r="EQ623" s="20"/>
      <c r="ER623" s="20"/>
      <c r="ES623" s="20"/>
      <c r="ET623" s="20"/>
      <c r="EU623" s="20"/>
      <c r="EV623" s="20"/>
      <c r="EW623" s="20"/>
      <c r="EX623" s="20"/>
      <c r="EY623" s="20"/>
      <c r="EZ623" s="20"/>
      <c r="FA623" s="20"/>
      <c r="FB623" s="20"/>
      <c r="FC623" s="20"/>
      <c r="FD623" s="20"/>
      <c r="FE623" s="20"/>
      <c r="FF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  <c r="CP624" s="20"/>
      <c r="CQ624" s="20"/>
      <c r="CR624" s="20"/>
      <c r="CS624" s="20"/>
      <c r="CT624" s="20"/>
      <c r="CU624" s="20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0"/>
      <c r="DG624" s="20"/>
      <c r="DH624" s="20"/>
      <c r="DI624" s="20"/>
      <c r="DJ624" s="20"/>
      <c r="DK624" s="20"/>
      <c r="DL624" s="20"/>
      <c r="DM624" s="20"/>
      <c r="DN624" s="20"/>
      <c r="DO624" s="20"/>
      <c r="DP624" s="20"/>
      <c r="DQ624" s="20"/>
      <c r="DR624" s="20"/>
      <c r="DS624" s="20"/>
      <c r="DT624" s="20"/>
      <c r="DU624" s="20"/>
      <c r="DV624" s="20"/>
      <c r="DW624" s="20"/>
      <c r="DX624" s="20"/>
      <c r="DY624" s="20"/>
      <c r="DZ624" s="20"/>
      <c r="EA624" s="20"/>
      <c r="EB624" s="20"/>
      <c r="EC624" s="20"/>
      <c r="ED624" s="20"/>
      <c r="EE624" s="20"/>
      <c r="EF624" s="20"/>
      <c r="EG624" s="20"/>
      <c r="EH624" s="20"/>
      <c r="EI624" s="20"/>
      <c r="EJ624" s="20"/>
      <c r="EK624" s="20"/>
      <c r="EL624" s="20"/>
      <c r="EM624" s="20"/>
      <c r="EN624" s="20"/>
      <c r="EO624" s="20"/>
      <c r="EP624" s="20"/>
      <c r="EQ624" s="20"/>
      <c r="ER624" s="20"/>
      <c r="ES624" s="20"/>
      <c r="ET624" s="20"/>
      <c r="EU624" s="20"/>
      <c r="EV624" s="20"/>
      <c r="EW624" s="20"/>
      <c r="EX624" s="20"/>
      <c r="EY624" s="20"/>
      <c r="EZ624" s="20"/>
      <c r="FA624" s="20"/>
      <c r="FB624" s="20"/>
      <c r="FC624" s="20"/>
      <c r="FD624" s="20"/>
      <c r="FE624" s="20"/>
      <c r="FF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  <c r="CP625" s="20"/>
      <c r="CQ625" s="20"/>
      <c r="CR625" s="20"/>
      <c r="CS625" s="20"/>
      <c r="CT625" s="20"/>
      <c r="CU625" s="20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0"/>
      <c r="DG625" s="20"/>
      <c r="DH625" s="20"/>
      <c r="DI625" s="20"/>
      <c r="DJ625" s="20"/>
      <c r="DK625" s="20"/>
      <c r="DL625" s="20"/>
      <c r="DM625" s="20"/>
      <c r="DN625" s="20"/>
      <c r="DO625" s="20"/>
      <c r="DP625" s="20"/>
      <c r="DQ625" s="20"/>
      <c r="DR625" s="20"/>
      <c r="DS625" s="20"/>
      <c r="DT625" s="20"/>
      <c r="DU625" s="20"/>
      <c r="DV625" s="20"/>
      <c r="DW625" s="20"/>
      <c r="DX625" s="20"/>
      <c r="DY625" s="20"/>
      <c r="DZ625" s="20"/>
      <c r="EA625" s="20"/>
      <c r="EB625" s="20"/>
      <c r="EC625" s="20"/>
      <c r="ED625" s="20"/>
      <c r="EE625" s="20"/>
      <c r="EF625" s="20"/>
      <c r="EG625" s="20"/>
      <c r="EH625" s="20"/>
      <c r="EI625" s="20"/>
      <c r="EJ625" s="20"/>
      <c r="EK625" s="20"/>
      <c r="EL625" s="20"/>
      <c r="EM625" s="20"/>
      <c r="EN625" s="20"/>
      <c r="EO625" s="20"/>
      <c r="EP625" s="20"/>
      <c r="EQ625" s="20"/>
      <c r="ER625" s="20"/>
      <c r="ES625" s="20"/>
      <c r="ET625" s="20"/>
      <c r="EU625" s="20"/>
      <c r="EV625" s="20"/>
      <c r="EW625" s="20"/>
      <c r="EX625" s="20"/>
      <c r="EY625" s="20"/>
      <c r="EZ625" s="20"/>
      <c r="FA625" s="20"/>
      <c r="FB625" s="20"/>
      <c r="FC625" s="20"/>
      <c r="FD625" s="20"/>
      <c r="FE625" s="20"/>
      <c r="FF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  <c r="CP626" s="20"/>
      <c r="CQ626" s="20"/>
      <c r="CR626" s="20"/>
      <c r="CS626" s="20"/>
      <c r="CT626" s="20"/>
      <c r="CU626" s="20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0"/>
      <c r="DG626" s="20"/>
      <c r="DH626" s="20"/>
      <c r="DI626" s="20"/>
      <c r="DJ626" s="20"/>
      <c r="DK626" s="20"/>
      <c r="DL626" s="20"/>
      <c r="DM626" s="20"/>
      <c r="DN626" s="20"/>
      <c r="DO626" s="20"/>
      <c r="DP626" s="20"/>
      <c r="DQ626" s="20"/>
      <c r="DR626" s="20"/>
      <c r="DS626" s="20"/>
      <c r="DT626" s="20"/>
      <c r="DU626" s="20"/>
      <c r="DV626" s="20"/>
      <c r="DW626" s="20"/>
      <c r="DX626" s="20"/>
      <c r="DY626" s="20"/>
      <c r="DZ626" s="20"/>
      <c r="EA626" s="20"/>
      <c r="EB626" s="20"/>
      <c r="EC626" s="20"/>
      <c r="ED626" s="20"/>
      <c r="EE626" s="20"/>
      <c r="EF626" s="20"/>
      <c r="EG626" s="20"/>
      <c r="EH626" s="20"/>
      <c r="EI626" s="20"/>
      <c r="EJ626" s="20"/>
      <c r="EK626" s="20"/>
      <c r="EL626" s="20"/>
      <c r="EM626" s="20"/>
      <c r="EN626" s="20"/>
      <c r="EO626" s="20"/>
      <c r="EP626" s="20"/>
      <c r="EQ626" s="20"/>
      <c r="ER626" s="20"/>
      <c r="ES626" s="20"/>
      <c r="ET626" s="20"/>
      <c r="EU626" s="20"/>
      <c r="EV626" s="20"/>
      <c r="EW626" s="20"/>
      <c r="EX626" s="20"/>
      <c r="EY626" s="20"/>
      <c r="EZ626" s="20"/>
      <c r="FA626" s="20"/>
      <c r="FB626" s="20"/>
      <c r="FC626" s="20"/>
      <c r="FD626" s="20"/>
      <c r="FE626" s="20"/>
      <c r="FF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  <c r="CT627" s="20"/>
      <c r="CU627" s="20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0"/>
      <c r="DG627" s="20"/>
      <c r="DH627" s="20"/>
      <c r="DI627" s="20"/>
      <c r="DJ627" s="20"/>
      <c r="DK627" s="20"/>
      <c r="DL627" s="20"/>
      <c r="DM627" s="20"/>
      <c r="DN627" s="20"/>
      <c r="DO627" s="20"/>
      <c r="DP627" s="20"/>
      <c r="DQ627" s="20"/>
      <c r="DR627" s="20"/>
      <c r="DS627" s="20"/>
      <c r="DT627" s="20"/>
      <c r="DU627" s="20"/>
      <c r="DV627" s="20"/>
      <c r="DW627" s="20"/>
      <c r="DX627" s="20"/>
      <c r="DY627" s="20"/>
      <c r="DZ627" s="20"/>
      <c r="EA627" s="20"/>
      <c r="EB627" s="20"/>
      <c r="EC627" s="20"/>
      <c r="ED627" s="20"/>
      <c r="EE627" s="20"/>
      <c r="EF627" s="20"/>
      <c r="EG627" s="20"/>
      <c r="EH627" s="20"/>
      <c r="EI627" s="20"/>
      <c r="EJ627" s="20"/>
      <c r="EK627" s="20"/>
      <c r="EL627" s="20"/>
      <c r="EM627" s="20"/>
      <c r="EN627" s="20"/>
      <c r="EO627" s="20"/>
      <c r="EP627" s="20"/>
      <c r="EQ627" s="20"/>
      <c r="ER627" s="20"/>
      <c r="ES627" s="20"/>
      <c r="ET627" s="20"/>
      <c r="EU627" s="20"/>
      <c r="EV627" s="20"/>
      <c r="EW627" s="20"/>
      <c r="EX627" s="20"/>
      <c r="EY627" s="20"/>
      <c r="EZ627" s="20"/>
      <c r="FA627" s="20"/>
      <c r="FB627" s="20"/>
      <c r="FC627" s="20"/>
      <c r="FD627" s="20"/>
      <c r="FE627" s="20"/>
      <c r="FF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  <c r="CT628" s="20"/>
      <c r="CU628" s="20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0"/>
      <c r="DG628" s="20"/>
      <c r="DH628" s="20"/>
      <c r="DI628" s="20"/>
      <c r="DJ628" s="20"/>
      <c r="DK628" s="20"/>
      <c r="DL628" s="20"/>
      <c r="DM628" s="20"/>
      <c r="DN628" s="20"/>
      <c r="DO628" s="20"/>
      <c r="DP628" s="20"/>
      <c r="DQ628" s="20"/>
      <c r="DR628" s="20"/>
      <c r="DS628" s="20"/>
      <c r="DT628" s="20"/>
      <c r="DU628" s="20"/>
      <c r="DV628" s="20"/>
      <c r="DW628" s="20"/>
      <c r="DX628" s="20"/>
      <c r="DY628" s="20"/>
      <c r="DZ628" s="20"/>
      <c r="EA628" s="20"/>
      <c r="EB628" s="20"/>
      <c r="EC628" s="20"/>
      <c r="ED628" s="20"/>
      <c r="EE628" s="20"/>
      <c r="EF628" s="20"/>
      <c r="EG628" s="20"/>
      <c r="EH628" s="20"/>
      <c r="EI628" s="20"/>
      <c r="EJ628" s="20"/>
      <c r="EK628" s="20"/>
      <c r="EL628" s="20"/>
      <c r="EM628" s="20"/>
      <c r="EN628" s="20"/>
      <c r="EO628" s="20"/>
      <c r="EP628" s="20"/>
      <c r="EQ628" s="20"/>
      <c r="ER628" s="20"/>
      <c r="ES628" s="20"/>
      <c r="ET628" s="20"/>
      <c r="EU628" s="20"/>
      <c r="EV628" s="20"/>
      <c r="EW628" s="20"/>
      <c r="EX628" s="20"/>
      <c r="EY628" s="20"/>
      <c r="EZ628" s="20"/>
      <c r="FA628" s="20"/>
      <c r="FB628" s="20"/>
      <c r="FC628" s="20"/>
      <c r="FD628" s="20"/>
      <c r="FE628" s="20"/>
      <c r="FF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  <c r="CP629" s="20"/>
      <c r="CQ629" s="20"/>
      <c r="CR629" s="20"/>
      <c r="CS629" s="20"/>
      <c r="CT629" s="20"/>
      <c r="CU629" s="20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0"/>
      <c r="DG629" s="20"/>
      <c r="DH629" s="20"/>
      <c r="DI629" s="20"/>
      <c r="DJ629" s="20"/>
      <c r="DK629" s="20"/>
      <c r="DL629" s="20"/>
      <c r="DM629" s="20"/>
      <c r="DN629" s="20"/>
      <c r="DO629" s="20"/>
      <c r="DP629" s="20"/>
      <c r="DQ629" s="20"/>
      <c r="DR629" s="20"/>
      <c r="DS629" s="20"/>
      <c r="DT629" s="20"/>
      <c r="DU629" s="20"/>
      <c r="DV629" s="20"/>
      <c r="DW629" s="20"/>
      <c r="DX629" s="20"/>
      <c r="DY629" s="20"/>
      <c r="DZ629" s="20"/>
      <c r="EA629" s="20"/>
      <c r="EB629" s="20"/>
      <c r="EC629" s="20"/>
      <c r="ED629" s="20"/>
      <c r="EE629" s="20"/>
      <c r="EF629" s="20"/>
      <c r="EG629" s="20"/>
      <c r="EH629" s="20"/>
      <c r="EI629" s="20"/>
      <c r="EJ629" s="20"/>
      <c r="EK629" s="20"/>
      <c r="EL629" s="20"/>
      <c r="EM629" s="20"/>
      <c r="EN629" s="20"/>
      <c r="EO629" s="20"/>
      <c r="EP629" s="20"/>
      <c r="EQ629" s="20"/>
      <c r="ER629" s="20"/>
      <c r="ES629" s="20"/>
      <c r="ET629" s="20"/>
      <c r="EU629" s="20"/>
      <c r="EV629" s="20"/>
      <c r="EW629" s="20"/>
      <c r="EX629" s="20"/>
      <c r="EY629" s="20"/>
      <c r="EZ629" s="20"/>
      <c r="FA629" s="20"/>
      <c r="FB629" s="20"/>
      <c r="FC629" s="20"/>
      <c r="FD629" s="20"/>
      <c r="FE629" s="20"/>
      <c r="FF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  <c r="CP630" s="20"/>
      <c r="CQ630" s="20"/>
      <c r="CR630" s="20"/>
      <c r="CS630" s="20"/>
      <c r="CT630" s="20"/>
      <c r="CU630" s="20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0"/>
      <c r="DG630" s="20"/>
      <c r="DH630" s="20"/>
      <c r="DI630" s="20"/>
      <c r="DJ630" s="20"/>
      <c r="DK630" s="20"/>
      <c r="DL630" s="20"/>
      <c r="DM630" s="20"/>
      <c r="DN630" s="20"/>
      <c r="DO630" s="20"/>
      <c r="DP630" s="20"/>
      <c r="DQ630" s="20"/>
      <c r="DR630" s="20"/>
      <c r="DS630" s="20"/>
      <c r="DT630" s="20"/>
      <c r="DU630" s="20"/>
      <c r="DV630" s="20"/>
      <c r="DW630" s="20"/>
      <c r="DX630" s="20"/>
      <c r="DY630" s="20"/>
      <c r="DZ630" s="20"/>
      <c r="EA630" s="20"/>
      <c r="EB630" s="20"/>
      <c r="EC630" s="20"/>
      <c r="ED630" s="20"/>
      <c r="EE630" s="20"/>
      <c r="EF630" s="20"/>
      <c r="EG630" s="20"/>
      <c r="EH630" s="20"/>
      <c r="EI630" s="20"/>
      <c r="EJ630" s="20"/>
      <c r="EK630" s="20"/>
      <c r="EL630" s="20"/>
      <c r="EM630" s="20"/>
      <c r="EN630" s="20"/>
      <c r="EO630" s="20"/>
      <c r="EP630" s="20"/>
      <c r="EQ630" s="20"/>
      <c r="ER630" s="20"/>
      <c r="ES630" s="20"/>
      <c r="ET630" s="20"/>
      <c r="EU630" s="20"/>
      <c r="EV630" s="20"/>
      <c r="EW630" s="20"/>
      <c r="EX630" s="20"/>
      <c r="EY630" s="20"/>
      <c r="EZ630" s="20"/>
      <c r="FA630" s="20"/>
      <c r="FB630" s="20"/>
      <c r="FC630" s="20"/>
      <c r="FD630" s="20"/>
      <c r="FE630" s="20"/>
      <c r="FF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  <c r="CP631" s="20"/>
      <c r="CQ631" s="20"/>
      <c r="CR631" s="20"/>
      <c r="CS631" s="20"/>
      <c r="CT631" s="20"/>
      <c r="CU631" s="20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0"/>
      <c r="DG631" s="20"/>
      <c r="DH631" s="20"/>
      <c r="DI631" s="20"/>
      <c r="DJ631" s="20"/>
      <c r="DK631" s="20"/>
      <c r="DL631" s="20"/>
      <c r="DM631" s="20"/>
      <c r="DN631" s="20"/>
      <c r="DO631" s="20"/>
      <c r="DP631" s="20"/>
      <c r="DQ631" s="20"/>
      <c r="DR631" s="20"/>
      <c r="DS631" s="20"/>
      <c r="DT631" s="20"/>
      <c r="DU631" s="20"/>
      <c r="DV631" s="20"/>
      <c r="DW631" s="20"/>
      <c r="DX631" s="20"/>
      <c r="DY631" s="20"/>
      <c r="DZ631" s="20"/>
      <c r="EA631" s="20"/>
      <c r="EB631" s="20"/>
      <c r="EC631" s="20"/>
      <c r="ED631" s="20"/>
      <c r="EE631" s="20"/>
      <c r="EF631" s="20"/>
      <c r="EG631" s="20"/>
      <c r="EH631" s="20"/>
      <c r="EI631" s="20"/>
      <c r="EJ631" s="20"/>
      <c r="EK631" s="20"/>
      <c r="EL631" s="20"/>
      <c r="EM631" s="20"/>
      <c r="EN631" s="20"/>
      <c r="EO631" s="20"/>
      <c r="EP631" s="20"/>
      <c r="EQ631" s="20"/>
      <c r="ER631" s="20"/>
      <c r="ES631" s="20"/>
      <c r="ET631" s="20"/>
      <c r="EU631" s="20"/>
      <c r="EV631" s="20"/>
      <c r="EW631" s="20"/>
      <c r="EX631" s="20"/>
      <c r="EY631" s="20"/>
      <c r="EZ631" s="20"/>
      <c r="FA631" s="20"/>
      <c r="FB631" s="20"/>
      <c r="FC631" s="20"/>
      <c r="FD631" s="20"/>
      <c r="FE631" s="20"/>
      <c r="FF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  <c r="CP632" s="20"/>
      <c r="CQ632" s="20"/>
      <c r="CR632" s="20"/>
      <c r="CS632" s="20"/>
      <c r="CT632" s="20"/>
      <c r="CU632" s="20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0"/>
      <c r="DG632" s="20"/>
      <c r="DH632" s="20"/>
      <c r="DI632" s="20"/>
      <c r="DJ632" s="20"/>
      <c r="DK632" s="20"/>
      <c r="DL632" s="20"/>
      <c r="DM632" s="20"/>
      <c r="DN632" s="20"/>
      <c r="DO632" s="20"/>
      <c r="DP632" s="20"/>
      <c r="DQ632" s="20"/>
      <c r="DR632" s="20"/>
      <c r="DS632" s="20"/>
      <c r="DT632" s="20"/>
      <c r="DU632" s="20"/>
      <c r="DV632" s="20"/>
      <c r="DW632" s="20"/>
      <c r="DX632" s="20"/>
      <c r="DY632" s="20"/>
      <c r="DZ632" s="20"/>
      <c r="EA632" s="20"/>
      <c r="EB632" s="20"/>
      <c r="EC632" s="20"/>
      <c r="ED632" s="20"/>
      <c r="EE632" s="20"/>
      <c r="EF632" s="20"/>
      <c r="EG632" s="20"/>
      <c r="EH632" s="20"/>
      <c r="EI632" s="20"/>
      <c r="EJ632" s="20"/>
      <c r="EK632" s="20"/>
      <c r="EL632" s="20"/>
      <c r="EM632" s="20"/>
      <c r="EN632" s="20"/>
      <c r="EO632" s="20"/>
      <c r="EP632" s="20"/>
      <c r="EQ632" s="20"/>
      <c r="ER632" s="20"/>
      <c r="ES632" s="20"/>
      <c r="ET632" s="20"/>
      <c r="EU632" s="20"/>
      <c r="EV632" s="20"/>
      <c r="EW632" s="20"/>
      <c r="EX632" s="20"/>
      <c r="EY632" s="20"/>
      <c r="EZ632" s="20"/>
      <c r="FA632" s="20"/>
      <c r="FB632" s="20"/>
      <c r="FC632" s="20"/>
      <c r="FD632" s="20"/>
      <c r="FE632" s="20"/>
      <c r="FF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  <c r="CP633" s="20"/>
      <c r="CQ633" s="20"/>
      <c r="CR633" s="20"/>
      <c r="CS633" s="20"/>
      <c r="CT633" s="20"/>
      <c r="CU633" s="20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0"/>
      <c r="DG633" s="20"/>
      <c r="DH633" s="20"/>
      <c r="DI633" s="20"/>
      <c r="DJ633" s="20"/>
      <c r="DK633" s="20"/>
      <c r="DL633" s="20"/>
      <c r="DM633" s="20"/>
      <c r="DN633" s="20"/>
      <c r="DO633" s="20"/>
      <c r="DP633" s="20"/>
      <c r="DQ633" s="20"/>
      <c r="DR633" s="20"/>
      <c r="DS633" s="20"/>
      <c r="DT633" s="20"/>
      <c r="DU633" s="20"/>
      <c r="DV633" s="20"/>
      <c r="DW633" s="20"/>
      <c r="DX633" s="20"/>
      <c r="DY633" s="20"/>
      <c r="DZ633" s="20"/>
      <c r="EA633" s="20"/>
      <c r="EB633" s="20"/>
      <c r="EC633" s="20"/>
      <c r="ED633" s="20"/>
      <c r="EE633" s="20"/>
      <c r="EF633" s="20"/>
      <c r="EG633" s="20"/>
      <c r="EH633" s="20"/>
      <c r="EI633" s="20"/>
      <c r="EJ633" s="20"/>
      <c r="EK633" s="20"/>
      <c r="EL633" s="20"/>
      <c r="EM633" s="20"/>
      <c r="EN633" s="20"/>
      <c r="EO633" s="20"/>
      <c r="EP633" s="20"/>
      <c r="EQ633" s="20"/>
      <c r="ER633" s="20"/>
      <c r="ES633" s="20"/>
      <c r="ET633" s="20"/>
      <c r="EU633" s="20"/>
      <c r="EV633" s="20"/>
      <c r="EW633" s="20"/>
      <c r="EX633" s="20"/>
      <c r="EY633" s="20"/>
      <c r="EZ633" s="20"/>
      <c r="FA633" s="20"/>
      <c r="FB633" s="20"/>
      <c r="FC633" s="20"/>
      <c r="FD633" s="20"/>
      <c r="FE633" s="20"/>
      <c r="FF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  <c r="CP634" s="20"/>
      <c r="CQ634" s="20"/>
      <c r="CR634" s="20"/>
      <c r="CS634" s="20"/>
      <c r="CT634" s="20"/>
      <c r="CU634" s="20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0"/>
      <c r="DG634" s="20"/>
      <c r="DH634" s="20"/>
      <c r="DI634" s="20"/>
      <c r="DJ634" s="20"/>
      <c r="DK634" s="20"/>
      <c r="DL634" s="20"/>
      <c r="DM634" s="20"/>
      <c r="DN634" s="20"/>
      <c r="DO634" s="20"/>
      <c r="DP634" s="20"/>
      <c r="DQ634" s="20"/>
      <c r="DR634" s="20"/>
      <c r="DS634" s="20"/>
      <c r="DT634" s="20"/>
      <c r="DU634" s="20"/>
      <c r="DV634" s="20"/>
      <c r="DW634" s="20"/>
      <c r="DX634" s="20"/>
      <c r="DY634" s="20"/>
      <c r="DZ634" s="20"/>
      <c r="EA634" s="20"/>
      <c r="EB634" s="20"/>
      <c r="EC634" s="20"/>
      <c r="ED634" s="20"/>
      <c r="EE634" s="20"/>
      <c r="EF634" s="20"/>
      <c r="EG634" s="20"/>
      <c r="EH634" s="20"/>
      <c r="EI634" s="20"/>
      <c r="EJ634" s="20"/>
      <c r="EK634" s="20"/>
      <c r="EL634" s="20"/>
      <c r="EM634" s="20"/>
      <c r="EN634" s="20"/>
      <c r="EO634" s="20"/>
      <c r="EP634" s="20"/>
      <c r="EQ634" s="20"/>
      <c r="ER634" s="20"/>
      <c r="ES634" s="20"/>
      <c r="ET634" s="20"/>
      <c r="EU634" s="20"/>
      <c r="EV634" s="20"/>
      <c r="EW634" s="20"/>
      <c r="EX634" s="20"/>
      <c r="EY634" s="20"/>
      <c r="EZ634" s="20"/>
      <c r="FA634" s="20"/>
      <c r="FB634" s="20"/>
      <c r="FC634" s="20"/>
      <c r="FD634" s="20"/>
      <c r="FE634" s="20"/>
      <c r="FF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  <c r="CS635" s="20"/>
      <c r="CT635" s="20"/>
      <c r="CU635" s="20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0"/>
      <c r="DG635" s="20"/>
      <c r="DH635" s="20"/>
      <c r="DI635" s="20"/>
      <c r="DJ635" s="20"/>
      <c r="DK635" s="20"/>
      <c r="DL635" s="20"/>
      <c r="DM635" s="20"/>
      <c r="DN635" s="20"/>
      <c r="DO635" s="20"/>
      <c r="DP635" s="20"/>
      <c r="DQ635" s="20"/>
      <c r="DR635" s="20"/>
      <c r="DS635" s="20"/>
      <c r="DT635" s="20"/>
      <c r="DU635" s="20"/>
      <c r="DV635" s="20"/>
      <c r="DW635" s="20"/>
      <c r="DX635" s="20"/>
      <c r="DY635" s="20"/>
      <c r="DZ635" s="20"/>
      <c r="EA635" s="20"/>
      <c r="EB635" s="20"/>
      <c r="EC635" s="20"/>
      <c r="ED635" s="20"/>
      <c r="EE635" s="20"/>
      <c r="EF635" s="20"/>
      <c r="EG635" s="20"/>
      <c r="EH635" s="20"/>
      <c r="EI635" s="20"/>
      <c r="EJ635" s="20"/>
      <c r="EK635" s="20"/>
      <c r="EL635" s="20"/>
      <c r="EM635" s="20"/>
      <c r="EN635" s="20"/>
      <c r="EO635" s="20"/>
      <c r="EP635" s="20"/>
      <c r="EQ635" s="20"/>
      <c r="ER635" s="20"/>
      <c r="ES635" s="20"/>
      <c r="ET635" s="20"/>
      <c r="EU635" s="20"/>
      <c r="EV635" s="20"/>
      <c r="EW635" s="20"/>
      <c r="EX635" s="20"/>
      <c r="EY635" s="20"/>
      <c r="EZ635" s="20"/>
      <c r="FA635" s="20"/>
      <c r="FB635" s="20"/>
      <c r="FC635" s="20"/>
      <c r="FD635" s="20"/>
      <c r="FE635" s="20"/>
      <c r="FF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  <c r="CP636" s="20"/>
      <c r="CQ636" s="20"/>
      <c r="CR636" s="20"/>
      <c r="CS636" s="20"/>
      <c r="CT636" s="20"/>
      <c r="CU636" s="20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0"/>
      <c r="DG636" s="20"/>
      <c r="DH636" s="20"/>
      <c r="DI636" s="20"/>
      <c r="DJ636" s="20"/>
      <c r="DK636" s="20"/>
      <c r="DL636" s="20"/>
      <c r="DM636" s="20"/>
      <c r="DN636" s="20"/>
      <c r="DO636" s="20"/>
      <c r="DP636" s="20"/>
      <c r="DQ636" s="20"/>
      <c r="DR636" s="20"/>
      <c r="DS636" s="20"/>
      <c r="DT636" s="20"/>
      <c r="DU636" s="20"/>
      <c r="DV636" s="20"/>
      <c r="DW636" s="20"/>
      <c r="DX636" s="20"/>
      <c r="DY636" s="20"/>
      <c r="DZ636" s="20"/>
      <c r="EA636" s="20"/>
      <c r="EB636" s="20"/>
      <c r="EC636" s="20"/>
      <c r="ED636" s="20"/>
      <c r="EE636" s="20"/>
      <c r="EF636" s="20"/>
      <c r="EG636" s="20"/>
      <c r="EH636" s="20"/>
      <c r="EI636" s="20"/>
      <c r="EJ636" s="20"/>
      <c r="EK636" s="20"/>
      <c r="EL636" s="20"/>
      <c r="EM636" s="20"/>
      <c r="EN636" s="20"/>
      <c r="EO636" s="20"/>
      <c r="EP636" s="20"/>
      <c r="EQ636" s="20"/>
      <c r="ER636" s="20"/>
      <c r="ES636" s="20"/>
      <c r="ET636" s="20"/>
      <c r="EU636" s="20"/>
      <c r="EV636" s="20"/>
      <c r="EW636" s="20"/>
      <c r="EX636" s="20"/>
      <c r="EY636" s="20"/>
      <c r="EZ636" s="20"/>
      <c r="FA636" s="20"/>
      <c r="FB636" s="20"/>
      <c r="FC636" s="20"/>
      <c r="FD636" s="20"/>
      <c r="FE636" s="20"/>
      <c r="FF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  <c r="CP637" s="20"/>
      <c r="CQ637" s="20"/>
      <c r="CR637" s="20"/>
      <c r="CS637" s="20"/>
      <c r="CT637" s="20"/>
      <c r="CU637" s="20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0"/>
      <c r="DG637" s="20"/>
      <c r="DH637" s="20"/>
      <c r="DI637" s="20"/>
      <c r="DJ637" s="20"/>
      <c r="DK637" s="20"/>
      <c r="DL637" s="20"/>
      <c r="DM637" s="20"/>
      <c r="DN637" s="20"/>
      <c r="DO637" s="20"/>
      <c r="DP637" s="20"/>
      <c r="DQ637" s="20"/>
      <c r="DR637" s="20"/>
      <c r="DS637" s="20"/>
      <c r="DT637" s="20"/>
      <c r="DU637" s="20"/>
      <c r="DV637" s="20"/>
      <c r="DW637" s="20"/>
      <c r="DX637" s="20"/>
      <c r="DY637" s="20"/>
      <c r="DZ637" s="20"/>
      <c r="EA637" s="20"/>
      <c r="EB637" s="20"/>
      <c r="EC637" s="20"/>
      <c r="ED637" s="20"/>
      <c r="EE637" s="20"/>
      <c r="EF637" s="20"/>
      <c r="EG637" s="20"/>
      <c r="EH637" s="20"/>
      <c r="EI637" s="20"/>
      <c r="EJ637" s="20"/>
      <c r="EK637" s="20"/>
      <c r="EL637" s="20"/>
      <c r="EM637" s="20"/>
      <c r="EN637" s="20"/>
      <c r="EO637" s="20"/>
      <c r="EP637" s="20"/>
      <c r="EQ637" s="20"/>
      <c r="ER637" s="20"/>
      <c r="ES637" s="20"/>
      <c r="ET637" s="20"/>
      <c r="EU637" s="20"/>
      <c r="EV637" s="20"/>
      <c r="EW637" s="20"/>
      <c r="EX637" s="20"/>
      <c r="EY637" s="20"/>
      <c r="EZ637" s="20"/>
      <c r="FA637" s="20"/>
      <c r="FB637" s="20"/>
      <c r="FC637" s="20"/>
      <c r="FD637" s="20"/>
      <c r="FE637" s="20"/>
      <c r="FF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  <c r="CP638" s="20"/>
      <c r="CQ638" s="20"/>
      <c r="CR638" s="20"/>
      <c r="CS638" s="20"/>
      <c r="CT638" s="20"/>
      <c r="CU638" s="20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0"/>
      <c r="DG638" s="20"/>
      <c r="DH638" s="20"/>
      <c r="DI638" s="20"/>
      <c r="DJ638" s="20"/>
      <c r="DK638" s="20"/>
      <c r="DL638" s="20"/>
      <c r="DM638" s="20"/>
      <c r="DN638" s="20"/>
      <c r="DO638" s="20"/>
      <c r="DP638" s="20"/>
      <c r="DQ638" s="20"/>
      <c r="DR638" s="20"/>
      <c r="DS638" s="20"/>
      <c r="DT638" s="20"/>
      <c r="DU638" s="20"/>
      <c r="DV638" s="20"/>
      <c r="DW638" s="20"/>
      <c r="DX638" s="20"/>
      <c r="DY638" s="20"/>
      <c r="DZ638" s="20"/>
      <c r="EA638" s="20"/>
      <c r="EB638" s="20"/>
      <c r="EC638" s="20"/>
      <c r="ED638" s="20"/>
      <c r="EE638" s="20"/>
      <c r="EF638" s="20"/>
      <c r="EG638" s="20"/>
      <c r="EH638" s="20"/>
      <c r="EI638" s="20"/>
      <c r="EJ638" s="20"/>
      <c r="EK638" s="20"/>
      <c r="EL638" s="20"/>
      <c r="EM638" s="20"/>
      <c r="EN638" s="20"/>
      <c r="EO638" s="20"/>
      <c r="EP638" s="20"/>
      <c r="EQ638" s="20"/>
      <c r="ER638" s="20"/>
      <c r="ES638" s="20"/>
      <c r="ET638" s="20"/>
      <c r="EU638" s="20"/>
      <c r="EV638" s="20"/>
      <c r="EW638" s="20"/>
      <c r="EX638" s="20"/>
      <c r="EY638" s="20"/>
      <c r="EZ638" s="20"/>
      <c r="FA638" s="20"/>
      <c r="FB638" s="20"/>
      <c r="FC638" s="20"/>
      <c r="FD638" s="20"/>
      <c r="FE638" s="20"/>
      <c r="FF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  <c r="CP639" s="20"/>
      <c r="CQ639" s="20"/>
      <c r="CR639" s="20"/>
      <c r="CS639" s="20"/>
      <c r="CT639" s="20"/>
      <c r="CU639" s="20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0"/>
      <c r="DG639" s="20"/>
      <c r="DH639" s="20"/>
      <c r="DI639" s="20"/>
      <c r="DJ639" s="20"/>
      <c r="DK639" s="20"/>
      <c r="DL639" s="20"/>
      <c r="DM639" s="20"/>
      <c r="DN639" s="20"/>
      <c r="DO639" s="20"/>
      <c r="DP639" s="20"/>
      <c r="DQ639" s="20"/>
      <c r="DR639" s="20"/>
      <c r="DS639" s="20"/>
      <c r="DT639" s="20"/>
      <c r="DU639" s="20"/>
      <c r="DV639" s="20"/>
      <c r="DW639" s="20"/>
      <c r="DX639" s="20"/>
      <c r="DY639" s="20"/>
      <c r="DZ639" s="20"/>
      <c r="EA639" s="20"/>
      <c r="EB639" s="20"/>
      <c r="EC639" s="20"/>
      <c r="ED639" s="20"/>
      <c r="EE639" s="20"/>
      <c r="EF639" s="20"/>
      <c r="EG639" s="20"/>
      <c r="EH639" s="20"/>
      <c r="EI639" s="20"/>
      <c r="EJ639" s="20"/>
      <c r="EK639" s="20"/>
      <c r="EL639" s="20"/>
      <c r="EM639" s="20"/>
      <c r="EN639" s="20"/>
      <c r="EO639" s="20"/>
      <c r="EP639" s="20"/>
      <c r="EQ639" s="20"/>
      <c r="ER639" s="20"/>
      <c r="ES639" s="20"/>
      <c r="ET639" s="20"/>
      <c r="EU639" s="20"/>
      <c r="EV639" s="20"/>
      <c r="EW639" s="20"/>
      <c r="EX639" s="20"/>
      <c r="EY639" s="20"/>
      <c r="EZ639" s="20"/>
      <c r="FA639" s="20"/>
      <c r="FB639" s="20"/>
      <c r="FC639" s="20"/>
      <c r="FD639" s="20"/>
      <c r="FE639" s="20"/>
      <c r="FF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  <c r="CP640" s="20"/>
      <c r="CQ640" s="20"/>
      <c r="CR640" s="20"/>
      <c r="CS640" s="20"/>
      <c r="CT640" s="20"/>
      <c r="CU640" s="20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0"/>
      <c r="DG640" s="20"/>
      <c r="DH640" s="20"/>
      <c r="DI640" s="20"/>
      <c r="DJ640" s="20"/>
      <c r="DK640" s="20"/>
      <c r="DL640" s="20"/>
      <c r="DM640" s="20"/>
      <c r="DN640" s="20"/>
      <c r="DO640" s="20"/>
      <c r="DP640" s="20"/>
      <c r="DQ640" s="20"/>
      <c r="DR640" s="20"/>
      <c r="DS640" s="20"/>
      <c r="DT640" s="20"/>
      <c r="DU640" s="20"/>
      <c r="DV640" s="20"/>
      <c r="DW640" s="20"/>
      <c r="DX640" s="20"/>
      <c r="DY640" s="20"/>
      <c r="DZ640" s="20"/>
      <c r="EA640" s="20"/>
      <c r="EB640" s="20"/>
      <c r="EC640" s="20"/>
      <c r="ED640" s="20"/>
      <c r="EE640" s="20"/>
      <c r="EF640" s="20"/>
      <c r="EG640" s="20"/>
      <c r="EH640" s="20"/>
      <c r="EI640" s="20"/>
      <c r="EJ640" s="20"/>
      <c r="EK640" s="20"/>
      <c r="EL640" s="20"/>
      <c r="EM640" s="20"/>
      <c r="EN640" s="20"/>
      <c r="EO640" s="20"/>
      <c r="EP640" s="20"/>
      <c r="EQ640" s="20"/>
      <c r="ER640" s="20"/>
      <c r="ES640" s="20"/>
      <c r="ET640" s="20"/>
      <c r="EU640" s="20"/>
      <c r="EV640" s="20"/>
      <c r="EW640" s="20"/>
      <c r="EX640" s="20"/>
      <c r="EY640" s="20"/>
      <c r="EZ640" s="20"/>
      <c r="FA640" s="20"/>
      <c r="FB640" s="20"/>
      <c r="FC640" s="20"/>
      <c r="FD640" s="20"/>
      <c r="FE640" s="20"/>
      <c r="FF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  <c r="CP641" s="20"/>
      <c r="CQ641" s="20"/>
      <c r="CR641" s="20"/>
      <c r="CS641" s="20"/>
      <c r="CT641" s="20"/>
      <c r="CU641" s="20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0"/>
      <c r="DG641" s="20"/>
      <c r="DH641" s="20"/>
      <c r="DI641" s="20"/>
      <c r="DJ641" s="20"/>
      <c r="DK641" s="20"/>
      <c r="DL641" s="20"/>
      <c r="DM641" s="20"/>
      <c r="DN641" s="20"/>
      <c r="DO641" s="20"/>
      <c r="DP641" s="20"/>
      <c r="DQ641" s="20"/>
      <c r="DR641" s="20"/>
      <c r="DS641" s="20"/>
      <c r="DT641" s="20"/>
      <c r="DU641" s="20"/>
      <c r="DV641" s="20"/>
      <c r="DW641" s="20"/>
      <c r="DX641" s="20"/>
      <c r="DY641" s="20"/>
      <c r="DZ641" s="20"/>
      <c r="EA641" s="20"/>
      <c r="EB641" s="20"/>
      <c r="EC641" s="20"/>
      <c r="ED641" s="20"/>
      <c r="EE641" s="20"/>
      <c r="EF641" s="20"/>
      <c r="EG641" s="20"/>
      <c r="EH641" s="20"/>
      <c r="EI641" s="20"/>
      <c r="EJ641" s="20"/>
      <c r="EK641" s="20"/>
      <c r="EL641" s="20"/>
      <c r="EM641" s="20"/>
      <c r="EN641" s="20"/>
      <c r="EO641" s="20"/>
      <c r="EP641" s="20"/>
      <c r="EQ641" s="20"/>
      <c r="ER641" s="20"/>
      <c r="ES641" s="20"/>
      <c r="ET641" s="20"/>
      <c r="EU641" s="20"/>
      <c r="EV641" s="20"/>
      <c r="EW641" s="20"/>
      <c r="EX641" s="20"/>
      <c r="EY641" s="20"/>
      <c r="EZ641" s="20"/>
      <c r="FA641" s="20"/>
      <c r="FB641" s="20"/>
      <c r="FC641" s="20"/>
      <c r="FD641" s="20"/>
      <c r="FE641" s="20"/>
      <c r="FF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  <c r="CP642" s="20"/>
      <c r="CQ642" s="20"/>
      <c r="CR642" s="20"/>
      <c r="CS642" s="20"/>
      <c r="CT642" s="20"/>
      <c r="CU642" s="20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0"/>
      <c r="DG642" s="20"/>
      <c r="DH642" s="20"/>
      <c r="DI642" s="20"/>
      <c r="DJ642" s="20"/>
      <c r="DK642" s="20"/>
      <c r="DL642" s="20"/>
      <c r="DM642" s="20"/>
      <c r="DN642" s="20"/>
      <c r="DO642" s="20"/>
      <c r="DP642" s="20"/>
      <c r="DQ642" s="20"/>
      <c r="DR642" s="20"/>
      <c r="DS642" s="20"/>
      <c r="DT642" s="20"/>
      <c r="DU642" s="20"/>
      <c r="DV642" s="20"/>
      <c r="DW642" s="20"/>
      <c r="DX642" s="20"/>
      <c r="DY642" s="20"/>
      <c r="DZ642" s="20"/>
      <c r="EA642" s="20"/>
      <c r="EB642" s="20"/>
      <c r="EC642" s="20"/>
      <c r="ED642" s="20"/>
      <c r="EE642" s="20"/>
      <c r="EF642" s="20"/>
      <c r="EG642" s="20"/>
      <c r="EH642" s="20"/>
      <c r="EI642" s="20"/>
      <c r="EJ642" s="20"/>
      <c r="EK642" s="20"/>
      <c r="EL642" s="20"/>
      <c r="EM642" s="20"/>
      <c r="EN642" s="20"/>
      <c r="EO642" s="20"/>
      <c r="EP642" s="20"/>
      <c r="EQ642" s="20"/>
      <c r="ER642" s="20"/>
      <c r="ES642" s="20"/>
      <c r="ET642" s="20"/>
      <c r="EU642" s="20"/>
      <c r="EV642" s="20"/>
      <c r="EW642" s="20"/>
      <c r="EX642" s="20"/>
      <c r="EY642" s="20"/>
      <c r="EZ642" s="20"/>
      <c r="FA642" s="20"/>
      <c r="FB642" s="20"/>
      <c r="FC642" s="20"/>
      <c r="FD642" s="20"/>
      <c r="FE642" s="20"/>
      <c r="FF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  <c r="CP643" s="20"/>
      <c r="CQ643" s="20"/>
      <c r="CR643" s="20"/>
      <c r="CS643" s="20"/>
      <c r="CT643" s="20"/>
      <c r="CU643" s="20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0"/>
      <c r="DG643" s="20"/>
      <c r="DH643" s="20"/>
      <c r="DI643" s="20"/>
      <c r="DJ643" s="20"/>
      <c r="DK643" s="20"/>
      <c r="DL643" s="20"/>
      <c r="DM643" s="20"/>
      <c r="DN643" s="20"/>
      <c r="DO643" s="20"/>
      <c r="DP643" s="20"/>
      <c r="DQ643" s="20"/>
      <c r="DR643" s="20"/>
      <c r="DS643" s="20"/>
      <c r="DT643" s="20"/>
      <c r="DU643" s="20"/>
      <c r="DV643" s="20"/>
      <c r="DW643" s="20"/>
      <c r="DX643" s="20"/>
      <c r="DY643" s="20"/>
      <c r="DZ643" s="20"/>
      <c r="EA643" s="20"/>
      <c r="EB643" s="20"/>
      <c r="EC643" s="20"/>
      <c r="ED643" s="20"/>
      <c r="EE643" s="20"/>
      <c r="EF643" s="20"/>
      <c r="EG643" s="20"/>
      <c r="EH643" s="20"/>
      <c r="EI643" s="20"/>
      <c r="EJ643" s="20"/>
      <c r="EK643" s="20"/>
      <c r="EL643" s="20"/>
      <c r="EM643" s="20"/>
      <c r="EN643" s="20"/>
      <c r="EO643" s="20"/>
      <c r="EP643" s="20"/>
      <c r="EQ643" s="20"/>
      <c r="ER643" s="20"/>
      <c r="ES643" s="20"/>
      <c r="ET643" s="20"/>
      <c r="EU643" s="20"/>
      <c r="EV643" s="20"/>
      <c r="EW643" s="20"/>
      <c r="EX643" s="20"/>
      <c r="EY643" s="20"/>
      <c r="EZ643" s="20"/>
      <c r="FA643" s="20"/>
      <c r="FB643" s="20"/>
      <c r="FC643" s="20"/>
      <c r="FD643" s="20"/>
      <c r="FE643" s="20"/>
      <c r="FF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  <c r="CP644" s="20"/>
      <c r="CQ644" s="20"/>
      <c r="CR644" s="20"/>
      <c r="CS644" s="20"/>
      <c r="CT644" s="20"/>
      <c r="CU644" s="20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0"/>
      <c r="DG644" s="20"/>
      <c r="DH644" s="20"/>
      <c r="DI644" s="20"/>
      <c r="DJ644" s="20"/>
      <c r="DK644" s="20"/>
      <c r="DL644" s="20"/>
      <c r="DM644" s="20"/>
      <c r="DN644" s="20"/>
      <c r="DO644" s="20"/>
      <c r="DP644" s="20"/>
      <c r="DQ644" s="20"/>
      <c r="DR644" s="20"/>
      <c r="DS644" s="20"/>
      <c r="DT644" s="20"/>
      <c r="DU644" s="20"/>
      <c r="DV644" s="20"/>
      <c r="DW644" s="20"/>
      <c r="DX644" s="20"/>
      <c r="DY644" s="20"/>
      <c r="DZ644" s="20"/>
      <c r="EA644" s="20"/>
      <c r="EB644" s="20"/>
      <c r="EC644" s="20"/>
      <c r="ED644" s="20"/>
      <c r="EE644" s="20"/>
      <c r="EF644" s="20"/>
      <c r="EG644" s="20"/>
      <c r="EH644" s="20"/>
      <c r="EI644" s="20"/>
      <c r="EJ644" s="20"/>
      <c r="EK644" s="20"/>
      <c r="EL644" s="20"/>
      <c r="EM644" s="20"/>
      <c r="EN644" s="20"/>
      <c r="EO644" s="20"/>
      <c r="EP644" s="20"/>
      <c r="EQ644" s="20"/>
      <c r="ER644" s="20"/>
      <c r="ES644" s="20"/>
      <c r="ET644" s="20"/>
      <c r="EU644" s="20"/>
      <c r="EV644" s="20"/>
      <c r="EW644" s="20"/>
      <c r="EX644" s="20"/>
      <c r="EY644" s="20"/>
      <c r="EZ644" s="20"/>
      <c r="FA644" s="20"/>
      <c r="FB644" s="20"/>
      <c r="FC644" s="20"/>
      <c r="FD644" s="20"/>
      <c r="FE644" s="20"/>
      <c r="FF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  <c r="CP645" s="20"/>
      <c r="CQ645" s="20"/>
      <c r="CR645" s="20"/>
      <c r="CS645" s="20"/>
      <c r="CT645" s="20"/>
      <c r="CU645" s="20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0"/>
      <c r="DG645" s="20"/>
      <c r="DH645" s="20"/>
      <c r="DI645" s="20"/>
      <c r="DJ645" s="20"/>
      <c r="DK645" s="20"/>
      <c r="DL645" s="20"/>
      <c r="DM645" s="20"/>
      <c r="DN645" s="20"/>
      <c r="DO645" s="20"/>
      <c r="DP645" s="20"/>
      <c r="DQ645" s="20"/>
      <c r="DR645" s="20"/>
      <c r="DS645" s="20"/>
      <c r="DT645" s="20"/>
      <c r="DU645" s="20"/>
      <c r="DV645" s="20"/>
      <c r="DW645" s="20"/>
      <c r="DX645" s="20"/>
      <c r="DY645" s="20"/>
      <c r="DZ645" s="20"/>
      <c r="EA645" s="20"/>
      <c r="EB645" s="20"/>
      <c r="EC645" s="20"/>
      <c r="ED645" s="20"/>
      <c r="EE645" s="20"/>
      <c r="EF645" s="20"/>
      <c r="EG645" s="20"/>
      <c r="EH645" s="20"/>
      <c r="EI645" s="20"/>
      <c r="EJ645" s="20"/>
      <c r="EK645" s="20"/>
      <c r="EL645" s="20"/>
      <c r="EM645" s="20"/>
      <c r="EN645" s="20"/>
      <c r="EO645" s="20"/>
      <c r="EP645" s="20"/>
      <c r="EQ645" s="20"/>
      <c r="ER645" s="20"/>
      <c r="ES645" s="20"/>
      <c r="ET645" s="20"/>
      <c r="EU645" s="20"/>
      <c r="EV645" s="20"/>
      <c r="EW645" s="20"/>
      <c r="EX645" s="20"/>
      <c r="EY645" s="20"/>
      <c r="EZ645" s="20"/>
      <c r="FA645" s="20"/>
      <c r="FB645" s="20"/>
      <c r="FC645" s="20"/>
      <c r="FD645" s="20"/>
      <c r="FE645" s="20"/>
      <c r="FF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  <c r="CP646" s="20"/>
      <c r="CQ646" s="20"/>
      <c r="CR646" s="20"/>
      <c r="CS646" s="20"/>
      <c r="CT646" s="20"/>
      <c r="CU646" s="20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0"/>
      <c r="DG646" s="20"/>
      <c r="DH646" s="20"/>
      <c r="DI646" s="20"/>
      <c r="DJ646" s="20"/>
      <c r="DK646" s="20"/>
      <c r="DL646" s="20"/>
      <c r="DM646" s="20"/>
      <c r="DN646" s="20"/>
      <c r="DO646" s="20"/>
      <c r="DP646" s="20"/>
      <c r="DQ646" s="20"/>
      <c r="DR646" s="20"/>
      <c r="DS646" s="20"/>
      <c r="DT646" s="20"/>
      <c r="DU646" s="20"/>
      <c r="DV646" s="20"/>
      <c r="DW646" s="20"/>
      <c r="DX646" s="20"/>
      <c r="DY646" s="20"/>
      <c r="DZ646" s="20"/>
      <c r="EA646" s="20"/>
      <c r="EB646" s="20"/>
      <c r="EC646" s="20"/>
      <c r="ED646" s="20"/>
      <c r="EE646" s="20"/>
      <c r="EF646" s="20"/>
      <c r="EG646" s="20"/>
      <c r="EH646" s="20"/>
      <c r="EI646" s="20"/>
      <c r="EJ646" s="20"/>
      <c r="EK646" s="20"/>
      <c r="EL646" s="20"/>
      <c r="EM646" s="20"/>
      <c r="EN646" s="20"/>
      <c r="EO646" s="20"/>
      <c r="EP646" s="20"/>
      <c r="EQ646" s="20"/>
      <c r="ER646" s="20"/>
      <c r="ES646" s="20"/>
      <c r="ET646" s="20"/>
      <c r="EU646" s="20"/>
      <c r="EV646" s="20"/>
      <c r="EW646" s="20"/>
      <c r="EX646" s="20"/>
      <c r="EY646" s="20"/>
      <c r="EZ646" s="20"/>
      <c r="FA646" s="20"/>
      <c r="FB646" s="20"/>
      <c r="FC646" s="20"/>
      <c r="FD646" s="20"/>
      <c r="FE646" s="20"/>
      <c r="FF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  <c r="CP647" s="20"/>
      <c r="CQ647" s="20"/>
      <c r="CR647" s="20"/>
      <c r="CS647" s="20"/>
      <c r="CT647" s="20"/>
      <c r="CU647" s="20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0"/>
      <c r="DG647" s="20"/>
      <c r="DH647" s="20"/>
      <c r="DI647" s="20"/>
      <c r="DJ647" s="20"/>
      <c r="DK647" s="20"/>
      <c r="DL647" s="20"/>
      <c r="DM647" s="20"/>
      <c r="DN647" s="20"/>
      <c r="DO647" s="20"/>
      <c r="DP647" s="20"/>
      <c r="DQ647" s="20"/>
      <c r="DR647" s="20"/>
      <c r="DS647" s="20"/>
      <c r="DT647" s="20"/>
      <c r="DU647" s="20"/>
      <c r="DV647" s="20"/>
      <c r="DW647" s="20"/>
      <c r="DX647" s="20"/>
      <c r="DY647" s="20"/>
      <c r="DZ647" s="20"/>
      <c r="EA647" s="20"/>
      <c r="EB647" s="20"/>
      <c r="EC647" s="20"/>
      <c r="ED647" s="20"/>
      <c r="EE647" s="20"/>
      <c r="EF647" s="20"/>
      <c r="EG647" s="20"/>
      <c r="EH647" s="20"/>
      <c r="EI647" s="20"/>
      <c r="EJ647" s="20"/>
      <c r="EK647" s="20"/>
      <c r="EL647" s="20"/>
      <c r="EM647" s="20"/>
      <c r="EN647" s="20"/>
      <c r="EO647" s="20"/>
      <c r="EP647" s="20"/>
      <c r="EQ647" s="20"/>
      <c r="ER647" s="20"/>
      <c r="ES647" s="20"/>
      <c r="ET647" s="20"/>
      <c r="EU647" s="20"/>
      <c r="EV647" s="20"/>
      <c r="EW647" s="20"/>
      <c r="EX647" s="20"/>
      <c r="EY647" s="20"/>
      <c r="EZ647" s="20"/>
      <c r="FA647" s="20"/>
      <c r="FB647" s="20"/>
      <c r="FC647" s="20"/>
      <c r="FD647" s="20"/>
      <c r="FE647" s="20"/>
      <c r="FF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  <c r="CO648" s="20"/>
      <c r="CP648" s="20"/>
      <c r="CQ648" s="20"/>
      <c r="CR648" s="20"/>
      <c r="CS648" s="20"/>
      <c r="CT648" s="20"/>
      <c r="CU648" s="20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0"/>
      <c r="DG648" s="20"/>
      <c r="DH648" s="20"/>
      <c r="DI648" s="20"/>
      <c r="DJ648" s="20"/>
      <c r="DK648" s="20"/>
      <c r="DL648" s="20"/>
      <c r="DM648" s="20"/>
      <c r="DN648" s="20"/>
      <c r="DO648" s="20"/>
      <c r="DP648" s="20"/>
      <c r="DQ648" s="20"/>
      <c r="DR648" s="20"/>
      <c r="DS648" s="20"/>
      <c r="DT648" s="20"/>
      <c r="DU648" s="20"/>
      <c r="DV648" s="20"/>
      <c r="DW648" s="20"/>
      <c r="DX648" s="20"/>
      <c r="DY648" s="20"/>
      <c r="DZ648" s="20"/>
      <c r="EA648" s="20"/>
      <c r="EB648" s="20"/>
      <c r="EC648" s="20"/>
      <c r="ED648" s="20"/>
      <c r="EE648" s="20"/>
      <c r="EF648" s="20"/>
      <c r="EG648" s="20"/>
      <c r="EH648" s="20"/>
      <c r="EI648" s="20"/>
      <c r="EJ648" s="20"/>
      <c r="EK648" s="20"/>
      <c r="EL648" s="20"/>
      <c r="EM648" s="20"/>
      <c r="EN648" s="20"/>
      <c r="EO648" s="20"/>
      <c r="EP648" s="20"/>
      <c r="EQ648" s="20"/>
      <c r="ER648" s="20"/>
      <c r="ES648" s="20"/>
      <c r="ET648" s="20"/>
      <c r="EU648" s="20"/>
      <c r="EV648" s="20"/>
      <c r="EW648" s="20"/>
      <c r="EX648" s="20"/>
      <c r="EY648" s="20"/>
      <c r="EZ648" s="20"/>
      <c r="FA648" s="20"/>
      <c r="FB648" s="20"/>
      <c r="FC648" s="20"/>
      <c r="FD648" s="20"/>
      <c r="FE648" s="20"/>
      <c r="FF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  <c r="CP649" s="20"/>
      <c r="CQ649" s="20"/>
      <c r="CR649" s="20"/>
      <c r="CS649" s="20"/>
      <c r="CT649" s="20"/>
      <c r="CU649" s="20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0"/>
      <c r="DG649" s="20"/>
      <c r="DH649" s="20"/>
      <c r="DI649" s="20"/>
      <c r="DJ649" s="20"/>
      <c r="DK649" s="20"/>
      <c r="DL649" s="20"/>
      <c r="DM649" s="20"/>
      <c r="DN649" s="20"/>
      <c r="DO649" s="20"/>
      <c r="DP649" s="20"/>
      <c r="DQ649" s="20"/>
      <c r="DR649" s="20"/>
      <c r="DS649" s="20"/>
      <c r="DT649" s="20"/>
      <c r="DU649" s="20"/>
      <c r="DV649" s="20"/>
      <c r="DW649" s="20"/>
      <c r="DX649" s="20"/>
      <c r="DY649" s="20"/>
      <c r="DZ649" s="20"/>
      <c r="EA649" s="20"/>
      <c r="EB649" s="20"/>
      <c r="EC649" s="20"/>
      <c r="ED649" s="20"/>
      <c r="EE649" s="20"/>
      <c r="EF649" s="20"/>
      <c r="EG649" s="20"/>
      <c r="EH649" s="20"/>
      <c r="EI649" s="20"/>
      <c r="EJ649" s="20"/>
      <c r="EK649" s="20"/>
      <c r="EL649" s="20"/>
      <c r="EM649" s="20"/>
      <c r="EN649" s="20"/>
      <c r="EO649" s="20"/>
      <c r="EP649" s="20"/>
      <c r="EQ649" s="20"/>
      <c r="ER649" s="20"/>
      <c r="ES649" s="20"/>
      <c r="ET649" s="20"/>
      <c r="EU649" s="20"/>
      <c r="EV649" s="20"/>
      <c r="EW649" s="20"/>
      <c r="EX649" s="20"/>
      <c r="EY649" s="20"/>
      <c r="EZ649" s="20"/>
      <c r="FA649" s="20"/>
      <c r="FB649" s="20"/>
      <c r="FC649" s="20"/>
      <c r="FD649" s="20"/>
      <c r="FE649" s="20"/>
      <c r="FF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  <c r="CP650" s="20"/>
      <c r="CQ650" s="20"/>
      <c r="CR650" s="20"/>
      <c r="CS650" s="20"/>
      <c r="CT650" s="20"/>
      <c r="CU650" s="20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0"/>
      <c r="DG650" s="20"/>
      <c r="DH650" s="20"/>
      <c r="DI650" s="20"/>
      <c r="DJ650" s="20"/>
      <c r="DK650" s="20"/>
      <c r="DL650" s="20"/>
      <c r="DM650" s="20"/>
      <c r="DN650" s="20"/>
      <c r="DO650" s="20"/>
      <c r="DP650" s="20"/>
      <c r="DQ650" s="20"/>
      <c r="DR650" s="20"/>
      <c r="DS650" s="20"/>
      <c r="DT650" s="20"/>
      <c r="DU650" s="20"/>
      <c r="DV650" s="20"/>
      <c r="DW650" s="20"/>
      <c r="DX650" s="20"/>
      <c r="DY650" s="20"/>
      <c r="DZ650" s="20"/>
      <c r="EA650" s="20"/>
      <c r="EB650" s="20"/>
      <c r="EC650" s="20"/>
      <c r="ED650" s="20"/>
      <c r="EE650" s="20"/>
      <c r="EF650" s="20"/>
      <c r="EG650" s="20"/>
      <c r="EH650" s="20"/>
      <c r="EI650" s="20"/>
      <c r="EJ650" s="20"/>
      <c r="EK650" s="20"/>
      <c r="EL650" s="20"/>
      <c r="EM650" s="20"/>
      <c r="EN650" s="20"/>
      <c r="EO650" s="20"/>
      <c r="EP650" s="20"/>
      <c r="EQ650" s="20"/>
      <c r="ER650" s="20"/>
      <c r="ES650" s="20"/>
      <c r="ET650" s="20"/>
      <c r="EU650" s="20"/>
      <c r="EV650" s="20"/>
      <c r="EW650" s="20"/>
      <c r="EX650" s="20"/>
      <c r="EY650" s="20"/>
      <c r="EZ650" s="20"/>
      <c r="FA650" s="20"/>
      <c r="FB650" s="20"/>
      <c r="FC650" s="20"/>
      <c r="FD650" s="20"/>
      <c r="FE650" s="20"/>
      <c r="FF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  <c r="CP651" s="20"/>
      <c r="CQ651" s="20"/>
      <c r="CR651" s="20"/>
      <c r="CS651" s="20"/>
      <c r="CT651" s="20"/>
      <c r="CU651" s="20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0"/>
      <c r="DG651" s="20"/>
      <c r="DH651" s="20"/>
      <c r="DI651" s="20"/>
      <c r="DJ651" s="20"/>
      <c r="DK651" s="20"/>
      <c r="DL651" s="20"/>
      <c r="DM651" s="20"/>
      <c r="DN651" s="20"/>
      <c r="DO651" s="20"/>
      <c r="DP651" s="20"/>
      <c r="DQ651" s="20"/>
      <c r="DR651" s="20"/>
      <c r="DS651" s="20"/>
      <c r="DT651" s="20"/>
      <c r="DU651" s="20"/>
      <c r="DV651" s="20"/>
      <c r="DW651" s="20"/>
      <c r="DX651" s="20"/>
      <c r="DY651" s="20"/>
      <c r="DZ651" s="20"/>
      <c r="EA651" s="20"/>
      <c r="EB651" s="20"/>
      <c r="EC651" s="20"/>
      <c r="ED651" s="20"/>
      <c r="EE651" s="20"/>
      <c r="EF651" s="20"/>
      <c r="EG651" s="20"/>
      <c r="EH651" s="20"/>
      <c r="EI651" s="20"/>
      <c r="EJ651" s="20"/>
      <c r="EK651" s="20"/>
      <c r="EL651" s="20"/>
      <c r="EM651" s="20"/>
      <c r="EN651" s="20"/>
      <c r="EO651" s="20"/>
      <c r="EP651" s="20"/>
      <c r="EQ651" s="20"/>
      <c r="ER651" s="20"/>
      <c r="ES651" s="20"/>
      <c r="ET651" s="20"/>
      <c r="EU651" s="20"/>
      <c r="EV651" s="20"/>
      <c r="EW651" s="20"/>
      <c r="EX651" s="20"/>
      <c r="EY651" s="20"/>
      <c r="EZ651" s="20"/>
      <c r="FA651" s="20"/>
      <c r="FB651" s="20"/>
      <c r="FC651" s="20"/>
      <c r="FD651" s="20"/>
      <c r="FE651" s="20"/>
      <c r="FF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  <c r="CP652" s="20"/>
      <c r="CQ652" s="20"/>
      <c r="CR652" s="20"/>
      <c r="CS652" s="20"/>
      <c r="CT652" s="20"/>
      <c r="CU652" s="20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0"/>
      <c r="DG652" s="20"/>
      <c r="DH652" s="20"/>
      <c r="DI652" s="20"/>
      <c r="DJ652" s="20"/>
      <c r="DK652" s="20"/>
      <c r="DL652" s="20"/>
      <c r="DM652" s="20"/>
      <c r="DN652" s="20"/>
      <c r="DO652" s="20"/>
      <c r="DP652" s="20"/>
      <c r="DQ652" s="20"/>
      <c r="DR652" s="20"/>
      <c r="DS652" s="20"/>
      <c r="DT652" s="20"/>
      <c r="DU652" s="20"/>
      <c r="DV652" s="20"/>
      <c r="DW652" s="20"/>
      <c r="DX652" s="20"/>
      <c r="DY652" s="20"/>
      <c r="DZ652" s="20"/>
      <c r="EA652" s="20"/>
      <c r="EB652" s="20"/>
      <c r="EC652" s="20"/>
      <c r="ED652" s="20"/>
      <c r="EE652" s="20"/>
      <c r="EF652" s="20"/>
      <c r="EG652" s="20"/>
      <c r="EH652" s="20"/>
      <c r="EI652" s="20"/>
      <c r="EJ652" s="20"/>
      <c r="EK652" s="20"/>
      <c r="EL652" s="20"/>
      <c r="EM652" s="20"/>
      <c r="EN652" s="20"/>
      <c r="EO652" s="20"/>
      <c r="EP652" s="20"/>
      <c r="EQ652" s="20"/>
      <c r="ER652" s="20"/>
      <c r="ES652" s="20"/>
      <c r="ET652" s="20"/>
      <c r="EU652" s="20"/>
      <c r="EV652" s="20"/>
      <c r="EW652" s="20"/>
      <c r="EX652" s="20"/>
      <c r="EY652" s="20"/>
      <c r="EZ652" s="20"/>
      <c r="FA652" s="20"/>
      <c r="FB652" s="20"/>
      <c r="FC652" s="20"/>
      <c r="FD652" s="20"/>
      <c r="FE652" s="20"/>
      <c r="FF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  <c r="CP653" s="20"/>
      <c r="CQ653" s="20"/>
      <c r="CR653" s="20"/>
      <c r="CS653" s="20"/>
      <c r="CT653" s="20"/>
      <c r="CU653" s="20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0"/>
      <c r="DG653" s="20"/>
      <c r="DH653" s="20"/>
      <c r="DI653" s="20"/>
      <c r="DJ653" s="20"/>
      <c r="DK653" s="20"/>
      <c r="DL653" s="20"/>
      <c r="DM653" s="20"/>
      <c r="DN653" s="20"/>
      <c r="DO653" s="20"/>
      <c r="DP653" s="20"/>
      <c r="DQ653" s="20"/>
      <c r="DR653" s="20"/>
      <c r="DS653" s="20"/>
      <c r="DT653" s="20"/>
      <c r="DU653" s="20"/>
      <c r="DV653" s="20"/>
      <c r="DW653" s="20"/>
      <c r="DX653" s="20"/>
      <c r="DY653" s="20"/>
      <c r="DZ653" s="20"/>
      <c r="EA653" s="20"/>
      <c r="EB653" s="20"/>
      <c r="EC653" s="20"/>
      <c r="ED653" s="20"/>
      <c r="EE653" s="20"/>
      <c r="EF653" s="20"/>
      <c r="EG653" s="20"/>
      <c r="EH653" s="20"/>
      <c r="EI653" s="20"/>
      <c r="EJ653" s="20"/>
      <c r="EK653" s="20"/>
      <c r="EL653" s="20"/>
      <c r="EM653" s="20"/>
      <c r="EN653" s="20"/>
      <c r="EO653" s="20"/>
      <c r="EP653" s="20"/>
      <c r="EQ653" s="20"/>
      <c r="ER653" s="20"/>
      <c r="ES653" s="20"/>
      <c r="ET653" s="20"/>
      <c r="EU653" s="20"/>
      <c r="EV653" s="20"/>
      <c r="EW653" s="20"/>
      <c r="EX653" s="20"/>
      <c r="EY653" s="20"/>
      <c r="EZ653" s="20"/>
      <c r="FA653" s="20"/>
      <c r="FB653" s="20"/>
      <c r="FC653" s="20"/>
      <c r="FD653" s="20"/>
      <c r="FE653" s="20"/>
      <c r="FF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  <c r="CP654" s="20"/>
      <c r="CQ654" s="20"/>
      <c r="CR654" s="20"/>
      <c r="CS654" s="20"/>
      <c r="CT654" s="20"/>
      <c r="CU654" s="20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0"/>
      <c r="DG654" s="20"/>
      <c r="DH654" s="20"/>
      <c r="DI654" s="20"/>
      <c r="DJ654" s="20"/>
      <c r="DK654" s="20"/>
      <c r="DL654" s="20"/>
      <c r="DM654" s="20"/>
      <c r="DN654" s="20"/>
      <c r="DO654" s="20"/>
      <c r="DP654" s="20"/>
      <c r="DQ654" s="20"/>
      <c r="DR654" s="20"/>
      <c r="DS654" s="20"/>
      <c r="DT654" s="20"/>
      <c r="DU654" s="20"/>
      <c r="DV654" s="20"/>
      <c r="DW654" s="20"/>
      <c r="DX654" s="20"/>
      <c r="DY654" s="20"/>
      <c r="DZ654" s="20"/>
      <c r="EA654" s="20"/>
      <c r="EB654" s="20"/>
      <c r="EC654" s="20"/>
      <c r="ED654" s="20"/>
      <c r="EE654" s="20"/>
      <c r="EF654" s="20"/>
      <c r="EG654" s="20"/>
      <c r="EH654" s="20"/>
      <c r="EI654" s="20"/>
      <c r="EJ654" s="20"/>
      <c r="EK654" s="20"/>
      <c r="EL654" s="20"/>
      <c r="EM654" s="20"/>
      <c r="EN654" s="20"/>
      <c r="EO654" s="20"/>
      <c r="EP654" s="20"/>
      <c r="EQ654" s="20"/>
      <c r="ER654" s="20"/>
      <c r="ES654" s="20"/>
      <c r="ET654" s="20"/>
      <c r="EU654" s="20"/>
      <c r="EV654" s="20"/>
      <c r="EW654" s="20"/>
      <c r="EX654" s="20"/>
      <c r="EY654" s="20"/>
      <c r="EZ654" s="20"/>
      <c r="FA654" s="20"/>
      <c r="FB654" s="20"/>
      <c r="FC654" s="20"/>
      <c r="FD654" s="20"/>
      <c r="FE654" s="20"/>
      <c r="FF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  <c r="CP655" s="20"/>
      <c r="CQ655" s="20"/>
      <c r="CR655" s="20"/>
      <c r="CS655" s="20"/>
      <c r="CT655" s="20"/>
      <c r="CU655" s="20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0"/>
      <c r="DG655" s="20"/>
      <c r="DH655" s="20"/>
      <c r="DI655" s="20"/>
      <c r="DJ655" s="20"/>
      <c r="DK655" s="20"/>
      <c r="DL655" s="20"/>
      <c r="DM655" s="20"/>
      <c r="DN655" s="20"/>
      <c r="DO655" s="20"/>
      <c r="DP655" s="20"/>
      <c r="DQ655" s="20"/>
      <c r="DR655" s="20"/>
      <c r="DS655" s="20"/>
      <c r="DT655" s="20"/>
      <c r="DU655" s="20"/>
      <c r="DV655" s="20"/>
      <c r="DW655" s="20"/>
      <c r="DX655" s="20"/>
      <c r="DY655" s="20"/>
      <c r="DZ655" s="20"/>
      <c r="EA655" s="20"/>
      <c r="EB655" s="20"/>
      <c r="EC655" s="20"/>
      <c r="ED655" s="20"/>
      <c r="EE655" s="20"/>
      <c r="EF655" s="20"/>
      <c r="EG655" s="20"/>
      <c r="EH655" s="20"/>
      <c r="EI655" s="20"/>
      <c r="EJ655" s="20"/>
      <c r="EK655" s="20"/>
      <c r="EL655" s="20"/>
      <c r="EM655" s="20"/>
      <c r="EN655" s="20"/>
      <c r="EO655" s="20"/>
      <c r="EP655" s="20"/>
      <c r="EQ655" s="20"/>
      <c r="ER655" s="20"/>
      <c r="ES655" s="20"/>
      <c r="ET655" s="20"/>
      <c r="EU655" s="20"/>
      <c r="EV655" s="20"/>
      <c r="EW655" s="20"/>
      <c r="EX655" s="20"/>
      <c r="EY655" s="20"/>
      <c r="EZ655" s="20"/>
      <c r="FA655" s="20"/>
      <c r="FB655" s="20"/>
      <c r="FC655" s="20"/>
      <c r="FD655" s="20"/>
      <c r="FE655" s="20"/>
      <c r="FF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  <c r="CP656" s="20"/>
      <c r="CQ656" s="20"/>
      <c r="CR656" s="20"/>
      <c r="CS656" s="20"/>
      <c r="CT656" s="20"/>
      <c r="CU656" s="20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0"/>
      <c r="DG656" s="20"/>
      <c r="DH656" s="20"/>
      <c r="DI656" s="20"/>
      <c r="DJ656" s="20"/>
      <c r="DK656" s="20"/>
      <c r="DL656" s="20"/>
      <c r="DM656" s="20"/>
      <c r="DN656" s="20"/>
      <c r="DO656" s="20"/>
      <c r="DP656" s="20"/>
      <c r="DQ656" s="20"/>
      <c r="DR656" s="20"/>
      <c r="DS656" s="20"/>
      <c r="DT656" s="20"/>
      <c r="DU656" s="20"/>
      <c r="DV656" s="20"/>
      <c r="DW656" s="20"/>
      <c r="DX656" s="20"/>
      <c r="DY656" s="20"/>
      <c r="DZ656" s="20"/>
      <c r="EA656" s="20"/>
      <c r="EB656" s="20"/>
      <c r="EC656" s="20"/>
      <c r="ED656" s="20"/>
      <c r="EE656" s="20"/>
      <c r="EF656" s="20"/>
      <c r="EG656" s="20"/>
      <c r="EH656" s="20"/>
      <c r="EI656" s="20"/>
      <c r="EJ656" s="20"/>
      <c r="EK656" s="20"/>
      <c r="EL656" s="20"/>
      <c r="EM656" s="20"/>
      <c r="EN656" s="20"/>
      <c r="EO656" s="20"/>
      <c r="EP656" s="20"/>
      <c r="EQ656" s="20"/>
      <c r="ER656" s="20"/>
      <c r="ES656" s="20"/>
      <c r="ET656" s="20"/>
      <c r="EU656" s="20"/>
      <c r="EV656" s="20"/>
      <c r="EW656" s="20"/>
      <c r="EX656" s="20"/>
      <c r="EY656" s="20"/>
      <c r="EZ656" s="20"/>
      <c r="FA656" s="20"/>
      <c r="FB656" s="20"/>
      <c r="FC656" s="20"/>
      <c r="FD656" s="20"/>
      <c r="FE656" s="20"/>
      <c r="FF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  <c r="CP657" s="20"/>
      <c r="CQ657" s="20"/>
      <c r="CR657" s="20"/>
      <c r="CS657" s="20"/>
      <c r="CT657" s="20"/>
      <c r="CU657" s="20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0"/>
      <c r="DG657" s="20"/>
      <c r="DH657" s="20"/>
      <c r="DI657" s="20"/>
      <c r="DJ657" s="20"/>
      <c r="DK657" s="20"/>
      <c r="DL657" s="20"/>
      <c r="DM657" s="20"/>
      <c r="DN657" s="20"/>
      <c r="DO657" s="20"/>
      <c r="DP657" s="20"/>
      <c r="DQ657" s="20"/>
      <c r="DR657" s="20"/>
      <c r="DS657" s="20"/>
      <c r="DT657" s="20"/>
      <c r="DU657" s="20"/>
      <c r="DV657" s="20"/>
      <c r="DW657" s="20"/>
      <c r="DX657" s="20"/>
      <c r="DY657" s="20"/>
      <c r="DZ657" s="20"/>
      <c r="EA657" s="20"/>
      <c r="EB657" s="20"/>
      <c r="EC657" s="20"/>
      <c r="ED657" s="20"/>
      <c r="EE657" s="20"/>
      <c r="EF657" s="20"/>
      <c r="EG657" s="20"/>
      <c r="EH657" s="20"/>
      <c r="EI657" s="20"/>
      <c r="EJ657" s="20"/>
      <c r="EK657" s="20"/>
      <c r="EL657" s="20"/>
      <c r="EM657" s="20"/>
      <c r="EN657" s="20"/>
      <c r="EO657" s="20"/>
      <c r="EP657" s="20"/>
      <c r="EQ657" s="20"/>
      <c r="ER657" s="20"/>
      <c r="ES657" s="20"/>
      <c r="ET657" s="20"/>
      <c r="EU657" s="20"/>
      <c r="EV657" s="20"/>
      <c r="EW657" s="20"/>
      <c r="EX657" s="20"/>
      <c r="EY657" s="20"/>
      <c r="EZ657" s="20"/>
      <c r="FA657" s="20"/>
      <c r="FB657" s="20"/>
      <c r="FC657" s="20"/>
      <c r="FD657" s="20"/>
      <c r="FE657" s="20"/>
      <c r="FF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  <c r="CP658" s="20"/>
      <c r="CQ658" s="20"/>
      <c r="CR658" s="20"/>
      <c r="CS658" s="20"/>
      <c r="CT658" s="20"/>
      <c r="CU658" s="20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0"/>
      <c r="DG658" s="20"/>
      <c r="DH658" s="20"/>
      <c r="DI658" s="20"/>
      <c r="DJ658" s="20"/>
      <c r="DK658" s="20"/>
      <c r="DL658" s="20"/>
      <c r="DM658" s="20"/>
      <c r="DN658" s="20"/>
      <c r="DO658" s="20"/>
      <c r="DP658" s="20"/>
      <c r="DQ658" s="20"/>
      <c r="DR658" s="20"/>
      <c r="DS658" s="20"/>
      <c r="DT658" s="20"/>
      <c r="DU658" s="20"/>
      <c r="DV658" s="20"/>
      <c r="DW658" s="20"/>
      <c r="DX658" s="20"/>
      <c r="DY658" s="20"/>
      <c r="DZ658" s="20"/>
      <c r="EA658" s="20"/>
      <c r="EB658" s="20"/>
      <c r="EC658" s="20"/>
      <c r="ED658" s="20"/>
      <c r="EE658" s="20"/>
      <c r="EF658" s="20"/>
      <c r="EG658" s="20"/>
      <c r="EH658" s="20"/>
      <c r="EI658" s="20"/>
      <c r="EJ658" s="20"/>
      <c r="EK658" s="20"/>
      <c r="EL658" s="20"/>
      <c r="EM658" s="20"/>
      <c r="EN658" s="20"/>
      <c r="EO658" s="20"/>
      <c r="EP658" s="20"/>
      <c r="EQ658" s="20"/>
      <c r="ER658" s="20"/>
      <c r="ES658" s="20"/>
      <c r="ET658" s="20"/>
      <c r="EU658" s="20"/>
      <c r="EV658" s="20"/>
      <c r="EW658" s="20"/>
      <c r="EX658" s="20"/>
      <c r="EY658" s="20"/>
      <c r="EZ658" s="20"/>
      <c r="FA658" s="20"/>
      <c r="FB658" s="20"/>
      <c r="FC658" s="20"/>
      <c r="FD658" s="20"/>
      <c r="FE658" s="20"/>
      <c r="FF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  <c r="CO659" s="20"/>
      <c r="CP659" s="20"/>
      <c r="CQ659" s="20"/>
      <c r="CR659" s="20"/>
      <c r="CS659" s="20"/>
      <c r="CT659" s="20"/>
      <c r="CU659" s="20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0"/>
      <c r="DG659" s="20"/>
      <c r="DH659" s="20"/>
      <c r="DI659" s="20"/>
      <c r="DJ659" s="20"/>
      <c r="DK659" s="20"/>
      <c r="DL659" s="20"/>
      <c r="DM659" s="20"/>
      <c r="DN659" s="20"/>
      <c r="DO659" s="20"/>
      <c r="DP659" s="20"/>
      <c r="DQ659" s="20"/>
      <c r="DR659" s="20"/>
      <c r="DS659" s="20"/>
      <c r="DT659" s="20"/>
      <c r="DU659" s="20"/>
      <c r="DV659" s="20"/>
      <c r="DW659" s="20"/>
      <c r="DX659" s="20"/>
      <c r="DY659" s="20"/>
      <c r="DZ659" s="20"/>
      <c r="EA659" s="20"/>
      <c r="EB659" s="20"/>
      <c r="EC659" s="20"/>
      <c r="ED659" s="20"/>
      <c r="EE659" s="20"/>
      <c r="EF659" s="20"/>
      <c r="EG659" s="20"/>
      <c r="EH659" s="20"/>
      <c r="EI659" s="20"/>
      <c r="EJ659" s="20"/>
      <c r="EK659" s="20"/>
      <c r="EL659" s="20"/>
      <c r="EM659" s="20"/>
      <c r="EN659" s="20"/>
      <c r="EO659" s="20"/>
      <c r="EP659" s="20"/>
      <c r="EQ659" s="20"/>
      <c r="ER659" s="20"/>
      <c r="ES659" s="20"/>
      <c r="ET659" s="20"/>
      <c r="EU659" s="20"/>
      <c r="EV659" s="20"/>
      <c r="EW659" s="20"/>
      <c r="EX659" s="20"/>
      <c r="EY659" s="20"/>
      <c r="EZ659" s="20"/>
      <c r="FA659" s="20"/>
      <c r="FB659" s="20"/>
      <c r="FC659" s="20"/>
      <c r="FD659" s="20"/>
      <c r="FE659" s="20"/>
      <c r="FF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  <c r="CO660" s="20"/>
      <c r="CP660" s="20"/>
      <c r="CQ660" s="20"/>
      <c r="CR660" s="20"/>
      <c r="CS660" s="20"/>
      <c r="CT660" s="20"/>
      <c r="CU660" s="20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0"/>
      <c r="DG660" s="20"/>
      <c r="DH660" s="20"/>
      <c r="DI660" s="20"/>
      <c r="DJ660" s="20"/>
      <c r="DK660" s="20"/>
      <c r="DL660" s="20"/>
      <c r="DM660" s="20"/>
      <c r="DN660" s="20"/>
      <c r="DO660" s="20"/>
      <c r="DP660" s="20"/>
      <c r="DQ660" s="20"/>
      <c r="DR660" s="20"/>
      <c r="DS660" s="20"/>
      <c r="DT660" s="20"/>
      <c r="DU660" s="20"/>
      <c r="DV660" s="20"/>
      <c r="DW660" s="20"/>
      <c r="DX660" s="20"/>
      <c r="DY660" s="20"/>
      <c r="DZ660" s="20"/>
      <c r="EA660" s="20"/>
      <c r="EB660" s="20"/>
      <c r="EC660" s="20"/>
      <c r="ED660" s="20"/>
      <c r="EE660" s="20"/>
      <c r="EF660" s="20"/>
      <c r="EG660" s="20"/>
      <c r="EH660" s="20"/>
      <c r="EI660" s="20"/>
      <c r="EJ660" s="20"/>
      <c r="EK660" s="20"/>
      <c r="EL660" s="20"/>
      <c r="EM660" s="20"/>
      <c r="EN660" s="20"/>
      <c r="EO660" s="20"/>
      <c r="EP660" s="20"/>
      <c r="EQ660" s="20"/>
      <c r="ER660" s="20"/>
      <c r="ES660" s="20"/>
      <c r="ET660" s="20"/>
      <c r="EU660" s="20"/>
      <c r="EV660" s="20"/>
      <c r="EW660" s="20"/>
      <c r="EX660" s="20"/>
      <c r="EY660" s="20"/>
      <c r="EZ660" s="20"/>
      <c r="FA660" s="20"/>
      <c r="FB660" s="20"/>
      <c r="FC660" s="20"/>
      <c r="FD660" s="20"/>
      <c r="FE660" s="20"/>
      <c r="FF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  <c r="CO661" s="20"/>
      <c r="CP661" s="20"/>
      <c r="CQ661" s="20"/>
      <c r="CR661" s="20"/>
      <c r="CS661" s="20"/>
      <c r="CT661" s="20"/>
      <c r="CU661" s="20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0"/>
      <c r="DG661" s="20"/>
      <c r="DH661" s="20"/>
      <c r="DI661" s="20"/>
      <c r="DJ661" s="20"/>
      <c r="DK661" s="20"/>
      <c r="DL661" s="20"/>
      <c r="DM661" s="20"/>
      <c r="DN661" s="20"/>
      <c r="DO661" s="20"/>
      <c r="DP661" s="20"/>
      <c r="DQ661" s="20"/>
      <c r="DR661" s="20"/>
      <c r="DS661" s="20"/>
      <c r="DT661" s="20"/>
      <c r="DU661" s="20"/>
      <c r="DV661" s="20"/>
      <c r="DW661" s="20"/>
      <c r="DX661" s="20"/>
      <c r="DY661" s="20"/>
      <c r="DZ661" s="20"/>
      <c r="EA661" s="20"/>
      <c r="EB661" s="20"/>
      <c r="EC661" s="20"/>
      <c r="ED661" s="20"/>
      <c r="EE661" s="20"/>
      <c r="EF661" s="20"/>
      <c r="EG661" s="20"/>
      <c r="EH661" s="20"/>
      <c r="EI661" s="20"/>
      <c r="EJ661" s="20"/>
      <c r="EK661" s="20"/>
      <c r="EL661" s="20"/>
      <c r="EM661" s="20"/>
      <c r="EN661" s="20"/>
      <c r="EO661" s="20"/>
      <c r="EP661" s="20"/>
      <c r="EQ661" s="20"/>
      <c r="ER661" s="20"/>
      <c r="ES661" s="20"/>
      <c r="ET661" s="20"/>
      <c r="EU661" s="20"/>
      <c r="EV661" s="20"/>
      <c r="EW661" s="20"/>
      <c r="EX661" s="20"/>
      <c r="EY661" s="20"/>
      <c r="EZ661" s="20"/>
      <c r="FA661" s="20"/>
      <c r="FB661" s="20"/>
      <c r="FC661" s="20"/>
      <c r="FD661" s="20"/>
      <c r="FE661" s="20"/>
      <c r="FF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  <c r="CO662" s="20"/>
      <c r="CP662" s="20"/>
      <c r="CQ662" s="20"/>
      <c r="CR662" s="20"/>
      <c r="CS662" s="20"/>
      <c r="CT662" s="20"/>
      <c r="CU662" s="20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0"/>
      <c r="DG662" s="20"/>
      <c r="DH662" s="20"/>
      <c r="DI662" s="20"/>
      <c r="DJ662" s="20"/>
      <c r="DK662" s="20"/>
      <c r="DL662" s="20"/>
      <c r="DM662" s="20"/>
      <c r="DN662" s="20"/>
      <c r="DO662" s="20"/>
      <c r="DP662" s="20"/>
      <c r="DQ662" s="20"/>
      <c r="DR662" s="20"/>
      <c r="DS662" s="20"/>
      <c r="DT662" s="20"/>
      <c r="DU662" s="20"/>
      <c r="DV662" s="20"/>
      <c r="DW662" s="20"/>
      <c r="DX662" s="20"/>
      <c r="DY662" s="20"/>
      <c r="DZ662" s="20"/>
      <c r="EA662" s="20"/>
      <c r="EB662" s="20"/>
      <c r="EC662" s="20"/>
      <c r="ED662" s="20"/>
      <c r="EE662" s="20"/>
      <c r="EF662" s="20"/>
      <c r="EG662" s="20"/>
      <c r="EH662" s="20"/>
      <c r="EI662" s="20"/>
      <c r="EJ662" s="20"/>
      <c r="EK662" s="20"/>
      <c r="EL662" s="20"/>
      <c r="EM662" s="20"/>
      <c r="EN662" s="20"/>
      <c r="EO662" s="20"/>
      <c r="EP662" s="20"/>
      <c r="EQ662" s="20"/>
      <c r="ER662" s="20"/>
      <c r="ES662" s="20"/>
      <c r="ET662" s="20"/>
      <c r="EU662" s="20"/>
      <c r="EV662" s="20"/>
      <c r="EW662" s="20"/>
      <c r="EX662" s="20"/>
      <c r="EY662" s="20"/>
      <c r="EZ662" s="20"/>
      <c r="FA662" s="20"/>
      <c r="FB662" s="20"/>
      <c r="FC662" s="20"/>
      <c r="FD662" s="20"/>
      <c r="FE662" s="20"/>
      <c r="FF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  <c r="CO663" s="20"/>
      <c r="CP663" s="20"/>
      <c r="CQ663" s="20"/>
      <c r="CR663" s="20"/>
      <c r="CS663" s="20"/>
      <c r="CT663" s="20"/>
      <c r="CU663" s="20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0"/>
      <c r="DG663" s="20"/>
      <c r="DH663" s="20"/>
      <c r="DI663" s="20"/>
      <c r="DJ663" s="20"/>
      <c r="DK663" s="20"/>
      <c r="DL663" s="20"/>
      <c r="DM663" s="20"/>
      <c r="DN663" s="20"/>
      <c r="DO663" s="20"/>
      <c r="DP663" s="20"/>
      <c r="DQ663" s="20"/>
      <c r="DR663" s="20"/>
      <c r="DS663" s="20"/>
      <c r="DT663" s="20"/>
      <c r="DU663" s="20"/>
      <c r="DV663" s="20"/>
      <c r="DW663" s="20"/>
      <c r="DX663" s="20"/>
      <c r="DY663" s="20"/>
      <c r="DZ663" s="20"/>
      <c r="EA663" s="20"/>
      <c r="EB663" s="20"/>
      <c r="EC663" s="20"/>
      <c r="ED663" s="20"/>
      <c r="EE663" s="20"/>
      <c r="EF663" s="20"/>
      <c r="EG663" s="20"/>
      <c r="EH663" s="20"/>
      <c r="EI663" s="20"/>
      <c r="EJ663" s="20"/>
      <c r="EK663" s="20"/>
      <c r="EL663" s="20"/>
      <c r="EM663" s="20"/>
      <c r="EN663" s="20"/>
      <c r="EO663" s="20"/>
      <c r="EP663" s="20"/>
      <c r="EQ663" s="20"/>
      <c r="ER663" s="20"/>
      <c r="ES663" s="20"/>
      <c r="ET663" s="20"/>
      <c r="EU663" s="20"/>
      <c r="EV663" s="20"/>
      <c r="EW663" s="20"/>
      <c r="EX663" s="20"/>
      <c r="EY663" s="20"/>
      <c r="EZ663" s="20"/>
      <c r="FA663" s="20"/>
      <c r="FB663" s="20"/>
      <c r="FC663" s="20"/>
      <c r="FD663" s="20"/>
      <c r="FE663" s="20"/>
      <c r="FF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  <c r="CP664" s="20"/>
      <c r="CQ664" s="20"/>
      <c r="CR664" s="20"/>
      <c r="CS664" s="20"/>
      <c r="CT664" s="20"/>
      <c r="CU664" s="20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0"/>
      <c r="DG664" s="20"/>
      <c r="DH664" s="20"/>
      <c r="DI664" s="20"/>
      <c r="DJ664" s="20"/>
      <c r="DK664" s="20"/>
      <c r="DL664" s="20"/>
      <c r="DM664" s="20"/>
      <c r="DN664" s="20"/>
      <c r="DO664" s="20"/>
      <c r="DP664" s="20"/>
      <c r="DQ664" s="20"/>
      <c r="DR664" s="20"/>
      <c r="DS664" s="20"/>
      <c r="DT664" s="20"/>
      <c r="DU664" s="20"/>
      <c r="DV664" s="20"/>
      <c r="DW664" s="20"/>
      <c r="DX664" s="20"/>
      <c r="DY664" s="20"/>
      <c r="DZ664" s="20"/>
      <c r="EA664" s="20"/>
      <c r="EB664" s="20"/>
      <c r="EC664" s="20"/>
      <c r="ED664" s="20"/>
      <c r="EE664" s="20"/>
      <c r="EF664" s="20"/>
      <c r="EG664" s="20"/>
      <c r="EH664" s="20"/>
      <c r="EI664" s="20"/>
      <c r="EJ664" s="20"/>
      <c r="EK664" s="20"/>
      <c r="EL664" s="20"/>
      <c r="EM664" s="20"/>
      <c r="EN664" s="20"/>
      <c r="EO664" s="20"/>
      <c r="EP664" s="20"/>
      <c r="EQ664" s="20"/>
      <c r="ER664" s="20"/>
      <c r="ES664" s="20"/>
      <c r="ET664" s="20"/>
      <c r="EU664" s="20"/>
      <c r="EV664" s="20"/>
      <c r="EW664" s="20"/>
      <c r="EX664" s="20"/>
      <c r="EY664" s="20"/>
      <c r="EZ664" s="20"/>
      <c r="FA664" s="20"/>
      <c r="FB664" s="20"/>
      <c r="FC664" s="20"/>
      <c r="FD664" s="20"/>
      <c r="FE664" s="20"/>
      <c r="FF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  <c r="CO665" s="20"/>
      <c r="CP665" s="20"/>
      <c r="CQ665" s="20"/>
      <c r="CR665" s="20"/>
      <c r="CS665" s="20"/>
      <c r="CT665" s="20"/>
      <c r="CU665" s="20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0"/>
      <c r="DG665" s="20"/>
      <c r="DH665" s="20"/>
      <c r="DI665" s="20"/>
      <c r="DJ665" s="20"/>
      <c r="DK665" s="20"/>
      <c r="DL665" s="20"/>
      <c r="DM665" s="20"/>
      <c r="DN665" s="20"/>
      <c r="DO665" s="20"/>
      <c r="DP665" s="20"/>
      <c r="DQ665" s="20"/>
      <c r="DR665" s="20"/>
      <c r="DS665" s="20"/>
      <c r="DT665" s="20"/>
      <c r="DU665" s="20"/>
      <c r="DV665" s="20"/>
      <c r="DW665" s="20"/>
      <c r="DX665" s="20"/>
      <c r="DY665" s="20"/>
      <c r="DZ665" s="20"/>
      <c r="EA665" s="20"/>
      <c r="EB665" s="20"/>
      <c r="EC665" s="20"/>
      <c r="ED665" s="20"/>
      <c r="EE665" s="20"/>
      <c r="EF665" s="20"/>
      <c r="EG665" s="20"/>
      <c r="EH665" s="20"/>
      <c r="EI665" s="20"/>
      <c r="EJ665" s="20"/>
      <c r="EK665" s="20"/>
      <c r="EL665" s="20"/>
      <c r="EM665" s="20"/>
      <c r="EN665" s="20"/>
      <c r="EO665" s="20"/>
      <c r="EP665" s="20"/>
      <c r="EQ665" s="20"/>
      <c r="ER665" s="20"/>
      <c r="ES665" s="20"/>
      <c r="ET665" s="20"/>
      <c r="EU665" s="20"/>
      <c r="EV665" s="20"/>
      <c r="EW665" s="20"/>
      <c r="EX665" s="20"/>
      <c r="EY665" s="20"/>
      <c r="EZ665" s="20"/>
      <c r="FA665" s="20"/>
      <c r="FB665" s="20"/>
      <c r="FC665" s="20"/>
      <c r="FD665" s="20"/>
      <c r="FE665" s="20"/>
      <c r="FF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  <c r="CP666" s="20"/>
      <c r="CQ666" s="20"/>
      <c r="CR666" s="20"/>
      <c r="CS666" s="20"/>
      <c r="CT666" s="20"/>
      <c r="CU666" s="20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0"/>
      <c r="DG666" s="20"/>
      <c r="DH666" s="20"/>
      <c r="DI666" s="20"/>
      <c r="DJ666" s="20"/>
      <c r="DK666" s="20"/>
      <c r="DL666" s="20"/>
      <c r="DM666" s="20"/>
      <c r="DN666" s="20"/>
      <c r="DO666" s="20"/>
      <c r="DP666" s="20"/>
      <c r="DQ666" s="20"/>
      <c r="DR666" s="20"/>
      <c r="DS666" s="20"/>
      <c r="DT666" s="20"/>
      <c r="DU666" s="20"/>
      <c r="DV666" s="20"/>
      <c r="DW666" s="20"/>
      <c r="DX666" s="20"/>
      <c r="DY666" s="20"/>
      <c r="DZ666" s="20"/>
      <c r="EA666" s="20"/>
      <c r="EB666" s="20"/>
      <c r="EC666" s="20"/>
      <c r="ED666" s="20"/>
      <c r="EE666" s="20"/>
      <c r="EF666" s="20"/>
      <c r="EG666" s="20"/>
      <c r="EH666" s="20"/>
      <c r="EI666" s="20"/>
      <c r="EJ666" s="20"/>
      <c r="EK666" s="20"/>
      <c r="EL666" s="20"/>
      <c r="EM666" s="20"/>
      <c r="EN666" s="20"/>
      <c r="EO666" s="20"/>
      <c r="EP666" s="20"/>
      <c r="EQ666" s="20"/>
      <c r="ER666" s="20"/>
      <c r="ES666" s="20"/>
      <c r="ET666" s="20"/>
      <c r="EU666" s="20"/>
      <c r="EV666" s="20"/>
      <c r="EW666" s="20"/>
      <c r="EX666" s="20"/>
      <c r="EY666" s="20"/>
      <c r="EZ666" s="20"/>
      <c r="FA666" s="20"/>
      <c r="FB666" s="20"/>
      <c r="FC666" s="20"/>
      <c r="FD666" s="20"/>
      <c r="FE666" s="20"/>
      <c r="FF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  <c r="CO667" s="20"/>
      <c r="CP667" s="20"/>
      <c r="CQ667" s="20"/>
      <c r="CR667" s="20"/>
      <c r="CS667" s="20"/>
      <c r="CT667" s="20"/>
      <c r="CU667" s="20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0"/>
      <c r="DG667" s="20"/>
      <c r="DH667" s="20"/>
      <c r="DI667" s="20"/>
      <c r="DJ667" s="20"/>
      <c r="DK667" s="20"/>
      <c r="DL667" s="20"/>
      <c r="DM667" s="20"/>
      <c r="DN667" s="20"/>
      <c r="DO667" s="20"/>
      <c r="DP667" s="20"/>
      <c r="DQ667" s="20"/>
      <c r="DR667" s="20"/>
      <c r="DS667" s="20"/>
      <c r="DT667" s="20"/>
      <c r="DU667" s="20"/>
      <c r="DV667" s="20"/>
      <c r="DW667" s="20"/>
      <c r="DX667" s="20"/>
      <c r="DY667" s="20"/>
      <c r="DZ667" s="20"/>
      <c r="EA667" s="20"/>
      <c r="EB667" s="20"/>
      <c r="EC667" s="20"/>
      <c r="ED667" s="20"/>
      <c r="EE667" s="20"/>
      <c r="EF667" s="20"/>
      <c r="EG667" s="20"/>
      <c r="EH667" s="20"/>
      <c r="EI667" s="20"/>
      <c r="EJ667" s="20"/>
      <c r="EK667" s="20"/>
      <c r="EL667" s="20"/>
      <c r="EM667" s="20"/>
      <c r="EN667" s="20"/>
      <c r="EO667" s="20"/>
      <c r="EP667" s="20"/>
      <c r="EQ667" s="20"/>
      <c r="ER667" s="20"/>
      <c r="ES667" s="20"/>
      <c r="ET667" s="20"/>
      <c r="EU667" s="20"/>
      <c r="EV667" s="20"/>
      <c r="EW667" s="20"/>
      <c r="EX667" s="20"/>
      <c r="EY667" s="20"/>
      <c r="EZ667" s="20"/>
      <c r="FA667" s="20"/>
      <c r="FB667" s="20"/>
      <c r="FC667" s="20"/>
      <c r="FD667" s="20"/>
      <c r="FE667" s="20"/>
      <c r="FF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  <c r="CO668" s="20"/>
      <c r="CP668" s="20"/>
      <c r="CQ668" s="20"/>
      <c r="CR668" s="20"/>
      <c r="CS668" s="20"/>
      <c r="CT668" s="20"/>
      <c r="CU668" s="20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0"/>
      <c r="DG668" s="20"/>
      <c r="DH668" s="20"/>
      <c r="DI668" s="20"/>
      <c r="DJ668" s="20"/>
      <c r="DK668" s="20"/>
      <c r="DL668" s="20"/>
      <c r="DM668" s="20"/>
      <c r="DN668" s="20"/>
      <c r="DO668" s="20"/>
      <c r="DP668" s="20"/>
      <c r="DQ668" s="20"/>
      <c r="DR668" s="20"/>
      <c r="DS668" s="20"/>
      <c r="DT668" s="20"/>
      <c r="DU668" s="20"/>
      <c r="DV668" s="20"/>
      <c r="DW668" s="20"/>
      <c r="DX668" s="20"/>
      <c r="DY668" s="20"/>
      <c r="DZ668" s="20"/>
      <c r="EA668" s="20"/>
      <c r="EB668" s="20"/>
      <c r="EC668" s="20"/>
      <c r="ED668" s="20"/>
      <c r="EE668" s="20"/>
      <c r="EF668" s="20"/>
      <c r="EG668" s="20"/>
      <c r="EH668" s="20"/>
      <c r="EI668" s="20"/>
      <c r="EJ668" s="20"/>
      <c r="EK668" s="20"/>
      <c r="EL668" s="20"/>
      <c r="EM668" s="20"/>
      <c r="EN668" s="20"/>
      <c r="EO668" s="20"/>
      <c r="EP668" s="20"/>
      <c r="EQ668" s="20"/>
      <c r="ER668" s="20"/>
      <c r="ES668" s="20"/>
      <c r="ET668" s="20"/>
      <c r="EU668" s="20"/>
      <c r="EV668" s="20"/>
      <c r="EW668" s="20"/>
      <c r="EX668" s="20"/>
      <c r="EY668" s="20"/>
      <c r="EZ668" s="20"/>
      <c r="FA668" s="20"/>
      <c r="FB668" s="20"/>
      <c r="FC668" s="20"/>
      <c r="FD668" s="20"/>
      <c r="FE668" s="20"/>
      <c r="FF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  <c r="CP669" s="20"/>
      <c r="CQ669" s="20"/>
      <c r="CR669" s="20"/>
      <c r="CS669" s="20"/>
      <c r="CT669" s="20"/>
      <c r="CU669" s="20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0"/>
      <c r="DG669" s="20"/>
      <c r="DH669" s="20"/>
      <c r="DI669" s="20"/>
      <c r="DJ669" s="20"/>
      <c r="DK669" s="20"/>
      <c r="DL669" s="20"/>
      <c r="DM669" s="20"/>
      <c r="DN669" s="20"/>
      <c r="DO669" s="20"/>
      <c r="DP669" s="20"/>
      <c r="DQ669" s="20"/>
      <c r="DR669" s="20"/>
      <c r="DS669" s="20"/>
      <c r="DT669" s="20"/>
      <c r="DU669" s="20"/>
      <c r="DV669" s="20"/>
      <c r="DW669" s="20"/>
      <c r="DX669" s="20"/>
      <c r="DY669" s="20"/>
      <c r="DZ669" s="20"/>
      <c r="EA669" s="20"/>
      <c r="EB669" s="20"/>
      <c r="EC669" s="20"/>
      <c r="ED669" s="20"/>
      <c r="EE669" s="20"/>
      <c r="EF669" s="20"/>
      <c r="EG669" s="20"/>
      <c r="EH669" s="20"/>
      <c r="EI669" s="20"/>
      <c r="EJ669" s="20"/>
      <c r="EK669" s="20"/>
      <c r="EL669" s="20"/>
      <c r="EM669" s="20"/>
      <c r="EN669" s="20"/>
      <c r="EO669" s="20"/>
      <c r="EP669" s="20"/>
      <c r="EQ669" s="20"/>
      <c r="ER669" s="20"/>
      <c r="ES669" s="20"/>
      <c r="ET669" s="20"/>
      <c r="EU669" s="20"/>
      <c r="EV669" s="20"/>
      <c r="EW669" s="20"/>
      <c r="EX669" s="20"/>
      <c r="EY669" s="20"/>
      <c r="EZ669" s="20"/>
      <c r="FA669" s="20"/>
      <c r="FB669" s="20"/>
      <c r="FC669" s="20"/>
      <c r="FD669" s="20"/>
      <c r="FE669" s="20"/>
      <c r="FF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  <c r="CP670" s="20"/>
      <c r="CQ670" s="20"/>
      <c r="CR670" s="20"/>
      <c r="CS670" s="20"/>
      <c r="CT670" s="20"/>
      <c r="CU670" s="20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0"/>
      <c r="DG670" s="20"/>
      <c r="DH670" s="20"/>
      <c r="DI670" s="20"/>
      <c r="DJ670" s="20"/>
      <c r="DK670" s="20"/>
      <c r="DL670" s="20"/>
      <c r="DM670" s="20"/>
      <c r="DN670" s="20"/>
      <c r="DO670" s="20"/>
      <c r="DP670" s="20"/>
      <c r="DQ670" s="20"/>
      <c r="DR670" s="20"/>
      <c r="DS670" s="20"/>
      <c r="DT670" s="20"/>
      <c r="DU670" s="20"/>
      <c r="DV670" s="20"/>
      <c r="DW670" s="20"/>
      <c r="DX670" s="20"/>
      <c r="DY670" s="20"/>
      <c r="DZ670" s="20"/>
      <c r="EA670" s="20"/>
      <c r="EB670" s="20"/>
      <c r="EC670" s="20"/>
      <c r="ED670" s="20"/>
      <c r="EE670" s="20"/>
      <c r="EF670" s="20"/>
      <c r="EG670" s="20"/>
      <c r="EH670" s="20"/>
      <c r="EI670" s="20"/>
      <c r="EJ670" s="20"/>
      <c r="EK670" s="20"/>
      <c r="EL670" s="20"/>
      <c r="EM670" s="20"/>
      <c r="EN670" s="20"/>
      <c r="EO670" s="20"/>
      <c r="EP670" s="20"/>
      <c r="EQ670" s="20"/>
      <c r="ER670" s="20"/>
      <c r="ES670" s="20"/>
      <c r="ET670" s="20"/>
      <c r="EU670" s="20"/>
      <c r="EV670" s="20"/>
      <c r="EW670" s="20"/>
      <c r="EX670" s="20"/>
      <c r="EY670" s="20"/>
      <c r="EZ670" s="20"/>
      <c r="FA670" s="20"/>
      <c r="FB670" s="20"/>
      <c r="FC670" s="20"/>
      <c r="FD670" s="20"/>
      <c r="FE670" s="20"/>
      <c r="FF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  <c r="CO671" s="20"/>
      <c r="CP671" s="20"/>
      <c r="CQ671" s="20"/>
      <c r="CR671" s="20"/>
      <c r="CS671" s="20"/>
      <c r="CT671" s="20"/>
      <c r="CU671" s="20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0"/>
      <c r="DG671" s="20"/>
      <c r="DH671" s="20"/>
      <c r="DI671" s="20"/>
      <c r="DJ671" s="20"/>
      <c r="DK671" s="20"/>
      <c r="DL671" s="20"/>
      <c r="DM671" s="20"/>
      <c r="DN671" s="20"/>
      <c r="DO671" s="20"/>
      <c r="DP671" s="20"/>
      <c r="DQ671" s="20"/>
      <c r="DR671" s="20"/>
      <c r="DS671" s="20"/>
      <c r="DT671" s="20"/>
      <c r="DU671" s="20"/>
      <c r="DV671" s="20"/>
      <c r="DW671" s="20"/>
      <c r="DX671" s="20"/>
      <c r="DY671" s="20"/>
      <c r="DZ671" s="20"/>
      <c r="EA671" s="20"/>
      <c r="EB671" s="20"/>
      <c r="EC671" s="20"/>
      <c r="ED671" s="20"/>
      <c r="EE671" s="20"/>
      <c r="EF671" s="20"/>
      <c r="EG671" s="20"/>
      <c r="EH671" s="20"/>
      <c r="EI671" s="20"/>
      <c r="EJ671" s="20"/>
      <c r="EK671" s="20"/>
      <c r="EL671" s="20"/>
      <c r="EM671" s="20"/>
      <c r="EN671" s="20"/>
      <c r="EO671" s="20"/>
      <c r="EP671" s="20"/>
      <c r="EQ671" s="20"/>
      <c r="ER671" s="20"/>
      <c r="ES671" s="20"/>
      <c r="ET671" s="20"/>
      <c r="EU671" s="20"/>
      <c r="EV671" s="20"/>
      <c r="EW671" s="20"/>
      <c r="EX671" s="20"/>
      <c r="EY671" s="20"/>
      <c r="EZ671" s="20"/>
      <c r="FA671" s="20"/>
      <c r="FB671" s="20"/>
      <c r="FC671" s="20"/>
      <c r="FD671" s="20"/>
      <c r="FE671" s="20"/>
      <c r="FF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  <c r="CO672" s="20"/>
      <c r="CP672" s="20"/>
      <c r="CQ672" s="20"/>
      <c r="CR672" s="20"/>
      <c r="CS672" s="20"/>
      <c r="CT672" s="20"/>
      <c r="CU672" s="20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0"/>
      <c r="DG672" s="20"/>
      <c r="DH672" s="20"/>
      <c r="DI672" s="20"/>
      <c r="DJ672" s="20"/>
      <c r="DK672" s="20"/>
      <c r="DL672" s="20"/>
      <c r="DM672" s="20"/>
      <c r="DN672" s="20"/>
      <c r="DO672" s="20"/>
      <c r="DP672" s="20"/>
      <c r="DQ672" s="20"/>
      <c r="DR672" s="20"/>
      <c r="DS672" s="20"/>
      <c r="DT672" s="20"/>
      <c r="DU672" s="20"/>
      <c r="DV672" s="20"/>
      <c r="DW672" s="20"/>
      <c r="DX672" s="20"/>
      <c r="DY672" s="20"/>
      <c r="DZ672" s="20"/>
      <c r="EA672" s="20"/>
      <c r="EB672" s="20"/>
      <c r="EC672" s="20"/>
      <c r="ED672" s="20"/>
      <c r="EE672" s="20"/>
      <c r="EF672" s="20"/>
      <c r="EG672" s="20"/>
      <c r="EH672" s="20"/>
      <c r="EI672" s="20"/>
      <c r="EJ672" s="20"/>
      <c r="EK672" s="20"/>
      <c r="EL672" s="20"/>
      <c r="EM672" s="20"/>
      <c r="EN672" s="20"/>
      <c r="EO672" s="20"/>
      <c r="EP672" s="20"/>
      <c r="EQ672" s="20"/>
      <c r="ER672" s="20"/>
      <c r="ES672" s="20"/>
      <c r="ET672" s="20"/>
      <c r="EU672" s="20"/>
      <c r="EV672" s="20"/>
      <c r="EW672" s="20"/>
      <c r="EX672" s="20"/>
      <c r="EY672" s="20"/>
      <c r="EZ672" s="20"/>
      <c r="FA672" s="20"/>
      <c r="FB672" s="20"/>
      <c r="FC672" s="20"/>
      <c r="FD672" s="20"/>
      <c r="FE672" s="20"/>
      <c r="FF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  <c r="CO673" s="20"/>
      <c r="CP673" s="20"/>
      <c r="CQ673" s="20"/>
      <c r="CR673" s="20"/>
      <c r="CS673" s="20"/>
      <c r="CT673" s="20"/>
      <c r="CU673" s="20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0"/>
      <c r="DG673" s="20"/>
      <c r="DH673" s="20"/>
      <c r="DI673" s="20"/>
      <c r="DJ673" s="20"/>
      <c r="DK673" s="20"/>
      <c r="DL673" s="20"/>
      <c r="DM673" s="20"/>
      <c r="DN673" s="20"/>
      <c r="DO673" s="20"/>
      <c r="DP673" s="20"/>
      <c r="DQ673" s="20"/>
      <c r="DR673" s="20"/>
      <c r="DS673" s="20"/>
      <c r="DT673" s="20"/>
      <c r="DU673" s="20"/>
      <c r="DV673" s="20"/>
      <c r="DW673" s="20"/>
      <c r="DX673" s="20"/>
      <c r="DY673" s="20"/>
      <c r="DZ673" s="20"/>
      <c r="EA673" s="20"/>
      <c r="EB673" s="20"/>
      <c r="EC673" s="20"/>
      <c r="ED673" s="20"/>
      <c r="EE673" s="20"/>
      <c r="EF673" s="20"/>
      <c r="EG673" s="20"/>
      <c r="EH673" s="20"/>
      <c r="EI673" s="20"/>
      <c r="EJ673" s="20"/>
      <c r="EK673" s="20"/>
      <c r="EL673" s="20"/>
      <c r="EM673" s="20"/>
      <c r="EN673" s="20"/>
      <c r="EO673" s="20"/>
      <c r="EP673" s="20"/>
      <c r="EQ673" s="20"/>
      <c r="ER673" s="20"/>
      <c r="ES673" s="20"/>
      <c r="ET673" s="20"/>
      <c r="EU673" s="20"/>
      <c r="EV673" s="20"/>
      <c r="EW673" s="20"/>
      <c r="EX673" s="20"/>
      <c r="EY673" s="20"/>
      <c r="EZ673" s="20"/>
      <c r="FA673" s="20"/>
      <c r="FB673" s="20"/>
      <c r="FC673" s="20"/>
      <c r="FD673" s="20"/>
      <c r="FE673" s="20"/>
      <c r="FF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  <c r="CP674" s="20"/>
      <c r="CQ674" s="20"/>
      <c r="CR674" s="20"/>
      <c r="CS674" s="20"/>
      <c r="CT674" s="20"/>
      <c r="CU674" s="20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0"/>
      <c r="DG674" s="20"/>
      <c r="DH674" s="20"/>
      <c r="DI674" s="20"/>
      <c r="DJ674" s="20"/>
      <c r="DK674" s="20"/>
      <c r="DL674" s="20"/>
      <c r="DM674" s="20"/>
      <c r="DN674" s="20"/>
      <c r="DO674" s="20"/>
      <c r="DP674" s="20"/>
      <c r="DQ674" s="20"/>
      <c r="DR674" s="20"/>
      <c r="DS674" s="20"/>
      <c r="DT674" s="20"/>
      <c r="DU674" s="20"/>
      <c r="DV674" s="20"/>
      <c r="DW674" s="20"/>
      <c r="DX674" s="20"/>
      <c r="DY674" s="20"/>
      <c r="DZ674" s="20"/>
      <c r="EA674" s="20"/>
      <c r="EB674" s="20"/>
      <c r="EC674" s="20"/>
      <c r="ED674" s="20"/>
      <c r="EE674" s="20"/>
      <c r="EF674" s="20"/>
      <c r="EG674" s="20"/>
      <c r="EH674" s="20"/>
      <c r="EI674" s="20"/>
      <c r="EJ674" s="20"/>
      <c r="EK674" s="20"/>
      <c r="EL674" s="20"/>
      <c r="EM674" s="20"/>
      <c r="EN674" s="20"/>
      <c r="EO674" s="20"/>
      <c r="EP674" s="20"/>
      <c r="EQ674" s="20"/>
      <c r="ER674" s="20"/>
      <c r="ES674" s="20"/>
      <c r="ET674" s="20"/>
      <c r="EU674" s="20"/>
      <c r="EV674" s="20"/>
      <c r="EW674" s="20"/>
      <c r="EX674" s="20"/>
      <c r="EY674" s="20"/>
      <c r="EZ674" s="20"/>
      <c r="FA674" s="20"/>
      <c r="FB674" s="20"/>
      <c r="FC674" s="20"/>
      <c r="FD674" s="20"/>
      <c r="FE674" s="20"/>
      <c r="FF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  <c r="CO675" s="20"/>
      <c r="CP675" s="20"/>
      <c r="CQ675" s="20"/>
      <c r="CR675" s="20"/>
      <c r="CS675" s="20"/>
      <c r="CT675" s="20"/>
      <c r="CU675" s="20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0"/>
      <c r="DG675" s="20"/>
      <c r="DH675" s="20"/>
      <c r="DI675" s="20"/>
      <c r="DJ675" s="20"/>
      <c r="DK675" s="20"/>
      <c r="DL675" s="20"/>
      <c r="DM675" s="20"/>
      <c r="DN675" s="20"/>
      <c r="DO675" s="20"/>
      <c r="DP675" s="20"/>
      <c r="DQ675" s="20"/>
      <c r="DR675" s="20"/>
      <c r="DS675" s="20"/>
      <c r="DT675" s="20"/>
      <c r="DU675" s="20"/>
      <c r="DV675" s="20"/>
      <c r="DW675" s="20"/>
      <c r="DX675" s="20"/>
      <c r="DY675" s="20"/>
      <c r="DZ675" s="20"/>
      <c r="EA675" s="20"/>
      <c r="EB675" s="20"/>
      <c r="EC675" s="20"/>
      <c r="ED675" s="20"/>
      <c r="EE675" s="20"/>
      <c r="EF675" s="20"/>
      <c r="EG675" s="20"/>
      <c r="EH675" s="20"/>
      <c r="EI675" s="20"/>
      <c r="EJ675" s="20"/>
      <c r="EK675" s="20"/>
      <c r="EL675" s="20"/>
      <c r="EM675" s="20"/>
      <c r="EN675" s="20"/>
      <c r="EO675" s="20"/>
      <c r="EP675" s="20"/>
      <c r="EQ675" s="20"/>
      <c r="ER675" s="20"/>
      <c r="ES675" s="20"/>
      <c r="ET675" s="20"/>
      <c r="EU675" s="20"/>
      <c r="EV675" s="20"/>
      <c r="EW675" s="20"/>
      <c r="EX675" s="20"/>
      <c r="EY675" s="20"/>
      <c r="EZ675" s="20"/>
      <c r="FA675" s="20"/>
      <c r="FB675" s="20"/>
      <c r="FC675" s="20"/>
      <c r="FD675" s="20"/>
      <c r="FE675" s="20"/>
      <c r="FF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  <c r="CO676" s="20"/>
      <c r="CP676" s="20"/>
      <c r="CQ676" s="20"/>
      <c r="CR676" s="20"/>
      <c r="CS676" s="20"/>
      <c r="CT676" s="20"/>
      <c r="CU676" s="20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0"/>
      <c r="DG676" s="20"/>
      <c r="DH676" s="20"/>
      <c r="DI676" s="20"/>
      <c r="DJ676" s="20"/>
      <c r="DK676" s="20"/>
      <c r="DL676" s="20"/>
      <c r="DM676" s="20"/>
      <c r="DN676" s="20"/>
      <c r="DO676" s="20"/>
      <c r="DP676" s="20"/>
      <c r="DQ676" s="20"/>
      <c r="DR676" s="20"/>
      <c r="DS676" s="20"/>
      <c r="DT676" s="20"/>
      <c r="DU676" s="20"/>
      <c r="DV676" s="20"/>
      <c r="DW676" s="20"/>
      <c r="DX676" s="20"/>
      <c r="DY676" s="20"/>
      <c r="DZ676" s="20"/>
      <c r="EA676" s="20"/>
      <c r="EB676" s="20"/>
      <c r="EC676" s="20"/>
      <c r="ED676" s="20"/>
      <c r="EE676" s="20"/>
      <c r="EF676" s="20"/>
      <c r="EG676" s="20"/>
      <c r="EH676" s="20"/>
      <c r="EI676" s="20"/>
      <c r="EJ676" s="20"/>
      <c r="EK676" s="20"/>
      <c r="EL676" s="20"/>
      <c r="EM676" s="20"/>
      <c r="EN676" s="20"/>
      <c r="EO676" s="20"/>
      <c r="EP676" s="20"/>
      <c r="EQ676" s="20"/>
      <c r="ER676" s="20"/>
      <c r="ES676" s="20"/>
      <c r="ET676" s="20"/>
      <c r="EU676" s="20"/>
      <c r="EV676" s="20"/>
      <c r="EW676" s="20"/>
      <c r="EX676" s="20"/>
      <c r="EY676" s="20"/>
      <c r="EZ676" s="20"/>
      <c r="FA676" s="20"/>
      <c r="FB676" s="20"/>
      <c r="FC676" s="20"/>
      <c r="FD676" s="20"/>
      <c r="FE676" s="20"/>
      <c r="FF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  <c r="CO677" s="20"/>
      <c r="CP677" s="20"/>
      <c r="CQ677" s="20"/>
      <c r="CR677" s="20"/>
      <c r="CS677" s="20"/>
      <c r="CT677" s="20"/>
      <c r="CU677" s="20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0"/>
      <c r="DG677" s="20"/>
      <c r="DH677" s="20"/>
      <c r="DI677" s="20"/>
      <c r="DJ677" s="20"/>
      <c r="DK677" s="20"/>
      <c r="DL677" s="20"/>
      <c r="DM677" s="20"/>
      <c r="DN677" s="20"/>
      <c r="DO677" s="20"/>
      <c r="DP677" s="20"/>
      <c r="DQ677" s="20"/>
      <c r="DR677" s="20"/>
      <c r="DS677" s="20"/>
      <c r="DT677" s="20"/>
      <c r="DU677" s="20"/>
      <c r="DV677" s="20"/>
      <c r="DW677" s="20"/>
      <c r="DX677" s="20"/>
      <c r="DY677" s="20"/>
      <c r="DZ677" s="20"/>
      <c r="EA677" s="20"/>
      <c r="EB677" s="20"/>
      <c r="EC677" s="20"/>
      <c r="ED677" s="20"/>
      <c r="EE677" s="20"/>
      <c r="EF677" s="20"/>
      <c r="EG677" s="20"/>
      <c r="EH677" s="20"/>
      <c r="EI677" s="20"/>
      <c r="EJ677" s="20"/>
      <c r="EK677" s="20"/>
      <c r="EL677" s="20"/>
      <c r="EM677" s="20"/>
      <c r="EN677" s="20"/>
      <c r="EO677" s="20"/>
      <c r="EP677" s="20"/>
      <c r="EQ677" s="20"/>
      <c r="ER677" s="20"/>
      <c r="ES677" s="20"/>
      <c r="ET677" s="20"/>
      <c r="EU677" s="20"/>
      <c r="EV677" s="20"/>
      <c r="EW677" s="20"/>
      <c r="EX677" s="20"/>
      <c r="EY677" s="20"/>
      <c r="EZ677" s="20"/>
      <c r="FA677" s="20"/>
      <c r="FB677" s="20"/>
      <c r="FC677" s="20"/>
      <c r="FD677" s="20"/>
      <c r="FE677" s="20"/>
      <c r="FF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  <c r="CO678" s="20"/>
      <c r="CP678" s="20"/>
      <c r="CQ678" s="20"/>
      <c r="CR678" s="20"/>
      <c r="CS678" s="20"/>
      <c r="CT678" s="20"/>
      <c r="CU678" s="20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0"/>
      <c r="DG678" s="20"/>
      <c r="DH678" s="20"/>
      <c r="DI678" s="20"/>
      <c r="DJ678" s="20"/>
      <c r="DK678" s="20"/>
      <c r="DL678" s="20"/>
      <c r="DM678" s="20"/>
      <c r="DN678" s="20"/>
      <c r="DO678" s="20"/>
      <c r="DP678" s="20"/>
      <c r="DQ678" s="20"/>
      <c r="DR678" s="20"/>
      <c r="DS678" s="20"/>
      <c r="DT678" s="20"/>
      <c r="DU678" s="20"/>
      <c r="DV678" s="20"/>
      <c r="DW678" s="20"/>
      <c r="DX678" s="20"/>
      <c r="DY678" s="20"/>
      <c r="DZ678" s="20"/>
      <c r="EA678" s="20"/>
      <c r="EB678" s="20"/>
      <c r="EC678" s="20"/>
      <c r="ED678" s="20"/>
      <c r="EE678" s="20"/>
      <c r="EF678" s="20"/>
      <c r="EG678" s="20"/>
      <c r="EH678" s="20"/>
      <c r="EI678" s="20"/>
      <c r="EJ678" s="20"/>
      <c r="EK678" s="20"/>
      <c r="EL678" s="20"/>
      <c r="EM678" s="20"/>
      <c r="EN678" s="20"/>
      <c r="EO678" s="20"/>
      <c r="EP678" s="20"/>
      <c r="EQ678" s="20"/>
      <c r="ER678" s="20"/>
      <c r="ES678" s="20"/>
      <c r="ET678" s="20"/>
      <c r="EU678" s="20"/>
      <c r="EV678" s="20"/>
      <c r="EW678" s="20"/>
      <c r="EX678" s="20"/>
      <c r="EY678" s="20"/>
      <c r="EZ678" s="20"/>
      <c r="FA678" s="20"/>
      <c r="FB678" s="20"/>
      <c r="FC678" s="20"/>
      <c r="FD678" s="20"/>
      <c r="FE678" s="20"/>
      <c r="FF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  <c r="CO679" s="20"/>
      <c r="CP679" s="20"/>
      <c r="CQ679" s="20"/>
      <c r="CR679" s="20"/>
      <c r="CS679" s="20"/>
      <c r="CT679" s="20"/>
      <c r="CU679" s="20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0"/>
      <c r="DG679" s="20"/>
      <c r="DH679" s="20"/>
      <c r="DI679" s="20"/>
      <c r="DJ679" s="20"/>
      <c r="DK679" s="20"/>
      <c r="DL679" s="20"/>
      <c r="DM679" s="20"/>
      <c r="DN679" s="20"/>
      <c r="DO679" s="20"/>
      <c r="DP679" s="20"/>
      <c r="DQ679" s="20"/>
      <c r="DR679" s="20"/>
      <c r="DS679" s="20"/>
      <c r="DT679" s="20"/>
      <c r="DU679" s="20"/>
      <c r="DV679" s="20"/>
      <c r="DW679" s="20"/>
      <c r="DX679" s="20"/>
      <c r="DY679" s="20"/>
      <c r="DZ679" s="20"/>
      <c r="EA679" s="20"/>
      <c r="EB679" s="20"/>
      <c r="EC679" s="20"/>
      <c r="ED679" s="20"/>
      <c r="EE679" s="20"/>
      <c r="EF679" s="20"/>
      <c r="EG679" s="20"/>
      <c r="EH679" s="20"/>
      <c r="EI679" s="20"/>
      <c r="EJ679" s="20"/>
      <c r="EK679" s="20"/>
      <c r="EL679" s="20"/>
      <c r="EM679" s="20"/>
      <c r="EN679" s="20"/>
      <c r="EO679" s="20"/>
      <c r="EP679" s="20"/>
      <c r="EQ679" s="20"/>
      <c r="ER679" s="20"/>
      <c r="ES679" s="20"/>
      <c r="ET679" s="20"/>
      <c r="EU679" s="20"/>
      <c r="EV679" s="20"/>
      <c r="EW679" s="20"/>
      <c r="EX679" s="20"/>
      <c r="EY679" s="20"/>
      <c r="EZ679" s="20"/>
      <c r="FA679" s="20"/>
      <c r="FB679" s="20"/>
      <c r="FC679" s="20"/>
      <c r="FD679" s="20"/>
      <c r="FE679" s="20"/>
      <c r="FF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  <c r="CO680" s="20"/>
      <c r="CP680" s="20"/>
      <c r="CQ680" s="20"/>
      <c r="CR680" s="20"/>
      <c r="CS680" s="20"/>
      <c r="CT680" s="20"/>
      <c r="CU680" s="20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0"/>
      <c r="DG680" s="20"/>
      <c r="DH680" s="20"/>
      <c r="DI680" s="20"/>
      <c r="DJ680" s="20"/>
      <c r="DK680" s="20"/>
      <c r="DL680" s="20"/>
      <c r="DM680" s="20"/>
      <c r="DN680" s="20"/>
      <c r="DO680" s="20"/>
      <c r="DP680" s="20"/>
      <c r="DQ680" s="20"/>
      <c r="DR680" s="20"/>
      <c r="DS680" s="20"/>
      <c r="DT680" s="20"/>
      <c r="DU680" s="20"/>
      <c r="DV680" s="20"/>
      <c r="DW680" s="20"/>
      <c r="DX680" s="20"/>
      <c r="DY680" s="20"/>
      <c r="DZ680" s="20"/>
      <c r="EA680" s="20"/>
      <c r="EB680" s="20"/>
      <c r="EC680" s="20"/>
      <c r="ED680" s="20"/>
      <c r="EE680" s="20"/>
      <c r="EF680" s="20"/>
      <c r="EG680" s="20"/>
      <c r="EH680" s="20"/>
      <c r="EI680" s="20"/>
      <c r="EJ680" s="20"/>
      <c r="EK680" s="20"/>
      <c r="EL680" s="20"/>
      <c r="EM680" s="20"/>
      <c r="EN680" s="20"/>
      <c r="EO680" s="20"/>
      <c r="EP680" s="20"/>
      <c r="EQ680" s="20"/>
      <c r="ER680" s="20"/>
      <c r="ES680" s="20"/>
      <c r="ET680" s="20"/>
      <c r="EU680" s="20"/>
      <c r="EV680" s="20"/>
      <c r="EW680" s="20"/>
      <c r="EX680" s="20"/>
      <c r="EY680" s="20"/>
      <c r="EZ680" s="20"/>
      <c r="FA680" s="20"/>
      <c r="FB680" s="20"/>
      <c r="FC680" s="20"/>
      <c r="FD680" s="20"/>
      <c r="FE680" s="20"/>
      <c r="FF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  <c r="CP681" s="20"/>
      <c r="CQ681" s="20"/>
      <c r="CR681" s="20"/>
      <c r="CS681" s="20"/>
      <c r="CT681" s="20"/>
      <c r="CU681" s="20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0"/>
      <c r="DG681" s="20"/>
      <c r="DH681" s="20"/>
      <c r="DI681" s="20"/>
      <c r="DJ681" s="20"/>
      <c r="DK681" s="20"/>
      <c r="DL681" s="20"/>
      <c r="DM681" s="20"/>
      <c r="DN681" s="20"/>
      <c r="DO681" s="20"/>
      <c r="DP681" s="20"/>
      <c r="DQ681" s="20"/>
      <c r="DR681" s="20"/>
      <c r="DS681" s="20"/>
      <c r="DT681" s="20"/>
      <c r="DU681" s="20"/>
      <c r="DV681" s="20"/>
      <c r="DW681" s="20"/>
      <c r="DX681" s="20"/>
      <c r="DY681" s="20"/>
      <c r="DZ681" s="20"/>
      <c r="EA681" s="20"/>
      <c r="EB681" s="20"/>
      <c r="EC681" s="20"/>
      <c r="ED681" s="20"/>
      <c r="EE681" s="20"/>
      <c r="EF681" s="20"/>
      <c r="EG681" s="20"/>
      <c r="EH681" s="20"/>
      <c r="EI681" s="20"/>
      <c r="EJ681" s="20"/>
      <c r="EK681" s="20"/>
      <c r="EL681" s="20"/>
      <c r="EM681" s="20"/>
      <c r="EN681" s="20"/>
      <c r="EO681" s="20"/>
      <c r="EP681" s="20"/>
      <c r="EQ681" s="20"/>
      <c r="ER681" s="20"/>
      <c r="ES681" s="20"/>
      <c r="ET681" s="20"/>
      <c r="EU681" s="20"/>
      <c r="EV681" s="20"/>
      <c r="EW681" s="20"/>
      <c r="EX681" s="20"/>
      <c r="EY681" s="20"/>
      <c r="EZ681" s="20"/>
      <c r="FA681" s="20"/>
      <c r="FB681" s="20"/>
      <c r="FC681" s="20"/>
      <c r="FD681" s="20"/>
      <c r="FE681" s="20"/>
      <c r="FF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  <c r="CP682" s="20"/>
      <c r="CQ682" s="20"/>
      <c r="CR682" s="20"/>
      <c r="CS682" s="20"/>
      <c r="CT682" s="20"/>
      <c r="CU682" s="20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0"/>
      <c r="DG682" s="20"/>
      <c r="DH682" s="20"/>
      <c r="DI682" s="20"/>
      <c r="DJ682" s="20"/>
      <c r="DK682" s="20"/>
      <c r="DL682" s="20"/>
      <c r="DM682" s="20"/>
      <c r="DN682" s="20"/>
      <c r="DO682" s="20"/>
      <c r="DP682" s="20"/>
      <c r="DQ682" s="20"/>
      <c r="DR682" s="20"/>
      <c r="DS682" s="20"/>
      <c r="DT682" s="20"/>
      <c r="DU682" s="20"/>
      <c r="DV682" s="20"/>
      <c r="DW682" s="20"/>
      <c r="DX682" s="20"/>
      <c r="DY682" s="20"/>
      <c r="DZ682" s="20"/>
      <c r="EA682" s="20"/>
      <c r="EB682" s="20"/>
      <c r="EC682" s="20"/>
      <c r="ED682" s="20"/>
      <c r="EE682" s="20"/>
      <c r="EF682" s="20"/>
      <c r="EG682" s="20"/>
      <c r="EH682" s="20"/>
      <c r="EI682" s="20"/>
      <c r="EJ682" s="20"/>
      <c r="EK682" s="20"/>
      <c r="EL682" s="20"/>
      <c r="EM682" s="20"/>
      <c r="EN682" s="20"/>
      <c r="EO682" s="20"/>
      <c r="EP682" s="20"/>
      <c r="EQ682" s="20"/>
      <c r="ER682" s="20"/>
      <c r="ES682" s="20"/>
      <c r="ET682" s="20"/>
      <c r="EU682" s="20"/>
      <c r="EV682" s="20"/>
      <c r="EW682" s="20"/>
      <c r="EX682" s="20"/>
      <c r="EY682" s="20"/>
      <c r="EZ682" s="20"/>
      <c r="FA682" s="20"/>
      <c r="FB682" s="20"/>
      <c r="FC682" s="20"/>
      <c r="FD682" s="20"/>
      <c r="FE682" s="20"/>
      <c r="FF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  <c r="CP683" s="20"/>
      <c r="CQ683" s="20"/>
      <c r="CR683" s="20"/>
      <c r="CS683" s="20"/>
      <c r="CT683" s="20"/>
      <c r="CU683" s="20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0"/>
      <c r="DG683" s="20"/>
      <c r="DH683" s="20"/>
      <c r="DI683" s="20"/>
      <c r="DJ683" s="20"/>
      <c r="DK683" s="20"/>
      <c r="DL683" s="20"/>
      <c r="DM683" s="20"/>
      <c r="DN683" s="20"/>
      <c r="DO683" s="20"/>
      <c r="DP683" s="20"/>
      <c r="DQ683" s="20"/>
      <c r="DR683" s="20"/>
      <c r="DS683" s="20"/>
      <c r="DT683" s="20"/>
      <c r="DU683" s="20"/>
      <c r="DV683" s="20"/>
      <c r="DW683" s="20"/>
      <c r="DX683" s="20"/>
      <c r="DY683" s="20"/>
      <c r="DZ683" s="20"/>
      <c r="EA683" s="20"/>
      <c r="EB683" s="20"/>
      <c r="EC683" s="20"/>
      <c r="ED683" s="20"/>
      <c r="EE683" s="20"/>
      <c r="EF683" s="20"/>
      <c r="EG683" s="20"/>
      <c r="EH683" s="20"/>
      <c r="EI683" s="20"/>
      <c r="EJ683" s="20"/>
      <c r="EK683" s="20"/>
      <c r="EL683" s="20"/>
      <c r="EM683" s="20"/>
      <c r="EN683" s="20"/>
      <c r="EO683" s="20"/>
      <c r="EP683" s="20"/>
      <c r="EQ683" s="20"/>
      <c r="ER683" s="20"/>
      <c r="ES683" s="20"/>
      <c r="ET683" s="20"/>
      <c r="EU683" s="20"/>
      <c r="EV683" s="20"/>
      <c r="EW683" s="20"/>
      <c r="EX683" s="20"/>
      <c r="EY683" s="20"/>
      <c r="EZ683" s="20"/>
      <c r="FA683" s="20"/>
      <c r="FB683" s="20"/>
      <c r="FC683" s="20"/>
      <c r="FD683" s="20"/>
      <c r="FE683" s="20"/>
      <c r="FF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  <c r="CP684" s="20"/>
      <c r="CQ684" s="20"/>
      <c r="CR684" s="20"/>
      <c r="CS684" s="20"/>
      <c r="CT684" s="20"/>
      <c r="CU684" s="20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0"/>
      <c r="DG684" s="20"/>
      <c r="DH684" s="20"/>
      <c r="DI684" s="20"/>
      <c r="DJ684" s="20"/>
      <c r="DK684" s="20"/>
      <c r="DL684" s="20"/>
      <c r="DM684" s="20"/>
      <c r="DN684" s="20"/>
      <c r="DO684" s="20"/>
      <c r="DP684" s="20"/>
      <c r="DQ684" s="20"/>
      <c r="DR684" s="20"/>
      <c r="DS684" s="20"/>
      <c r="DT684" s="20"/>
      <c r="DU684" s="20"/>
      <c r="DV684" s="20"/>
      <c r="DW684" s="20"/>
      <c r="DX684" s="20"/>
      <c r="DY684" s="20"/>
      <c r="DZ684" s="20"/>
      <c r="EA684" s="20"/>
      <c r="EB684" s="20"/>
      <c r="EC684" s="20"/>
      <c r="ED684" s="20"/>
      <c r="EE684" s="20"/>
      <c r="EF684" s="20"/>
      <c r="EG684" s="20"/>
      <c r="EH684" s="20"/>
      <c r="EI684" s="20"/>
      <c r="EJ684" s="20"/>
      <c r="EK684" s="20"/>
      <c r="EL684" s="20"/>
      <c r="EM684" s="20"/>
      <c r="EN684" s="20"/>
      <c r="EO684" s="20"/>
      <c r="EP684" s="20"/>
      <c r="EQ684" s="20"/>
      <c r="ER684" s="20"/>
      <c r="ES684" s="20"/>
      <c r="ET684" s="20"/>
      <c r="EU684" s="20"/>
      <c r="EV684" s="20"/>
      <c r="EW684" s="20"/>
      <c r="EX684" s="20"/>
      <c r="EY684" s="20"/>
      <c r="EZ684" s="20"/>
      <c r="FA684" s="20"/>
      <c r="FB684" s="20"/>
      <c r="FC684" s="20"/>
      <c r="FD684" s="20"/>
      <c r="FE684" s="20"/>
      <c r="FF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  <c r="CO685" s="20"/>
      <c r="CP685" s="20"/>
      <c r="CQ685" s="20"/>
      <c r="CR685" s="20"/>
      <c r="CS685" s="20"/>
      <c r="CT685" s="20"/>
      <c r="CU685" s="20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0"/>
      <c r="DG685" s="20"/>
      <c r="DH685" s="20"/>
      <c r="DI685" s="20"/>
      <c r="DJ685" s="20"/>
      <c r="DK685" s="20"/>
      <c r="DL685" s="20"/>
      <c r="DM685" s="20"/>
      <c r="DN685" s="20"/>
      <c r="DO685" s="20"/>
      <c r="DP685" s="20"/>
      <c r="DQ685" s="20"/>
      <c r="DR685" s="20"/>
      <c r="DS685" s="20"/>
      <c r="DT685" s="20"/>
      <c r="DU685" s="20"/>
      <c r="DV685" s="20"/>
      <c r="DW685" s="20"/>
      <c r="DX685" s="20"/>
      <c r="DY685" s="20"/>
      <c r="DZ685" s="20"/>
      <c r="EA685" s="20"/>
      <c r="EB685" s="20"/>
      <c r="EC685" s="20"/>
      <c r="ED685" s="20"/>
      <c r="EE685" s="20"/>
      <c r="EF685" s="20"/>
      <c r="EG685" s="20"/>
      <c r="EH685" s="20"/>
      <c r="EI685" s="20"/>
      <c r="EJ685" s="20"/>
      <c r="EK685" s="20"/>
      <c r="EL685" s="20"/>
      <c r="EM685" s="20"/>
      <c r="EN685" s="20"/>
      <c r="EO685" s="20"/>
      <c r="EP685" s="20"/>
      <c r="EQ685" s="20"/>
      <c r="ER685" s="20"/>
      <c r="ES685" s="20"/>
      <c r="ET685" s="20"/>
      <c r="EU685" s="20"/>
      <c r="EV685" s="20"/>
      <c r="EW685" s="20"/>
      <c r="EX685" s="20"/>
      <c r="EY685" s="20"/>
      <c r="EZ685" s="20"/>
      <c r="FA685" s="20"/>
      <c r="FB685" s="20"/>
      <c r="FC685" s="20"/>
      <c r="FD685" s="20"/>
      <c r="FE685" s="20"/>
      <c r="FF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  <c r="CO686" s="20"/>
      <c r="CP686" s="20"/>
      <c r="CQ686" s="20"/>
      <c r="CR686" s="20"/>
      <c r="CS686" s="20"/>
      <c r="CT686" s="20"/>
      <c r="CU686" s="20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0"/>
      <c r="DG686" s="20"/>
      <c r="DH686" s="20"/>
      <c r="DI686" s="20"/>
      <c r="DJ686" s="20"/>
      <c r="DK686" s="20"/>
      <c r="DL686" s="20"/>
      <c r="DM686" s="20"/>
      <c r="DN686" s="20"/>
      <c r="DO686" s="20"/>
      <c r="DP686" s="20"/>
      <c r="DQ686" s="20"/>
      <c r="DR686" s="20"/>
      <c r="DS686" s="20"/>
      <c r="DT686" s="20"/>
      <c r="DU686" s="20"/>
      <c r="DV686" s="20"/>
      <c r="DW686" s="20"/>
      <c r="DX686" s="20"/>
      <c r="DY686" s="20"/>
      <c r="DZ686" s="20"/>
      <c r="EA686" s="20"/>
      <c r="EB686" s="20"/>
      <c r="EC686" s="20"/>
      <c r="ED686" s="20"/>
      <c r="EE686" s="20"/>
      <c r="EF686" s="20"/>
      <c r="EG686" s="20"/>
      <c r="EH686" s="20"/>
      <c r="EI686" s="20"/>
      <c r="EJ686" s="20"/>
      <c r="EK686" s="20"/>
      <c r="EL686" s="20"/>
      <c r="EM686" s="20"/>
      <c r="EN686" s="20"/>
      <c r="EO686" s="20"/>
      <c r="EP686" s="20"/>
      <c r="EQ686" s="20"/>
      <c r="ER686" s="20"/>
      <c r="ES686" s="20"/>
      <c r="ET686" s="20"/>
      <c r="EU686" s="20"/>
      <c r="EV686" s="20"/>
      <c r="EW686" s="20"/>
      <c r="EX686" s="20"/>
      <c r="EY686" s="20"/>
      <c r="EZ686" s="20"/>
      <c r="FA686" s="20"/>
      <c r="FB686" s="20"/>
      <c r="FC686" s="20"/>
      <c r="FD686" s="20"/>
      <c r="FE686" s="20"/>
      <c r="FF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  <c r="CO687" s="20"/>
      <c r="CP687" s="20"/>
      <c r="CQ687" s="20"/>
      <c r="CR687" s="20"/>
      <c r="CS687" s="20"/>
      <c r="CT687" s="20"/>
      <c r="CU687" s="20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0"/>
      <c r="DG687" s="20"/>
      <c r="DH687" s="20"/>
      <c r="DI687" s="20"/>
      <c r="DJ687" s="20"/>
      <c r="DK687" s="20"/>
      <c r="DL687" s="20"/>
      <c r="DM687" s="20"/>
      <c r="DN687" s="20"/>
      <c r="DO687" s="20"/>
      <c r="DP687" s="20"/>
      <c r="DQ687" s="20"/>
      <c r="DR687" s="20"/>
      <c r="DS687" s="20"/>
      <c r="DT687" s="20"/>
      <c r="DU687" s="20"/>
      <c r="DV687" s="20"/>
      <c r="DW687" s="20"/>
      <c r="DX687" s="20"/>
      <c r="DY687" s="20"/>
      <c r="DZ687" s="20"/>
      <c r="EA687" s="20"/>
      <c r="EB687" s="20"/>
      <c r="EC687" s="20"/>
      <c r="ED687" s="20"/>
      <c r="EE687" s="20"/>
      <c r="EF687" s="20"/>
      <c r="EG687" s="20"/>
      <c r="EH687" s="20"/>
      <c r="EI687" s="20"/>
      <c r="EJ687" s="20"/>
      <c r="EK687" s="20"/>
      <c r="EL687" s="20"/>
      <c r="EM687" s="20"/>
      <c r="EN687" s="20"/>
      <c r="EO687" s="20"/>
      <c r="EP687" s="20"/>
      <c r="EQ687" s="20"/>
      <c r="ER687" s="20"/>
      <c r="ES687" s="20"/>
      <c r="ET687" s="20"/>
      <c r="EU687" s="20"/>
      <c r="EV687" s="20"/>
      <c r="EW687" s="20"/>
      <c r="EX687" s="20"/>
      <c r="EY687" s="20"/>
      <c r="EZ687" s="20"/>
      <c r="FA687" s="20"/>
      <c r="FB687" s="20"/>
      <c r="FC687" s="20"/>
      <c r="FD687" s="20"/>
      <c r="FE687" s="20"/>
      <c r="FF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  <c r="CO688" s="20"/>
      <c r="CP688" s="20"/>
      <c r="CQ688" s="20"/>
      <c r="CR688" s="20"/>
      <c r="CS688" s="20"/>
      <c r="CT688" s="20"/>
      <c r="CU688" s="20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0"/>
      <c r="DG688" s="20"/>
      <c r="DH688" s="20"/>
      <c r="DI688" s="20"/>
      <c r="DJ688" s="20"/>
      <c r="DK688" s="20"/>
      <c r="DL688" s="20"/>
      <c r="DM688" s="20"/>
      <c r="DN688" s="20"/>
      <c r="DO688" s="20"/>
      <c r="DP688" s="20"/>
      <c r="DQ688" s="20"/>
      <c r="DR688" s="20"/>
      <c r="DS688" s="20"/>
      <c r="DT688" s="20"/>
      <c r="DU688" s="20"/>
      <c r="DV688" s="20"/>
      <c r="DW688" s="20"/>
      <c r="DX688" s="20"/>
      <c r="DY688" s="20"/>
      <c r="DZ688" s="20"/>
      <c r="EA688" s="20"/>
      <c r="EB688" s="20"/>
      <c r="EC688" s="20"/>
      <c r="ED688" s="20"/>
      <c r="EE688" s="20"/>
      <c r="EF688" s="20"/>
      <c r="EG688" s="20"/>
      <c r="EH688" s="20"/>
      <c r="EI688" s="20"/>
      <c r="EJ688" s="20"/>
      <c r="EK688" s="20"/>
      <c r="EL688" s="20"/>
      <c r="EM688" s="20"/>
      <c r="EN688" s="20"/>
      <c r="EO688" s="20"/>
      <c r="EP688" s="20"/>
      <c r="EQ688" s="20"/>
      <c r="ER688" s="20"/>
      <c r="ES688" s="20"/>
      <c r="ET688" s="20"/>
      <c r="EU688" s="20"/>
      <c r="EV688" s="20"/>
      <c r="EW688" s="20"/>
      <c r="EX688" s="20"/>
      <c r="EY688" s="20"/>
      <c r="EZ688" s="20"/>
      <c r="FA688" s="20"/>
      <c r="FB688" s="20"/>
      <c r="FC688" s="20"/>
      <c r="FD688" s="20"/>
      <c r="FE688" s="20"/>
      <c r="FF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  <c r="CO689" s="20"/>
      <c r="CP689" s="20"/>
      <c r="CQ689" s="20"/>
      <c r="CR689" s="20"/>
      <c r="CS689" s="20"/>
      <c r="CT689" s="20"/>
      <c r="CU689" s="20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0"/>
      <c r="DG689" s="20"/>
      <c r="DH689" s="20"/>
      <c r="DI689" s="20"/>
      <c r="DJ689" s="20"/>
      <c r="DK689" s="20"/>
      <c r="DL689" s="20"/>
      <c r="DM689" s="20"/>
      <c r="DN689" s="20"/>
      <c r="DO689" s="20"/>
      <c r="DP689" s="20"/>
      <c r="DQ689" s="20"/>
      <c r="DR689" s="20"/>
      <c r="DS689" s="20"/>
      <c r="DT689" s="20"/>
      <c r="DU689" s="20"/>
      <c r="DV689" s="20"/>
      <c r="DW689" s="20"/>
      <c r="DX689" s="20"/>
      <c r="DY689" s="20"/>
      <c r="DZ689" s="20"/>
      <c r="EA689" s="20"/>
      <c r="EB689" s="20"/>
      <c r="EC689" s="20"/>
      <c r="ED689" s="20"/>
      <c r="EE689" s="20"/>
      <c r="EF689" s="20"/>
      <c r="EG689" s="20"/>
      <c r="EH689" s="20"/>
      <c r="EI689" s="20"/>
      <c r="EJ689" s="20"/>
      <c r="EK689" s="20"/>
      <c r="EL689" s="20"/>
      <c r="EM689" s="20"/>
      <c r="EN689" s="20"/>
      <c r="EO689" s="20"/>
      <c r="EP689" s="20"/>
      <c r="EQ689" s="20"/>
      <c r="ER689" s="20"/>
      <c r="ES689" s="20"/>
      <c r="ET689" s="20"/>
      <c r="EU689" s="20"/>
      <c r="EV689" s="20"/>
      <c r="EW689" s="20"/>
      <c r="EX689" s="20"/>
      <c r="EY689" s="20"/>
      <c r="EZ689" s="20"/>
      <c r="FA689" s="20"/>
      <c r="FB689" s="20"/>
      <c r="FC689" s="20"/>
      <c r="FD689" s="20"/>
      <c r="FE689" s="20"/>
      <c r="FF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  <c r="CO690" s="20"/>
      <c r="CP690" s="20"/>
      <c r="CQ690" s="20"/>
      <c r="CR690" s="20"/>
      <c r="CS690" s="20"/>
      <c r="CT690" s="20"/>
      <c r="CU690" s="20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0"/>
      <c r="DG690" s="20"/>
      <c r="DH690" s="20"/>
      <c r="DI690" s="20"/>
      <c r="DJ690" s="20"/>
      <c r="DK690" s="20"/>
      <c r="DL690" s="20"/>
      <c r="DM690" s="20"/>
      <c r="DN690" s="20"/>
      <c r="DO690" s="20"/>
      <c r="DP690" s="20"/>
      <c r="DQ690" s="20"/>
      <c r="DR690" s="20"/>
      <c r="DS690" s="20"/>
      <c r="DT690" s="20"/>
      <c r="DU690" s="20"/>
      <c r="DV690" s="20"/>
      <c r="DW690" s="20"/>
      <c r="DX690" s="20"/>
      <c r="DY690" s="20"/>
      <c r="DZ690" s="20"/>
      <c r="EA690" s="20"/>
      <c r="EB690" s="20"/>
      <c r="EC690" s="20"/>
      <c r="ED690" s="20"/>
      <c r="EE690" s="20"/>
      <c r="EF690" s="20"/>
      <c r="EG690" s="20"/>
      <c r="EH690" s="20"/>
      <c r="EI690" s="20"/>
      <c r="EJ690" s="20"/>
      <c r="EK690" s="20"/>
      <c r="EL690" s="20"/>
      <c r="EM690" s="20"/>
      <c r="EN690" s="20"/>
      <c r="EO690" s="20"/>
      <c r="EP690" s="20"/>
      <c r="EQ690" s="20"/>
      <c r="ER690" s="20"/>
      <c r="ES690" s="20"/>
      <c r="ET690" s="20"/>
      <c r="EU690" s="20"/>
      <c r="EV690" s="20"/>
      <c r="EW690" s="20"/>
      <c r="EX690" s="20"/>
      <c r="EY690" s="20"/>
      <c r="EZ690" s="20"/>
      <c r="FA690" s="20"/>
      <c r="FB690" s="20"/>
      <c r="FC690" s="20"/>
      <c r="FD690" s="20"/>
      <c r="FE690" s="20"/>
      <c r="FF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  <c r="CO691" s="20"/>
      <c r="CP691" s="20"/>
      <c r="CQ691" s="20"/>
      <c r="CR691" s="20"/>
      <c r="CS691" s="20"/>
      <c r="CT691" s="20"/>
      <c r="CU691" s="20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0"/>
      <c r="DG691" s="20"/>
      <c r="DH691" s="20"/>
      <c r="DI691" s="20"/>
      <c r="DJ691" s="20"/>
      <c r="DK691" s="20"/>
      <c r="DL691" s="20"/>
      <c r="DM691" s="20"/>
      <c r="DN691" s="20"/>
      <c r="DO691" s="20"/>
      <c r="DP691" s="20"/>
      <c r="DQ691" s="20"/>
      <c r="DR691" s="20"/>
      <c r="DS691" s="20"/>
      <c r="DT691" s="20"/>
      <c r="DU691" s="20"/>
      <c r="DV691" s="20"/>
      <c r="DW691" s="20"/>
      <c r="DX691" s="20"/>
      <c r="DY691" s="20"/>
      <c r="DZ691" s="20"/>
      <c r="EA691" s="20"/>
      <c r="EB691" s="20"/>
      <c r="EC691" s="20"/>
      <c r="ED691" s="20"/>
      <c r="EE691" s="20"/>
      <c r="EF691" s="20"/>
      <c r="EG691" s="20"/>
      <c r="EH691" s="20"/>
      <c r="EI691" s="20"/>
      <c r="EJ691" s="20"/>
      <c r="EK691" s="20"/>
      <c r="EL691" s="20"/>
      <c r="EM691" s="20"/>
      <c r="EN691" s="20"/>
      <c r="EO691" s="20"/>
      <c r="EP691" s="20"/>
      <c r="EQ691" s="20"/>
      <c r="ER691" s="20"/>
      <c r="ES691" s="20"/>
      <c r="ET691" s="20"/>
      <c r="EU691" s="20"/>
      <c r="EV691" s="20"/>
      <c r="EW691" s="20"/>
      <c r="EX691" s="20"/>
      <c r="EY691" s="20"/>
      <c r="EZ691" s="20"/>
      <c r="FA691" s="20"/>
      <c r="FB691" s="20"/>
      <c r="FC691" s="20"/>
      <c r="FD691" s="20"/>
      <c r="FE691" s="20"/>
      <c r="FF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  <c r="CO692" s="20"/>
      <c r="CP692" s="20"/>
      <c r="CQ692" s="20"/>
      <c r="CR692" s="20"/>
      <c r="CS692" s="20"/>
      <c r="CT692" s="20"/>
      <c r="CU692" s="20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0"/>
      <c r="DG692" s="20"/>
      <c r="DH692" s="20"/>
      <c r="DI692" s="20"/>
      <c r="DJ692" s="20"/>
      <c r="DK692" s="20"/>
      <c r="DL692" s="20"/>
      <c r="DM692" s="20"/>
      <c r="DN692" s="20"/>
      <c r="DO692" s="20"/>
      <c r="DP692" s="20"/>
      <c r="DQ692" s="20"/>
      <c r="DR692" s="20"/>
      <c r="DS692" s="20"/>
      <c r="DT692" s="20"/>
      <c r="DU692" s="20"/>
      <c r="DV692" s="20"/>
      <c r="DW692" s="20"/>
      <c r="DX692" s="20"/>
      <c r="DY692" s="20"/>
      <c r="DZ692" s="20"/>
      <c r="EA692" s="20"/>
      <c r="EB692" s="20"/>
      <c r="EC692" s="20"/>
      <c r="ED692" s="20"/>
      <c r="EE692" s="20"/>
      <c r="EF692" s="20"/>
      <c r="EG692" s="20"/>
      <c r="EH692" s="20"/>
      <c r="EI692" s="20"/>
      <c r="EJ692" s="20"/>
      <c r="EK692" s="20"/>
      <c r="EL692" s="20"/>
      <c r="EM692" s="20"/>
      <c r="EN692" s="20"/>
      <c r="EO692" s="20"/>
      <c r="EP692" s="20"/>
      <c r="EQ692" s="20"/>
      <c r="ER692" s="20"/>
      <c r="ES692" s="20"/>
      <c r="ET692" s="20"/>
      <c r="EU692" s="20"/>
      <c r="EV692" s="20"/>
      <c r="EW692" s="20"/>
      <c r="EX692" s="20"/>
      <c r="EY692" s="20"/>
      <c r="EZ692" s="20"/>
      <c r="FA692" s="20"/>
      <c r="FB692" s="20"/>
      <c r="FC692" s="20"/>
      <c r="FD692" s="20"/>
      <c r="FE692" s="20"/>
      <c r="FF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  <c r="CO693" s="20"/>
      <c r="CP693" s="20"/>
      <c r="CQ693" s="20"/>
      <c r="CR693" s="20"/>
      <c r="CS693" s="20"/>
      <c r="CT693" s="20"/>
      <c r="CU693" s="20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0"/>
      <c r="DG693" s="20"/>
      <c r="DH693" s="20"/>
      <c r="DI693" s="20"/>
      <c r="DJ693" s="20"/>
      <c r="DK693" s="20"/>
      <c r="DL693" s="20"/>
      <c r="DM693" s="20"/>
      <c r="DN693" s="20"/>
      <c r="DO693" s="20"/>
      <c r="DP693" s="20"/>
      <c r="DQ693" s="20"/>
      <c r="DR693" s="20"/>
      <c r="DS693" s="20"/>
      <c r="DT693" s="20"/>
      <c r="DU693" s="20"/>
      <c r="DV693" s="20"/>
      <c r="DW693" s="20"/>
      <c r="DX693" s="20"/>
      <c r="DY693" s="20"/>
      <c r="DZ693" s="20"/>
      <c r="EA693" s="20"/>
      <c r="EB693" s="20"/>
      <c r="EC693" s="20"/>
      <c r="ED693" s="20"/>
      <c r="EE693" s="20"/>
      <c r="EF693" s="20"/>
      <c r="EG693" s="20"/>
      <c r="EH693" s="20"/>
      <c r="EI693" s="20"/>
      <c r="EJ693" s="20"/>
      <c r="EK693" s="20"/>
      <c r="EL693" s="20"/>
      <c r="EM693" s="20"/>
      <c r="EN693" s="20"/>
      <c r="EO693" s="20"/>
      <c r="EP693" s="20"/>
      <c r="EQ693" s="20"/>
      <c r="ER693" s="20"/>
      <c r="ES693" s="20"/>
      <c r="ET693" s="20"/>
      <c r="EU693" s="20"/>
      <c r="EV693" s="20"/>
      <c r="EW693" s="20"/>
      <c r="EX693" s="20"/>
      <c r="EY693" s="20"/>
      <c r="EZ693" s="20"/>
      <c r="FA693" s="20"/>
      <c r="FB693" s="20"/>
      <c r="FC693" s="20"/>
      <c r="FD693" s="20"/>
      <c r="FE693" s="20"/>
      <c r="FF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  <c r="CO694" s="20"/>
      <c r="CP694" s="20"/>
      <c r="CQ694" s="20"/>
      <c r="CR694" s="20"/>
      <c r="CS694" s="20"/>
      <c r="CT694" s="20"/>
      <c r="CU694" s="20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0"/>
      <c r="DG694" s="20"/>
      <c r="DH694" s="20"/>
      <c r="DI694" s="20"/>
      <c r="DJ694" s="20"/>
      <c r="DK694" s="20"/>
      <c r="DL694" s="20"/>
      <c r="DM694" s="20"/>
      <c r="DN694" s="20"/>
      <c r="DO694" s="20"/>
      <c r="DP694" s="20"/>
      <c r="DQ694" s="20"/>
      <c r="DR694" s="20"/>
      <c r="DS694" s="20"/>
      <c r="DT694" s="20"/>
      <c r="DU694" s="20"/>
      <c r="DV694" s="20"/>
      <c r="DW694" s="20"/>
      <c r="DX694" s="20"/>
      <c r="DY694" s="20"/>
      <c r="DZ694" s="20"/>
      <c r="EA694" s="20"/>
      <c r="EB694" s="20"/>
      <c r="EC694" s="20"/>
      <c r="ED694" s="20"/>
      <c r="EE694" s="20"/>
      <c r="EF694" s="20"/>
      <c r="EG694" s="20"/>
      <c r="EH694" s="20"/>
      <c r="EI694" s="20"/>
      <c r="EJ694" s="20"/>
      <c r="EK694" s="20"/>
      <c r="EL694" s="20"/>
      <c r="EM694" s="20"/>
      <c r="EN694" s="20"/>
      <c r="EO694" s="20"/>
      <c r="EP694" s="20"/>
      <c r="EQ694" s="20"/>
      <c r="ER694" s="20"/>
      <c r="ES694" s="20"/>
      <c r="ET694" s="20"/>
      <c r="EU694" s="20"/>
      <c r="EV694" s="20"/>
      <c r="EW694" s="20"/>
      <c r="EX694" s="20"/>
      <c r="EY694" s="20"/>
      <c r="EZ694" s="20"/>
      <c r="FA694" s="20"/>
      <c r="FB694" s="20"/>
      <c r="FC694" s="20"/>
      <c r="FD694" s="20"/>
      <c r="FE694" s="20"/>
      <c r="FF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  <c r="CO695" s="20"/>
      <c r="CP695" s="20"/>
      <c r="CQ695" s="20"/>
      <c r="CR695" s="20"/>
      <c r="CS695" s="20"/>
      <c r="CT695" s="20"/>
      <c r="CU695" s="20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0"/>
      <c r="DG695" s="20"/>
      <c r="DH695" s="20"/>
      <c r="DI695" s="20"/>
      <c r="DJ695" s="20"/>
      <c r="DK695" s="20"/>
      <c r="DL695" s="20"/>
      <c r="DM695" s="20"/>
      <c r="DN695" s="20"/>
      <c r="DO695" s="20"/>
      <c r="DP695" s="20"/>
      <c r="DQ695" s="20"/>
      <c r="DR695" s="20"/>
      <c r="DS695" s="20"/>
      <c r="DT695" s="20"/>
      <c r="DU695" s="20"/>
      <c r="DV695" s="20"/>
      <c r="DW695" s="20"/>
      <c r="DX695" s="20"/>
      <c r="DY695" s="20"/>
      <c r="DZ695" s="20"/>
      <c r="EA695" s="20"/>
      <c r="EB695" s="20"/>
      <c r="EC695" s="20"/>
      <c r="ED695" s="20"/>
      <c r="EE695" s="20"/>
      <c r="EF695" s="20"/>
      <c r="EG695" s="20"/>
      <c r="EH695" s="20"/>
      <c r="EI695" s="20"/>
      <c r="EJ695" s="20"/>
      <c r="EK695" s="20"/>
      <c r="EL695" s="20"/>
      <c r="EM695" s="20"/>
      <c r="EN695" s="20"/>
      <c r="EO695" s="20"/>
      <c r="EP695" s="20"/>
      <c r="EQ695" s="20"/>
      <c r="ER695" s="20"/>
      <c r="ES695" s="20"/>
      <c r="ET695" s="20"/>
      <c r="EU695" s="20"/>
      <c r="EV695" s="20"/>
      <c r="EW695" s="20"/>
      <c r="EX695" s="20"/>
      <c r="EY695" s="20"/>
      <c r="EZ695" s="20"/>
      <c r="FA695" s="20"/>
      <c r="FB695" s="20"/>
      <c r="FC695" s="20"/>
      <c r="FD695" s="20"/>
      <c r="FE695" s="20"/>
      <c r="FF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  <c r="CP696" s="20"/>
      <c r="CQ696" s="20"/>
      <c r="CR696" s="20"/>
      <c r="CS696" s="20"/>
      <c r="CT696" s="20"/>
      <c r="CU696" s="20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0"/>
      <c r="DG696" s="20"/>
      <c r="DH696" s="20"/>
      <c r="DI696" s="20"/>
      <c r="DJ696" s="20"/>
      <c r="DK696" s="20"/>
      <c r="DL696" s="20"/>
      <c r="DM696" s="20"/>
      <c r="DN696" s="20"/>
      <c r="DO696" s="20"/>
      <c r="DP696" s="20"/>
      <c r="DQ696" s="20"/>
      <c r="DR696" s="20"/>
      <c r="DS696" s="20"/>
      <c r="DT696" s="20"/>
      <c r="DU696" s="20"/>
      <c r="DV696" s="20"/>
      <c r="DW696" s="20"/>
      <c r="DX696" s="20"/>
      <c r="DY696" s="20"/>
      <c r="DZ696" s="20"/>
      <c r="EA696" s="20"/>
      <c r="EB696" s="20"/>
      <c r="EC696" s="20"/>
      <c r="ED696" s="20"/>
      <c r="EE696" s="20"/>
      <c r="EF696" s="20"/>
      <c r="EG696" s="20"/>
      <c r="EH696" s="20"/>
      <c r="EI696" s="20"/>
      <c r="EJ696" s="20"/>
      <c r="EK696" s="20"/>
      <c r="EL696" s="20"/>
      <c r="EM696" s="20"/>
      <c r="EN696" s="20"/>
      <c r="EO696" s="20"/>
      <c r="EP696" s="20"/>
      <c r="EQ696" s="20"/>
      <c r="ER696" s="20"/>
      <c r="ES696" s="20"/>
      <c r="ET696" s="20"/>
      <c r="EU696" s="20"/>
      <c r="EV696" s="20"/>
      <c r="EW696" s="20"/>
      <c r="EX696" s="20"/>
      <c r="EY696" s="20"/>
      <c r="EZ696" s="20"/>
      <c r="FA696" s="20"/>
      <c r="FB696" s="20"/>
      <c r="FC696" s="20"/>
      <c r="FD696" s="20"/>
      <c r="FE696" s="20"/>
      <c r="FF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  <c r="CO697" s="20"/>
      <c r="CP697" s="20"/>
      <c r="CQ697" s="20"/>
      <c r="CR697" s="20"/>
      <c r="CS697" s="20"/>
      <c r="CT697" s="20"/>
      <c r="CU697" s="20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0"/>
      <c r="DG697" s="20"/>
      <c r="DH697" s="20"/>
      <c r="DI697" s="20"/>
      <c r="DJ697" s="20"/>
      <c r="DK697" s="20"/>
      <c r="DL697" s="20"/>
      <c r="DM697" s="20"/>
      <c r="DN697" s="20"/>
      <c r="DO697" s="20"/>
      <c r="DP697" s="20"/>
      <c r="DQ697" s="20"/>
      <c r="DR697" s="20"/>
      <c r="DS697" s="20"/>
      <c r="DT697" s="20"/>
      <c r="DU697" s="20"/>
      <c r="DV697" s="20"/>
      <c r="DW697" s="20"/>
      <c r="DX697" s="20"/>
      <c r="DY697" s="20"/>
      <c r="DZ697" s="20"/>
      <c r="EA697" s="20"/>
      <c r="EB697" s="20"/>
      <c r="EC697" s="20"/>
      <c r="ED697" s="20"/>
      <c r="EE697" s="20"/>
      <c r="EF697" s="20"/>
      <c r="EG697" s="20"/>
      <c r="EH697" s="20"/>
      <c r="EI697" s="20"/>
      <c r="EJ697" s="20"/>
      <c r="EK697" s="20"/>
      <c r="EL697" s="20"/>
      <c r="EM697" s="20"/>
      <c r="EN697" s="20"/>
      <c r="EO697" s="20"/>
      <c r="EP697" s="20"/>
      <c r="EQ697" s="20"/>
      <c r="ER697" s="20"/>
      <c r="ES697" s="20"/>
      <c r="ET697" s="20"/>
      <c r="EU697" s="20"/>
      <c r="EV697" s="20"/>
      <c r="EW697" s="20"/>
      <c r="EX697" s="20"/>
      <c r="EY697" s="20"/>
      <c r="EZ697" s="20"/>
      <c r="FA697" s="20"/>
      <c r="FB697" s="20"/>
      <c r="FC697" s="20"/>
      <c r="FD697" s="20"/>
      <c r="FE697" s="20"/>
      <c r="FF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  <c r="CO698" s="20"/>
      <c r="CP698" s="20"/>
      <c r="CQ698" s="20"/>
      <c r="CR698" s="20"/>
      <c r="CS698" s="20"/>
      <c r="CT698" s="20"/>
      <c r="CU698" s="20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0"/>
      <c r="DG698" s="20"/>
      <c r="DH698" s="20"/>
      <c r="DI698" s="20"/>
      <c r="DJ698" s="20"/>
      <c r="DK698" s="20"/>
      <c r="DL698" s="20"/>
      <c r="DM698" s="20"/>
      <c r="DN698" s="20"/>
      <c r="DO698" s="20"/>
      <c r="DP698" s="20"/>
      <c r="DQ698" s="20"/>
      <c r="DR698" s="20"/>
      <c r="DS698" s="20"/>
      <c r="DT698" s="20"/>
      <c r="DU698" s="20"/>
      <c r="DV698" s="20"/>
      <c r="DW698" s="20"/>
      <c r="DX698" s="20"/>
      <c r="DY698" s="20"/>
      <c r="DZ698" s="20"/>
      <c r="EA698" s="20"/>
      <c r="EB698" s="20"/>
      <c r="EC698" s="20"/>
      <c r="ED698" s="20"/>
      <c r="EE698" s="20"/>
      <c r="EF698" s="20"/>
      <c r="EG698" s="20"/>
      <c r="EH698" s="20"/>
      <c r="EI698" s="20"/>
      <c r="EJ698" s="20"/>
      <c r="EK698" s="20"/>
      <c r="EL698" s="20"/>
      <c r="EM698" s="20"/>
      <c r="EN698" s="20"/>
      <c r="EO698" s="20"/>
      <c r="EP698" s="20"/>
      <c r="EQ698" s="20"/>
      <c r="ER698" s="20"/>
      <c r="ES698" s="20"/>
      <c r="ET698" s="20"/>
      <c r="EU698" s="20"/>
      <c r="EV698" s="20"/>
      <c r="EW698" s="20"/>
      <c r="EX698" s="20"/>
      <c r="EY698" s="20"/>
      <c r="EZ698" s="20"/>
      <c r="FA698" s="20"/>
      <c r="FB698" s="20"/>
      <c r="FC698" s="20"/>
      <c r="FD698" s="20"/>
      <c r="FE698" s="20"/>
      <c r="FF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  <c r="CO699" s="20"/>
      <c r="CP699" s="20"/>
      <c r="CQ699" s="20"/>
      <c r="CR699" s="20"/>
      <c r="CS699" s="20"/>
      <c r="CT699" s="20"/>
      <c r="CU699" s="20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0"/>
      <c r="DG699" s="20"/>
      <c r="DH699" s="20"/>
      <c r="DI699" s="20"/>
      <c r="DJ699" s="20"/>
      <c r="DK699" s="20"/>
      <c r="DL699" s="20"/>
      <c r="DM699" s="20"/>
      <c r="DN699" s="20"/>
      <c r="DO699" s="20"/>
      <c r="DP699" s="20"/>
      <c r="DQ699" s="20"/>
      <c r="DR699" s="20"/>
      <c r="DS699" s="20"/>
      <c r="DT699" s="20"/>
      <c r="DU699" s="20"/>
      <c r="DV699" s="20"/>
      <c r="DW699" s="20"/>
      <c r="DX699" s="20"/>
      <c r="DY699" s="20"/>
      <c r="DZ699" s="20"/>
      <c r="EA699" s="20"/>
      <c r="EB699" s="20"/>
      <c r="EC699" s="20"/>
      <c r="ED699" s="20"/>
      <c r="EE699" s="20"/>
      <c r="EF699" s="20"/>
      <c r="EG699" s="20"/>
      <c r="EH699" s="20"/>
      <c r="EI699" s="20"/>
      <c r="EJ699" s="20"/>
      <c r="EK699" s="20"/>
      <c r="EL699" s="20"/>
      <c r="EM699" s="20"/>
      <c r="EN699" s="20"/>
      <c r="EO699" s="20"/>
      <c r="EP699" s="20"/>
      <c r="EQ699" s="20"/>
      <c r="ER699" s="20"/>
      <c r="ES699" s="20"/>
      <c r="ET699" s="20"/>
      <c r="EU699" s="20"/>
      <c r="EV699" s="20"/>
      <c r="EW699" s="20"/>
      <c r="EX699" s="20"/>
      <c r="EY699" s="20"/>
      <c r="EZ699" s="20"/>
      <c r="FA699" s="20"/>
      <c r="FB699" s="20"/>
      <c r="FC699" s="20"/>
      <c r="FD699" s="20"/>
      <c r="FE699" s="20"/>
      <c r="FF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  <c r="CO700" s="20"/>
      <c r="CP700" s="20"/>
      <c r="CQ700" s="20"/>
      <c r="CR700" s="20"/>
      <c r="CS700" s="20"/>
      <c r="CT700" s="20"/>
      <c r="CU700" s="20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0"/>
      <c r="DG700" s="20"/>
      <c r="DH700" s="20"/>
      <c r="DI700" s="20"/>
      <c r="DJ700" s="20"/>
      <c r="DK700" s="20"/>
      <c r="DL700" s="20"/>
      <c r="DM700" s="20"/>
      <c r="DN700" s="20"/>
      <c r="DO700" s="20"/>
      <c r="DP700" s="20"/>
      <c r="DQ700" s="20"/>
      <c r="DR700" s="20"/>
      <c r="DS700" s="20"/>
      <c r="DT700" s="20"/>
      <c r="DU700" s="20"/>
      <c r="DV700" s="20"/>
      <c r="DW700" s="20"/>
      <c r="DX700" s="20"/>
      <c r="DY700" s="20"/>
      <c r="DZ700" s="20"/>
      <c r="EA700" s="20"/>
      <c r="EB700" s="20"/>
      <c r="EC700" s="20"/>
      <c r="ED700" s="20"/>
      <c r="EE700" s="20"/>
      <c r="EF700" s="20"/>
      <c r="EG700" s="20"/>
      <c r="EH700" s="20"/>
      <c r="EI700" s="20"/>
      <c r="EJ700" s="20"/>
      <c r="EK700" s="20"/>
      <c r="EL700" s="20"/>
      <c r="EM700" s="20"/>
      <c r="EN700" s="20"/>
      <c r="EO700" s="20"/>
      <c r="EP700" s="20"/>
      <c r="EQ700" s="20"/>
      <c r="ER700" s="20"/>
      <c r="ES700" s="20"/>
      <c r="ET700" s="20"/>
      <c r="EU700" s="20"/>
      <c r="EV700" s="20"/>
      <c r="EW700" s="20"/>
      <c r="EX700" s="20"/>
      <c r="EY700" s="20"/>
      <c r="EZ700" s="20"/>
      <c r="FA700" s="20"/>
      <c r="FB700" s="20"/>
      <c r="FC700" s="20"/>
      <c r="FD700" s="20"/>
      <c r="FE700" s="20"/>
      <c r="FF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  <c r="CO701" s="20"/>
      <c r="CP701" s="20"/>
      <c r="CQ701" s="20"/>
      <c r="CR701" s="20"/>
      <c r="CS701" s="20"/>
      <c r="CT701" s="20"/>
      <c r="CU701" s="20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0"/>
      <c r="DG701" s="20"/>
      <c r="DH701" s="20"/>
      <c r="DI701" s="20"/>
      <c r="DJ701" s="20"/>
      <c r="DK701" s="20"/>
      <c r="DL701" s="20"/>
      <c r="DM701" s="20"/>
      <c r="DN701" s="20"/>
      <c r="DO701" s="20"/>
      <c r="DP701" s="20"/>
      <c r="DQ701" s="20"/>
      <c r="DR701" s="20"/>
      <c r="DS701" s="20"/>
      <c r="DT701" s="20"/>
      <c r="DU701" s="20"/>
      <c r="DV701" s="20"/>
      <c r="DW701" s="20"/>
      <c r="DX701" s="20"/>
      <c r="DY701" s="20"/>
      <c r="DZ701" s="20"/>
      <c r="EA701" s="20"/>
      <c r="EB701" s="20"/>
      <c r="EC701" s="20"/>
      <c r="ED701" s="20"/>
      <c r="EE701" s="20"/>
      <c r="EF701" s="20"/>
      <c r="EG701" s="20"/>
      <c r="EH701" s="20"/>
      <c r="EI701" s="20"/>
      <c r="EJ701" s="20"/>
      <c r="EK701" s="20"/>
      <c r="EL701" s="20"/>
      <c r="EM701" s="20"/>
      <c r="EN701" s="20"/>
      <c r="EO701" s="20"/>
      <c r="EP701" s="20"/>
      <c r="EQ701" s="20"/>
      <c r="ER701" s="20"/>
      <c r="ES701" s="20"/>
      <c r="ET701" s="20"/>
      <c r="EU701" s="20"/>
      <c r="EV701" s="20"/>
      <c r="EW701" s="20"/>
      <c r="EX701" s="20"/>
      <c r="EY701" s="20"/>
      <c r="EZ701" s="20"/>
      <c r="FA701" s="20"/>
      <c r="FB701" s="20"/>
      <c r="FC701" s="20"/>
      <c r="FD701" s="20"/>
      <c r="FE701" s="20"/>
      <c r="FF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  <c r="CP702" s="20"/>
      <c r="CQ702" s="20"/>
      <c r="CR702" s="20"/>
      <c r="CS702" s="20"/>
      <c r="CT702" s="20"/>
      <c r="CU702" s="20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0"/>
      <c r="DG702" s="20"/>
      <c r="DH702" s="20"/>
      <c r="DI702" s="20"/>
      <c r="DJ702" s="20"/>
      <c r="DK702" s="20"/>
      <c r="DL702" s="20"/>
      <c r="DM702" s="20"/>
      <c r="DN702" s="20"/>
      <c r="DO702" s="20"/>
      <c r="DP702" s="20"/>
      <c r="DQ702" s="20"/>
      <c r="DR702" s="20"/>
      <c r="DS702" s="20"/>
      <c r="DT702" s="20"/>
      <c r="DU702" s="20"/>
      <c r="DV702" s="20"/>
      <c r="DW702" s="20"/>
      <c r="DX702" s="20"/>
      <c r="DY702" s="20"/>
      <c r="DZ702" s="20"/>
      <c r="EA702" s="20"/>
      <c r="EB702" s="20"/>
      <c r="EC702" s="20"/>
      <c r="ED702" s="20"/>
      <c r="EE702" s="20"/>
      <c r="EF702" s="20"/>
      <c r="EG702" s="20"/>
      <c r="EH702" s="20"/>
      <c r="EI702" s="20"/>
      <c r="EJ702" s="20"/>
      <c r="EK702" s="20"/>
      <c r="EL702" s="20"/>
      <c r="EM702" s="20"/>
      <c r="EN702" s="20"/>
      <c r="EO702" s="20"/>
      <c r="EP702" s="20"/>
      <c r="EQ702" s="20"/>
      <c r="ER702" s="20"/>
      <c r="ES702" s="20"/>
      <c r="ET702" s="20"/>
      <c r="EU702" s="20"/>
      <c r="EV702" s="20"/>
      <c r="EW702" s="20"/>
      <c r="EX702" s="20"/>
      <c r="EY702" s="20"/>
      <c r="EZ702" s="20"/>
      <c r="FA702" s="20"/>
      <c r="FB702" s="20"/>
      <c r="FC702" s="20"/>
      <c r="FD702" s="20"/>
      <c r="FE702" s="20"/>
      <c r="FF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  <c r="CP703" s="20"/>
      <c r="CQ703" s="20"/>
      <c r="CR703" s="20"/>
      <c r="CS703" s="20"/>
      <c r="CT703" s="20"/>
      <c r="CU703" s="20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0"/>
      <c r="DG703" s="20"/>
      <c r="DH703" s="20"/>
      <c r="DI703" s="20"/>
      <c r="DJ703" s="20"/>
      <c r="DK703" s="20"/>
      <c r="DL703" s="20"/>
      <c r="DM703" s="20"/>
      <c r="DN703" s="20"/>
      <c r="DO703" s="20"/>
      <c r="DP703" s="20"/>
      <c r="DQ703" s="20"/>
      <c r="DR703" s="20"/>
      <c r="DS703" s="20"/>
      <c r="DT703" s="20"/>
      <c r="DU703" s="20"/>
      <c r="DV703" s="20"/>
      <c r="DW703" s="20"/>
      <c r="DX703" s="20"/>
      <c r="DY703" s="20"/>
      <c r="DZ703" s="20"/>
      <c r="EA703" s="20"/>
      <c r="EB703" s="20"/>
      <c r="EC703" s="20"/>
      <c r="ED703" s="20"/>
      <c r="EE703" s="20"/>
      <c r="EF703" s="20"/>
      <c r="EG703" s="20"/>
      <c r="EH703" s="20"/>
      <c r="EI703" s="20"/>
      <c r="EJ703" s="20"/>
      <c r="EK703" s="20"/>
      <c r="EL703" s="20"/>
      <c r="EM703" s="20"/>
      <c r="EN703" s="20"/>
      <c r="EO703" s="20"/>
      <c r="EP703" s="20"/>
      <c r="EQ703" s="20"/>
      <c r="ER703" s="20"/>
      <c r="ES703" s="20"/>
      <c r="ET703" s="20"/>
      <c r="EU703" s="20"/>
      <c r="EV703" s="20"/>
      <c r="EW703" s="20"/>
      <c r="EX703" s="20"/>
      <c r="EY703" s="20"/>
      <c r="EZ703" s="20"/>
      <c r="FA703" s="20"/>
      <c r="FB703" s="20"/>
      <c r="FC703" s="20"/>
      <c r="FD703" s="20"/>
      <c r="FE703" s="20"/>
      <c r="FF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  <c r="CP704" s="20"/>
      <c r="CQ704" s="20"/>
      <c r="CR704" s="20"/>
      <c r="CS704" s="20"/>
      <c r="CT704" s="20"/>
      <c r="CU704" s="20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0"/>
      <c r="DG704" s="20"/>
      <c r="DH704" s="20"/>
      <c r="DI704" s="20"/>
      <c r="DJ704" s="20"/>
      <c r="DK704" s="20"/>
      <c r="DL704" s="20"/>
      <c r="DM704" s="20"/>
      <c r="DN704" s="20"/>
      <c r="DO704" s="20"/>
      <c r="DP704" s="20"/>
      <c r="DQ704" s="20"/>
      <c r="DR704" s="20"/>
      <c r="DS704" s="20"/>
      <c r="DT704" s="20"/>
      <c r="DU704" s="20"/>
      <c r="DV704" s="20"/>
      <c r="DW704" s="20"/>
      <c r="DX704" s="20"/>
      <c r="DY704" s="20"/>
      <c r="DZ704" s="20"/>
      <c r="EA704" s="20"/>
      <c r="EB704" s="20"/>
      <c r="EC704" s="20"/>
      <c r="ED704" s="20"/>
      <c r="EE704" s="20"/>
      <c r="EF704" s="20"/>
      <c r="EG704" s="20"/>
      <c r="EH704" s="20"/>
      <c r="EI704" s="20"/>
      <c r="EJ704" s="20"/>
      <c r="EK704" s="20"/>
      <c r="EL704" s="20"/>
      <c r="EM704" s="20"/>
      <c r="EN704" s="20"/>
      <c r="EO704" s="20"/>
      <c r="EP704" s="20"/>
      <c r="EQ704" s="20"/>
      <c r="ER704" s="20"/>
      <c r="ES704" s="20"/>
      <c r="ET704" s="20"/>
      <c r="EU704" s="20"/>
      <c r="EV704" s="20"/>
      <c r="EW704" s="20"/>
      <c r="EX704" s="20"/>
      <c r="EY704" s="20"/>
      <c r="EZ704" s="20"/>
      <c r="FA704" s="20"/>
      <c r="FB704" s="20"/>
      <c r="FC704" s="20"/>
      <c r="FD704" s="20"/>
      <c r="FE704" s="20"/>
      <c r="FF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  <c r="CP705" s="20"/>
      <c r="CQ705" s="20"/>
      <c r="CR705" s="20"/>
      <c r="CS705" s="20"/>
      <c r="CT705" s="20"/>
      <c r="CU705" s="20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0"/>
      <c r="DG705" s="20"/>
      <c r="DH705" s="20"/>
      <c r="DI705" s="20"/>
      <c r="DJ705" s="20"/>
      <c r="DK705" s="20"/>
      <c r="DL705" s="20"/>
      <c r="DM705" s="20"/>
      <c r="DN705" s="20"/>
      <c r="DO705" s="20"/>
      <c r="DP705" s="20"/>
      <c r="DQ705" s="20"/>
      <c r="DR705" s="20"/>
      <c r="DS705" s="20"/>
      <c r="DT705" s="20"/>
      <c r="DU705" s="20"/>
      <c r="DV705" s="20"/>
      <c r="DW705" s="20"/>
      <c r="DX705" s="20"/>
      <c r="DY705" s="20"/>
      <c r="DZ705" s="20"/>
      <c r="EA705" s="20"/>
      <c r="EB705" s="20"/>
      <c r="EC705" s="20"/>
      <c r="ED705" s="20"/>
      <c r="EE705" s="20"/>
      <c r="EF705" s="20"/>
      <c r="EG705" s="20"/>
      <c r="EH705" s="20"/>
      <c r="EI705" s="20"/>
      <c r="EJ705" s="20"/>
      <c r="EK705" s="20"/>
      <c r="EL705" s="20"/>
      <c r="EM705" s="20"/>
      <c r="EN705" s="20"/>
      <c r="EO705" s="20"/>
      <c r="EP705" s="20"/>
      <c r="EQ705" s="20"/>
      <c r="ER705" s="20"/>
      <c r="ES705" s="20"/>
      <c r="ET705" s="20"/>
      <c r="EU705" s="20"/>
      <c r="EV705" s="20"/>
      <c r="EW705" s="20"/>
      <c r="EX705" s="20"/>
      <c r="EY705" s="20"/>
      <c r="EZ705" s="20"/>
      <c r="FA705" s="20"/>
      <c r="FB705" s="20"/>
      <c r="FC705" s="20"/>
      <c r="FD705" s="20"/>
      <c r="FE705" s="20"/>
      <c r="FF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  <c r="CO706" s="20"/>
      <c r="CP706" s="20"/>
      <c r="CQ706" s="20"/>
      <c r="CR706" s="20"/>
      <c r="CS706" s="20"/>
      <c r="CT706" s="20"/>
      <c r="CU706" s="20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0"/>
      <c r="DG706" s="20"/>
      <c r="DH706" s="20"/>
      <c r="DI706" s="20"/>
      <c r="DJ706" s="20"/>
      <c r="DK706" s="20"/>
      <c r="DL706" s="20"/>
      <c r="DM706" s="20"/>
      <c r="DN706" s="20"/>
      <c r="DO706" s="20"/>
      <c r="DP706" s="20"/>
      <c r="DQ706" s="20"/>
      <c r="DR706" s="20"/>
      <c r="DS706" s="20"/>
      <c r="DT706" s="20"/>
      <c r="DU706" s="20"/>
      <c r="DV706" s="20"/>
      <c r="DW706" s="20"/>
      <c r="DX706" s="20"/>
      <c r="DY706" s="20"/>
      <c r="DZ706" s="20"/>
      <c r="EA706" s="20"/>
      <c r="EB706" s="20"/>
      <c r="EC706" s="20"/>
      <c r="ED706" s="20"/>
      <c r="EE706" s="20"/>
      <c r="EF706" s="20"/>
      <c r="EG706" s="20"/>
      <c r="EH706" s="20"/>
      <c r="EI706" s="20"/>
      <c r="EJ706" s="20"/>
      <c r="EK706" s="20"/>
      <c r="EL706" s="20"/>
      <c r="EM706" s="20"/>
      <c r="EN706" s="20"/>
      <c r="EO706" s="20"/>
      <c r="EP706" s="20"/>
      <c r="EQ706" s="20"/>
      <c r="ER706" s="20"/>
      <c r="ES706" s="20"/>
      <c r="ET706" s="20"/>
      <c r="EU706" s="20"/>
      <c r="EV706" s="20"/>
      <c r="EW706" s="20"/>
      <c r="EX706" s="20"/>
      <c r="EY706" s="20"/>
      <c r="EZ706" s="20"/>
      <c r="FA706" s="20"/>
      <c r="FB706" s="20"/>
      <c r="FC706" s="20"/>
      <c r="FD706" s="20"/>
      <c r="FE706" s="20"/>
      <c r="FF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  <c r="CO707" s="20"/>
      <c r="CP707" s="20"/>
      <c r="CQ707" s="20"/>
      <c r="CR707" s="20"/>
      <c r="CS707" s="20"/>
      <c r="CT707" s="20"/>
      <c r="CU707" s="20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0"/>
      <c r="DG707" s="20"/>
      <c r="DH707" s="20"/>
      <c r="DI707" s="20"/>
      <c r="DJ707" s="20"/>
      <c r="DK707" s="20"/>
      <c r="DL707" s="20"/>
      <c r="DM707" s="20"/>
      <c r="DN707" s="20"/>
      <c r="DO707" s="20"/>
      <c r="DP707" s="20"/>
      <c r="DQ707" s="20"/>
      <c r="DR707" s="20"/>
      <c r="DS707" s="20"/>
      <c r="DT707" s="20"/>
      <c r="DU707" s="20"/>
      <c r="DV707" s="20"/>
      <c r="DW707" s="20"/>
      <c r="DX707" s="20"/>
      <c r="DY707" s="20"/>
      <c r="DZ707" s="20"/>
      <c r="EA707" s="20"/>
      <c r="EB707" s="20"/>
      <c r="EC707" s="20"/>
      <c r="ED707" s="20"/>
      <c r="EE707" s="20"/>
      <c r="EF707" s="20"/>
      <c r="EG707" s="20"/>
      <c r="EH707" s="20"/>
      <c r="EI707" s="20"/>
      <c r="EJ707" s="20"/>
      <c r="EK707" s="20"/>
      <c r="EL707" s="20"/>
      <c r="EM707" s="20"/>
      <c r="EN707" s="20"/>
      <c r="EO707" s="20"/>
      <c r="EP707" s="20"/>
      <c r="EQ707" s="20"/>
      <c r="ER707" s="20"/>
      <c r="ES707" s="20"/>
      <c r="ET707" s="20"/>
      <c r="EU707" s="20"/>
      <c r="EV707" s="20"/>
      <c r="EW707" s="20"/>
      <c r="EX707" s="20"/>
      <c r="EY707" s="20"/>
      <c r="EZ707" s="20"/>
      <c r="FA707" s="20"/>
      <c r="FB707" s="20"/>
      <c r="FC707" s="20"/>
      <c r="FD707" s="20"/>
      <c r="FE707" s="20"/>
      <c r="FF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  <c r="CO708" s="20"/>
      <c r="CP708" s="20"/>
      <c r="CQ708" s="20"/>
      <c r="CR708" s="20"/>
      <c r="CS708" s="20"/>
      <c r="CT708" s="20"/>
      <c r="CU708" s="20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0"/>
      <c r="DG708" s="20"/>
      <c r="DH708" s="20"/>
      <c r="DI708" s="20"/>
      <c r="DJ708" s="20"/>
      <c r="DK708" s="20"/>
      <c r="DL708" s="20"/>
      <c r="DM708" s="20"/>
      <c r="DN708" s="20"/>
      <c r="DO708" s="20"/>
      <c r="DP708" s="20"/>
      <c r="DQ708" s="20"/>
      <c r="DR708" s="20"/>
      <c r="DS708" s="20"/>
      <c r="DT708" s="20"/>
      <c r="DU708" s="20"/>
      <c r="DV708" s="20"/>
      <c r="DW708" s="20"/>
      <c r="DX708" s="20"/>
      <c r="DY708" s="20"/>
      <c r="DZ708" s="20"/>
      <c r="EA708" s="20"/>
      <c r="EB708" s="20"/>
      <c r="EC708" s="20"/>
      <c r="ED708" s="20"/>
      <c r="EE708" s="20"/>
      <c r="EF708" s="20"/>
      <c r="EG708" s="20"/>
      <c r="EH708" s="20"/>
      <c r="EI708" s="20"/>
      <c r="EJ708" s="20"/>
      <c r="EK708" s="20"/>
      <c r="EL708" s="20"/>
      <c r="EM708" s="20"/>
      <c r="EN708" s="20"/>
      <c r="EO708" s="20"/>
      <c r="EP708" s="20"/>
      <c r="EQ708" s="20"/>
      <c r="ER708" s="20"/>
      <c r="ES708" s="20"/>
      <c r="ET708" s="20"/>
      <c r="EU708" s="20"/>
      <c r="EV708" s="20"/>
      <c r="EW708" s="20"/>
      <c r="EX708" s="20"/>
      <c r="EY708" s="20"/>
      <c r="EZ708" s="20"/>
      <c r="FA708" s="20"/>
      <c r="FB708" s="20"/>
      <c r="FC708" s="20"/>
      <c r="FD708" s="20"/>
      <c r="FE708" s="20"/>
      <c r="FF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  <c r="CO709" s="20"/>
      <c r="CP709" s="20"/>
      <c r="CQ709" s="20"/>
      <c r="CR709" s="20"/>
      <c r="CS709" s="20"/>
      <c r="CT709" s="20"/>
      <c r="CU709" s="20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0"/>
      <c r="DG709" s="20"/>
      <c r="DH709" s="20"/>
      <c r="DI709" s="20"/>
      <c r="DJ709" s="20"/>
      <c r="DK709" s="20"/>
      <c r="DL709" s="20"/>
      <c r="DM709" s="20"/>
      <c r="DN709" s="20"/>
      <c r="DO709" s="20"/>
      <c r="DP709" s="20"/>
      <c r="DQ709" s="20"/>
      <c r="DR709" s="20"/>
      <c r="DS709" s="20"/>
      <c r="DT709" s="20"/>
      <c r="DU709" s="20"/>
      <c r="DV709" s="20"/>
      <c r="DW709" s="20"/>
      <c r="DX709" s="20"/>
      <c r="DY709" s="20"/>
      <c r="DZ709" s="20"/>
      <c r="EA709" s="20"/>
      <c r="EB709" s="20"/>
      <c r="EC709" s="20"/>
      <c r="ED709" s="20"/>
      <c r="EE709" s="20"/>
      <c r="EF709" s="20"/>
      <c r="EG709" s="20"/>
      <c r="EH709" s="20"/>
      <c r="EI709" s="20"/>
      <c r="EJ709" s="20"/>
      <c r="EK709" s="20"/>
      <c r="EL709" s="20"/>
      <c r="EM709" s="20"/>
      <c r="EN709" s="20"/>
      <c r="EO709" s="20"/>
      <c r="EP709" s="20"/>
      <c r="EQ709" s="20"/>
      <c r="ER709" s="20"/>
      <c r="ES709" s="20"/>
      <c r="ET709" s="20"/>
      <c r="EU709" s="20"/>
      <c r="EV709" s="20"/>
      <c r="EW709" s="20"/>
      <c r="EX709" s="20"/>
      <c r="EY709" s="20"/>
      <c r="EZ709" s="20"/>
      <c r="FA709" s="20"/>
      <c r="FB709" s="20"/>
      <c r="FC709" s="20"/>
      <c r="FD709" s="20"/>
      <c r="FE709" s="20"/>
      <c r="FF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  <c r="CO710" s="20"/>
      <c r="CP710" s="20"/>
      <c r="CQ710" s="20"/>
      <c r="CR710" s="20"/>
      <c r="CS710" s="20"/>
      <c r="CT710" s="20"/>
      <c r="CU710" s="20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0"/>
      <c r="DG710" s="20"/>
      <c r="DH710" s="20"/>
      <c r="DI710" s="20"/>
      <c r="DJ710" s="20"/>
      <c r="DK710" s="20"/>
      <c r="DL710" s="20"/>
      <c r="DM710" s="20"/>
      <c r="DN710" s="20"/>
      <c r="DO710" s="20"/>
      <c r="DP710" s="20"/>
      <c r="DQ710" s="20"/>
      <c r="DR710" s="20"/>
      <c r="DS710" s="20"/>
      <c r="DT710" s="20"/>
      <c r="DU710" s="20"/>
      <c r="DV710" s="20"/>
      <c r="DW710" s="20"/>
      <c r="DX710" s="20"/>
      <c r="DY710" s="20"/>
      <c r="DZ710" s="20"/>
      <c r="EA710" s="20"/>
      <c r="EB710" s="20"/>
      <c r="EC710" s="20"/>
      <c r="ED710" s="20"/>
      <c r="EE710" s="20"/>
      <c r="EF710" s="20"/>
      <c r="EG710" s="20"/>
      <c r="EH710" s="20"/>
      <c r="EI710" s="20"/>
      <c r="EJ710" s="20"/>
      <c r="EK710" s="20"/>
      <c r="EL710" s="20"/>
      <c r="EM710" s="20"/>
      <c r="EN710" s="20"/>
      <c r="EO710" s="20"/>
      <c r="EP710" s="20"/>
      <c r="EQ710" s="20"/>
      <c r="ER710" s="20"/>
      <c r="ES710" s="20"/>
      <c r="ET710" s="20"/>
      <c r="EU710" s="20"/>
      <c r="EV710" s="20"/>
      <c r="EW710" s="20"/>
      <c r="EX710" s="20"/>
      <c r="EY710" s="20"/>
      <c r="EZ710" s="20"/>
      <c r="FA710" s="20"/>
      <c r="FB710" s="20"/>
      <c r="FC710" s="20"/>
      <c r="FD710" s="20"/>
      <c r="FE710" s="20"/>
      <c r="FF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  <c r="CO711" s="20"/>
      <c r="CP711" s="20"/>
      <c r="CQ711" s="20"/>
      <c r="CR711" s="20"/>
      <c r="CS711" s="20"/>
      <c r="CT711" s="20"/>
      <c r="CU711" s="20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0"/>
      <c r="DG711" s="20"/>
      <c r="DH711" s="20"/>
      <c r="DI711" s="20"/>
      <c r="DJ711" s="20"/>
      <c r="DK711" s="20"/>
      <c r="DL711" s="20"/>
      <c r="DM711" s="20"/>
      <c r="DN711" s="20"/>
      <c r="DO711" s="20"/>
      <c r="DP711" s="20"/>
      <c r="DQ711" s="20"/>
      <c r="DR711" s="20"/>
      <c r="DS711" s="20"/>
      <c r="DT711" s="20"/>
      <c r="DU711" s="20"/>
      <c r="DV711" s="20"/>
      <c r="DW711" s="20"/>
      <c r="DX711" s="20"/>
      <c r="DY711" s="20"/>
      <c r="DZ711" s="20"/>
      <c r="EA711" s="20"/>
      <c r="EB711" s="20"/>
      <c r="EC711" s="20"/>
      <c r="ED711" s="20"/>
      <c r="EE711" s="20"/>
      <c r="EF711" s="20"/>
      <c r="EG711" s="20"/>
      <c r="EH711" s="20"/>
      <c r="EI711" s="20"/>
      <c r="EJ711" s="20"/>
      <c r="EK711" s="20"/>
      <c r="EL711" s="20"/>
      <c r="EM711" s="20"/>
      <c r="EN711" s="20"/>
      <c r="EO711" s="20"/>
      <c r="EP711" s="20"/>
      <c r="EQ711" s="20"/>
      <c r="ER711" s="20"/>
      <c r="ES711" s="20"/>
      <c r="ET711" s="20"/>
      <c r="EU711" s="20"/>
      <c r="EV711" s="20"/>
      <c r="EW711" s="20"/>
      <c r="EX711" s="20"/>
      <c r="EY711" s="20"/>
      <c r="EZ711" s="20"/>
      <c r="FA711" s="20"/>
      <c r="FB711" s="20"/>
      <c r="FC711" s="20"/>
      <c r="FD711" s="20"/>
      <c r="FE711" s="20"/>
      <c r="FF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  <c r="CO712" s="20"/>
      <c r="CP712" s="20"/>
      <c r="CQ712" s="20"/>
      <c r="CR712" s="20"/>
      <c r="CS712" s="20"/>
      <c r="CT712" s="20"/>
      <c r="CU712" s="20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0"/>
      <c r="DG712" s="20"/>
      <c r="DH712" s="20"/>
      <c r="DI712" s="20"/>
      <c r="DJ712" s="20"/>
      <c r="DK712" s="20"/>
      <c r="DL712" s="20"/>
      <c r="DM712" s="20"/>
      <c r="DN712" s="20"/>
      <c r="DO712" s="20"/>
      <c r="DP712" s="20"/>
      <c r="DQ712" s="20"/>
      <c r="DR712" s="20"/>
      <c r="DS712" s="20"/>
      <c r="DT712" s="20"/>
      <c r="DU712" s="20"/>
      <c r="DV712" s="20"/>
      <c r="DW712" s="20"/>
      <c r="DX712" s="20"/>
      <c r="DY712" s="20"/>
      <c r="DZ712" s="20"/>
      <c r="EA712" s="20"/>
      <c r="EB712" s="20"/>
      <c r="EC712" s="20"/>
      <c r="ED712" s="20"/>
      <c r="EE712" s="20"/>
      <c r="EF712" s="20"/>
      <c r="EG712" s="20"/>
      <c r="EH712" s="20"/>
      <c r="EI712" s="20"/>
      <c r="EJ712" s="20"/>
      <c r="EK712" s="20"/>
      <c r="EL712" s="20"/>
      <c r="EM712" s="20"/>
      <c r="EN712" s="20"/>
      <c r="EO712" s="20"/>
      <c r="EP712" s="20"/>
      <c r="EQ712" s="20"/>
      <c r="ER712" s="20"/>
      <c r="ES712" s="20"/>
      <c r="ET712" s="20"/>
      <c r="EU712" s="20"/>
      <c r="EV712" s="20"/>
      <c r="EW712" s="20"/>
      <c r="EX712" s="20"/>
      <c r="EY712" s="20"/>
      <c r="EZ712" s="20"/>
      <c r="FA712" s="20"/>
      <c r="FB712" s="20"/>
      <c r="FC712" s="20"/>
      <c r="FD712" s="20"/>
      <c r="FE712" s="20"/>
      <c r="FF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  <c r="CO713" s="20"/>
      <c r="CP713" s="20"/>
      <c r="CQ713" s="20"/>
      <c r="CR713" s="20"/>
      <c r="CS713" s="20"/>
      <c r="CT713" s="20"/>
      <c r="CU713" s="20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0"/>
      <c r="DG713" s="20"/>
      <c r="DH713" s="20"/>
      <c r="DI713" s="20"/>
      <c r="DJ713" s="20"/>
      <c r="DK713" s="20"/>
      <c r="DL713" s="20"/>
      <c r="DM713" s="20"/>
      <c r="DN713" s="20"/>
      <c r="DO713" s="20"/>
      <c r="DP713" s="20"/>
      <c r="DQ713" s="20"/>
      <c r="DR713" s="20"/>
      <c r="DS713" s="20"/>
      <c r="DT713" s="20"/>
      <c r="DU713" s="20"/>
      <c r="DV713" s="20"/>
      <c r="DW713" s="20"/>
      <c r="DX713" s="20"/>
      <c r="DY713" s="20"/>
      <c r="DZ713" s="20"/>
      <c r="EA713" s="20"/>
      <c r="EB713" s="20"/>
      <c r="EC713" s="20"/>
      <c r="ED713" s="20"/>
      <c r="EE713" s="20"/>
      <c r="EF713" s="20"/>
      <c r="EG713" s="20"/>
      <c r="EH713" s="20"/>
      <c r="EI713" s="20"/>
      <c r="EJ713" s="20"/>
      <c r="EK713" s="20"/>
      <c r="EL713" s="20"/>
      <c r="EM713" s="20"/>
      <c r="EN713" s="20"/>
      <c r="EO713" s="20"/>
      <c r="EP713" s="20"/>
      <c r="EQ713" s="20"/>
      <c r="ER713" s="20"/>
      <c r="ES713" s="20"/>
      <c r="ET713" s="20"/>
      <c r="EU713" s="20"/>
      <c r="EV713" s="20"/>
      <c r="EW713" s="20"/>
      <c r="EX713" s="20"/>
      <c r="EY713" s="20"/>
      <c r="EZ713" s="20"/>
      <c r="FA713" s="20"/>
      <c r="FB713" s="20"/>
      <c r="FC713" s="20"/>
      <c r="FD713" s="20"/>
      <c r="FE713" s="20"/>
      <c r="FF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  <c r="CP714" s="20"/>
      <c r="CQ714" s="20"/>
      <c r="CR714" s="20"/>
      <c r="CS714" s="20"/>
      <c r="CT714" s="20"/>
      <c r="CU714" s="20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0"/>
      <c r="DG714" s="20"/>
      <c r="DH714" s="20"/>
      <c r="DI714" s="20"/>
      <c r="DJ714" s="20"/>
      <c r="DK714" s="20"/>
      <c r="DL714" s="20"/>
      <c r="DM714" s="20"/>
      <c r="DN714" s="20"/>
      <c r="DO714" s="20"/>
      <c r="DP714" s="20"/>
      <c r="DQ714" s="20"/>
      <c r="DR714" s="20"/>
      <c r="DS714" s="20"/>
      <c r="DT714" s="20"/>
      <c r="DU714" s="20"/>
      <c r="DV714" s="20"/>
      <c r="DW714" s="20"/>
      <c r="DX714" s="20"/>
      <c r="DY714" s="20"/>
      <c r="DZ714" s="20"/>
      <c r="EA714" s="20"/>
      <c r="EB714" s="20"/>
      <c r="EC714" s="20"/>
      <c r="ED714" s="20"/>
      <c r="EE714" s="20"/>
      <c r="EF714" s="20"/>
      <c r="EG714" s="20"/>
      <c r="EH714" s="20"/>
      <c r="EI714" s="20"/>
      <c r="EJ714" s="20"/>
      <c r="EK714" s="20"/>
      <c r="EL714" s="20"/>
      <c r="EM714" s="20"/>
      <c r="EN714" s="20"/>
      <c r="EO714" s="20"/>
      <c r="EP714" s="20"/>
      <c r="EQ714" s="20"/>
      <c r="ER714" s="20"/>
      <c r="ES714" s="20"/>
      <c r="ET714" s="20"/>
      <c r="EU714" s="20"/>
      <c r="EV714" s="20"/>
      <c r="EW714" s="20"/>
      <c r="EX714" s="20"/>
      <c r="EY714" s="20"/>
      <c r="EZ714" s="20"/>
      <c r="FA714" s="20"/>
      <c r="FB714" s="20"/>
      <c r="FC714" s="20"/>
      <c r="FD714" s="20"/>
      <c r="FE714" s="20"/>
      <c r="FF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  <c r="CP715" s="20"/>
      <c r="CQ715" s="20"/>
      <c r="CR715" s="20"/>
      <c r="CS715" s="20"/>
      <c r="CT715" s="20"/>
      <c r="CU715" s="20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0"/>
      <c r="DG715" s="20"/>
      <c r="DH715" s="20"/>
      <c r="DI715" s="20"/>
      <c r="DJ715" s="20"/>
      <c r="DK715" s="20"/>
      <c r="DL715" s="20"/>
      <c r="DM715" s="20"/>
      <c r="DN715" s="20"/>
      <c r="DO715" s="20"/>
      <c r="DP715" s="20"/>
      <c r="DQ715" s="20"/>
      <c r="DR715" s="20"/>
      <c r="DS715" s="20"/>
      <c r="DT715" s="20"/>
      <c r="DU715" s="20"/>
      <c r="DV715" s="20"/>
      <c r="DW715" s="20"/>
      <c r="DX715" s="20"/>
      <c r="DY715" s="20"/>
      <c r="DZ715" s="20"/>
      <c r="EA715" s="20"/>
      <c r="EB715" s="20"/>
      <c r="EC715" s="20"/>
      <c r="ED715" s="20"/>
      <c r="EE715" s="20"/>
      <c r="EF715" s="20"/>
      <c r="EG715" s="20"/>
      <c r="EH715" s="20"/>
      <c r="EI715" s="20"/>
      <c r="EJ715" s="20"/>
      <c r="EK715" s="20"/>
      <c r="EL715" s="20"/>
      <c r="EM715" s="20"/>
      <c r="EN715" s="20"/>
      <c r="EO715" s="20"/>
      <c r="EP715" s="20"/>
      <c r="EQ715" s="20"/>
      <c r="ER715" s="20"/>
      <c r="ES715" s="20"/>
      <c r="ET715" s="20"/>
      <c r="EU715" s="20"/>
      <c r="EV715" s="20"/>
      <c r="EW715" s="20"/>
      <c r="EX715" s="20"/>
      <c r="EY715" s="20"/>
      <c r="EZ715" s="20"/>
      <c r="FA715" s="20"/>
      <c r="FB715" s="20"/>
      <c r="FC715" s="20"/>
      <c r="FD715" s="20"/>
      <c r="FE715" s="20"/>
      <c r="FF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  <c r="CO716" s="20"/>
      <c r="CP716" s="20"/>
      <c r="CQ716" s="20"/>
      <c r="CR716" s="20"/>
      <c r="CS716" s="20"/>
      <c r="CT716" s="20"/>
      <c r="CU716" s="20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0"/>
      <c r="DG716" s="20"/>
      <c r="DH716" s="20"/>
      <c r="DI716" s="20"/>
      <c r="DJ716" s="20"/>
      <c r="DK716" s="20"/>
      <c r="DL716" s="20"/>
      <c r="DM716" s="20"/>
      <c r="DN716" s="20"/>
      <c r="DO716" s="20"/>
      <c r="DP716" s="20"/>
      <c r="DQ716" s="20"/>
      <c r="DR716" s="20"/>
      <c r="DS716" s="20"/>
      <c r="DT716" s="20"/>
      <c r="DU716" s="20"/>
      <c r="DV716" s="20"/>
      <c r="DW716" s="20"/>
      <c r="DX716" s="20"/>
      <c r="DY716" s="20"/>
      <c r="DZ716" s="20"/>
      <c r="EA716" s="20"/>
      <c r="EB716" s="20"/>
      <c r="EC716" s="20"/>
      <c r="ED716" s="20"/>
      <c r="EE716" s="20"/>
      <c r="EF716" s="20"/>
      <c r="EG716" s="20"/>
      <c r="EH716" s="20"/>
      <c r="EI716" s="20"/>
      <c r="EJ716" s="20"/>
      <c r="EK716" s="20"/>
      <c r="EL716" s="20"/>
      <c r="EM716" s="20"/>
      <c r="EN716" s="20"/>
      <c r="EO716" s="20"/>
      <c r="EP716" s="20"/>
      <c r="EQ716" s="20"/>
      <c r="ER716" s="20"/>
      <c r="ES716" s="20"/>
      <c r="ET716" s="20"/>
      <c r="EU716" s="20"/>
      <c r="EV716" s="20"/>
      <c r="EW716" s="20"/>
      <c r="EX716" s="20"/>
      <c r="EY716" s="20"/>
      <c r="EZ716" s="20"/>
      <c r="FA716" s="20"/>
      <c r="FB716" s="20"/>
      <c r="FC716" s="20"/>
      <c r="FD716" s="20"/>
      <c r="FE716" s="20"/>
      <c r="FF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  <c r="CO717" s="20"/>
      <c r="CP717" s="20"/>
      <c r="CQ717" s="20"/>
      <c r="CR717" s="20"/>
      <c r="CS717" s="20"/>
      <c r="CT717" s="20"/>
      <c r="CU717" s="20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0"/>
      <c r="DG717" s="20"/>
      <c r="DH717" s="20"/>
      <c r="DI717" s="20"/>
      <c r="DJ717" s="20"/>
      <c r="DK717" s="20"/>
      <c r="DL717" s="20"/>
      <c r="DM717" s="20"/>
      <c r="DN717" s="20"/>
      <c r="DO717" s="20"/>
      <c r="DP717" s="20"/>
      <c r="DQ717" s="20"/>
      <c r="DR717" s="20"/>
      <c r="DS717" s="20"/>
      <c r="DT717" s="20"/>
      <c r="DU717" s="20"/>
      <c r="DV717" s="20"/>
      <c r="DW717" s="20"/>
      <c r="DX717" s="20"/>
      <c r="DY717" s="20"/>
      <c r="DZ717" s="20"/>
      <c r="EA717" s="20"/>
      <c r="EB717" s="20"/>
      <c r="EC717" s="20"/>
      <c r="ED717" s="20"/>
      <c r="EE717" s="20"/>
      <c r="EF717" s="20"/>
      <c r="EG717" s="20"/>
      <c r="EH717" s="20"/>
      <c r="EI717" s="20"/>
      <c r="EJ717" s="20"/>
      <c r="EK717" s="20"/>
      <c r="EL717" s="20"/>
      <c r="EM717" s="20"/>
      <c r="EN717" s="20"/>
      <c r="EO717" s="20"/>
      <c r="EP717" s="20"/>
      <c r="EQ717" s="20"/>
      <c r="ER717" s="20"/>
      <c r="ES717" s="20"/>
      <c r="ET717" s="20"/>
      <c r="EU717" s="20"/>
      <c r="EV717" s="20"/>
      <c r="EW717" s="20"/>
      <c r="EX717" s="20"/>
      <c r="EY717" s="20"/>
      <c r="EZ717" s="20"/>
      <c r="FA717" s="20"/>
      <c r="FB717" s="20"/>
      <c r="FC717" s="20"/>
      <c r="FD717" s="20"/>
      <c r="FE717" s="20"/>
      <c r="FF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  <c r="CO718" s="20"/>
      <c r="CP718" s="20"/>
      <c r="CQ718" s="20"/>
      <c r="CR718" s="20"/>
      <c r="CS718" s="20"/>
      <c r="CT718" s="20"/>
      <c r="CU718" s="20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0"/>
      <c r="DG718" s="20"/>
      <c r="DH718" s="20"/>
      <c r="DI718" s="20"/>
      <c r="DJ718" s="20"/>
      <c r="DK718" s="20"/>
      <c r="DL718" s="20"/>
      <c r="DM718" s="20"/>
      <c r="DN718" s="20"/>
      <c r="DO718" s="20"/>
      <c r="DP718" s="20"/>
      <c r="DQ718" s="20"/>
      <c r="DR718" s="20"/>
      <c r="DS718" s="20"/>
      <c r="DT718" s="20"/>
      <c r="DU718" s="20"/>
      <c r="DV718" s="20"/>
      <c r="DW718" s="20"/>
      <c r="DX718" s="20"/>
      <c r="DY718" s="20"/>
      <c r="DZ718" s="20"/>
      <c r="EA718" s="20"/>
      <c r="EB718" s="20"/>
      <c r="EC718" s="20"/>
      <c r="ED718" s="20"/>
      <c r="EE718" s="20"/>
      <c r="EF718" s="20"/>
      <c r="EG718" s="20"/>
      <c r="EH718" s="20"/>
      <c r="EI718" s="20"/>
      <c r="EJ718" s="20"/>
      <c r="EK718" s="20"/>
      <c r="EL718" s="20"/>
      <c r="EM718" s="20"/>
      <c r="EN718" s="20"/>
      <c r="EO718" s="20"/>
      <c r="EP718" s="20"/>
      <c r="EQ718" s="20"/>
      <c r="ER718" s="20"/>
      <c r="ES718" s="20"/>
      <c r="ET718" s="20"/>
      <c r="EU718" s="20"/>
      <c r="EV718" s="20"/>
      <c r="EW718" s="20"/>
      <c r="EX718" s="20"/>
      <c r="EY718" s="20"/>
      <c r="EZ718" s="20"/>
      <c r="FA718" s="20"/>
      <c r="FB718" s="20"/>
      <c r="FC718" s="20"/>
      <c r="FD718" s="20"/>
      <c r="FE718" s="20"/>
      <c r="FF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  <c r="CO719" s="20"/>
      <c r="CP719" s="20"/>
      <c r="CQ719" s="20"/>
      <c r="CR719" s="20"/>
      <c r="CS719" s="20"/>
      <c r="CT719" s="20"/>
      <c r="CU719" s="20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0"/>
      <c r="DG719" s="20"/>
      <c r="DH719" s="20"/>
      <c r="DI719" s="20"/>
      <c r="DJ719" s="20"/>
      <c r="DK719" s="20"/>
      <c r="DL719" s="20"/>
      <c r="DM719" s="20"/>
      <c r="DN719" s="20"/>
      <c r="DO719" s="20"/>
      <c r="DP719" s="20"/>
      <c r="DQ719" s="20"/>
      <c r="DR719" s="20"/>
      <c r="DS719" s="20"/>
      <c r="DT719" s="20"/>
      <c r="DU719" s="20"/>
      <c r="DV719" s="20"/>
      <c r="DW719" s="20"/>
      <c r="DX719" s="20"/>
      <c r="DY719" s="20"/>
      <c r="DZ719" s="20"/>
      <c r="EA719" s="20"/>
      <c r="EB719" s="20"/>
      <c r="EC719" s="20"/>
      <c r="ED719" s="20"/>
      <c r="EE719" s="20"/>
      <c r="EF719" s="20"/>
      <c r="EG719" s="20"/>
      <c r="EH719" s="20"/>
      <c r="EI719" s="20"/>
      <c r="EJ719" s="20"/>
      <c r="EK719" s="20"/>
      <c r="EL719" s="20"/>
      <c r="EM719" s="20"/>
      <c r="EN719" s="20"/>
      <c r="EO719" s="20"/>
      <c r="EP719" s="20"/>
      <c r="EQ719" s="20"/>
      <c r="ER719" s="20"/>
      <c r="ES719" s="20"/>
      <c r="ET719" s="20"/>
      <c r="EU719" s="20"/>
      <c r="EV719" s="20"/>
      <c r="EW719" s="20"/>
      <c r="EX719" s="20"/>
      <c r="EY719" s="20"/>
      <c r="EZ719" s="20"/>
      <c r="FA719" s="20"/>
      <c r="FB719" s="20"/>
      <c r="FC719" s="20"/>
      <c r="FD719" s="20"/>
      <c r="FE719" s="20"/>
      <c r="FF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  <c r="CO720" s="20"/>
      <c r="CP720" s="20"/>
      <c r="CQ720" s="20"/>
      <c r="CR720" s="20"/>
      <c r="CS720" s="20"/>
      <c r="CT720" s="20"/>
      <c r="CU720" s="20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0"/>
      <c r="DG720" s="20"/>
      <c r="DH720" s="20"/>
      <c r="DI720" s="20"/>
      <c r="DJ720" s="20"/>
      <c r="DK720" s="20"/>
      <c r="DL720" s="20"/>
      <c r="DM720" s="20"/>
      <c r="DN720" s="20"/>
      <c r="DO720" s="20"/>
      <c r="DP720" s="20"/>
      <c r="DQ720" s="20"/>
      <c r="DR720" s="20"/>
      <c r="DS720" s="20"/>
      <c r="DT720" s="20"/>
      <c r="DU720" s="20"/>
      <c r="DV720" s="20"/>
      <c r="DW720" s="20"/>
      <c r="DX720" s="20"/>
      <c r="DY720" s="20"/>
      <c r="DZ720" s="20"/>
      <c r="EA720" s="20"/>
      <c r="EB720" s="20"/>
      <c r="EC720" s="20"/>
      <c r="ED720" s="20"/>
      <c r="EE720" s="20"/>
      <c r="EF720" s="20"/>
      <c r="EG720" s="20"/>
      <c r="EH720" s="20"/>
      <c r="EI720" s="20"/>
      <c r="EJ720" s="20"/>
      <c r="EK720" s="20"/>
      <c r="EL720" s="20"/>
      <c r="EM720" s="20"/>
      <c r="EN720" s="20"/>
      <c r="EO720" s="20"/>
      <c r="EP720" s="20"/>
      <c r="EQ720" s="20"/>
      <c r="ER720" s="20"/>
      <c r="ES720" s="20"/>
      <c r="ET720" s="20"/>
      <c r="EU720" s="20"/>
      <c r="EV720" s="20"/>
      <c r="EW720" s="20"/>
      <c r="EX720" s="20"/>
      <c r="EY720" s="20"/>
      <c r="EZ720" s="20"/>
      <c r="FA720" s="20"/>
      <c r="FB720" s="20"/>
      <c r="FC720" s="20"/>
      <c r="FD720" s="20"/>
      <c r="FE720" s="20"/>
      <c r="FF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  <c r="CO721" s="20"/>
      <c r="CP721" s="20"/>
      <c r="CQ721" s="20"/>
      <c r="CR721" s="20"/>
      <c r="CS721" s="20"/>
      <c r="CT721" s="20"/>
      <c r="CU721" s="20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0"/>
      <c r="DG721" s="20"/>
      <c r="DH721" s="20"/>
      <c r="DI721" s="20"/>
      <c r="DJ721" s="20"/>
      <c r="DK721" s="20"/>
      <c r="DL721" s="20"/>
      <c r="DM721" s="20"/>
      <c r="DN721" s="20"/>
      <c r="DO721" s="20"/>
      <c r="DP721" s="20"/>
      <c r="DQ721" s="20"/>
      <c r="DR721" s="20"/>
      <c r="DS721" s="20"/>
      <c r="DT721" s="20"/>
      <c r="DU721" s="20"/>
      <c r="DV721" s="20"/>
      <c r="DW721" s="20"/>
      <c r="DX721" s="20"/>
      <c r="DY721" s="20"/>
      <c r="DZ721" s="20"/>
      <c r="EA721" s="20"/>
      <c r="EB721" s="20"/>
      <c r="EC721" s="20"/>
      <c r="ED721" s="20"/>
      <c r="EE721" s="20"/>
      <c r="EF721" s="20"/>
      <c r="EG721" s="20"/>
      <c r="EH721" s="20"/>
      <c r="EI721" s="20"/>
      <c r="EJ721" s="20"/>
      <c r="EK721" s="20"/>
      <c r="EL721" s="20"/>
      <c r="EM721" s="20"/>
      <c r="EN721" s="20"/>
      <c r="EO721" s="20"/>
      <c r="EP721" s="20"/>
      <c r="EQ721" s="20"/>
      <c r="ER721" s="20"/>
      <c r="ES721" s="20"/>
      <c r="ET721" s="20"/>
      <c r="EU721" s="20"/>
      <c r="EV721" s="20"/>
      <c r="EW721" s="20"/>
      <c r="EX721" s="20"/>
      <c r="EY721" s="20"/>
      <c r="EZ721" s="20"/>
      <c r="FA721" s="20"/>
      <c r="FB721" s="20"/>
      <c r="FC721" s="20"/>
      <c r="FD721" s="20"/>
      <c r="FE721" s="20"/>
      <c r="FF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  <c r="CO722" s="20"/>
      <c r="CP722" s="20"/>
      <c r="CQ722" s="20"/>
      <c r="CR722" s="20"/>
      <c r="CS722" s="20"/>
      <c r="CT722" s="20"/>
      <c r="CU722" s="20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0"/>
      <c r="DG722" s="20"/>
      <c r="DH722" s="20"/>
      <c r="DI722" s="20"/>
      <c r="DJ722" s="20"/>
      <c r="DK722" s="20"/>
      <c r="DL722" s="20"/>
      <c r="DM722" s="20"/>
      <c r="DN722" s="20"/>
      <c r="DO722" s="20"/>
      <c r="DP722" s="20"/>
      <c r="DQ722" s="20"/>
      <c r="DR722" s="20"/>
      <c r="DS722" s="20"/>
      <c r="DT722" s="20"/>
      <c r="DU722" s="20"/>
      <c r="DV722" s="20"/>
      <c r="DW722" s="20"/>
      <c r="DX722" s="20"/>
      <c r="DY722" s="20"/>
      <c r="DZ722" s="20"/>
      <c r="EA722" s="20"/>
      <c r="EB722" s="20"/>
      <c r="EC722" s="20"/>
      <c r="ED722" s="20"/>
      <c r="EE722" s="20"/>
      <c r="EF722" s="20"/>
      <c r="EG722" s="20"/>
      <c r="EH722" s="20"/>
      <c r="EI722" s="20"/>
      <c r="EJ722" s="20"/>
      <c r="EK722" s="20"/>
      <c r="EL722" s="20"/>
      <c r="EM722" s="20"/>
      <c r="EN722" s="20"/>
      <c r="EO722" s="20"/>
      <c r="EP722" s="20"/>
      <c r="EQ722" s="20"/>
      <c r="ER722" s="20"/>
      <c r="ES722" s="20"/>
      <c r="ET722" s="20"/>
      <c r="EU722" s="20"/>
      <c r="EV722" s="20"/>
      <c r="EW722" s="20"/>
      <c r="EX722" s="20"/>
      <c r="EY722" s="20"/>
      <c r="EZ722" s="20"/>
      <c r="FA722" s="20"/>
      <c r="FB722" s="20"/>
      <c r="FC722" s="20"/>
      <c r="FD722" s="20"/>
      <c r="FE722" s="20"/>
      <c r="FF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  <c r="CO723" s="20"/>
      <c r="CP723" s="20"/>
      <c r="CQ723" s="20"/>
      <c r="CR723" s="20"/>
      <c r="CS723" s="20"/>
      <c r="CT723" s="20"/>
      <c r="CU723" s="20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0"/>
      <c r="DG723" s="20"/>
      <c r="DH723" s="20"/>
      <c r="DI723" s="20"/>
      <c r="DJ723" s="20"/>
      <c r="DK723" s="20"/>
      <c r="DL723" s="20"/>
      <c r="DM723" s="20"/>
      <c r="DN723" s="20"/>
      <c r="DO723" s="20"/>
      <c r="DP723" s="20"/>
      <c r="DQ723" s="20"/>
      <c r="DR723" s="20"/>
      <c r="DS723" s="20"/>
      <c r="DT723" s="20"/>
      <c r="DU723" s="20"/>
      <c r="DV723" s="20"/>
      <c r="DW723" s="20"/>
      <c r="DX723" s="20"/>
      <c r="DY723" s="20"/>
      <c r="DZ723" s="20"/>
      <c r="EA723" s="20"/>
      <c r="EB723" s="20"/>
      <c r="EC723" s="20"/>
      <c r="ED723" s="20"/>
      <c r="EE723" s="20"/>
      <c r="EF723" s="20"/>
      <c r="EG723" s="20"/>
      <c r="EH723" s="20"/>
      <c r="EI723" s="20"/>
      <c r="EJ723" s="20"/>
      <c r="EK723" s="20"/>
      <c r="EL723" s="20"/>
      <c r="EM723" s="20"/>
      <c r="EN723" s="20"/>
      <c r="EO723" s="20"/>
      <c r="EP723" s="20"/>
      <c r="EQ723" s="20"/>
      <c r="ER723" s="20"/>
      <c r="ES723" s="20"/>
      <c r="ET723" s="20"/>
      <c r="EU723" s="20"/>
      <c r="EV723" s="20"/>
      <c r="EW723" s="20"/>
      <c r="EX723" s="20"/>
      <c r="EY723" s="20"/>
      <c r="EZ723" s="20"/>
      <c r="FA723" s="20"/>
      <c r="FB723" s="20"/>
      <c r="FC723" s="20"/>
      <c r="FD723" s="20"/>
      <c r="FE723" s="20"/>
      <c r="FF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  <c r="CO724" s="20"/>
      <c r="CP724" s="20"/>
      <c r="CQ724" s="20"/>
      <c r="CR724" s="20"/>
      <c r="CS724" s="20"/>
      <c r="CT724" s="20"/>
      <c r="CU724" s="20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0"/>
      <c r="DG724" s="20"/>
      <c r="DH724" s="20"/>
      <c r="DI724" s="20"/>
      <c r="DJ724" s="20"/>
      <c r="DK724" s="20"/>
      <c r="DL724" s="20"/>
      <c r="DM724" s="20"/>
      <c r="DN724" s="20"/>
      <c r="DO724" s="20"/>
      <c r="DP724" s="20"/>
      <c r="DQ724" s="20"/>
      <c r="DR724" s="20"/>
      <c r="DS724" s="20"/>
      <c r="DT724" s="20"/>
      <c r="DU724" s="20"/>
      <c r="DV724" s="20"/>
      <c r="DW724" s="20"/>
      <c r="DX724" s="20"/>
      <c r="DY724" s="20"/>
      <c r="DZ724" s="20"/>
      <c r="EA724" s="20"/>
      <c r="EB724" s="20"/>
      <c r="EC724" s="20"/>
      <c r="ED724" s="20"/>
      <c r="EE724" s="20"/>
      <c r="EF724" s="20"/>
      <c r="EG724" s="20"/>
      <c r="EH724" s="20"/>
      <c r="EI724" s="20"/>
      <c r="EJ724" s="20"/>
      <c r="EK724" s="20"/>
      <c r="EL724" s="20"/>
      <c r="EM724" s="20"/>
      <c r="EN724" s="20"/>
      <c r="EO724" s="20"/>
      <c r="EP724" s="20"/>
      <c r="EQ724" s="20"/>
      <c r="ER724" s="20"/>
      <c r="ES724" s="20"/>
      <c r="ET724" s="20"/>
      <c r="EU724" s="20"/>
      <c r="EV724" s="20"/>
      <c r="EW724" s="20"/>
      <c r="EX724" s="20"/>
      <c r="EY724" s="20"/>
      <c r="EZ724" s="20"/>
      <c r="FA724" s="20"/>
      <c r="FB724" s="20"/>
      <c r="FC724" s="20"/>
      <c r="FD724" s="20"/>
      <c r="FE724" s="20"/>
      <c r="FF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  <c r="CO725" s="20"/>
      <c r="CP725" s="20"/>
      <c r="CQ725" s="20"/>
      <c r="CR725" s="20"/>
      <c r="CS725" s="20"/>
      <c r="CT725" s="20"/>
      <c r="CU725" s="20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0"/>
      <c r="DG725" s="20"/>
      <c r="DH725" s="20"/>
      <c r="DI725" s="20"/>
      <c r="DJ725" s="20"/>
      <c r="DK725" s="20"/>
      <c r="DL725" s="20"/>
      <c r="DM725" s="20"/>
      <c r="DN725" s="20"/>
      <c r="DO725" s="20"/>
      <c r="DP725" s="20"/>
      <c r="DQ725" s="20"/>
      <c r="DR725" s="20"/>
      <c r="DS725" s="20"/>
      <c r="DT725" s="20"/>
      <c r="DU725" s="20"/>
      <c r="DV725" s="20"/>
      <c r="DW725" s="20"/>
      <c r="DX725" s="20"/>
      <c r="DY725" s="20"/>
      <c r="DZ725" s="20"/>
      <c r="EA725" s="20"/>
      <c r="EB725" s="20"/>
      <c r="EC725" s="20"/>
      <c r="ED725" s="20"/>
      <c r="EE725" s="20"/>
      <c r="EF725" s="20"/>
      <c r="EG725" s="20"/>
      <c r="EH725" s="20"/>
      <c r="EI725" s="20"/>
      <c r="EJ725" s="20"/>
      <c r="EK725" s="20"/>
      <c r="EL725" s="20"/>
      <c r="EM725" s="20"/>
      <c r="EN725" s="20"/>
      <c r="EO725" s="20"/>
      <c r="EP725" s="20"/>
      <c r="EQ725" s="20"/>
      <c r="ER725" s="20"/>
      <c r="ES725" s="20"/>
      <c r="ET725" s="20"/>
      <c r="EU725" s="20"/>
      <c r="EV725" s="20"/>
      <c r="EW725" s="20"/>
      <c r="EX725" s="20"/>
      <c r="EY725" s="20"/>
      <c r="EZ725" s="20"/>
      <c r="FA725" s="20"/>
      <c r="FB725" s="20"/>
      <c r="FC725" s="20"/>
      <c r="FD725" s="20"/>
      <c r="FE725" s="20"/>
      <c r="FF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  <c r="CO726" s="20"/>
      <c r="CP726" s="20"/>
      <c r="CQ726" s="20"/>
      <c r="CR726" s="20"/>
      <c r="CS726" s="20"/>
      <c r="CT726" s="20"/>
      <c r="CU726" s="20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0"/>
      <c r="DG726" s="20"/>
      <c r="DH726" s="20"/>
      <c r="DI726" s="20"/>
      <c r="DJ726" s="20"/>
      <c r="DK726" s="20"/>
      <c r="DL726" s="20"/>
      <c r="DM726" s="20"/>
      <c r="DN726" s="20"/>
      <c r="DO726" s="20"/>
      <c r="DP726" s="20"/>
      <c r="DQ726" s="20"/>
      <c r="DR726" s="20"/>
      <c r="DS726" s="20"/>
      <c r="DT726" s="20"/>
      <c r="DU726" s="20"/>
      <c r="DV726" s="20"/>
      <c r="DW726" s="20"/>
      <c r="DX726" s="20"/>
      <c r="DY726" s="20"/>
      <c r="DZ726" s="20"/>
      <c r="EA726" s="20"/>
      <c r="EB726" s="20"/>
      <c r="EC726" s="20"/>
      <c r="ED726" s="20"/>
      <c r="EE726" s="20"/>
      <c r="EF726" s="20"/>
      <c r="EG726" s="20"/>
      <c r="EH726" s="20"/>
      <c r="EI726" s="20"/>
      <c r="EJ726" s="20"/>
      <c r="EK726" s="20"/>
      <c r="EL726" s="20"/>
      <c r="EM726" s="20"/>
      <c r="EN726" s="20"/>
      <c r="EO726" s="20"/>
      <c r="EP726" s="20"/>
      <c r="EQ726" s="20"/>
      <c r="ER726" s="20"/>
      <c r="ES726" s="20"/>
      <c r="ET726" s="20"/>
      <c r="EU726" s="20"/>
      <c r="EV726" s="20"/>
      <c r="EW726" s="20"/>
      <c r="EX726" s="20"/>
      <c r="EY726" s="20"/>
      <c r="EZ726" s="20"/>
      <c r="FA726" s="20"/>
      <c r="FB726" s="20"/>
      <c r="FC726" s="20"/>
      <c r="FD726" s="20"/>
      <c r="FE726" s="20"/>
      <c r="FF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20"/>
      <c r="CS727" s="20"/>
      <c r="CT727" s="20"/>
      <c r="CU727" s="20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0"/>
      <c r="DG727" s="20"/>
      <c r="DH727" s="20"/>
      <c r="DI727" s="20"/>
      <c r="DJ727" s="20"/>
      <c r="DK727" s="20"/>
      <c r="DL727" s="20"/>
      <c r="DM727" s="20"/>
      <c r="DN727" s="20"/>
      <c r="DO727" s="20"/>
      <c r="DP727" s="20"/>
      <c r="DQ727" s="20"/>
      <c r="DR727" s="20"/>
      <c r="DS727" s="20"/>
      <c r="DT727" s="20"/>
      <c r="DU727" s="20"/>
      <c r="DV727" s="20"/>
      <c r="DW727" s="20"/>
      <c r="DX727" s="20"/>
      <c r="DY727" s="20"/>
      <c r="DZ727" s="20"/>
      <c r="EA727" s="20"/>
      <c r="EB727" s="20"/>
      <c r="EC727" s="20"/>
      <c r="ED727" s="20"/>
      <c r="EE727" s="20"/>
      <c r="EF727" s="20"/>
      <c r="EG727" s="20"/>
      <c r="EH727" s="20"/>
      <c r="EI727" s="20"/>
      <c r="EJ727" s="20"/>
      <c r="EK727" s="20"/>
      <c r="EL727" s="20"/>
      <c r="EM727" s="20"/>
      <c r="EN727" s="20"/>
      <c r="EO727" s="20"/>
      <c r="EP727" s="20"/>
      <c r="EQ727" s="20"/>
      <c r="ER727" s="20"/>
      <c r="ES727" s="20"/>
      <c r="ET727" s="20"/>
      <c r="EU727" s="20"/>
      <c r="EV727" s="20"/>
      <c r="EW727" s="20"/>
      <c r="EX727" s="20"/>
      <c r="EY727" s="20"/>
      <c r="EZ727" s="20"/>
      <c r="FA727" s="20"/>
      <c r="FB727" s="20"/>
      <c r="FC727" s="20"/>
      <c r="FD727" s="20"/>
      <c r="FE727" s="20"/>
      <c r="FF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  <c r="CO728" s="20"/>
      <c r="CP728" s="20"/>
      <c r="CQ728" s="20"/>
      <c r="CR728" s="20"/>
      <c r="CS728" s="20"/>
      <c r="CT728" s="20"/>
      <c r="CU728" s="20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0"/>
      <c r="DG728" s="20"/>
      <c r="DH728" s="20"/>
      <c r="DI728" s="20"/>
      <c r="DJ728" s="20"/>
      <c r="DK728" s="20"/>
      <c r="DL728" s="20"/>
      <c r="DM728" s="20"/>
      <c r="DN728" s="20"/>
      <c r="DO728" s="20"/>
      <c r="DP728" s="20"/>
      <c r="DQ728" s="20"/>
      <c r="DR728" s="20"/>
      <c r="DS728" s="20"/>
      <c r="DT728" s="20"/>
      <c r="DU728" s="20"/>
      <c r="DV728" s="20"/>
      <c r="DW728" s="20"/>
      <c r="DX728" s="20"/>
      <c r="DY728" s="20"/>
      <c r="DZ728" s="20"/>
      <c r="EA728" s="20"/>
      <c r="EB728" s="20"/>
      <c r="EC728" s="20"/>
      <c r="ED728" s="20"/>
      <c r="EE728" s="20"/>
      <c r="EF728" s="20"/>
      <c r="EG728" s="20"/>
      <c r="EH728" s="20"/>
      <c r="EI728" s="20"/>
      <c r="EJ728" s="20"/>
      <c r="EK728" s="20"/>
      <c r="EL728" s="20"/>
      <c r="EM728" s="20"/>
      <c r="EN728" s="20"/>
      <c r="EO728" s="20"/>
      <c r="EP728" s="20"/>
      <c r="EQ728" s="20"/>
      <c r="ER728" s="20"/>
      <c r="ES728" s="20"/>
      <c r="ET728" s="20"/>
      <c r="EU728" s="20"/>
      <c r="EV728" s="20"/>
      <c r="EW728" s="20"/>
      <c r="EX728" s="20"/>
      <c r="EY728" s="20"/>
      <c r="EZ728" s="20"/>
      <c r="FA728" s="20"/>
      <c r="FB728" s="20"/>
      <c r="FC728" s="20"/>
      <c r="FD728" s="20"/>
      <c r="FE728" s="20"/>
      <c r="FF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  <c r="CO729" s="20"/>
      <c r="CP729" s="20"/>
      <c r="CQ729" s="20"/>
      <c r="CR729" s="20"/>
      <c r="CS729" s="20"/>
      <c r="CT729" s="20"/>
      <c r="CU729" s="20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0"/>
      <c r="DG729" s="20"/>
      <c r="DH729" s="20"/>
      <c r="DI729" s="20"/>
      <c r="DJ729" s="20"/>
      <c r="DK729" s="20"/>
      <c r="DL729" s="20"/>
      <c r="DM729" s="20"/>
      <c r="DN729" s="20"/>
      <c r="DO729" s="20"/>
      <c r="DP729" s="20"/>
      <c r="DQ729" s="20"/>
      <c r="DR729" s="20"/>
      <c r="DS729" s="20"/>
      <c r="DT729" s="20"/>
      <c r="DU729" s="20"/>
      <c r="DV729" s="20"/>
      <c r="DW729" s="20"/>
      <c r="DX729" s="20"/>
      <c r="DY729" s="20"/>
      <c r="DZ729" s="20"/>
      <c r="EA729" s="20"/>
      <c r="EB729" s="20"/>
      <c r="EC729" s="20"/>
      <c r="ED729" s="20"/>
      <c r="EE729" s="20"/>
      <c r="EF729" s="20"/>
      <c r="EG729" s="20"/>
      <c r="EH729" s="20"/>
      <c r="EI729" s="20"/>
      <c r="EJ729" s="20"/>
      <c r="EK729" s="20"/>
      <c r="EL729" s="20"/>
      <c r="EM729" s="20"/>
      <c r="EN729" s="20"/>
      <c r="EO729" s="20"/>
      <c r="EP729" s="20"/>
      <c r="EQ729" s="20"/>
      <c r="ER729" s="20"/>
      <c r="ES729" s="20"/>
      <c r="ET729" s="20"/>
      <c r="EU729" s="20"/>
      <c r="EV729" s="20"/>
      <c r="EW729" s="20"/>
      <c r="EX729" s="20"/>
      <c r="EY729" s="20"/>
      <c r="EZ729" s="20"/>
      <c r="FA729" s="20"/>
      <c r="FB729" s="20"/>
      <c r="FC729" s="20"/>
      <c r="FD729" s="20"/>
      <c r="FE729" s="20"/>
      <c r="FF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  <c r="CO730" s="20"/>
      <c r="CP730" s="20"/>
      <c r="CQ730" s="20"/>
      <c r="CR730" s="20"/>
      <c r="CS730" s="20"/>
      <c r="CT730" s="20"/>
      <c r="CU730" s="20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0"/>
      <c r="DG730" s="20"/>
      <c r="DH730" s="20"/>
      <c r="DI730" s="20"/>
      <c r="DJ730" s="20"/>
      <c r="DK730" s="20"/>
      <c r="DL730" s="20"/>
      <c r="DM730" s="20"/>
      <c r="DN730" s="20"/>
      <c r="DO730" s="20"/>
      <c r="DP730" s="20"/>
      <c r="DQ730" s="20"/>
      <c r="DR730" s="20"/>
      <c r="DS730" s="20"/>
      <c r="DT730" s="20"/>
      <c r="DU730" s="20"/>
      <c r="DV730" s="20"/>
      <c r="DW730" s="20"/>
      <c r="DX730" s="20"/>
      <c r="DY730" s="20"/>
      <c r="DZ730" s="20"/>
      <c r="EA730" s="20"/>
      <c r="EB730" s="20"/>
      <c r="EC730" s="20"/>
      <c r="ED730" s="20"/>
      <c r="EE730" s="20"/>
      <c r="EF730" s="20"/>
      <c r="EG730" s="20"/>
      <c r="EH730" s="20"/>
      <c r="EI730" s="20"/>
      <c r="EJ730" s="20"/>
      <c r="EK730" s="20"/>
      <c r="EL730" s="20"/>
      <c r="EM730" s="20"/>
      <c r="EN730" s="20"/>
      <c r="EO730" s="20"/>
      <c r="EP730" s="20"/>
      <c r="EQ730" s="20"/>
      <c r="ER730" s="20"/>
      <c r="ES730" s="20"/>
      <c r="ET730" s="20"/>
      <c r="EU730" s="20"/>
      <c r="EV730" s="20"/>
      <c r="EW730" s="20"/>
      <c r="EX730" s="20"/>
      <c r="EY730" s="20"/>
      <c r="EZ730" s="20"/>
      <c r="FA730" s="20"/>
      <c r="FB730" s="20"/>
      <c r="FC730" s="20"/>
      <c r="FD730" s="20"/>
      <c r="FE730" s="20"/>
      <c r="FF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  <c r="CO731" s="20"/>
      <c r="CP731" s="20"/>
      <c r="CQ731" s="20"/>
      <c r="CR731" s="20"/>
      <c r="CS731" s="20"/>
      <c r="CT731" s="20"/>
      <c r="CU731" s="20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0"/>
      <c r="DG731" s="20"/>
      <c r="DH731" s="20"/>
      <c r="DI731" s="20"/>
      <c r="DJ731" s="20"/>
      <c r="DK731" s="20"/>
      <c r="DL731" s="20"/>
      <c r="DM731" s="20"/>
      <c r="DN731" s="20"/>
      <c r="DO731" s="20"/>
      <c r="DP731" s="20"/>
      <c r="DQ731" s="20"/>
      <c r="DR731" s="20"/>
      <c r="DS731" s="20"/>
      <c r="DT731" s="20"/>
      <c r="DU731" s="20"/>
      <c r="DV731" s="20"/>
      <c r="DW731" s="20"/>
      <c r="DX731" s="20"/>
      <c r="DY731" s="20"/>
      <c r="DZ731" s="20"/>
      <c r="EA731" s="20"/>
      <c r="EB731" s="20"/>
      <c r="EC731" s="20"/>
      <c r="ED731" s="20"/>
      <c r="EE731" s="20"/>
      <c r="EF731" s="20"/>
      <c r="EG731" s="20"/>
      <c r="EH731" s="20"/>
      <c r="EI731" s="20"/>
      <c r="EJ731" s="20"/>
      <c r="EK731" s="20"/>
      <c r="EL731" s="20"/>
      <c r="EM731" s="20"/>
      <c r="EN731" s="20"/>
      <c r="EO731" s="20"/>
      <c r="EP731" s="20"/>
      <c r="EQ731" s="20"/>
      <c r="ER731" s="20"/>
      <c r="ES731" s="20"/>
      <c r="ET731" s="20"/>
      <c r="EU731" s="20"/>
      <c r="EV731" s="20"/>
      <c r="EW731" s="20"/>
      <c r="EX731" s="20"/>
      <c r="EY731" s="20"/>
      <c r="EZ731" s="20"/>
      <c r="FA731" s="20"/>
      <c r="FB731" s="20"/>
      <c r="FC731" s="20"/>
      <c r="FD731" s="20"/>
      <c r="FE731" s="20"/>
      <c r="FF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  <c r="CO732" s="20"/>
      <c r="CP732" s="20"/>
      <c r="CQ732" s="20"/>
      <c r="CR732" s="20"/>
      <c r="CS732" s="20"/>
      <c r="CT732" s="20"/>
      <c r="CU732" s="20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0"/>
      <c r="DG732" s="20"/>
      <c r="DH732" s="20"/>
      <c r="DI732" s="20"/>
      <c r="DJ732" s="20"/>
      <c r="DK732" s="20"/>
      <c r="DL732" s="20"/>
      <c r="DM732" s="20"/>
      <c r="DN732" s="20"/>
      <c r="DO732" s="20"/>
      <c r="DP732" s="20"/>
      <c r="DQ732" s="20"/>
      <c r="DR732" s="20"/>
      <c r="DS732" s="20"/>
      <c r="DT732" s="20"/>
      <c r="DU732" s="20"/>
      <c r="DV732" s="20"/>
      <c r="DW732" s="20"/>
      <c r="DX732" s="20"/>
      <c r="DY732" s="20"/>
      <c r="DZ732" s="20"/>
      <c r="EA732" s="20"/>
      <c r="EB732" s="20"/>
      <c r="EC732" s="20"/>
      <c r="ED732" s="20"/>
      <c r="EE732" s="20"/>
      <c r="EF732" s="20"/>
      <c r="EG732" s="20"/>
      <c r="EH732" s="20"/>
      <c r="EI732" s="20"/>
      <c r="EJ732" s="20"/>
      <c r="EK732" s="20"/>
      <c r="EL732" s="20"/>
      <c r="EM732" s="20"/>
      <c r="EN732" s="20"/>
      <c r="EO732" s="20"/>
      <c r="EP732" s="20"/>
      <c r="EQ732" s="20"/>
      <c r="ER732" s="20"/>
      <c r="ES732" s="20"/>
      <c r="ET732" s="20"/>
      <c r="EU732" s="20"/>
      <c r="EV732" s="20"/>
      <c r="EW732" s="20"/>
      <c r="EX732" s="20"/>
      <c r="EY732" s="20"/>
      <c r="EZ732" s="20"/>
      <c r="FA732" s="20"/>
      <c r="FB732" s="20"/>
      <c r="FC732" s="20"/>
      <c r="FD732" s="20"/>
      <c r="FE732" s="20"/>
      <c r="FF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  <c r="CP733" s="20"/>
      <c r="CQ733" s="20"/>
      <c r="CR733" s="20"/>
      <c r="CS733" s="20"/>
      <c r="CT733" s="20"/>
      <c r="CU733" s="20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0"/>
      <c r="DG733" s="20"/>
      <c r="DH733" s="20"/>
      <c r="DI733" s="20"/>
      <c r="DJ733" s="20"/>
      <c r="DK733" s="20"/>
      <c r="DL733" s="20"/>
      <c r="DM733" s="20"/>
      <c r="DN733" s="20"/>
      <c r="DO733" s="20"/>
      <c r="DP733" s="20"/>
      <c r="DQ733" s="20"/>
      <c r="DR733" s="20"/>
      <c r="DS733" s="20"/>
      <c r="DT733" s="20"/>
      <c r="DU733" s="20"/>
      <c r="DV733" s="20"/>
      <c r="DW733" s="20"/>
      <c r="DX733" s="20"/>
      <c r="DY733" s="20"/>
      <c r="DZ733" s="20"/>
      <c r="EA733" s="20"/>
      <c r="EB733" s="20"/>
      <c r="EC733" s="20"/>
      <c r="ED733" s="20"/>
      <c r="EE733" s="20"/>
      <c r="EF733" s="20"/>
      <c r="EG733" s="20"/>
      <c r="EH733" s="20"/>
      <c r="EI733" s="20"/>
      <c r="EJ733" s="20"/>
      <c r="EK733" s="20"/>
      <c r="EL733" s="20"/>
      <c r="EM733" s="20"/>
      <c r="EN733" s="20"/>
      <c r="EO733" s="20"/>
      <c r="EP733" s="20"/>
      <c r="EQ733" s="20"/>
      <c r="ER733" s="20"/>
      <c r="ES733" s="20"/>
      <c r="ET733" s="20"/>
      <c r="EU733" s="20"/>
      <c r="EV733" s="20"/>
      <c r="EW733" s="20"/>
      <c r="EX733" s="20"/>
      <c r="EY733" s="20"/>
      <c r="EZ733" s="20"/>
      <c r="FA733" s="20"/>
      <c r="FB733" s="20"/>
      <c r="FC733" s="20"/>
      <c r="FD733" s="20"/>
      <c r="FE733" s="20"/>
      <c r="FF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  <c r="CO734" s="20"/>
      <c r="CP734" s="20"/>
      <c r="CQ734" s="20"/>
      <c r="CR734" s="20"/>
      <c r="CS734" s="20"/>
      <c r="CT734" s="20"/>
      <c r="CU734" s="20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0"/>
      <c r="DG734" s="20"/>
      <c r="DH734" s="20"/>
      <c r="DI734" s="20"/>
      <c r="DJ734" s="20"/>
      <c r="DK734" s="20"/>
      <c r="DL734" s="20"/>
      <c r="DM734" s="20"/>
      <c r="DN734" s="20"/>
      <c r="DO734" s="20"/>
      <c r="DP734" s="20"/>
      <c r="DQ734" s="20"/>
      <c r="DR734" s="20"/>
      <c r="DS734" s="20"/>
      <c r="DT734" s="20"/>
      <c r="DU734" s="20"/>
      <c r="DV734" s="20"/>
      <c r="DW734" s="20"/>
      <c r="DX734" s="20"/>
      <c r="DY734" s="20"/>
      <c r="DZ734" s="20"/>
      <c r="EA734" s="20"/>
      <c r="EB734" s="20"/>
      <c r="EC734" s="20"/>
      <c r="ED734" s="20"/>
      <c r="EE734" s="20"/>
      <c r="EF734" s="20"/>
      <c r="EG734" s="20"/>
      <c r="EH734" s="20"/>
      <c r="EI734" s="20"/>
      <c r="EJ734" s="20"/>
      <c r="EK734" s="20"/>
      <c r="EL734" s="20"/>
      <c r="EM734" s="20"/>
      <c r="EN734" s="20"/>
      <c r="EO734" s="20"/>
      <c r="EP734" s="20"/>
      <c r="EQ734" s="20"/>
      <c r="ER734" s="20"/>
      <c r="ES734" s="20"/>
      <c r="ET734" s="20"/>
      <c r="EU734" s="20"/>
      <c r="EV734" s="20"/>
      <c r="EW734" s="20"/>
      <c r="EX734" s="20"/>
      <c r="EY734" s="20"/>
      <c r="EZ734" s="20"/>
      <c r="FA734" s="20"/>
      <c r="FB734" s="20"/>
      <c r="FC734" s="20"/>
      <c r="FD734" s="20"/>
      <c r="FE734" s="20"/>
      <c r="FF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  <c r="CO735" s="20"/>
      <c r="CP735" s="20"/>
      <c r="CQ735" s="20"/>
      <c r="CR735" s="20"/>
      <c r="CS735" s="20"/>
      <c r="CT735" s="20"/>
      <c r="CU735" s="20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0"/>
      <c r="DG735" s="20"/>
      <c r="DH735" s="20"/>
      <c r="DI735" s="20"/>
      <c r="DJ735" s="20"/>
      <c r="DK735" s="20"/>
      <c r="DL735" s="20"/>
      <c r="DM735" s="20"/>
      <c r="DN735" s="20"/>
      <c r="DO735" s="20"/>
      <c r="DP735" s="20"/>
      <c r="DQ735" s="20"/>
      <c r="DR735" s="20"/>
      <c r="DS735" s="20"/>
      <c r="DT735" s="20"/>
      <c r="DU735" s="20"/>
      <c r="DV735" s="20"/>
      <c r="DW735" s="20"/>
      <c r="DX735" s="20"/>
      <c r="DY735" s="20"/>
      <c r="DZ735" s="20"/>
      <c r="EA735" s="20"/>
      <c r="EB735" s="20"/>
      <c r="EC735" s="20"/>
      <c r="ED735" s="20"/>
      <c r="EE735" s="20"/>
      <c r="EF735" s="20"/>
      <c r="EG735" s="20"/>
      <c r="EH735" s="20"/>
      <c r="EI735" s="20"/>
      <c r="EJ735" s="20"/>
      <c r="EK735" s="20"/>
      <c r="EL735" s="20"/>
      <c r="EM735" s="20"/>
      <c r="EN735" s="20"/>
      <c r="EO735" s="20"/>
      <c r="EP735" s="20"/>
      <c r="EQ735" s="20"/>
      <c r="ER735" s="20"/>
      <c r="ES735" s="20"/>
      <c r="ET735" s="20"/>
      <c r="EU735" s="20"/>
      <c r="EV735" s="20"/>
      <c r="EW735" s="20"/>
      <c r="EX735" s="20"/>
      <c r="EY735" s="20"/>
      <c r="EZ735" s="20"/>
      <c r="FA735" s="20"/>
      <c r="FB735" s="20"/>
      <c r="FC735" s="20"/>
      <c r="FD735" s="20"/>
      <c r="FE735" s="20"/>
      <c r="FF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  <c r="CO736" s="20"/>
      <c r="CP736" s="20"/>
      <c r="CQ736" s="20"/>
      <c r="CR736" s="20"/>
      <c r="CS736" s="20"/>
      <c r="CT736" s="20"/>
      <c r="CU736" s="20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0"/>
      <c r="DG736" s="20"/>
      <c r="DH736" s="20"/>
      <c r="DI736" s="20"/>
      <c r="DJ736" s="20"/>
      <c r="DK736" s="20"/>
      <c r="DL736" s="20"/>
      <c r="DM736" s="20"/>
      <c r="DN736" s="20"/>
      <c r="DO736" s="20"/>
      <c r="DP736" s="20"/>
      <c r="DQ736" s="20"/>
      <c r="DR736" s="20"/>
      <c r="DS736" s="20"/>
      <c r="DT736" s="20"/>
      <c r="DU736" s="20"/>
      <c r="DV736" s="20"/>
      <c r="DW736" s="20"/>
      <c r="DX736" s="20"/>
      <c r="DY736" s="20"/>
      <c r="DZ736" s="20"/>
      <c r="EA736" s="20"/>
      <c r="EB736" s="20"/>
      <c r="EC736" s="20"/>
      <c r="ED736" s="20"/>
      <c r="EE736" s="20"/>
      <c r="EF736" s="20"/>
      <c r="EG736" s="20"/>
      <c r="EH736" s="20"/>
      <c r="EI736" s="20"/>
      <c r="EJ736" s="20"/>
      <c r="EK736" s="20"/>
      <c r="EL736" s="20"/>
      <c r="EM736" s="20"/>
      <c r="EN736" s="20"/>
      <c r="EO736" s="20"/>
      <c r="EP736" s="20"/>
      <c r="EQ736" s="20"/>
      <c r="ER736" s="20"/>
      <c r="ES736" s="20"/>
      <c r="ET736" s="20"/>
      <c r="EU736" s="20"/>
      <c r="EV736" s="20"/>
      <c r="EW736" s="20"/>
      <c r="EX736" s="20"/>
      <c r="EY736" s="20"/>
      <c r="EZ736" s="20"/>
      <c r="FA736" s="20"/>
      <c r="FB736" s="20"/>
      <c r="FC736" s="20"/>
      <c r="FD736" s="20"/>
      <c r="FE736" s="20"/>
      <c r="FF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  <c r="CO737" s="20"/>
      <c r="CP737" s="20"/>
      <c r="CQ737" s="20"/>
      <c r="CR737" s="20"/>
      <c r="CS737" s="20"/>
      <c r="CT737" s="20"/>
      <c r="CU737" s="20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0"/>
      <c r="DG737" s="20"/>
      <c r="DH737" s="20"/>
      <c r="DI737" s="20"/>
      <c r="DJ737" s="20"/>
      <c r="DK737" s="20"/>
      <c r="DL737" s="20"/>
      <c r="DM737" s="20"/>
      <c r="DN737" s="20"/>
      <c r="DO737" s="20"/>
      <c r="DP737" s="20"/>
      <c r="DQ737" s="20"/>
      <c r="DR737" s="20"/>
      <c r="DS737" s="20"/>
      <c r="DT737" s="20"/>
      <c r="DU737" s="20"/>
      <c r="DV737" s="20"/>
      <c r="DW737" s="20"/>
      <c r="DX737" s="20"/>
      <c r="DY737" s="20"/>
      <c r="DZ737" s="20"/>
      <c r="EA737" s="20"/>
      <c r="EB737" s="20"/>
      <c r="EC737" s="20"/>
      <c r="ED737" s="20"/>
      <c r="EE737" s="20"/>
      <c r="EF737" s="20"/>
      <c r="EG737" s="20"/>
      <c r="EH737" s="20"/>
      <c r="EI737" s="20"/>
      <c r="EJ737" s="20"/>
      <c r="EK737" s="20"/>
      <c r="EL737" s="20"/>
      <c r="EM737" s="20"/>
      <c r="EN737" s="20"/>
      <c r="EO737" s="20"/>
      <c r="EP737" s="20"/>
      <c r="EQ737" s="20"/>
      <c r="ER737" s="20"/>
      <c r="ES737" s="20"/>
      <c r="ET737" s="20"/>
      <c r="EU737" s="20"/>
      <c r="EV737" s="20"/>
      <c r="EW737" s="20"/>
      <c r="EX737" s="20"/>
      <c r="EY737" s="20"/>
      <c r="EZ737" s="20"/>
      <c r="FA737" s="20"/>
      <c r="FB737" s="20"/>
      <c r="FC737" s="20"/>
      <c r="FD737" s="20"/>
      <c r="FE737" s="20"/>
      <c r="FF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  <c r="CO738" s="20"/>
      <c r="CP738" s="20"/>
      <c r="CQ738" s="20"/>
      <c r="CR738" s="20"/>
      <c r="CS738" s="20"/>
      <c r="CT738" s="20"/>
      <c r="CU738" s="20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0"/>
      <c r="DG738" s="20"/>
      <c r="DH738" s="20"/>
      <c r="DI738" s="20"/>
      <c r="DJ738" s="20"/>
      <c r="DK738" s="20"/>
      <c r="DL738" s="20"/>
      <c r="DM738" s="20"/>
      <c r="DN738" s="20"/>
      <c r="DO738" s="20"/>
      <c r="DP738" s="20"/>
      <c r="DQ738" s="20"/>
      <c r="DR738" s="20"/>
      <c r="DS738" s="20"/>
      <c r="DT738" s="20"/>
      <c r="DU738" s="20"/>
      <c r="DV738" s="20"/>
      <c r="DW738" s="20"/>
      <c r="DX738" s="20"/>
      <c r="DY738" s="20"/>
      <c r="DZ738" s="20"/>
      <c r="EA738" s="20"/>
      <c r="EB738" s="20"/>
      <c r="EC738" s="20"/>
      <c r="ED738" s="20"/>
      <c r="EE738" s="20"/>
      <c r="EF738" s="20"/>
      <c r="EG738" s="20"/>
      <c r="EH738" s="20"/>
      <c r="EI738" s="20"/>
      <c r="EJ738" s="20"/>
      <c r="EK738" s="20"/>
      <c r="EL738" s="20"/>
      <c r="EM738" s="20"/>
      <c r="EN738" s="20"/>
      <c r="EO738" s="20"/>
      <c r="EP738" s="20"/>
      <c r="EQ738" s="20"/>
      <c r="ER738" s="20"/>
      <c r="ES738" s="20"/>
      <c r="ET738" s="20"/>
      <c r="EU738" s="20"/>
      <c r="EV738" s="20"/>
      <c r="EW738" s="20"/>
      <c r="EX738" s="20"/>
      <c r="EY738" s="20"/>
      <c r="EZ738" s="20"/>
      <c r="FA738" s="20"/>
      <c r="FB738" s="20"/>
      <c r="FC738" s="20"/>
      <c r="FD738" s="20"/>
      <c r="FE738" s="20"/>
      <c r="FF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  <c r="CP739" s="20"/>
      <c r="CQ739" s="20"/>
      <c r="CR739" s="20"/>
      <c r="CS739" s="20"/>
      <c r="CT739" s="20"/>
      <c r="CU739" s="20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0"/>
      <c r="DG739" s="20"/>
      <c r="DH739" s="20"/>
      <c r="DI739" s="20"/>
      <c r="DJ739" s="20"/>
      <c r="DK739" s="20"/>
      <c r="DL739" s="20"/>
      <c r="DM739" s="20"/>
      <c r="DN739" s="20"/>
      <c r="DO739" s="20"/>
      <c r="DP739" s="20"/>
      <c r="DQ739" s="20"/>
      <c r="DR739" s="20"/>
      <c r="DS739" s="20"/>
      <c r="DT739" s="20"/>
      <c r="DU739" s="20"/>
      <c r="DV739" s="20"/>
      <c r="DW739" s="20"/>
      <c r="DX739" s="20"/>
      <c r="DY739" s="20"/>
      <c r="DZ739" s="20"/>
      <c r="EA739" s="20"/>
      <c r="EB739" s="20"/>
      <c r="EC739" s="20"/>
      <c r="ED739" s="20"/>
      <c r="EE739" s="20"/>
      <c r="EF739" s="20"/>
      <c r="EG739" s="20"/>
      <c r="EH739" s="20"/>
      <c r="EI739" s="20"/>
      <c r="EJ739" s="20"/>
      <c r="EK739" s="20"/>
      <c r="EL739" s="20"/>
      <c r="EM739" s="20"/>
      <c r="EN739" s="20"/>
      <c r="EO739" s="20"/>
      <c r="EP739" s="20"/>
      <c r="EQ739" s="20"/>
      <c r="ER739" s="20"/>
      <c r="ES739" s="20"/>
      <c r="ET739" s="20"/>
      <c r="EU739" s="20"/>
      <c r="EV739" s="20"/>
      <c r="EW739" s="20"/>
      <c r="EX739" s="20"/>
      <c r="EY739" s="20"/>
      <c r="EZ739" s="20"/>
      <c r="FA739" s="20"/>
      <c r="FB739" s="20"/>
      <c r="FC739" s="20"/>
      <c r="FD739" s="20"/>
      <c r="FE739" s="20"/>
      <c r="FF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  <c r="CP740" s="20"/>
      <c r="CQ740" s="20"/>
      <c r="CR740" s="20"/>
      <c r="CS740" s="20"/>
      <c r="CT740" s="20"/>
      <c r="CU740" s="20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0"/>
      <c r="DG740" s="20"/>
      <c r="DH740" s="20"/>
      <c r="DI740" s="20"/>
      <c r="DJ740" s="20"/>
      <c r="DK740" s="20"/>
      <c r="DL740" s="20"/>
      <c r="DM740" s="20"/>
      <c r="DN740" s="20"/>
      <c r="DO740" s="20"/>
      <c r="DP740" s="20"/>
      <c r="DQ740" s="20"/>
      <c r="DR740" s="20"/>
      <c r="DS740" s="20"/>
      <c r="DT740" s="20"/>
      <c r="DU740" s="20"/>
      <c r="DV740" s="20"/>
      <c r="DW740" s="20"/>
      <c r="DX740" s="20"/>
      <c r="DY740" s="20"/>
      <c r="DZ740" s="20"/>
      <c r="EA740" s="20"/>
      <c r="EB740" s="20"/>
      <c r="EC740" s="20"/>
      <c r="ED740" s="20"/>
      <c r="EE740" s="20"/>
      <c r="EF740" s="20"/>
      <c r="EG740" s="20"/>
      <c r="EH740" s="20"/>
      <c r="EI740" s="20"/>
      <c r="EJ740" s="20"/>
      <c r="EK740" s="20"/>
      <c r="EL740" s="20"/>
      <c r="EM740" s="20"/>
      <c r="EN740" s="20"/>
      <c r="EO740" s="20"/>
      <c r="EP740" s="20"/>
      <c r="EQ740" s="20"/>
      <c r="ER740" s="20"/>
      <c r="ES740" s="20"/>
      <c r="ET740" s="20"/>
      <c r="EU740" s="20"/>
      <c r="EV740" s="20"/>
      <c r="EW740" s="20"/>
      <c r="EX740" s="20"/>
      <c r="EY740" s="20"/>
      <c r="EZ740" s="20"/>
      <c r="FA740" s="20"/>
      <c r="FB740" s="20"/>
      <c r="FC740" s="20"/>
      <c r="FD740" s="20"/>
      <c r="FE740" s="20"/>
      <c r="FF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  <c r="CO741" s="20"/>
      <c r="CP741" s="20"/>
      <c r="CQ741" s="20"/>
      <c r="CR741" s="20"/>
      <c r="CS741" s="20"/>
      <c r="CT741" s="20"/>
      <c r="CU741" s="20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0"/>
      <c r="DG741" s="20"/>
      <c r="DH741" s="20"/>
      <c r="DI741" s="20"/>
      <c r="DJ741" s="20"/>
      <c r="DK741" s="20"/>
      <c r="DL741" s="20"/>
      <c r="DM741" s="20"/>
      <c r="DN741" s="20"/>
      <c r="DO741" s="20"/>
      <c r="DP741" s="20"/>
      <c r="DQ741" s="20"/>
      <c r="DR741" s="20"/>
      <c r="DS741" s="20"/>
      <c r="DT741" s="20"/>
      <c r="DU741" s="20"/>
      <c r="DV741" s="20"/>
      <c r="DW741" s="20"/>
      <c r="DX741" s="20"/>
      <c r="DY741" s="20"/>
      <c r="DZ741" s="20"/>
      <c r="EA741" s="20"/>
      <c r="EB741" s="20"/>
      <c r="EC741" s="20"/>
      <c r="ED741" s="20"/>
      <c r="EE741" s="20"/>
      <c r="EF741" s="20"/>
      <c r="EG741" s="20"/>
      <c r="EH741" s="20"/>
      <c r="EI741" s="20"/>
      <c r="EJ741" s="20"/>
      <c r="EK741" s="20"/>
      <c r="EL741" s="20"/>
      <c r="EM741" s="20"/>
      <c r="EN741" s="20"/>
      <c r="EO741" s="20"/>
      <c r="EP741" s="20"/>
      <c r="EQ741" s="20"/>
      <c r="ER741" s="20"/>
      <c r="ES741" s="20"/>
      <c r="ET741" s="20"/>
      <c r="EU741" s="20"/>
      <c r="EV741" s="20"/>
      <c r="EW741" s="20"/>
      <c r="EX741" s="20"/>
      <c r="EY741" s="20"/>
      <c r="EZ741" s="20"/>
      <c r="FA741" s="20"/>
      <c r="FB741" s="20"/>
      <c r="FC741" s="20"/>
      <c r="FD741" s="20"/>
      <c r="FE741" s="20"/>
      <c r="FF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  <c r="CO742" s="20"/>
      <c r="CP742" s="20"/>
      <c r="CQ742" s="20"/>
      <c r="CR742" s="20"/>
      <c r="CS742" s="20"/>
      <c r="CT742" s="20"/>
      <c r="CU742" s="20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0"/>
      <c r="DG742" s="20"/>
      <c r="DH742" s="20"/>
      <c r="DI742" s="20"/>
      <c r="DJ742" s="20"/>
      <c r="DK742" s="20"/>
      <c r="DL742" s="20"/>
      <c r="DM742" s="20"/>
      <c r="DN742" s="20"/>
      <c r="DO742" s="20"/>
      <c r="DP742" s="20"/>
      <c r="DQ742" s="20"/>
      <c r="DR742" s="20"/>
      <c r="DS742" s="20"/>
      <c r="DT742" s="20"/>
      <c r="DU742" s="20"/>
      <c r="DV742" s="20"/>
      <c r="DW742" s="20"/>
      <c r="DX742" s="20"/>
      <c r="DY742" s="20"/>
      <c r="DZ742" s="20"/>
      <c r="EA742" s="20"/>
      <c r="EB742" s="20"/>
      <c r="EC742" s="20"/>
      <c r="ED742" s="20"/>
      <c r="EE742" s="20"/>
      <c r="EF742" s="20"/>
      <c r="EG742" s="20"/>
      <c r="EH742" s="20"/>
      <c r="EI742" s="20"/>
      <c r="EJ742" s="20"/>
      <c r="EK742" s="20"/>
      <c r="EL742" s="20"/>
      <c r="EM742" s="20"/>
      <c r="EN742" s="20"/>
      <c r="EO742" s="20"/>
      <c r="EP742" s="20"/>
      <c r="EQ742" s="20"/>
      <c r="ER742" s="20"/>
      <c r="ES742" s="20"/>
      <c r="ET742" s="20"/>
      <c r="EU742" s="20"/>
      <c r="EV742" s="20"/>
      <c r="EW742" s="20"/>
      <c r="EX742" s="20"/>
      <c r="EY742" s="20"/>
      <c r="EZ742" s="20"/>
      <c r="FA742" s="20"/>
      <c r="FB742" s="20"/>
      <c r="FC742" s="20"/>
      <c r="FD742" s="20"/>
      <c r="FE742" s="20"/>
      <c r="FF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  <c r="CO743" s="20"/>
      <c r="CP743" s="20"/>
      <c r="CQ743" s="20"/>
      <c r="CR743" s="20"/>
      <c r="CS743" s="20"/>
      <c r="CT743" s="20"/>
      <c r="CU743" s="20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0"/>
      <c r="DG743" s="20"/>
      <c r="DH743" s="20"/>
      <c r="DI743" s="20"/>
      <c r="DJ743" s="20"/>
      <c r="DK743" s="20"/>
      <c r="DL743" s="20"/>
      <c r="DM743" s="20"/>
      <c r="DN743" s="20"/>
      <c r="DO743" s="20"/>
      <c r="DP743" s="20"/>
      <c r="DQ743" s="20"/>
      <c r="DR743" s="20"/>
      <c r="DS743" s="20"/>
      <c r="DT743" s="20"/>
      <c r="DU743" s="20"/>
      <c r="DV743" s="20"/>
      <c r="DW743" s="20"/>
      <c r="DX743" s="20"/>
      <c r="DY743" s="20"/>
      <c r="DZ743" s="20"/>
      <c r="EA743" s="20"/>
      <c r="EB743" s="20"/>
      <c r="EC743" s="20"/>
      <c r="ED743" s="20"/>
      <c r="EE743" s="20"/>
      <c r="EF743" s="20"/>
      <c r="EG743" s="20"/>
      <c r="EH743" s="20"/>
      <c r="EI743" s="20"/>
      <c r="EJ743" s="20"/>
      <c r="EK743" s="20"/>
      <c r="EL743" s="20"/>
      <c r="EM743" s="20"/>
      <c r="EN743" s="20"/>
      <c r="EO743" s="20"/>
      <c r="EP743" s="20"/>
      <c r="EQ743" s="20"/>
      <c r="ER743" s="20"/>
      <c r="ES743" s="20"/>
      <c r="ET743" s="20"/>
      <c r="EU743" s="20"/>
      <c r="EV743" s="20"/>
      <c r="EW743" s="20"/>
      <c r="EX743" s="20"/>
      <c r="EY743" s="20"/>
      <c r="EZ743" s="20"/>
      <c r="FA743" s="20"/>
      <c r="FB743" s="20"/>
      <c r="FC743" s="20"/>
      <c r="FD743" s="20"/>
      <c r="FE743" s="20"/>
      <c r="FF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  <c r="CO744" s="20"/>
      <c r="CP744" s="20"/>
      <c r="CQ744" s="20"/>
      <c r="CR744" s="20"/>
      <c r="CS744" s="20"/>
      <c r="CT744" s="20"/>
      <c r="CU744" s="20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0"/>
      <c r="DG744" s="20"/>
      <c r="DH744" s="20"/>
      <c r="DI744" s="20"/>
      <c r="DJ744" s="20"/>
      <c r="DK744" s="20"/>
      <c r="DL744" s="20"/>
      <c r="DM744" s="20"/>
      <c r="DN744" s="20"/>
      <c r="DO744" s="20"/>
      <c r="DP744" s="20"/>
      <c r="DQ744" s="20"/>
      <c r="DR744" s="20"/>
      <c r="DS744" s="20"/>
      <c r="DT744" s="20"/>
      <c r="DU744" s="20"/>
      <c r="DV744" s="20"/>
      <c r="DW744" s="20"/>
      <c r="DX744" s="20"/>
      <c r="DY744" s="20"/>
      <c r="DZ744" s="20"/>
      <c r="EA744" s="20"/>
      <c r="EB744" s="20"/>
      <c r="EC744" s="20"/>
      <c r="ED744" s="20"/>
      <c r="EE744" s="20"/>
      <c r="EF744" s="20"/>
      <c r="EG744" s="20"/>
      <c r="EH744" s="20"/>
      <c r="EI744" s="20"/>
      <c r="EJ744" s="20"/>
      <c r="EK744" s="20"/>
      <c r="EL744" s="20"/>
      <c r="EM744" s="20"/>
      <c r="EN744" s="20"/>
      <c r="EO744" s="20"/>
      <c r="EP744" s="20"/>
      <c r="EQ744" s="20"/>
      <c r="ER744" s="20"/>
      <c r="ES744" s="20"/>
      <c r="ET744" s="20"/>
      <c r="EU744" s="20"/>
      <c r="EV744" s="20"/>
      <c r="EW744" s="20"/>
      <c r="EX744" s="20"/>
      <c r="EY744" s="20"/>
      <c r="EZ744" s="20"/>
      <c r="FA744" s="20"/>
      <c r="FB744" s="20"/>
      <c r="FC744" s="20"/>
      <c r="FD744" s="20"/>
      <c r="FE744" s="20"/>
      <c r="FF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  <c r="CO745" s="20"/>
      <c r="CP745" s="20"/>
      <c r="CQ745" s="20"/>
      <c r="CR745" s="20"/>
      <c r="CS745" s="20"/>
      <c r="CT745" s="20"/>
      <c r="CU745" s="20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0"/>
      <c r="DG745" s="20"/>
      <c r="DH745" s="20"/>
      <c r="DI745" s="20"/>
      <c r="DJ745" s="20"/>
      <c r="DK745" s="20"/>
      <c r="DL745" s="20"/>
      <c r="DM745" s="20"/>
      <c r="DN745" s="20"/>
      <c r="DO745" s="20"/>
      <c r="DP745" s="20"/>
      <c r="DQ745" s="20"/>
      <c r="DR745" s="20"/>
      <c r="DS745" s="20"/>
      <c r="DT745" s="20"/>
      <c r="DU745" s="20"/>
      <c r="DV745" s="20"/>
      <c r="DW745" s="20"/>
      <c r="DX745" s="20"/>
      <c r="DY745" s="20"/>
      <c r="DZ745" s="20"/>
      <c r="EA745" s="20"/>
      <c r="EB745" s="20"/>
      <c r="EC745" s="20"/>
      <c r="ED745" s="20"/>
      <c r="EE745" s="20"/>
      <c r="EF745" s="20"/>
      <c r="EG745" s="20"/>
      <c r="EH745" s="20"/>
      <c r="EI745" s="20"/>
      <c r="EJ745" s="20"/>
      <c r="EK745" s="20"/>
      <c r="EL745" s="20"/>
      <c r="EM745" s="20"/>
      <c r="EN745" s="20"/>
      <c r="EO745" s="20"/>
      <c r="EP745" s="20"/>
      <c r="EQ745" s="20"/>
      <c r="ER745" s="20"/>
      <c r="ES745" s="20"/>
      <c r="ET745" s="20"/>
      <c r="EU745" s="20"/>
      <c r="EV745" s="20"/>
      <c r="EW745" s="20"/>
      <c r="EX745" s="20"/>
      <c r="EY745" s="20"/>
      <c r="EZ745" s="20"/>
      <c r="FA745" s="20"/>
      <c r="FB745" s="20"/>
      <c r="FC745" s="20"/>
      <c r="FD745" s="20"/>
      <c r="FE745" s="20"/>
      <c r="FF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  <c r="CO746" s="20"/>
      <c r="CP746" s="20"/>
      <c r="CQ746" s="20"/>
      <c r="CR746" s="20"/>
      <c r="CS746" s="20"/>
      <c r="CT746" s="20"/>
      <c r="CU746" s="20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0"/>
      <c r="DG746" s="20"/>
      <c r="DH746" s="20"/>
      <c r="DI746" s="20"/>
      <c r="DJ746" s="20"/>
      <c r="DK746" s="20"/>
      <c r="DL746" s="20"/>
      <c r="DM746" s="20"/>
      <c r="DN746" s="20"/>
      <c r="DO746" s="20"/>
      <c r="DP746" s="20"/>
      <c r="DQ746" s="20"/>
      <c r="DR746" s="20"/>
      <c r="DS746" s="20"/>
      <c r="DT746" s="20"/>
      <c r="DU746" s="20"/>
      <c r="DV746" s="20"/>
      <c r="DW746" s="20"/>
      <c r="DX746" s="20"/>
      <c r="DY746" s="20"/>
      <c r="DZ746" s="20"/>
      <c r="EA746" s="20"/>
      <c r="EB746" s="20"/>
      <c r="EC746" s="20"/>
      <c r="ED746" s="20"/>
      <c r="EE746" s="20"/>
      <c r="EF746" s="20"/>
      <c r="EG746" s="20"/>
      <c r="EH746" s="20"/>
      <c r="EI746" s="20"/>
      <c r="EJ746" s="20"/>
      <c r="EK746" s="20"/>
      <c r="EL746" s="20"/>
      <c r="EM746" s="20"/>
      <c r="EN746" s="20"/>
      <c r="EO746" s="20"/>
      <c r="EP746" s="20"/>
      <c r="EQ746" s="20"/>
      <c r="ER746" s="20"/>
      <c r="ES746" s="20"/>
      <c r="ET746" s="20"/>
      <c r="EU746" s="20"/>
      <c r="EV746" s="20"/>
      <c r="EW746" s="20"/>
      <c r="EX746" s="20"/>
      <c r="EY746" s="20"/>
      <c r="EZ746" s="20"/>
      <c r="FA746" s="20"/>
      <c r="FB746" s="20"/>
      <c r="FC746" s="20"/>
      <c r="FD746" s="20"/>
      <c r="FE746" s="20"/>
      <c r="FF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  <c r="CO747" s="20"/>
      <c r="CP747" s="20"/>
      <c r="CQ747" s="20"/>
      <c r="CR747" s="20"/>
      <c r="CS747" s="20"/>
      <c r="CT747" s="20"/>
      <c r="CU747" s="20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0"/>
      <c r="DG747" s="20"/>
      <c r="DH747" s="20"/>
      <c r="DI747" s="20"/>
      <c r="DJ747" s="20"/>
      <c r="DK747" s="20"/>
      <c r="DL747" s="20"/>
      <c r="DM747" s="20"/>
      <c r="DN747" s="20"/>
      <c r="DO747" s="20"/>
      <c r="DP747" s="20"/>
      <c r="DQ747" s="20"/>
      <c r="DR747" s="20"/>
      <c r="DS747" s="20"/>
      <c r="DT747" s="20"/>
      <c r="DU747" s="20"/>
      <c r="DV747" s="20"/>
      <c r="DW747" s="20"/>
      <c r="DX747" s="20"/>
      <c r="DY747" s="20"/>
      <c r="DZ747" s="20"/>
      <c r="EA747" s="20"/>
      <c r="EB747" s="20"/>
      <c r="EC747" s="20"/>
      <c r="ED747" s="20"/>
      <c r="EE747" s="20"/>
      <c r="EF747" s="20"/>
      <c r="EG747" s="20"/>
      <c r="EH747" s="20"/>
      <c r="EI747" s="20"/>
      <c r="EJ747" s="20"/>
      <c r="EK747" s="20"/>
      <c r="EL747" s="20"/>
      <c r="EM747" s="20"/>
      <c r="EN747" s="20"/>
      <c r="EO747" s="20"/>
      <c r="EP747" s="20"/>
      <c r="EQ747" s="20"/>
      <c r="ER747" s="20"/>
      <c r="ES747" s="20"/>
      <c r="ET747" s="20"/>
      <c r="EU747" s="20"/>
      <c r="EV747" s="20"/>
      <c r="EW747" s="20"/>
      <c r="EX747" s="20"/>
      <c r="EY747" s="20"/>
      <c r="EZ747" s="20"/>
      <c r="FA747" s="20"/>
      <c r="FB747" s="20"/>
      <c r="FC747" s="20"/>
      <c r="FD747" s="20"/>
      <c r="FE747" s="20"/>
      <c r="FF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  <c r="CO748" s="20"/>
      <c r="CP748" s="20"/>
      <c r="CQ748" s="20"/>
      <c r="CR748" s="20"/>
      <c r="CS748" s="20"/>
      <c r="CT748" s="20"/>
      <c r="CU748" s="20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0"/>
      <c r="DG748" s="20"/>
      <c r="DH748" s="20"/>
      <c r="DI748" s="20"/>
      <c r="DJ748" s="20"/>
      <c r="DK748" s="20"/>
      <c r="DL748" s="20"/>
      <c r="DM748" s="20"/>
      <c r="DN748" s="20"/>
      <c r="DO748" s="20"/>
      <c r="DP748" s="20"/>
      <c r="DQ748" s="20"/>
      <c r="DR748" s="20"/>
      <c r="DS748" s="20"/>
      <c r="DT748" s="20"/>
      <c r="DU748" s="20"/>
      <c r="DV748" s="20"/>
      <c r="DW748" s="20"/>
      <c r="DX748" s="20"/>
      <c r="DY748" s="20"/>
      <c r="DZ748" s="20"/>
      <c r="EA748" s="20"/>
      <c r="EB748" s="20"/>
      <c r="EC748" s="20"/>
      <c r="ED748" s="20"/>
      <c r="EE748" s="20"/>
      <c r="EF748" s="20"/>
      <c r="EG748" s="20"/>
      <c r="EH748" s="20"/>
      <c r="EI748" s="20"/>
      <c r="EJ748" s="20"/>
      <c r="EK748" s="20"/>
      <c r="EL748" s="20"/>
      <c r="EM748" s="20"/>
      <c r="EN748" s="20"/>
      <c r="EO748" s="20"/>
      <c r="EP748" s="20"/>
      <c r="EQ748" s="20"/>
      <c r="ER748" s="20"/>
      <c r="ES748" s="20"/>
      <c r="ET748" s="20"/>
      <c r="EU748" s="20"/>
      <c r="EV748" s="20"/>
      <c r="EW748" s="20"/>
      <c r="EX748" s="20"/>
      <c r="EY748" s="20"/>
      <c r="EZ748" s="20"/>
      <c r="FA748" s="20"/>
      <c r="FB748" s="20"/>
      <c r="FC748" s="20"/>
      <c r="FD748" s="20"/>
      <c r="FE748" s="20"/>
      <c r="FF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  <c r="CP749" s="20"/>
      <c r="CQ749" s="20"/>
      <c r="CR749" s="20"/>
      <c r="CS749" s="20"/>
      <c r="CT749" s="20"/>
      <c r="CU749" s="20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0"/>
      <c r="DG749" s="20"/>
      <c r="DH749" s="20"/>
      <c r="DI749" s="20"/>
      <c r="DJ749" s="20"/>
      <c r="DK749" s="20"/>
      <c r="DL749" s="20"/>
      <c r="DM749" s="20"/>
      <c r="DN749" s="20"/>
      <c r="DO749" s="20"/>
      <c r="DP749" s="20"/>
      <c r="DQ749" s="20"/>
      <c r="DR749" s="20"/>
      <c r="DS749" s="20"/>
      <c r="DT749" s="20"/>
      <c r="DU749" s="20"/>
      <c r="DV749" s="20"/>
      <c r="DW749" s="20"/>
      <c r="DX749" s="20"/>
      <c r="DY749" s="20"/>
      <c r="DZ749" s="20"/>
      <c r="EA749" s="20"/>
      <c r="EB749" s="20"/>
      <c r="EC749" s="20"/>
      <c r="ED749" s="20"/>
      <c r="EE749" s="20"/>
      <c r="EF749" s="20"/>
      <c r="EG749" s="20"/>
      <c r="EH749" s="20"/>
      <c r="EI749" s="20"/>
      <c r="EJ749" s="20"/>
      <c r="EK749" s="20"/>
      <c r="EL749" s="20"/>
      <c r="EM749" s="20"/>
      <c r="EN749" s="20"/>
      <c r="EO749" s="20"/>
      <c r="EP749" s="20"/>
      <c r="EQ749" s="20"/>
      <c r="ER749" s="20"/>
      <c r="ES749" s="20"/>
      <c r="ET749" s="20"/>
      <c r="EU749" s="20"/>
      <c r="EV749" s="20"/>
      <c r="EW749" s="20"/>
      <c r="EX749" s="20"/>
      <c r="EY749" s="20"/>
      <c r="EZ749" s="20"/>
      <c r="FA749" s="20"/>
      <c r="FB749" s="20"/>
      <c r="FC749" s="20"/>
      <c r="FD749" s="20"/>
      <c r="FE749" s="20"/>
      <c r="FF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  <c r="CP750" s="20"/>
      <c r="CQ750" s="20"/>
      <c r="CR750" s="20"/>
      <c r="CS750" s="20"/>
      <c r="CT750" s="20"/>
      <c r="CU750" s="20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0"/>
      <c r="DG750" s="20"/>
      <c r="DH750" s="20"/>
      <c r="DI750" s="20"/>
      <c r="DJ750" s="20"/>
      <c r="DK750" s="20"/>
      <c r="DL750" s="20"/>
      <c r="DM750" s="20"/>
      <c r="DN750" s="20"/>
      <c r="DO750" s="20"/>
      <c r="DP750" s="20"/>
      <c r="DQ750" s="20"/>
      <c r="DR750" s="20"/>
      <c r="DS750" s="20"/>
      <c r="DT750" s="20"/>
      <c r="DU750" s="20"/>
      <c r="DV750" s="20"/>
      <c r="DW750" s="20"/>
      <c r="DX750" s="20"/>
      <c r="DY750" s="20"/>
      <c r="DZ750" s="20"/>
      <c r="EA750" s="20"/>
      <c r="EB750" s="20"/>
      <c r="EC750" s="20"/>
      <c r="ED750" s="20"/>
      <c r="EE750" s="20"/>
      <c r="EF750" s="20"/>
      <c r="EG750" s="20"/>
      <c r="EH750" s="20"/>
      <c r="EI750" s="20"/>
      <c r="EJ750" s="20"/>
      <c r="EK750" s="20"/>
      <c r="EL750" s="20"/>
      <c r="EM750" s="20"/>
      <c r="EN750" s="20"/>
      <c r="EO750" s="20"/>
      <c r="EP750" s="20"/>
      <c r="EQ750" s="20"/>
      <c r="ER750" s="20"/>
      <c r="ES750" s="20"/>
      <c r="ET750" s="20"/>
      <c r="EU750" s="20"/>
      <c r="EV750" s="20"/>
      <c r="EW750" s="20"/>
      <c r="EX750" s="20"/>
      <c r="EY750" s="20"/>
      <c r="EZ750" s="20"/>
      <c r="FA750" s="20"/>
      <c r="FB750" s="20"/>
      <c r="FC750" s="20"/>
      <c r="FD750" s="20"/>
      <c r="FE750" s="20"/>
      <c r="FF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  <c r="CO751" s="20"/>
      <c r="CP751" s="20"/>
      <c r="CQ751" s="20"/>
      <c r="CR751" s="20"/>
      <c r="CS751" s="20"/>
      <c r="CT751" s="20"/>
      <c r="CU751" s="20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0"/>
      <c r="DG751" s="20"/>
      <c r="DH751" s="20"/>
      <c r="DI751" s="20"/>
      <c r="DJ751" s="20"/>
      <c r="DK751" s="20"/>
      <c r="DL751" s="20"/>
      <c r="DM751" s="20"/>
      <c r="DN751" s="20"/>
      <c r="DO751" s="20"/>
      <c r="DP751" s="20"/>
      <c r="DQ751" s="20"/>
      <c r="DR751" s="20"/>
      <c r="DS751" s="20"/>
      <c r="DT751" s="20"/>
      <c r="DU751" s="20"/>
      <c r="DV751" s="20"/>
      <c r="DW751" s="20"/>
      <c r="DX751" s="20"/>
      <c r="DY751" s="20"/>
      <c r="DZ751" s="20"/>
      <c r="EA751" s="20"/>
      <c r="EB751" s="20"/>
      <c r="EC751" s="20"/>
      <c r="ED751" s="20"/>
      <c r="EE751" s="20"/>
      <c r="EF751" s="20"/>
      <c r="EG751" s="20"/>
      <c r="EH751" s="20"/>
      <c r="EI751" s="20"/>
      <c r="EJ751" s="20"/>
      <c r="EK751" s="20"/>
      <c r="EL751" s="20"/>
      <c r="EM751" s="20"/>
      <c r="EN751" s="20"/>
      <c r="EO751" s="20"/>
      <c r="EP751" s="20"/>
      <c r="EQ751" s="20"/>
      <c r="ER751" s="20"/>
      <c r="ES751" s="20"/>
      <c r="ET751" s="20"/>
      <c r="EU751" s="20"/>
      <c r="EV751" s="20"/>
      <c r="EW751" s="20"/>
      <c r="EX751" s="20"/>
      <c r="EY751" s="20"/>
      <c r="EZ751" s="20"/>
      <c r="FA751" s="20"/>
      <c r="FB751" s="20"/>
      <c r="FC751" s="20"/>
      <c r="FD751" s="20"/>
      <c r="FE751" s="20"/>
      <c r="FF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  <c r="CO752" s="20"/>
      <c r="CP752" s="20"/>
      <c r="CQ752" s="20"/>
      <c r="CR752" s="20"/>
      <c r="CS752" s="20"/>
      <c r="CT752" s="20"/>
      <c r="CU752" s="20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0"/>
      <c r="DG752" s="20"/>
      <c r="DH752" s="20"/>
      <c r="DI752" s="20"/>
      <c r="DJ752" s="20"/>
      <c r="DK752" s="20"/>
      <c r="DL752" s="20"/>
      <c r="DM752" s="20"/>
      <c r="DN752" s="20"/>
      <c r="DO752" s="20"/>
      <c r="DP752" s="20"/>
      <c r="DQ752" s="20"/>
      <c r="DR752" s="20"/>
      <c r="DS752" s="20"/>
      <c r="DT752" s="20"/>
      <c r="DU752" s="20"/>
      <c r="DV752" s="20"/>
      <c r="DW752" s="20"/>
      <c r="DX752" s="20"/>
      <c r="DY752" s="20"/>
      <c r="DZ752" s="20"/>
      <c r="EA752" s="20"/>
      <c r="EB752" s="20"/>
      <c r="EC752" s="20"/>
      <c r="ED752" s="20"/>
      <c r="EE752" s="20"/>
      <c r="EF752" s="20"/>
      <c r="EG752" s="20"/>
      <c r="EH752" s="20"/>
      <c r="EI752" s="20"/>
      <c r="EJ752" s="20"/>
      <c r="EK752" s="20"/>
      <c r="EL752" s="20"/>
      <c r="EM752" s="20"/>
      <c r="EN752" s="20"/>
      <c r="EO752" s="20"/>
      <c r="EP752" s="20"/>
      <c r="EQ752" s="20"/>
      <c r="ER752" s="20"/>
      <c r="ES752" s="20"/>
      <c r="ET752" s="20"/>
      <c r="EU752" s="20"/>
      <c r="EV752" s="20"/>
      <c r="EW752" s="20"/>
      <c r="EX752" s="20"/>
      <c r="EY752" s="20"/>
      <c r="EZ752" s="20"/>
      <c r="FA752" s="20"/>
      <c r="FB752" s="20"/>
      <c r="FC752" s="20"/>
      <c r="FD752" s="20"/>
      <c r="FE752" s="20"/>
      <c r="FF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  <c r="CO753" s="20"/>
      <c r="CP753" s="20"/>
      <c r="CQ753" s="20"/>
      <c r="CR753" s="20"/>
      <c r="CS753" s="20"/>
      <c r="CT753" s="20"/>
      <c r="CU753" s="20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0"/>
      <c r="DG753" s="20"/>
      <c r="DH753" s="20"/>
      <c r="DI753" s="20"/>
      <c r="DJ753" s="20"/>
      <c r="DK753" s="20"/>
      <c r="DL753" s="20"/>
      <c r="DM753" s="20"/>
      <c r="DN753" s="20"/>
      <c r="DO753" s="20"/>
      <c r="DP753" s="20"/>
      <c r="DQ753" s="20"/>
      <c r="DR753" s="20"/>
      <c r="DS753" s="20"/>
      <c r="DT753" s="20"/>
      <c r="DU753" s="20"/>
      <c r="DV753" s="20"/>
      <c r="DW753" s="20"/>
      <c r="DX753" s="20"/>
      <c r="DY753" s="20"/>
      <c r="DZ753" s="20"/>
      <c r="EA753" s="20"/>
      <c r="EB753" s="20"/>
      <c r="EC753" s="20"/>
      <c r="ED753" s="20"/>
      <c r="EE753" s="20"/>
      <c r="EF753" s="20"/>
      <c r="EG753" s="20"/>
      <c r="EH753" s="20"/>
      <c r="EI753" s="20"/>
      <c r="EJ753" s="20"/>
      <c r="EK753" s="20"/>
      <c r="EL753" s="20"/>
      <c r="EM753" s="20"/>
      <c r="EN753" s="20"/>
      <c r="EO753" s="20"/>
      <c r="EP753" s="20"/>
      <c r="EQ753" s="20"/>
      <c r="ER753" s="20"/>
      <c r="ES753" s="20"/>
      <c r="ET753" s="20"/>
      <c r="EU753" s="20"/>
      <c r="EV753" s="20"/>
      <c r="EW753" s="20"/>
      <c r="EX753" s="20"/>
      <c r="EY753" s="20"/>
      <c r="EZ753" s="20"/>
      <c r="FA753" s="20"/>
      <c r="FB753" s="20"/>
      <c r="FC753" s="20"/>
      <c r="FD753" s="20"/>
      <c r="FE753" s="20"/>
      <c r="FF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  <c r="CO754" s="20"/>
      <c r="CP754" s="20"/>
      <c r="CQ754" s="20"/>
      <c r="CR754" s="20"/>
      <c r="CS754" s="20"/>
      <c r="CT754" s="20"/>
      <c r="CU754" s="20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0"/>
      <c r="DG754" s="20"/>
      <c r="DH754" s="20"/>
      <c r="DI754" s="20"/>
      <c r="DJ754" s="20"/>
      <c r="DK754" s="20"/>
      <c r="DL754" s="20"/>
      <c r="DM754" s="20"/>
      <c r="DN754" s="20"/>
      <c r="DO754" s="20"/>
      <c r="DP754" s="20"/>
      <c r="DQ754" s="20"/>
      <c r="DR754" s="20"/>
      <c r="DS754" s="20"/>
      <c r="DT754" s="20"/>
      <c r="DU754" s="20"/>
      <c r="DV754" s="20"/>
      <c r="DW754" s="20"/>
      <c r="DX754" s="20"/>
      <c r="DY754" s="20"/>
      <c r="DZ754" s="20"/>
      <c r="EA754" s="20"/>
      <c r="EB754" s="20"/>
      <c r="EC754" s="20"/>
      <c r="ED754" s="20"/>
      <c r="EE754" s="20"/>
      <c r="EF754" s="20"/>
      <c r="EG754" s="20"/>
      <c r="EH754" s="20"/>
      <c r="EI754" s="20"/>
      <c r="EJ754" s="20"/>
      <c r="EK754" s="20"/>
      <c r="EL754" s="20"/>
      <c r="EM754" s="20"/>
      <c r="EN754" s="20"/>
      <c r="EO754" s="20"/>
      <c r="EP754" s="20"/>
      <c r="EQ754" s="20"/>
      <c r="ER754" s="20"/>
      <c r="ES754" s="20"/>
      <c r="ET754" s="20"/>
      <c r="EU754" s="20"/>
      <c r="EV754" s="20"/>
      <c r="EW754" s="20"/>
      <c r="EX754" s="20"/>
      <c r="EY754" s="20"/>
      <c r="EZ754" s="20"/>
      <c r="FA754" s="20"/>
      <c r="FB754" s="20"/>
      <c r="FC754" s="20"/>
      <c r="FD754" s="20"/>
      <c r="FE754" s="20"/>
      <c r="FF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  <c r="CO755" s="20"/>
      <c r="CP755" s="20"/>
      <c r="CQ755" s="20"/>
      <c r="CR755" s="20"/>
      <c r="CS755" s="20"/>
      <c r="CT755" s="20"/>
      <c r="CU755" s="20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0"/>
      <c r="DG755" s="20"/>
      <c r="DH755" s="20"/>
      <c r="DI755" s="20"/>
      <c r="DJ755" s="20"/>
      <c r="DK755" s="20"/>
      <c r="DL755" s="20"/>
      <c r="DM755" s="20"/>
      <c r="DN755" s="20"/>
      <c r="DO755" s="20"/>
      <c r="DP755" s="20"/>
      <c r="DQ755" s="20"/>
      <c r="DR755" s="20"/>
      <c r="DS755" s="20"/>
      <c r="DT755" s="20"/>
      <c r="DU755" s="20"/>
      <c r="DV755" s="20"/>
      <c r="DW755" s="20"/>
      <c r="DX755" s="20"/>
      <c r="DY755" s="20"/>
      <c r="DZ755" s="20"/>
      <c r="EA755" s="20"/>
      <c r="EB755" s="20"/>
      <c r="EC755" s="20"/>
      <c r="ED755" s="20"/>
      <c r="EE755" s="20"/>
      <c r="EF755" s="20"/>
      <c r="EG755" s="20"/>
      <c r="EH755" s="20"/>
      <c r="EI755" s="20"/>
      <c r="EJ755" s="20"/>
      <c r="EK755" s="20"/>
      <c r="EL755" s="20"/>
      <c r="EM755" s="20"/>
      <c r="EN755" s="20"/>
      <c r="EO755" s="20"/>
      <c r="EP755" s="20"/>
      <c r="EQ755" s="20"/>
      <c r="ER755" s="20"/>
      <c r="ES755" s="20"/>
      <c r="ET755" s="20"/>
      <c r="EU755" s="20"/>
      <c r="EV755" s="20"/>
      <c r="EW755" s="20"/>
      <c r="EX755" s="20"/>
      <c r="EY755" s="20"/>
      <c r="EZ755" s="20"/>
      <c r="FA755" s="20"/>
      <c r="FB755" s="20"/>
      <c r="FC755" s="20"/>
      <c r="FD755" s="20"/>
      <c r="FE755" s="20"/>
      <c r="FF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  <c r="CO756" s="20"/>
      <c r="CP756" s="20"/>
      <c r="CQ756" s="20"/>
      <c r="CR756" s="20"/>
      <c r="CS756" s="20"/>
      <c r="CT756" s="20"/>
      <c r="CU756" s="20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0"/>
      <c r="DG756" s="20"/>
      <c r="DH756" s="20"/>
      <c r="DI756" s="20"/>
      <c r="DJ756" s="20"/>
      <c r="DK756" s="20"/>
      <c r="DL756" s="20"/>
      <c r="DM756" s="20"/>
      <c r="DN756" s="20"/>
      <c r="DO756" s="20"/>
      <c r="DP756" s="20"/>
      <c r="DQ756" s="20"/>
      <c r="DR756" s="20"/>
      <c r="DS756" s="20"/>
      <c r="DT756" s="20"/>
      <c r="DU756" s="20"/>
      <c r="DV756" s="20"/>
      <c r="DW756" s="20"/>
      <c r="DX756" s="20"/>
      <c r="DY756" s="20"/>
      <c r="DZ756" s="20"/>
      <c r="EA756" s="20"/>
      <c r="EB756" s="20"/>
      <c r="EC756" s="20"/>
      <c r="ED756" s="20"/>
      <c r="EE756" s="20"/>
      <c r="EF756" s="20"/>
      <c r="EG756" s="20"/>
      <c r="EH756" s="20"/>
      <c r="EI756" s="20"/>
      <c r="EJ756" s="20"/>
      <c r="EK756" s="20"/>
      <c r="EL756" s="20"/>
      <c r="EM756" s="20"/>
      <c r="EN756" s="20"/>
      <c r="EO756" s="20"/>
      <c r="EP756" s="20"/>
      <c r="EQ756" s="20"/>
      <c r="ER756" s="20"/>
      <c r="ES756" s="20"/>
      <c r="ET756" s="20"/>
      <c r="EU756" s="20"/>
      <c r="EV756" s="20"/>
      <c r="EW756" s="20"/>
      <c r="EX756" s="20"/>
      <c r="EY756" s="20"/>
      <c r="EZ756" s="20"/>
      <c r="FA756" s="20"/>
      <c r="FB756" s="20"/>
      <c r="FC756" s="20"/>
      <c r="FD756" s="20"/>
      <c r="FE756" s="20"/>
      <c r="FF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  <c r="CO757" s="20"/>
      <c r="CP757" s="20"/>
      <c r="CQ757" s="20"/>
      <c r="CR757" s="20"/>
      <c r="CS757" s="20"/>
      <c r="CT757" s="20"/>
      <c r="CU757" s="20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0"/>
      <c r="DG757" s="20"/>
      <c r="DH757" s="20"/>
      <c r="DI757" s="20"/>
      <c r="DJ757" s="20"/>
      <c r="DK757" s="20"/>
      <c r="DL757" s="20"/>
      <c r="DM757" s="20"/>
      <c r="DN757" s="20"/>
      <c r="DO757" s="20"/>
      <c r="DP757" s="20"/>
      <c r="DQ757" s="20"/>
      <c r="DR757" s="20"/>
      <c r="DS757" s="20"/>
      <c r="DT757" s="20"/>
      <c r="DU757" s="20"/>
      <c r="DV757" s="20"/>
      <c r="DW757" s="20"/>
      <c r="DX757" s="20"/>
      <c r="DY757" s="20"/>
      <c r="DZ757" s="20"/>
      <c r="EA757" s="20"/>
      <c r="EB757" s="20"/>
      <c r="EC757" s="20"/>
      <c r="ED757" s="20"/>
      <c r="EE757" s="20"/>
      <c r="EF757" s="20"/>
      <c r="EG757" s="20"/>
      <c r="EH757" s="20"/>
      <c r="EI757" s="20"/>
      <c r="EJ757" s="20"/>
      <c r="EK757" s="20"/>
      <c r="EL757" s="20"/>
      <c r="EM757" s="20"/>
      <c r="EN757" s="20"/>
      <c r="EO757" s="20"/>
      <c r="EP757" s="20"/>
      <c r="EQ757" s="20"/>
      <c r="ER757" s="20"/>
      <c r="ES757" s="20"/>
      <c r="ET757" s="20"/>
      <c r="EU757" s="20"/>
      <c r="EV757" s="20"/>
      <c r="EW757" s="20"/>
      <c r="EX757" s="20"/>
      <c r="EY757" s="20"/>
      <c r="EZ757" s="20"/>
      <c r="FA757" s="20"/>
      <c r="FB757" s="20"/>
      <c r="FC757" s="20"/>
      <c r="FD757" s="20"/>
      <c r="FE757" s="20"/>
      <c r="FF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  <c r="CP758" s="20"/>
      <c r="CQ758" s="20"/>
      <c r="CR758" s="20"/>
      <c r="CS758" s="20"/>
      <c r="CT758" s="20"/>
      <c r="CU758" s="20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0"/>
      <c r="DG758" s="20"/>
      <c r="DH758" s="20"/>
      <c r="DI758" s="20"/>
      <c r="DJ758" s="20"/>
      <c r="DK758" s="20"/>
      <c r="DL758" s="20"/>
      <c r="DM758" s="20"/>
      <c r="DN758" s="20"/>
      <c r="DO758" s="20"/>
      <c r="DP758" s="20"/>
      <c r="DQ758" s="20"/>
      <c r="DR758" s="20"/>
      <c r="DS758" s="20"/>
      <c r="DT758" s="20"/>
      <c r="DU758" s="20"/>
      <c r="DV758" s="20"/>
      <c r="DW758" s="20"/>
      <c r="DX758" s="20"/>
      <c r="DY758" s="20"/>
      <c r="DZ758" s="20"/>
      <c r="EA758" s="20"/>
      <c r="EB758" s="20"/>
      <c r="EC758" s="20"/>
      <c r="ED758" s="20"/>
      <c r="EE758" s="20"/>
      <c r="EF758" s="20"/>
      <c r="EG758" s="20"/>
      <c r="EH758" s="20"/>
      <c r="EI758" s="20"/>
      <c r="EJ758" s="20"/>
      <c r="EK758" s="20"/>
      <c r="EL758" s="20"/>
      <c r="EM758" s="20"/>
      <c r="EN758" s="20"/>
      <c r="EO758" s="20"/>
      <c r="EP758" s="20"/>
      <c r="EQ758" s="20"/>
      <c r="ER758" s="20"/>
      <c r="ES758" s="20"/>
      <c r="ET758" s="20"/>
      <c r="EU758" s="20"/>
      <c r="EV758" s="20"/>
      <c r="EW758" s="20"/>
      <c r="EX758" s="20"/>
      <c r="EY758" s="20"/>
      <c r="EZ758" s="20"/>
      <c r="FA758" s="20"/>
      <c r="FB758" s="20"/>
      <c r="FC758" s="20"/>
      <c r="FD758" s="20"/>
      <c r="FE758" s="20"/>
      <c r="FF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  <c r="CP759" s="20"/>
      <c r="CQ759" s="20"/>
      <c r="CR759" s="20"/>
      <c r="CS759" s="20"/>
      <c r="CT759" s="20"/>
      <c r="CU759" s="20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0"/>
      <c r="DG759" s="20"/>
      <c r="DH759" s="20"/>
      <c r="DI759" s="20"/>
      <c r="DJ759" s="20"/>
      <c r="DK759" s="20"/>
      <c r="DL759" s="20"/>
      <c r="DM759" s="20"/>
      <c r="DN759" s="20"/>
      <c r="DO759" s="20"/>
      <c r="DP759" s="20"/>
      <c r="DQ759" s="20"/>
      <c r="DR759" s="20"/>
      <c r="DS759" s="20"/>
      <c r="DT759" s="20"/>
      <c r="DU759" s="20"/>
      <c r="DV759" s="20"/>
      <c r="DW759" s="20"/>
      <c r="DX759" s="20"/>
      <c r="DY759" s="20"/>
      <c r="DZ759" s="20"/>
      <c r="EA759" s="20"/>
      <c r="EB759" s="20"/>
      <c r="EC759" s="20"/>
      <c r="ED759" s="20"/>
      <c r="EE759" s="20"/>
      <c r="EF759" s="20"/>
      <c r="EG759" s="20"/>
      <c r="EH759" s="20"/>
      <c r="EI759" s="20"/>
      <c r="EJ759" s="20"/>
      <c r="EK759" s="20"/>
      <c r="EL759" s="20"/>
      <c r="EM759" s="20"/>
      <c r="EN759" s="20"/>
      <c r="EO759" s="20"/>
      <c r="EP759" s="20"/>
      <c r="EQ759" s="20"/>
      <c r="ER759" s="20"/>
      <c r="ES759" s="20"/>
      <c r="ET759" s="20"/>
      <c r="EU759" s="20"/>
      <c r="EV759" s="20"/>
      <c r="EW759" s="20"/>
      <c r="EX759" s="20"/>
      <c r="EY759" s="20"/>
      <c r="EZ759" s="20"/>
      <c r="FA759" s="20"/>
      <c r="FB759" s="20"/>
      <c r="FC759" s="20"/>
      <c r="FD759" s="20"/>
      <c r="FE759" s="20"/>
      <c r="FF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  <c r="CP760" s="20"/>
      <c r="CQ760" s="20"/>
      <c r="CR760" s="20"/>
      <c r="CS760" s="20"/>
      <c r="CT760" s="20"/>
      <c r="CU760" s="20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0"/>
      <c r="DG760" s="20"/>
      <c r="DH760" s="20"/>
      <c r="DI760" s="20"/>
      <c r="DJ760" s="20"/>
      <c r="DK760" s="20"/>
      <c r="DL760" s="20"/>
      <c r="DM760" s="20"/>
      <c r="DN760" s="20"/>
      <c r="DO760" s="20"/>
      <c r="DP760" s="20"/>
      <c r="DQ760" s="20"/>
      <c r="DR760" s="20"/>
      <c r="DS760" s="20"/>
      <c r="DT760" s="20"/>
      <c r="DU760" s="20"/>
      <c r="DV760" s="20"/>
      <c r="DW760" s="20"/>
      <c r="DX760" s="20"/>
      <c r="DY760" s="20"/>
      <c r="DZ760" s="20"/>
      <c r="EA760" s="20"/>
      <c r="EB760" s="20"/>
      <c r="EC760" s="20"/>
      <c r="ED760" s="20"/>
      <c r="EE760" s="20"/>
      <c r="EF760" s="20"/>
      <c r="EG760" s="20"/>
      <c r="EH760" s="20"/>
      <c r="EI760" s="20"/>
      <c r="EJ760" s="20"/>
      <c r="EK760" s="20"/>
      <c r="EL760" s="20"/>
      <c r="EM760" s="20"/>
      <c r="EN760" s="20"/>
      <c r="EO760" s="20"/>
      <c r="EP760" s="20"/>
      <c r="EQ760" s="20"/>
      <c r="ER760" s="20"/>
      <c r="ES760" s="20"/>
      <c r="ET760" s="20"/>
      <c r="EU760" s="20"/>
      <c r="EV760" s="20"/>
      <c r="EW760" s="20"/>
      <c r="EX760" s="20"/>
      <c r="EY760" s="20"/>
      <c r="EZ760" s="20"/>
      <c r="FA760" s="20"/>
      <c r="FB760" s="20"/>
      <c r="FC760" s="20"/>
      <c r="FD760" s="20"/>
      <c r="FE760" s="20"/>
      <c r="FF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  <c r="CP761" s="20"/>
      <c r="CQ761" s="20"/>
      <c r="CR761" s="20"/>
      <c r="CS761" s="20"/>
      <c r="CT761" s="20"/>
      <c r="CU761" s="20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0"/>
      <c r="DG761" s="20"/>
      <c r="DH761" s="20"/>
      <c r="DI761" s="20"/>
      <c r="DJ761" s="20"/>
      <c r="DK761" s="20"/>
      <c r="DL761" s="20"/>
      <c r="DM761" s="20"/>
      <c r="DN761" s="20"/>
      <c r="DO761" s="20"/>
      <c r="DP761" s="20"/>
      <c r="DQ761" s="20"/>
      <c r="DR761" s="20"/>
      <c r="DS761" s="20"/>
      <c r="DT761" s="20"/>
      <c r="DU761" s="20"/>
      <c r="DV761" s="20"/>
      <c r="DW761" s="20"/>
      <c r="DX761" s="20"/>
      <c r="DY761" s="20"/>
      <c r="DZ761" s="20"/>
      <c r="EA761" s="20"/>
      <c r="EB761" s="20"/>
      <c r="EC761" s="20"/>
      <c r="ED761" s="20"/>
      <c r="EE761" s="20"/>
      <c r="EF761" s="20"/>
      <c r="EG761" s="20"/>
      <c r="EH761" s="20"/>
      <c r="EI761" s="20"/>
      <c r="EJ761" s="20"/>
      <c r="EK761" s="20"/>
      <c r="EL761" s="20"/>
      <c r="EM761" s="20"/>
      <c r="EN761" s="20"/>
      <c r="EO761" s="20"/>
      <c r="EP761" s="20"/>
      <c r="EQ761" s="20"/>
      <c r="ER761" s="20"/>
      <c r="ES761" s="20"/>
      <c r="ET761" s="20"/>
      <c r="EU761" s="20"/>
      <c r="EV761" s="20"/>
      <c r="EW761" s="20"/>
      <c r="EX761" s="20"/>
      <c r="EY761" s="20"/>
      <c r="EZ761" s="20"/>
      <c r="FA761" s="20"/>
      <c r="FB761" s="20"/>
      <c r="FC761" s="20"/>
      <c r="FD761" s="20"/>
      <c r="FE761" s="20"/>
      <c r="FF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  <c r="CP762" s="20"/>
      <c r="CQ762" s="20"/>
      <c r="CR762" s="20"/>
      <c r="CS762" s="20"/>
      <c r="CT762" s="20"/>
      <c r="CU762" s="20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0"/>
      <c r="DG762" s="20"/>
      <c r="DH762" s="20"/>
      <c r="DI762" s="20"/>
      <c r="DJ762" s="20"/>
      <c r="DK762" s="20"/>
      <c r="DL762" s="20"/>
      <c r="DM762" s="20"/>
      <c r="DN762" s="20"/>
      <c r="DO762" s="20"/>
      <c r="DP762" s="20"/>
      <c r="DQ762" s="20"/>
      <c r="DR762" s="20"/>
      <c r="DS762" s="20"/>
      <c r="DT762" s="20"/>
      <c r="DU762" s="20"/>
      <c r="DV762" s="20"/>
      <c r="DW762" s="20"/>
      <c r="DX762" s="20"/>
      <c r="DY762" s="20"/>
      <c r="DZ762" s="20"/>
      <c r="EA762" s="20"/>
      <c r="EB762" s="20"/>
      <c r="EC762" s="20"/>
      <c r="ED762" s="20"/>
      <c r="EE762" s="20"/>
      <c r="EF762" s="20"/>
      <c r="EG762" s="20"/>
      <c r="EH762" s="20"/>
      <c r="EI762" s="20"/>
      <c r="EJ762" s="20"/>
      <c r="EK762" s="20"/>
      <c r="EL762" s="20"/>
      <c r="EM762" s="20"/>
      <c r="EN762" s="20"/>
      <c r="EO762" s="20"/>
      <c r="EP762" s="20"/>
      <c r="EQ762" s="20"/>
      <c r="ER762" s="20"/>
      <c r="ES762" s="20"/>
      <c r="ET762" s="20"/>
      <c r="EU762" s="20"/>
      <c r="EV762" s="20"/>
      <c r="EW762" s="20"/>
      <c r="EX762" s="20"/>
      <c r="EY762" s="20"/>
      <c r="EZ762" s="20"/>
      <c r="FA762" s="20"/>
      <c r="FB762" s="20"/>
      <c r="FC762" s="20"/>
      <c r="FD762" s="20"/>
      <c r="FE762" s="20"/>
      <c r="FF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  <c r="CP763" s="20"/>
      <c r="CQ763" s="20"/>
      <c r="CR763" s="20"/>
      <c r="CS763" s="20"/>
      <c r="CT763" s="20"/>
      <c r="CU763" s="20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0"/>
      <c r="DG763" s="20"/>
      <c r="DH763" s="20"/>
      <c r="DI763" s="20"/>
      <c r="DJ763" s="20"/>
      <c r="DK763" s="20"/>
      <c r="DL763" s="20"/>
      <c r="DM763" s="20"/>
      <c r="DN763" s="20"/>
      <c r="DO763" s="20"/>
      <c r="DP763" s="20"/>
      <c r="DQ763" s="20"/>
      <c r="DR763" s="20"/>
      <c r="DS763" s="20"/>
      <c r="DT763" s="20"/>
      <c r="DU763" s="20"/>
      <c r="DV763" s="20"/>
      <c r="DW763" s="20"/>
      <c r="DX763" s="20"/>
      <c r="DY763" s="20"/>
      <c r="DZ763" s="20"/>
      <c r="EA763" s="20"/>
      <c r="EB763" s="20"/>
      <c r="EC763" s="20"/>
      <c r="ED763" s="20"/>
      <c r="EE763" s="20"/>
      <c r="EF763" s="20"/>
      <c r="EG763" s="20"/>
      <c r="EH763" s="20"/>
      <c r="EI763" s="20"/>
      <c r="EJ763" s="20"/>
      <c r="EK763" s="20"/>
      <c r="EL763" s="20"/>
      <c r="EM763" s="20"/>
      <c r="EN763" s="20"/>
      <c r="EO763" s="20"/>
      <c r="EP763" s="20"/>
      <c r="EQ763" s="20"/>
      <c r="ER763" s="20"/>
      <c r="ES763" s="20"/>
      <c r="ET763" s="20"/>
      <c r="EU763" s="20"/>
      <c r="EV763" s="20"/>
      <c r="EW763" s="20"/>
      <c r="EX763" s="20"/>
      <c r="EY763" s="20"/>
      <c r="EZ763" s="20"/>
      <c r="FA763" s="20"/>
      <c r="FB763" s="20"/>
      <c r="FC763" s="20"/>
      <c r="FD763" s="20"/>
      <c r="FE763" s="20"/>
      <c r="FF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  <c r="CP764" s="20"/>
      <c r="CQ764" s="20"/>
      <c r="CR764" s="20"/>
      <c r="CS764" s="20"/>
      <c r="CT764" s="20"/>
      <c r="CU764" s="20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0"/>
      <c r="DG764" s="20"/>
      <c r="DH764" s="20"/>
      <c r="DI764" s="20"/>
      <c r="DJ764" s="20"/>
      <c r="DK764" s="20"/>
      <c r="DL764" s="20"/>
      <c r="DM764" s="20"/>
      <c r="DN764" s="20"/>
      <c r="DO764" s="20"/>
      <c r="DP764" s="20"/>
      <c r="DQ764" s="20"/>
      <c r="DR764" s="20"/>
      <c r="DS764" s="20"/>
      <c r="DT764" s="20"/>
      <c r="DU764" s="20"/>
      <c r="DV764" s="20"/>
      <c r="DW764" s="20"/>
      <c r="DX764" s="20"/>
      <c r="DY764" s="20"/>
      <c r="DZ764" s="20"/>
      <c r="EA764" s="20"/>
      <c r="EB764" s="20"/>
      <c r="EC764" s="20"/>
      <c r="ED764" s="20"/>
      <c r="EE764" s="20"/>
      <c r="EF764" s="20"/>
      <c r="EG764" s="20"/>
      <c r="EH764" s="20"/>
      <c r="EI764" s="20"/>
      <c r="EJ764" s="20"/>
      <c r="EK764" s="20"/>
      <c r="EL764" s="20"/>
      <c r="EM764" s="20"/>
      <c r="EN764" s="20"/>
      <c r="EO764" s="20"/>
      <c r="EP764" s="20"/>
      <c r="EQ764" s="20"/>
      <c r="ER764" s="20"/>
      <c r="ES764" s="20"/>
      <c r="ET764" s="20"/>
      <c r="EU764" s="20"/>
      <c r="EV764" s="20"/>
      <c r="EW764" s="20"/>
      <c r="EX764" s="20"/>
      <c r="EY764" s="20"/>
      <c r="EZ764" s="20"/>
      <c r="FA764" s="20"/>
      <c r="FB764" s="20"/>
      <c r="FC764" s="20"/>
      <c r="FD764" s="20"/>
      <c r="FE764" s="20"/>
      <c r="FF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  <c r="CP765" s="20"/>
      <c r="CQ765" s="20"/>
      <c r="CR765" s="20"/>
      <c r="CS765" s="20"/>
      <c r="CT765" s="20"/>
      <c r="CU765" s="20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0"/>
      <c r="DG765" s="20"/>
      <c r="DH765" s="20"/>
      <c r="DI765" s="20"/>
      <c r="DJ765" s="20"/>
      <c r="DK765" s="20"/>
      <c r="DL765" s="20"/>
      <c r="DM765" s="20"/>
      <c r="DN765" s="20"/>
      <c r="DO765" s="20"/>
      <c r="DP765" s="20"/>
      <c r="DQ765" s="20"/>
      <c r="DR765" s="20"/>
      <c r="DS765" s="20"/>
      <c r="DT765" s="20"/>
      <c r="DU765" s="20"/>
      <c r="DV765" s="20"/>
      <c r="DW765" s="20"/>
      <c r="DX765" s="20"/>
      <c r="DY765" s="20"/>
      <c r="DZ765" s="20"/>
      <c r="EA765" s="20"/>
      <c r="EB765" s="20"/>
      <c r="EC765" s="20"/>
      <c r="ED765" s="20"/>
      <c r="EE765" s="20"/>
      <c r="EF765" s="20"/>
      <c r="EG765" s="20"/>
      <c r="EH765" s="20"/>
      <c r="EI765" s="20"/>
      <c r="EJ765" s="20"/>
      <c r="EK765" s="20"/>
      <c r="EL765" s="20"/>
      <c r="EM765" s="20"/>
      <c r="EN765" s="20"/>
      <c r="EO765" s="20"/>
      <c r="EP765" s="20"/>
      <c r="EQ765" s="20"/>
      <c r="ER765" s="20"/>
      <c r="ES765" s="20"/>
      <c r="ET765" s="20"/>
      <c r="EU765" s="20"/>
      <c r="EV765" s="20"/>
      <c r="EW765" s="20"/>
      <c r="EX765" s="20"/>
      <c r="EY765" s="20"/>
      <c r="EZ765" s="20"/>
      <c r="FA765" s="20"/>
      <c r="FB765" s="20"/>
      <c r="FC765" s="20"/>
      <c r="FD765" s="20"/>
      <c r="FE765" s="20"/>
      <c r="FF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  <c r="CP766" s="20"/>
      <c r="CQ766" s="20"/>
      <c r="CR766" s="20"/>
      <c r="CS766" s="20"/>
      <c r="CT766" s="20"/>
      <c r="CU766" s="20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0"/>
      <c r="DG766" s="20"/>
      <c r="DH766" s="20"/>
      <c r="DI766" s="20"/>
      <c r="DJ766" s="20"/>
      <c r="DK766" s="20"/>
      <c r="DL766" s="20"/>
      <c r="DM766" s="20"/>
      <c r="DN766" s="20"/>
      <c r="DO766" s="20"/>
      <c r="DP766" s="20"/>
      <c r="DQ766" s="20"/>
      <c r="DR766" s="20"/>
      <c r="DS766" s="20"/>
      <c r="DT766" s="20"/>
      <c r="DU766" s="20"/>
      <c r="DV766" s="20"/>
      <c r="DW766" s="20"/>
      <c r="DX766" s="20"/>
      <c r="DY766" s="20"/>
      <c r="DZ766" s="20"/>
      <c r="EA766" s="20"/>
      <c r="EB766" s="20"/>
      <c r="EC766" s="20"/>
      <c r="ED766" s="20"/>
      <c r="EE766" s="20"/>
      <c r="EF766" s="20"/>
      <c r="EG766" s="20"/>
      <c r="EH766" s="20"/>
      <c r="EI766" s="20"/>
      <c r="EJ766" s="20"/>
      <c r="EK766" s="20"/>
      <c r="EL766" s="20"/>
      <c r="EM766" s="20"/>
      <c r="EN766" s="20"/>
      <c r="EO766" s="20"/>
      <c r="EP766" s="20"/>
      <c r="EQ766" s="20"/>
      <c r="ER766" s="20"/>
      <c r="ES766" s="20"/>
      <c r="ET766" s="20"/>
      <c r="EU766" s="20"/>
      <c r="EV766" s="20"/>
      <c r="EW766" s="20"/>
      <c r="EX766" s="20"/>
      <c r="EY766" s="20"/>
      <c r="EZ766" s="20"/>
      <c r="FA766" s="20"/>
      <c r="FB766" s="20"/>
      <c r="FC766" s="20"/>
      <c r="FD766" s="20"/>
      <c r="FE766" s="20"/>
      <c r="FF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  <c r="CP767" s="20"/>
      <c r="CQ767" s="20"/>
      <c r="CR767" s="20"/>
      <c r="CS767" s="20"/>
      <c r="CT767" s="20"/>
      <c r="CU767" s="20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0"/>
      <c r="DG767" s="20"/>
      <c r="DH767" s="20"/>
      <c r="DI767" s="20"/>
      <c r="DJ767" s="20"/>
      <c r="DK767" s="20"/>
      <c r="DL767" s="20"/>
      <c r="DM767" s="20"/>
      <c r="DN767" s="20"/>
      <c r="DO767" s="20"/>
      <c r="DP767" s="20"/>
      <c r="DQ767" s="20"/>
      <c r="DR767" s="20"/>
      <c r="DS767" s="20"/>
      <c r="DT767" s="20"/>
      <c r="DU767" s="20"/>
      <c r="DV767" s="20"/>
      <c r="DW767" s="20"/>
      <c r="DX767" s="20"/>
      <c r="DY767" s="20"/>
      <c r="DZ767" s="20"/>
      <c r="EA767" s="20"/>
      <c r="EB767" s="20"/>
      <c r="EC767" s="20"/>
      <c r="ED767" s="20"/>
      <c r="EE767" s="20"/>
      <c r="EF767" s="20"/>
      <c r="EG767" s="20"/>
      <c r="EH767" s="20"/>
      <c r="EI767" s="20"/>
      <c r="EJ767" s="20"/>
      <c r="EK767" s="20"/>
      <c r="EL767" s="20"/>
      <c r="EM767" s="20"/>
      <c r="EN767" s="20"/>
      <c r="EO767" s="20"/>
      <c r="EP767" s="20"/>
      <c r="EQ767" s="20"/>
      <c r="ER767" s="20"/>
      <c r="ES767" s="20"/>
      <c r="ET767" s="20"/>
      <c r="EU767" s="20"/>
      <c r="EV767" s="20"/>
      <c r="EW767" s="20"/>
      <c r="EX767" s="20"/>
      <c r="EY767" s="20"/>
      <c r="EZ767" s="20"/>
      <c r="FA767" s="20"/>
      <c r="FB767" s="20"/>
      <c r="FC767" s="20"/>
      <c r="FD767" s="20"/>
      <c r="FE767" s="20"/>
      <c r="FF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  <c r="CP768" s="20"/>
      <c r="CQ768" s="20"/>
      <c r="CR768" s="20"/>
      <c r="CS768" s="20"/>
      <c r="CT768" s="20"/>
      <c r="CU768" s="20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0"/>
      <c r="DG768" s="20"/>
      <c r="DH768" s="20"/>
      <c r="DI768" s="20"/>
      <c r="DJ768" s="20"/>
      <c r="DK768" s="20"/>
      <c r="DL768" s="20"/>
      <c r="DM768" s="20"/>
      <c r="DN768" s="20"/>
      <c r="DO768" s="20"/>
      <c r="DP768" s="20"/>
      <c r="DQ768" s="20"/>
      <c r="DR768" s="20"/>
      <c r="DS768" s="20"/>
      <c r="DT768" s="20"/>
      <c r="DU768" s="20"/>
      <c r="DV768" s="20"/>
      <c r="DW768" s="20"/>
      <c r="DX768" s="20"/>
      <c r="DY768" s="20"/>
      <c r="DZ768" s="20"/>
      <c r="EA768" s="20"/>
      <c r="EB768" s="20"/>
      <c r="EC768" s="20"/>
      <c r="ED768" s="20"/>
      <c r="EE768" s="20"/>
      <c r="EF768" s="20"/>
      <c r="EG768" s="20"/>
      <c r="EH768" s="20"/>
      <c r="EI768" s="20"/>
      <c r="EJ768" s="20"/>
      <c r="EK768" s="20"/>
      <c r="EL768" s="20"/>
      <c r="EM768" s="20"/>
      <c r="EN768" s="20"/>
      <c r="EO768" s="20"/>
      <c r="EP768" s="20"/>
      <c r="EQ768" s="20"/>
      <c r="ER768" s="20"/>
      <c r="ES768" s="20"/>
      <c r="ET768" s="20"/>
      <c r="EU768" s="20"/>
      <c r="EV768" s="20"/>
      <c r="EW768" s="20"/>
      <c r="EX768" s="20"/>
      <c r="EY768" s="20"/>
      <c r="EZ768" s="20"/>
      <c r="FA768" s="20"/>
      <c r="FB768" s="20"/>
      <c r="FC768" s="20"/>
      <c r="FD768" s="20"/>
      <c r="FE768" s="20"/>
      <c r="FF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  <c r="CP769" s="20"/>
      <c r="CQ769" s="20"/>
      <c r="CR769" s="20"/>
      <c r="CS769" s="20"/>
      <c r="CT769" s="20"/>
      <c r="CU769" s="20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0"/>
      <c r="DG769" s="20"/>
      <c r="DH769" s="20"/>
      <c r="DI769" s="20"/>
      <c r="DJ769" s="20"/>
      <c r="DK769" s="20"/>
      <c r="DL769" s="20"/>
      <c r="DM769" s="20"/>
      <c r="DN769" s="20"/>
      <c r="DO769" s="20"/>
      <c r="DP769" s="20"/>
      <c r="DQ769" s="20"/>
      <c r="DR769" s="20"/>
      <c r="DS769" s="20"/>
      <c r="DT769" s="20"/>
      <c r="DU769" s="20"/>
      <c r="DV769" s="20"/>
      <c r="DW769" s="20"/>
      <c r="DX769" s="20"/>
      <c r="DY769" s="20"/>
      <c r="DZ769" s="20"/>
      <c r="EA769" s="20"/>
      <c r="EB769" s="20"/>
      <c r="EC769" s="20"/>
      <c r="ED769" s="20"/>
      <c r="EE769" s="20"/>
      <c r="EF769" s="20"/>
      <c r="EG769" s="20"/>
      <c r="EH769" s="20"/>
      <c r="EI769" s="20"/>
      <c r="EJ769" s="20"/>
      <c r="EK769" s="20"/>
      <c r="EL769" s="20"/>
      <c r="EM769" s="20"/>
      <c r="EN769" s="20"/>
      <c r="EO769" s="20"/>
      <c r="EP769" s="20"/>
      <c r="EQ769" s="20"/>
      <c r="ER769" s="20"/>
      <c r="ES769" s="20"/>
      <c r="ET769" s="20"/>
      <c r="EU769" s="20"/>
      <c r="EV769" s="20"/>
      <c r="EW769" s="20"/>
      <c r="EX769" s="20"/>
      <c r="EY769" s="20"/>
      <c r="EZ769" s="20"/>
      <c r="FA769" s="20"/>
      <c r="FB769" s="20"/>
      <c r="FC769" s="20"/>
      <c r="FD769" s="20"/>
      <c r="FE769" s="20"/>
      <c r="FF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  <c r="CO770" s="20"/>
      <c r="CP770" s="20"/>
      <c r="CQ770" s="20"/>
      <c r="CR770" s="20"/>
      <c r="CS770" s="20"/>
      <c r="CT770" s="20"/>
      <c r="CU770" s="20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0"/>
      <c r="DG770" s="20"/>
      <c r="DH770" s="20"/>
      <c r="DI770" s="20"/>
      <c r="DJ770" s="20"/>
      <c r="DK770" s="20"/>
      <c r="DL770" s="20"/>
      <c r="DM770" s="20"/>
      <c r="DN770" s="20"/>
      <c r="DO770" s="20"/>
      <c r="DP770" s="20"/>
      <c r="DQ770" s="20"/>
      <c r="DR770" s="20"/>
      <c r="DS770" s="20"/>
      <c r="DT770" s="20"/>
      <c r="DU770" s="20"/>
      <c r="DV770" s="20"/>
      <c r="DW770" s="20"/>
      <c r="DX770" s="20"/>
      <c r="DY770" s="20"/>
      <c r="DZ770" s="20"/>
      <c r="EA770" s="20"/>
      <c r="EB770" s="20"/>
      <c r="EC770" s="20"/>
      <c r="ED770" s="20"/>
      <c r="EE770" s="20"/>
      <c r="EF770" s="20"/>
      <c r="EG770" s="20"/>
      <c r="EH770" s="20"/>
      <c r="EI770" s="20"/>
      <c r="EJ770" s="20"/>
      <c r="EK770" s="20"/>
      <c r="EL770" s="20"/>
      <c r="EM770" s="20"/>
      <c r="EN770" s="20"/>
      <c r="EO770" s="20"/>
      <c r="EP770" s="20"/>
      <c r="EQ770" s="20"/>
      <c r="ER770" s="20"/>
      <c r="ES770" s="20"/>
      <c r="ET770" s="20"/>
      <c r="EU770" s="20"/>
      <c r="EV770" s="20"/>
      <c r="EW770" s="20"/>
      <c r="EX770" s="20"/>
      <c r="EY770" s="20"/>
      <c r="EZ770" s="20"/>
      <c r="FA770" s="20"/>
      <c r="FB770" s="20"/>
      <c r="FC770" s="20"/>
      <c r="FD770" s="20"/>
      <c r="FE770" s="20"/>
      <c r="FF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  <c r="CO771" s="20"/>
      <c r="CP771" s="20"/>
      <c r="CQ771" s="20"/>
      <c r="CR771" s="20"/>
      <c r="CS771" s="20"/>
      <c r="CT771" s="20"/>
      <c r="CU771" s="20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0"/>
      <c r="DG771" s="20"/>
      <c r="DH771" s="20"/>
      <c r="DI771" s="20"/>
      <c r="DJ771" s="20"/>
      <c r="DK771" s="20"/>
      <c r="DL771" s="20"/>
      <c r="DM771" s="20"/>
      <c r="DN771" s="20"/>
      <c r="DO771" s="20"/>
      <c r="DP771" s="20"/>
      <c r="DQ771" s="20"/>
      <c r="DR771" s="20"/>
      <c r="DS771" s="20"/>
      <c r="DT771" s="20"/>
      <c r="DU771" s="20"/>
      <c r="DV771" s="20"/>
      <c r="DW771" s="20"/>
      <c r="DX771" s="20"/>
      <c r="DY771" s="20"/>
      <c r="DZ771" s="20"/>
      <c r="EA771" s="20"/>
      <c r="EB771" s="20"/>
      <c r="EC771" s="20"/>
      <c r="ED771" s="20"/>
      <c r="EE771" s="20"/>
      <c r="EF771" s="20"/>
      <c r="EG771" s="20"/>
      <c r="EH771" s="20"/>
      <c r="EI771" s="20"/>
      <c r="EJ771" s="20"/>
      <c r="EK771" s="20"/>
      <c r="EL771" s="20"/>
      <c r="EM771" s="20"/>
      <c r="EN771" s="20"/>
      <c r="EO771" s="20"/>
      <c r="EP771" s="20"/>
      <c r="EQ771" s="20"/>
      <c r="ER771" s="20"/>
      <c r="ES771" s="20"/>
      <c r="ET771" s="20"/>
      <c r="EU771" s="20"/>
      <c r="EV771" s="20"/>
      <c r="EW771" s="20"/>
      <c r="EX771" s="20"/>
      <c r="EY771" s="20"/>
      <c r="EZ771" s="20"/>
      <c r="FA771" s="20"/>
      <c r="FB771" s="20"/>
      <c r="FC771" s="20"/>
      <c r="FD771" s="20"/>
      <c r="FE771" s="20"/>
      <c r="FF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  <c r="CO772" s="20"/>
      <c r="CP772" s="20"/>
      <c r="CQ772" s="20"/>
      <c r="CR772" s="20"/>
      <c r="CS772" s="20"/>
      <c r="CT772" s="20"/>
      <c r="CU772" s="20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0"/>
      <c r="DG772" s="20"/>
      <c r="DH772" s="20"/>
      <c r="DI772" s="20"/>
      <c r="DJ772" s="20"/>
      <c r="DK772" s="20"/>
      <c r="DL772" s="20"/>
      <c r="DM772" s="20"/>
      <c r="DN772" s="20"/>
      <c r="DO772" s="20"/>
      <c r="DP772" s="20"/>
      <c r="DQ772" s="20"/>
      <c r="DR772" s="20"/>
      <c r="DS772" s="20"/>
      <c r="DT772" s="20"/>
      <c r="DU772" s="20"/>
      <c r="DV772" s="20"/>
      <c r="DW772" s="20"/>
      <c r="DX772" s="20"/>
      <c r="DY772" s="20"/>
      <c r="DZ772" s="20"/>
      <c r="EA772" s="20"/>
      <c r="EB772" s="20"/>
      <c r="EC772" s="20"/>
      <c r="ED772" s="20"/>
      <c r="EE772" s="20"/>
      <c r="EF772" s="20"/>
      <c r="EG772" s="20"/>
      <c r="EH772" s="20"/>
      <c r="EI772" s="20"/>
      <c r="EJ772" s="20"/>
      <c r="EK772" s="20"/>
      <c r="EL772" s="20"/>
      <c r="EM772" s="20"/>
      <c r="EN772" s="20"/>
      <c r="EO772" s="20"/>
      <c r="EP772" s="20"/>
      <c r="EQ772" s="20"/>
      <c r="ER772" s="20"/>
      <c r="ES772" s="20"/>
      <c r="ET772" s="20"/>
      <c r="EU772" s="20"/>
      <c r="EV772" s="20"/>
      <c r="EW772" s="20"/>
      <c r="EX772" s="20"/>
      <c r="EY772" s="20"/>
      <c r="EZ772" s="20"/>
      <c r="FA772" s="20"/>
      <c r="FB772" s="20"/>
      <c r="FC772" s="20"/>
      <c r="FD772" s="20"/>
      <c r="FE772" s="20"/>
      <c r="FF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  <c r="CO773" s="20"/>
      <c r="CP773" s="20"/>
      <c r="CQ773" s="20"/>
      <c r="CR773" s="20"/>
      <c r="CS773" s="20"/>
      <c r="CT773" s="20"/>
      <c r="CU773" s="20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0"/>
      <c r="DG773" s="20"/>
      <c r="DH773" s="20"/>
      <c r="DI773" s="20"/>
      <c r="DJ773" s="20"/>
      <c r="DK773" s="20"/>
      <c r="DL773" s="20"/>
      <c r="DM773" s="20"/>
      <c r="DN773" s="20"/>
      <c r="DO773" s="20"/>
      <c r="DP773" s="20"/>
      <c r="DQ773" s="20"/>
      <c r="DR773" s="20"/>
      <c r="DS773" s="20"/>
      <c r="DT773" s="20"/>
      <c r="DU773" s="20"/>
      <c r="DV773" s="20"/>
      <c r="DW773" s="20"/>
      <c r="DX773" s="20"/>
      <c r="DY773" s="20"/>
      <c r="DZ773" s="20"/>
      <c r="EA773" s="20"/>
      <c r="EB773" s="20"/>
      <c r="EC773" s="20"/>
      <c r="ED773" s="20"/>
      <c r="EE773" s="20"/>
      <c r="EF773" s="20"/>
      <c r="EG773" s="20"/>
      <c r="EH773" s="20"/>
      <c r="EI773" s="20"/>
      <c r="EJ773" s="20"/>
      <c r="EK773" s="20"/>
      <c r="EL773" s="20"/>
      <c r="EM773" s="20"/>
      <c r="EN773" s="20"/>
      <c r="EO773" s="20"/>
      <c r="EP773" s="20"/>
      <c r="EQ773" s="20"/>
      <c r="ER773" s="20"/>
      <c r="ES773" s="20"/>
      <c r="ET773" s="20"/>
      <c r="EU773" s="20"/>
      <c r="EV773" s="20"/>
      <c r="EW773" s="20"/>
      <c r="EX773" s="20"/>
      <c r="EY773" s="20"/>
      <c r="EZ773" s="20"/>
      <c r="FA773" s="20"/>
      <c r="FB773" s="20"/>
      <c r="FC773" s="20"/>
      <c r="FD773" s="20"/>
      <c r="FE773" s="20"/>
      <c r="FF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  <c r="CO774" s="20"/>
      <c r="CP774" s="20"/>
      <c r="CQ774" s="20"/>
      <c r="CR774" s="20"/>
      <c r="CS774" s="20"/>
      <c r="CT774" s="20"/>
      <c r="CU774" s="20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0"/>
      <c r="DG774" s="20"/>
      <c r="DH774" s="20"/>
      <c r="DI774" s="20"/>
      <c r="DJ774" s="20"/>
      <c r="DK774" s="20"/>
      <c r="DL774" s="20"/>
      <c r="DM774" s="20"/>
      <c r="DN774" s="20"/>
      <c r="DO774" s="20"/>
      <c r="DP774" s="20"/>
      <c r="DQ774" s="20"/>
      <c r="DR774" s="20"/>
      <c r="DS774" s="20"/>
      <c r="DT774" s="20"/>
      <c r="DU774" s="20"/>
      <c r="DV774" s="20"/>
      <c r="DW774" s="20"/>
      <c r="DX774" s="20"/>
      <c r="DY774" s="20"/>
      <c r="DZ774" s="20"/>
      <c r="EA774" s="20"/>
      <c r="EB774" s="20"/>
      <c r="EC774" s="20"/>
      <c r="ED774" s="20"/>
      <c r="EE774" s="20"/>
      <c r="EF774" s="20"/>
      <c r="EG774" s="20"/>
      <c r="EH774" s="20"/>
      <c r="EI774" s="20"/>
      <c r="EJ774" s="20"/>
      <c r="EK774" s="20"/>
      <c r="EL774" s="20"/>
      <c r="EM774" s="20"/>
      <c r="EN774" s="20"/>
      <c r="EO774" s="20"/>
      <c r="EP774" s="20"/>
      <c r="EQ774" s="20"/>
      <c r="ER774" s="20"/>
      <c r="ES774" s="20"/>
      <c r="ET774" s="20"/>
      <c r="EU774" s="20"/>
      <c r="EV774" s="20"/>
      <c r="EW774" s="20"/>
      <c r="EX774" s="20"/>
      <c r="EY774" s="20"/>
      <c r="EZ774" s="20"/>
      <c r="FA774" s="20"/>
      <c r="FB774" s="20"/>
      <c r="FC774" s="20"/>
      <c r="FD774" s="20"/>
      <c r="FE774" s="20"/>
      <c r="FF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  <c r="CP775" s="20"/>
      <c r="CQ775" s="20"/>
      <c r="CR775" s="20"/>
      <c r="CS775" s="20"/>
      <c r="CT775" s="20"/>
      <c r="CU775" s="20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0"/>
      <c r="DG775" s="20"/>
      <c r="DH775" s="20"/>
      <c r="DI775" s="20"/>
      <c r="DJ775" s="20"/>
      <c r="DK775" s="20"/>
      <c r="DL775" s="20"/>
      <c r="DM775" s="20"/>
      <c r="DN775" s="20"/>
      <c r="DO775" s="20"/>
      <c r="DP775" s="20"/>
      <c r="DQ775" s="20"/>
      <c r="DR775" s="20"/>
      <c r="DS775" s="20"/>
      <c r="DT775" s="20"/>
      <c r="DU775" s="20"/>
      <c r="DV775" s="20"/>
      <c r="DW775" s="20"/>
      <c r="DX775" s="20"/>
      <c r="DY775" s="20"/>
      <c r="DZ775" s="20"/>
      <c r="EA775" s="20"/>
      <c r="EB775" s="20"/>
      <c r="EC775" s="20"/>
      <c r="ED775" s="20"/>
      <c r="EE775" s="20"/>
      <c r="EF775" s="20"/>
      <c r="EG775" s="20"/>
      <c r="EH775" s="20"/>
      <c r="EI775" s="20"/>
      <c r="EJ775" s="20"/>
      <c r="EK775" s="20"/>
      <c r="EL775" s="20"/>
      <c r="EM775" s="20"/>
      <c r="EN775" s="20"/>
      <c r="EO775" s="20"/>
      <c r="EP775" s="20"/>
      <c r="EQ775" s="20"/>
      <c r="ER775" s="20"/>
      <c r="ES775" s="20"/>
      <c r="ET775" s="20"/>
      <c r="EU775" s="20"/>
      <c r="EV775" s="20"/>
      <c r="EW775" s="20"/>
      <c r="EX775" s="20"/>
      <c r="EY775" s="20"/>
      <c r="EZ775" s="20"/>
      <c r="FA775" s="20"/>
      <c r="FB775" s="20"/>
      <c r="FC775" s="20"/>
      <c r="FD775" s="20"/>
      <c r="FE775" s="20"/>
      <c r="FF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  <c r="CO776" s="20"/>
      <c r="CP776" s="20"/>
      <c r="CQ776" s="20"/>
      <c r="CR776" s="20"/>
      <c r="CS776" s="20"/>
      <c r="CT776" s="20"/>
      <c r="CU776" s="20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0"/>
      <c r="DG776" s="20"/>
      <c r="DH776" s="20"/>
      <c r="DI776" s="20"/>
      <c r="DJ776" s="20"/>
      <c r="DK776" s="20"/>
      <c r="DL776" s="20"/>
      <c r="DM776" s="20"/>
      <c r="DN776" s="20"/>
      <c r="DO776" s="20"/>
      <c r="DP776" s="20"/>
      <c r="DQ776" s="20"/>
      <c r="DR776" s="20"/>
      <c r="DS776" s="20"/>
      <c r="DT776" s="20"/>
      <c r="DU776" s="20"/>
      <c r="DV776" s="20"/>
      <c r="DW776" s="20"/>
      <c r="DX776" s="20"/>
      <c r="DY776" s="20"/>
      <c r="DZ776" s="20"/>
      <c r="EA776" s="20"/>
      <c r="EB776" s="20"/>
      <c r="EC776" s="20"/>
      <c r="ED776" s="20"/>
      <c r="EE776" s="20"/>
      <c r="EF776" s="20"/>
      <c r="EG776" s="20"/>
      <c r="EH776" s="20"/>
      <c r="EI776" s="20"/>
      <c r="EJ776" s="20"/>
      <c r="EK776" s="20"/>
      <c r="EL776" s="20"/>
      <c r="EM776" s="20"/>
      <c r="EN776" s="20"/>
      <c r="EO776" s="20"/>
      <c r="EP776" s="20"/>
      <c r="EQ776" s="20"/>
      <c r="ER776" s="20"/>
      <c r="ES776" s="20"/>
      <c r="ET776" s="20"/>
      <c r="EU776" s="20"/>
      <c r="EV776" s="20"/>
      <c r="EW776" s="20"/>
      <c r="EX776" s="20"/>
      <c r="EY776" s="20"/>
      <c r="EZ776" s="20"/>
      <c r="FA776" s="20"/>
      <c r="FB776" s="20"/>
      <c r="FC776" s="20"/>
      <c r="FD776" s="20"/>
      <c r="FE776" s="20"/>
      <c r="FF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  <c r="CO777" s="20"/>
      <c r="CP777" s="20"/>
      <c r="CQ777" s="20"/>
      <c r="CR777" s="20"/>
      <c r="CS777" s="20"/>
      <c r="CT777" s="20"/>
      <c r="CU777" s="20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0"/>
      <c r="DG777" s="20"/>
      <c r="DH777" s="20"/>
      <c r="DI777" s="20"/>
      <c r="DJ777" s="20"/>
      <c r="DK777" s="20"/>
      <c r="DL777" s="20"/>
      <c r="DM777" s="20"/>
      <c r="DN777" s="20"/>
      <c r="DO777" s="20"/>
      <c r="DP777" s="20"/>
      <c r="DQ777" s="20"/>
      <c r="DR777" s="20"/>
      <c r="DS777" s="20"/>
      <c r="DT777" s="20"/>
      <c r="DU777" s="20"/>
      <c r="DV777" s="20"/>
      <c r="DW777" s="20"/>
      <c r="DX777" s="20"/>
      <c r="DY777" s="20"/>
      <c r="DZ777" s="20"/>
      <c r="EA777" s="20"/>
      <c r="EB777" s="20"/>
      <c r="EC777" s="20"/>
      <c r="ED777" s="20"/>
      <c r="EE777" s="20"/>
      <c r="EF777" s="20"/>
      <c r="EG777" s="20"/>
      <c r="EH777" s="20"/>
      <c r="EI777" s="20"/>
      <c r="EJ777" s="20"/>
      <c r="EK777" s="20"/>
      <c r="EL777" s="20"/>
      <c r="EM777" s="20"/>
      <c r="EN777" s="20"/>
      <c r="EO777" s="20"/>
      <c r="EP777" s="20"/>
      <c r="EQ777" s="20"/>
      <c r="ER777" s="20"/>
      <c r="ES777" s="20"/>
      <c r="ET777" s="20"/>
      <c r="EU777" s="20"/>
      <c r="EV777" s="20"/>
      <c r="EW777" s="20"/>
      <c r="EX777" s="20"/>
      <c r="EY777" s="20"/>
      <c r="EZ777" s="20"/>
      <c r="FA777" s="20"/>
      <c r="FB777" s="20"/>
      <c r="FC777" s="20"/>
      <c r="FD777" s="20"/>
      <c r="FE777" s="20"/>
      <c r="FF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  <c r="CO778" s="20"/>
      <c r="CP778" s="20"/>
      <c r="CQ778" s="20"/>
      <c r="CR778" s="20"/>
      <c r="CS778" s="20"/>
      <c r="CT778" s="20"/>
      <c r="CU778" s="20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0"/>
      <c r="DG778" s="20"/>
      <c r="DH778" s="20"/>
      <c r="DI778" s="20"/>
      <c r="DJ778" s="20"/>
      <c r="DK778" s="20"/>
      <c r="DL778" s="20"/>
      <c r="DM778" s="20"/>
      <c r="DN778" s="20"/>
      <c r="DO778" s="20"/>
      <c r="DP778" s="20"/>
      <c r="DQ778" s="20"/>
      <c r="DR778" s="20"/>
      <c r="DS778" s="20"/>
      <c r="DT778" s="20"/>
      <c r="DU778" s="20"/>
      <c r="DV778" s="20"/>
      <c r="DW778" s="20"/>
      <c r="DX778" s="20"/>
      <c r="DY778" s="20"/>
      <c r="DZ778" s="20"/>
      <c r="EA778" s="20"/>
      <c r="EB778" s="20"/>
      <c r="EC778" s="20"/>
      <c r="ED778" s="20"/>
      <c r="EE778" s="20"/>
      <c r="EF778" s="20"/>
      <c r="EG778" s="20"/>
      <c r="EH778" s="20"/>
      <c r="EI778" s="20"/>
      <c r="EJ778" s="20"/>
      <c r="EK778" s="20"/>
      <c r="EL778" s="20"/>
      <c r="EM778" s="20"/>
      <c r="EN778" s="20"/>
      <c r="EO778" s="20"/>
      <c r="EP778" s="20"/>
      <c r="EQ778" s="20"/>
      <c r="ER778" s="20"/>
      <c r="ES778" s="20"/>
      <c r="ET778" s="20"/>
      <c r="EU778" s="20"/>
      <c r="EV778" s="20"/>
      <c r="EW778" s="20"/>
      <c r="EX778" s="20"/>
      <c r="EY778" s="20"/>
      <c r="EZ778" s="20"/>
      <c r="FA778" s="20"/>
      <c r="FB778" s="20"/>
      <c r="FC778" s="20"/>
      <c r="FD778" s="20"/>
      <c r="FE778" s="20"/>
      <c r="FF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  <c r="CO779" s="20"/>
      <c r="CP779" s="20"/>
      <c r="CQ779" s="20"/>
      <c r="CR779" s="20"/>
      <c r="CS779" s="20"/>
      <c r="CT779" s="20"/>
      <c r="CU779" s="20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0"/>
      <c r="DG779" s="20"/>
      <c r="DH779" s="20"/>
      <c r="DI779" s="20"/>
      <c r="DJ779" s="20"/>
      <c r="DK779" s="20"/>
      <c r="DL779" s="20"/>
      <c r="DM779" s="20"/>
      <c r="DN779" s="20"/>
      <c r="DO779" s="20"/>
      <c r="DP779" s="20"/>
      <c r="DQ779" s="20"/>
      <c r="DR779" s="20"/>
      <c r="DS779" s="20"/>
      <c r="DT779" s="20"/>
      <c r="DU779" s="20"/>
      <c r="DV779" s="20"/>
      <c r="DW779" s="20"/>
      <c r="DX779" s="20"/>
      <c r="DY779" s="20"/>
      <c r="DZ779" s="20"/>
      <c r="EA779" s="20"/>
      <c r="EB779" s="20"/>
      <c r="EC779" s="20"/>
      <c r="ED779" s="20"/>
      <c r="EE779" s="20"/>
      <c r="EF779" s="20"/>
      <c r="EG779" s="20"/>
      <c r="EH779" s="20"/>
      <c r="EI779" s="20"/>
      <c r="EJ779" s="20"/>
      <c r="EK779" s="20"/>
      <c r="EL779" s="20"/>
      <c r="EM779" s="20"/>
      <c r="EN779" s="20"/>
      <c r="EO779" s="20"/>
      <c r="EP779" s="20"/>
      <c r="EQ779" s="20"/>
      <c r="ER779" s="20"/>
      <c r="ES779" s="20"/>
      <c r="ET779" s="20"/>
      <c r="EU779" s="20"/>
      <c r="EV779" s="20"/>
      <c r="EW779" s="20"/>
      <c r="EX779" s="20"/>
      <c r="EY779" s="20"/>
      <c r="EZ779" s="20"/>
      <c r="FA779" s="20"/>
      <c r="FB779" s="20"/>
      <c r="FC779" s="20"/>
      <c r="FD779" s="20"/>
      <c r="FE779" s="20"/>
      <c r="FF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  <c r="CO780" s="20"/>
      <c r="CP780" s="20"/>
      <c r="CQ780" s="20"/>
      <c r="CR780" s="20"/>
      <c r="CS780" s="20"/>
      <c r="CT780" s="20"/>
      <c r="CU780" s="20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0"/>
      <c r="DG780" s="20"/>
      <c r="DH780" s="20"/>
      <c r="DI780" s="20"/>
      <c r="DJ780" s="20"/>
      <c r="DK780" s="20"/>
      <c r="DL780" s="20"/>
      <c r="DM780" s="20"/>
      <c r="DN780" s="20"/>
      <c r="DO780" s="20"/>
      <c r="DP780" s="20"/>
      <c r="DQ780" s="20"/>
      <c r="DR780" s="20"/>
      <c r="DS780" s="20"/>
      <c r="DT780" s="20"/>
      <c r="DU780" s="20"/>
      <c r="DV780" s="20"/>
      <c r="DW780" s="20"/>
      <c r="DX780" s="20"/>
      <c r="DY780" s="20"/>
      <c r="DZ780" s="20"/>
      <c r="EA780" s="20"/>
      <c r="EB780" s="20"/>
      <c r="EC780" s="20"/>
      <c r="ED780" s="20"/>
      <c r="EE780" s="20"/>
      <c r="EF780" s="20"/>
      <c r="EG780" s="20"/>
      <c r="EH780" s="20"/>
      <c r="EI780" s="20"/>
      <c r="EJ780" s="20"/>
      <c r="EK780" s="20"/>
      <c r="EL780" s="20"/>
      <c r="EM780" s="20"/>
      <c r="EN780" s="20"/>
      <c r="EO780" s="20"/>
      <c r="EP780" s="20"/>
      <c r="EQ780" s="20"/>
      <c r="ER780" s="20"/>
      <c r="ES780" s="20"/>
      <c r="ET780" s="20"/>
      <c r="EU780" s="20"/>
      <c r="EV780" s="20"/>
      <c r="EW780" s="20"/>
      <c r="EX780" s="20"/>
      <c r="EY780" s="20"/>
      <c r="EZ780" s="20"/>
      <c r="FA780" s="20"/>
      <c r="FB780" s="20"/>
      <c r="FC780" s="20"/>
      <c r="FD780" s="20"/>
      <c r="FE780" s="20"/>
      <c r="FF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  <c r="CO781" s="20"/>
      <c r="CP781" s="20"/>
      <c r="CQ781" s="20"/>
      <c r="CR781" s="20"/>
      <c r="CS781" s="20"/>
      <c r="CT781" s="20"/>
      <c r="CU781" s="20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0"/>
      <c r="DG781" s="20"/>
      <c r="DH781" s="20"/>
      <c r="DI781" s="20"/>
      <c r="DJ781" s="20"/>
      <c r="DK781" s="20"/>
      <c r="DL781" s="20"/>
      <c r="DM781" s="20"/>
      <c r="DN781" s="20"/>
      <c r="DO781" s="20"/>
      <c r="DP781" s="20"/>
      <c r="DQ781" s="20"/>
      <c r="DR781" s="20"/>
      <c r="DS781" s="20"/>
      <c r="DT781" s="20"/>
      <c r="DU781" s="20"/>
      <c r="DV781" s="20"/>
      <c r="DW781" s="20"/>
      <c r="DX781" s="20"/>
      <c r="DY781" s="20"/>
      <c r="DZ781" s="20"/>
      <c r="EA781" s="20"/>
      <c r="EB781" s="20"/>
      <c r="EC781" s="20"/>
      <c r="ED781" s="20"/>
      <c r="EE781" s="20"/>
      <c r="EF781" s="20"/>
      <c r="EG781" s="20"/>
      <c r="EH781" s="20"/>
      <c r="EI781" s="20"/>
      <c r="EJ781" s="20"/>
      <c r="EK781" s="20"/>
      <c r="EL781" s="20"/>
      <c r="EM781" s="20"/>
      <c r="EN781" s="20"/>
      <c r="EO781" s="20"/>
      <c r="EP781" s="20"/>
      <c r="EQ781" s="20"/>
      <c r="ER781" s="20"/>
      <c r="ES781" s="20"/>
      <c r="ET781" s="20"/>
      <c r="EU781" s="20"/>
      <c r="EV781" s="20"/>
      <c r="EW781" s="20"/>
      <c r="EX781" s="20"/>
      <c r="EY781" s="20"/>
      <c r="EZ781" s="20"/>
      <c r="FA781" s="20"/>
      <c r="FB781" s="20"/>
      <c r="FC781" s="20"/>
      <c r="FD781" s="20"/>
      <c r="FE781" s="20"/>
      <c r="FF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  <c r="CO782" s="20"/>
      <c r="CP782" s="20"/>
      <c r="CQ782" s="20"/>
      <c r="CR782" s="20"/>
      <c r="CS782" s="20"/>
      <c r="CT782" s="20"/>
      <c r="CU782" s="20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0"/>
      <c r="DG782" s="20"/>
      <c r="DH782" s="20"/>
      <c r="DI782" s="20"/>
      <c r="DJ782" s="20"/>
      <c r="DK782" s="20"/>
      <c r="DL782" s="20"/>
      <c r="DM782" s="20"/>
      <c r="DN782" s="20"/>
      <c r="DO782" s="20"/>
      <c r="DP782" s="20"/>
      <c r="DQ782" s="20"/>
      <c r="DR782" s="20"/>
      <c r="DS782" s="20"/>
      <c r="DT782" s="20"/>
      <c r="DU782" s="20"/>
      <c r="DV782" s="20"/>
      <c r="DW782" s="20"/>
      <c r="DX782" s="20"/>
      <c r="DY782" s="20"/>
      <c r="DZ782" s="20"/>
      <c r="EA782" s="20"/>
      <c r="EB782" s="20"/>
      <c r="EC782" s="20"/>
      <c r="ED782" s="20"/>
      <c r="EE782" s="20"/>
      <c r="EF782" s="20"/>
      <c r="EG782" s="20"/>
      <c r="EH782" s="20"/>
      <c r="EI782" s="20"/>
      <c r="EJ782" s="20"/>
      <c r="EK782" s="20"/>
      <c r="EL782" s="20"/>
      <c r="EM782" s="20"/>
      <c r="EN782" s="20"/>
      <c r="EO782" s="20"/>
      <c r="EP782" s="20"/>
      <c r="EQ782" s="20"/>
      <c r="ER782" s="20"/>
      <c r="ES782" s="20"/>
      <c r="ET782" s="20"/>
      <c r="EU782" s="20"/>
      <c r="EV782" s="20"/>
      <c r="EW782" s="20"/>
      <c r="EX782" s="20"/>
      <c r="EY782" s="20"/>
      <c r="EZ782" s="20"/>
      <c r="FA782" s="20"/>
      <c r="FB782" s="20"/>
      <c r="FC782" s="20"/>
      <c r="FD782" s="20"/>
      <c r="FE782" s="20"/>
      <c r="FF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  <c r="CO783" s="20"/>
      <c r="CP783" s="20"/>
      <c r="CQ783" s="20"/>
      <c r="CR783" s="20"/>
      <c r="CS783" s="20"/>
      <c r="CT783" s="20"/>
      <c r="CU783" s="20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0"/>
      <c r="DG783" s="20"/>
      <c r="DH783" s="20"/>
      <c r="DI783" s="20"/>
      <c r="DJ783" s="20"/>
      <c r="DK783" s="20"/>
      <c r="DL783" s="20"/>
      <c r="DM783" s="20"/>
      <c r="DN783" s="20"/>
      <c r="DO783" s="20"/>
      <c r="DP783" s="20"/>
      <c r="DQ783" s="20"/>
      <c r="DR783" s="20"/>
      <c r="DS783" s="20"/>
      <c r="DT783" s="20"/>
      <c r="DU783" s="20"/>
      <c r="DV783" s="20"/>
      <c r="DW783" s="20"/>
      <c r="DX783" s="20"/>
      <c r="DY783" s="20"/>
      <c r="DZ783" s="20"/>
      <c r="EA783" s="20"/>
      <c r="EB783" s="20"/>
      <c r="EC783" s="20"/>
      <c r="ED783" s="20"/>
      <c r="EE783" s="20"/>
      <c r="EF783" s="20"/>
      <c r="EG783" s="20"/>
      <c r="EH783" s="20"/>
      <c r="EI783" s="20"/>
      <c r="EJ783" s="20"/>
      <c r="EK783" s="20"/>
      <c r="EL783" s="20"/>
      <c r="EM783" s="20"/>
      <c r="EN783" s="20"/>
      <c r="EO783" s="20"/>
      <c r="EP783" s="20"/>
      <c r="EQ783" s="20"/>
      <c r="ER783" s="20"/>
      <c r="ES783" s="20"/>
      <c r="ET783" s="20"/>
      <c r="EU783" s="20"/>
      <c r="EV783" s="20"/>
      <c r="EW783" s="20"/>
      <c r="EX783" s="20"/>
      <c r="EY783" s="20"/>
      <c r="EZ783" s="20"/>
      <c r="FA783" s="20"/>
      <c r="FB783" s="20"/>
      <c r="FC783" s="20"/>
      <c r="FD783" s="20"/>
      <c r="FE783" s="20"/>
      <c r="FF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  <c r="CO784" s="20"/>
      <c r="CP784" s="20"/>
      <c r="CQ784" s="20"/>
      <c r="CR784" s="20"/>
      <c r="CS784" s="20"/>
      <c r="CT784" s="20"/>
      <c r="CU784" s="20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0"/>
      <c r="DG784" s="20"/>
      <c r="DH784" s="20"/>
      <c r="DI784" s="20"/>
      <c r="DJ784" s="20"/>
      <c r="DK784" s="20"/>
      <c r="DL784" s="20"/>
      <c r="DM784" s="20"/>
      <c r="DN784" s="20"/>
      <c r="DO784" s="20"/>
      <c r="DP784" s="20"/>
      <c r="DQ784" s="20"/>
      <c r="DR784" s="20"/>
      <c r="DS784" s="20"/>
      <c r="DT784" s="20"/>
      <c r="DU784" s="20"/>
      <c r="DV784" s="20"/>
      <c r="DW784" s="20"/>
      <c r="DX784" s="20"/>
      <c r="DY784" s="20"/>
      <c r="DZ784" s="20"/>
      <c r="EA784" s="20"/>
      <c r="EB784" s="20"/>
      <c r="EC784" s="20"/>
      <c r="ED784" s="20"/>
      <c r="EE784" s="20"/>
      <c r="EF784" s="20"/>
      <c r="EG784" s="20"/>
      <c r="EH784" s="20"/>
      <c r="EI784" s="20"/>
      <c r="EJ784" s="20"/>
      <c r="EK784" s="20"/>
      <c r="EL784" s="20"/>
      <c r="EM784" s="20"/>
      <c r="EN784" s="20"/>
      <c r="EO784" s="20"/>
      <c r="EP784" s="20"/>
      <c r="EQ784" s="20"/>
      <c r="ER784" s="20"/>
      <c r="ES784" s="20"/>
      <c r="ET784" s="20"/>
      <c r="EU784" s="20"/>
      <c r="EV784" s="20"/>
      <c r="EW784" s="20"/>
      <c r="EX784" s="20"/>
      <c r="EY784" s="20"/>
      <c r="EZ784" s="20"/>
      <c r="FA784" s="20"/>
      <c r="FB784" s="20"/>
      <c r="FC784" s="20"/>
      <c r="FD784" s="20"/>
      <c r="FE784" s="20"/>
      <c r="FF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  <c r="CO785" s="20"/>
      <c r="CP785" s="20"/>
      <c r="CQ785" s="20"/>
      <c r="CR785" s="20"/>
      <c r="CS785" s="20"/>
      <c r="CT785" s="20"/>
      <c r="CU785" s="20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0"/>
      <c r="DG785" s="20"/>
      <c r="DH785" s="20"/>
      <c r="DI785" s="20"/>
      <c r="DJ785" s="20"/>
      <c r="DK785" s="20"/>
      <c r="DL785" s="20"/>
      <c r="DM785" s="20"/>
      <c r="DN785" s="20"/>
      <c r="DO785" s="20"/>
      <c r="DP785" s="20"/>
      <c r="DQ785" s="20"/>
      <c r="DR785" s="20"/>
      <c r="DS785" s="20"/>
      <c r="DT785" s="20"/>
      <c r="DU785" s="20"/>
      <c r="DV785" s="20"/>
      <c r="DW785" s="20"/>
      <c r="DX785" s="20"/>
      <c r="DY785" s="20"/>
      <c r="DZ785" s="20"/>
      <c r="EA785" s="20"/>
      <c r="EB785" s="20"/>
      <c r="EC785" s="20"/>
      <c r="ED785" s="20"/>
      <c r="EE785" s="20"/>
      <c r="EF785" s="20"/>
      <c r="EG785" s="20"/>
      <c r="EH785" s="20"/>
      <c r="EI785" s="20"/>
      <c r="EJ785" s="20"/>
      <c r="EK785" s="20"/>
      <c r="EL785" s="20"/>
      <c r="EM785" s="20"/>
      <c r="EN785" s="20"/>
      <c r="EO785" s="20"/>
      <c r="EP785" s="20"/>
      <c r="EQ785" s="20"/>
      <c r="ER785" s="20"/>
      <c r="ES785" s="20"/>
      <c r="ET785" s="20"/>
      <c r="EU785" s="20"/>
      <c r="EV785" s="20"/>
      <c r="EW785" s="20"/>
      <c r="EX785" s="20"/>
      <c r="EY785" s="20"/>
      <c r="EZ785" s="20"/>
      <c r="FA785" s="20"/>
      <c r="FB785" s="20"/>
      <c r="FC785" s="20"/>
      <c r="FD785" s="20"/>
      <c r="FE785" s="20"/>
      <c r="FF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  <c r="CO786" s="20"/>
      <c r="CP786" s="20"/>
      <c r="CQ786" s="20"/>
      <c r="CR786" s="20"/>
      <c r="CS786" s="20"/>
      <c r="CT786" s="20"/>
      <c r="CU786" s="20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0"/>
      <c r="DG786" s="20"/>
      <c r="DH786" s="20"/>
      <c r="DI786" s="20"/>
      <c r="DJ786" s="20"/>
      <c r="DK786" s="20"/>
      <c r="DL786" s="20"/>
      <c r="DM786" s="20"/>
      <c r="DN786" s="20"/>
      <c r="DO786" s="20"/>
      <c r="DP786" s="20"/>
      <c r="DQ786" s="20"/>
      <c r="DR786" s="20"/>
      <c r="DS786" s="20"/>
      <c r="DT786" s="20"/>
      <c r="DU786" s="20"/>
      <c r="DV786" s="20"/>
      <c r="DW786" s="20"/>
      <c r="DX786" s="20"/>
      <c r="DY786" s="20"/>
      <c r="DZ786" s="20"/>
      <c r="EA786" s="20"/>
      <c r="EB786" s="20"/>
      <c r="EC786" s="20"/>
      <c r="ED786" s="20"/>
      <c r="EE786" s="20"/>
      <c r="EF786" s="20"/>
      <c r="EG786" s="20"/>
      <c r="EH786" s="20"/>
      <c r="EI786" s="20"/>
      <c r="EJ786" s="20"/>
      <c r="EK786" s="20"/>
      <c r="EL786" s="20"/>
      <c r="EM786" s="20"/>
      <c r="EN786" s="20"/>
      <c r="EO786" s="20"/>
      <c r="EP786" s="20"/>
      <c r="EQ786" s="20"/>
      <c r="ER786" s="20"/>
      <c r="ES786" s="20"/>
      <c r="ET786" s="20"/>
      <c r="EU786" s="20"/>
      <c r="EV786" s="20"/>
      <c r="EW786" s="20"/>
      <c r="EX786" s="20"/>
      <c r="EY786" s="20"/>
      <c r="EZ786" s="20"/>
      <c r="FA786" s="20"/>
      <c r="FB786" s="20"/>
      <c r="FC786" s="20"/>
      <c r="FD786" s="20"/>
      <c r="FE786" s="20"/>
      <c r="FF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  <c r="CO787" s="20"/>
      <c r="CP787" s="20"/>
      <c r="CQ787" s="20"/>
      <c r="CR787" s="20"/>
      <c r="CS787" s="20"/>
      <c r="CT787" s="20"/>
      <c r="CU787" s="20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0"/>
      <c r="DG787" s="20"/>
      <c r="DH787" s="20"/>
      <c r="DI787" s="20"/>
      <c r="DJ787" s="20"/>
      <c r="DK787" s="20"/>
      <c r="DL787" s="20"/>
      <c r="DM787" s="20"/>
      <c r="DN787" s="20"/>
      <c r="DO787" s="20"/>
      <c r="DP787" s="20"/>
      <c r="DQ787" s="20"/>
      <c r="DR787" s="20"/>
      <c r="DS787" s="20"/>
      <c r="DT787" s="20"/>
      <c r="DU787" s="20"/>
      <c r="DV787" s="20"/>
      <c r="DW787" s="20"/>
      <c r="DX787" s="20"/>
      <c r="DY787" s="20"/>
      <c r="DZ787" s="20"/>
      <c r="EA787" s="20"/>
      <c r="EB787" s="20"/>
      <c r="EC787" s="20"/>
      <c r="ED787" s="20"/>
      <c r="EE787" s="20"/>
      <c r="EF787" s="20"/>
      <c r="EG787" s="20"/>
      <c r="EH787" s="20"/>
      <c r="EI787" s="20"/>
      <c r="EJ787" s="20"/>
      <c r="EK787" s="20"/>
      <c r="EL787" s="20"/>
      <c r="EM787" s="20"/>
      <c r="EN787" s="20"/>
      <c r="EO787" s="20"/>
      <c r="EP787" s="20"/>
      <c r="EQ787" s="20"/>
      <c r="ER787" s="20"/>
      <c r="ES787" s="20"/>
      <c r="ET787" s="20"/>
      <c r="EU787" s="20"/>
      <c r="EV787" s="20"/>
      <c r="EW787" s="20"/>
      <c r="EX787" s="20"/>
      <c r="EY787" s="20"/>
      <c r="EZ787" s="20"/>
      <c r="FA787" s="20"/>
      <c r="FB787" s="20"/>
      <c r="FC787" s="20"/>
      <c r="FD787" s="20"/>
      <c r="FE787" s="20"/>
      <c r="FF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  <c r="CO788" s="20"/>
      <c r="CP788" s="20"/>
      <c r="CQ788" s="20"/>
      <c r="CR788" s="20"/>
      <c r="CS788" s="20"/>
      <c r="CT788" s="20"/>
      <c r="CU788" s="20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0"/>
      <c r="DG788" s="20"/>
      <c r="DH788" s="20"/>
      <c r="DI788" s="20"/>
      <c r="DJ788" s="20"/>
      <c r="DK788" s="20"/>
      <c r="DL788" s="20"/>
      <c r="DM788" s="20"/>
      <c r="DN788" s="20"/>
      <c r="DO788" s="20"/>
      <c r="DP788" s="20"/>
      <c r="DQ788" s="20"/>
      <c r="DR788" s="20"/>
      <c r="DS788" s="20"/>
      <c r="DT788" s="20"/>
      <c r="DU788" s="20"/>
      <c r="DV788" s="20"/>
      <c r="DW788" s="20"/>
      <c r="DX788" s="20"/>
      <c r="DY788" s="20"/>
      <c r="DZ788" s="20"/>
      <c r="EA788" s="20"/>
      <c r="EB788" s="20"/>
      <c r="EC788" s="20"/>
      <c r="ED788" s="20"/>
      <c r="EE788" s="20"/>
      <c r="EF788" s="20"/>
      <c r="EG788" s="20"/>
      <c r="EH788" s="20"/>
      <c r="EI788" s="20"/>
      <c r="EJ788" s="20"/>
      <c r="EK788" s="20"/>
      <c r="EL788" s="20"/>
      <c r="EM788" s="20"/>
      <c r="EN788" s="20"/>
      <c r="EO788" s="20"/>
      <c r="EP788" s="20"/>
      <c r="EQ788" s="20"/>
      <c r="ER788" s="20"/>
      <c r="ES788" s="20"/>
      <c r="ET788" s="20"/>
      <c r="EU788" s="20"/>
      <c r="EV788" s="20"/>
      <c r="EW788" s="20"/>
      <c r="EX788" s="20"/>
      <c r="EY788" s="20"/>
      <c r="EZ788" s="20"/>
      <c r="FA788" s="20"/>
      <c r="FB788" s="20"/>
      <c r="FC788" s="20"/>
      <c r="FD788" s="20"/>
      <c r="FE788" s="20"/>
      <c r="FF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  <c r="CP789" s="20"/>
      <c r="CQ789" s="20"/>
      <c r="CR789" s="20"/>
      <c r="CS789" s="20"/>
      <c r="CT789" s="20"/>
      <c r="CU789" s="20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0"/>
      <c r="DG789" s="20"/>
      <c r="DH789" s="20"/>
      <c r="DI789" s="20"/>
      <c r="DJ789" s="20"/>
      <c r="DK789" s="20"/>
      <c r="DL789" s="20"/>
      <c r="DM789" s="20"/>
      <c r="DN789" s="20"/>
      <c r="DO789" s="20"/>
      <c r="DP789" s="20"/>
      <c r="DQ789" s="20"/>
      <c r="DR789" s="20"/>
      <c r="DS789" s="20"/>
      <c r="DT789" s="20"/>
      <c r="DU789" s="20"/>
      <c r="DV789" s="20"/>
      <c r="DW789" s="20"/>
      <c r="DX789" s="20"/>
      <c r="DY789" s="20"/>
      <c r="DZ789" s="20"/>
      <c r="EA789" s="20"/>
      <c r="EB789" s="20"/>
      <c r="EC789" s="20"/>
      <c r="ED789" s="20"/>
      <c r="EE789" s="20"/>
      <c r="EF789" s="20"/>
      <c r="EG789" s="20"/>
      <c r="EH789" s="20"/>
      <c r="EI789" s="20"/>
      <c r="EJ789" s="20"/>
      <c r="EK789" s="20"/>
      <c r="EL789" s="20"/>
      <c r="EM789" s="20"/>
      <c r="EN789" s="20"/>
      <c r="EO789" s="20"/>
      <c r="EP789" s="20"/>
      <c r="EQ789" s="20"/>
      <c r="ER789" s="20"/>
      <c r="ES789" s="20"/>
      <c r="ET789" s="20"/>
      <c r="EU789" s="20"/>
      <c r="EV789" s="20"/>
      <c r="EW789" s="20"/>
      <c r="EX789" s="20"/>
      <c r="EY789" s="20"/>
      <c r="EZ789" s="20"/>
      <c r="FA789" s="20"/>
      <c r="FB789" s="20"/>
      <c r="FC789" s="20"/>
      <c r="FD789" s="20"/>
      <c r="FE789" s="20"/>
      <c r="FF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  <c r="CO790" s="20"/>
      <c r="CP790" s="20"/>
      <c r="CQ790" s="20"/>
      <c r="CR790" s="20"/>
      <c r="CS790" s="20"/>
      <c r="CT790" s="20"/>
      <c r="CU790" s="20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0"/>
      <c r="DG790" s="20"/>
      <c r="DH790" s="20"/>
      <c r="DI790" s="20"/>
      <c r="DJ790" s="20"/>
      <c r="DK790" s="20"/>
      <c r="DL790" s="20"/>
      <c r="DM790" s="20"/>
      <c r="DN790" s="20"/>
      <c r="DO790" s="20"/>
      <c r="DP790" s="20"/>
      <c r="DQ790" s="20"/>
      <c r="DR790" s="20"/>
      <c r="DS790" s="20"/>
      <c r="DT790" s="20"/>
      <c r="DU790" s="20"/>
      <c r="DV790" s="20"/>
      <c r="DW790" s="20"/>
      <c r="DX790" s="20"/>
      <c r="DY790" s="20"/>
      <c r="DZ790" s="20"/>
      <c r="EA790" s="20"/>
      <c r="EB790" s="20"/>
      <c r="EC790" s="20"/>
      <c r="ED790" s="20"/>
      <c r="EE790" s="20"/>
      <c r="EF790" s="20"/>
      <c r="EG790" s="20"/>
      <c r="EH790" s="20"/>
      <c r="EI790" s="20"/>
      <c r="EJ790" s="20"/>
      <c r="EK790" s="20"/>
      <c r="EL790" s="20"/>
      <c r="EM790" s="20"/>
      <c r="EN790" s="20"/>
      <c r="EO790" s="20"/>
      <c r="EP790" s="20"/>
      <c r="EQ790" s="20"/>
      <c r="ER790" s="20"/>
      <c r="ES790" s="20"/>
      <c r="ET790" s="20"/>
      <c r="EU790" s="20"/>
      <c r="EV790" s="20"/>
      <c r="EW790" s="20"/>
      <c r="EX790" s="20"/>
      <c r="EY790" s="20"/>
      <c r="EZ790" s="20"/>
      <c r="FA790" s="20"/>
      <c r="FB790" s="20"/>
      <c r="FC790" s="20"/>
      <c r="FD790" s="20"/>
      <c r="FE790" s="20"/>
      <c r="FF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  <c r="CO791" s="20"/>
      <c r="CP791" s="20"/>
      <c r="CQ791" s="20"/>
      <c r="CR791" s="20"/>
      <c r="CS791" s="20"/>
      <c r="CT791" s="20"/>
      <c r="CU791" s="20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0"/>
      <c r="DG791" s="20"/>
      <c r="DH791" s="20"/>
      <c r="DI791" s="20"/>
      <c r="DJ791" s="20"/>
      <c r="DK791" s="20"/>
      <c r="DL791" s="20"/>
      <c r="DM791" s="20"/>
      <c r="DN791" s="20"/>
      <c r="DO791" s="20"/>
      <c r="DP791" s="20"/>
      <c r="DQ791" s="20"/>
      <c r="DR791" s="20"/>
      <c r="DS791" s="20"/>
      <c r="DT791" s="20"/>
      <c r="DU791" s="20"/>
      <c r="DV791" s="20"/>
      <c r="DW791" s="20"/>
      <c r="DX791" s="20"/>
      <c r="DY791" s="20"/>
      <c r="DZ791" s="20"/>
      <c r="EA791" s="20"/>
      <c r="EB791" s="20"/>
      <c r="EC791" s="20"/>
      <c r="ED791" s="20"/>
      <c r="EE791" s="20"/>
      <c r="EF791" s="20"/>
      <c r="EG791" s="20"/>
      <c r="EH791" s="20"/>
      <c r="EI791" s="20"/>
      <c r="EJ791" s="20"/>
      <c r="EK791" s="20"/>
      <c r="EL791" s="20"/>
      <c r="EM791" s="20"/>
      <c r="EN791" s="20"/>
      <c r="EO791" s="20"/>
      <c r="EP791" s="20"/>
      <c r="EQ791" s="20"/>
      <c r="ER791" s="20"/>
      <c r="ES791" s="20"/>
      <c r="ET791" s="20"/>
      <c r="EU791" s="20"/>
      <c r="EV791" s="20"/>
      <c r="EW791" s="20"/>
      <c r="EX791" s="20"/>
      <c r="EY791" s="20"/>
      <c r="EZ791" s="20"/>
      <c r="FA791" s="20"/>
      <c r="FB791" s="20"/>
      <c r="FC791" s="20"/>
      <c r="FD791" s="20"/>
      <c r="FE791" s="20"/>
      <c r="FF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  <c r="CO792" s="20"/>
      <c r="CP792" s="20"/>
      <c r="CQ792" s="20"/>
      <c r="CR792" s="20"/>
      <c r="CS792" s="20"/>
      <c r="CT792" s="20"/>
      <c r="CU792" s="20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0"/>
      <c r="DG792" s="20"/>
      <c r="DH792" s="20"/>
      <c r="DI792" s="20"/>
      <c r="DJ792" s="20"/>
      <c r="DK792" s="20"/>
      <c r="DL792" s="20"/>
      <c r="DM792" s="20"/>
      <c r="DN792" s="20"/>
      <c r="DO792" s="20"/>
      <c r="DP792" s="20"/>
      <c r="DQ792" s="20"/>
      <c r="DR792" s="20"/>
      <c r="DS792" s="20"/>
      <c r="DT792" s="20"/>
      <c r="DU792" s="20"/>
      <c r="DV792" s="20"/>
      <c r="DW792" s="20"/>
      <c r="DX792" s="20"/>
      <c r="DY792" s="20"/>
      <c r="DZ792" s="20"/>
      <c r="EA792" s="20"/>
      <c r="EB792" s="20"/>
      <c r="EC792" s="20"/>
      <c r="ED792" s="20"/>
      <c r="EE792" s="20"/>
      <c r="EF792" s="20"/>
      <c r="EG792" s="20"/>
      <c r="EH792" s="20"/>
      <c r="EI792" s="20"/>
      <c r="EJ792" s="20"/>
      <c r="EK792" s="20"/>
      <c r="EL792" s="20"/>
      <c r="EM792" s="20"/>
      <c r="EN792" s="20"/>
      <c r="EO792" s="20"/>
      <c r="EP792" s="20"/>
      <c r="EQ792" s="20"/>
      <c r="ER792" s="20"/>
      <c r="ES792" s="20"/>
      <c r="ET792" s="20"/>
      <c r="EU792" s="20"/>
      <c r="EV792" s="20"/>
      <c r="EW792" s="20"/>
      <c r="EX792" s="20"/>
      <c r="EY792" s="20"/>
      <c r="EZ792" s="20"/>
      <c r="FA792" s="20"/>
      <c r="FB792" s="20"/>
      <c r="FC792" s="20"/>
      <c r="FD792" s="20"/>
      <c r="FE792" s="20"/>
      <c r="FF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  <c r="CO793" s="20"/>
      <c r="CP793" s="20"/>
      <c r="CQ793" s="20"/>
      <c r="CR793" s="20"/>
      <c r="CS793" s="20"/>
      <c r="CT793" s="20"/>
      <c r="CU793" s="20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0"/>
      <c r="DG793" s="20"/>
      <c r="DH793" s="20"/>
      <c r="DI793" s="20"/>
      <c r="DJ793" s="20"/>
      <c r="DK793" s="20"/>
      <c r="DL793" s="20"/>
      <c r="DM793" s="20"/>
      <c r="DN793" s="20"/>
      <c r="DO793" s="20"/>
      <c r="DP793" s="20"/>
      <c r="DQ793" s="20"/>
      <c r="DR793" s="20"/>
      <c r="DS793" s="20"/>
      <c r="DT793" s="20"/>
      <c r="DU793" s="20"/>
      <c r="DV793" s="20"/>
      <c r="DW793" s="20"/>
      <c r="DX793" s="20"/>
      <c r="DY793" s="20"/>
      <c r="DZ793" s="20"/>
      <c r="EA793" s="20"/>
      <c r="EB793" s="20"/>
      <c r="EC793" s="20"/>
      <c r="ED793" s="20"/>
      <c r="EE793" s="20"/>
      <c r="EF793" s="20"/>
      <c r="EG793" s="20"/>
      <c r="EH793" s="20"/>
      <c r="EI793" s="20"/>
      <c r="EJ793" s="20"/>
      <c r="EK793" s="20"/>
      <c r="EL793" s="20"/>
      <c r="EM793" s="20"/>
      <c r="EN793" s="20"/>
      <c r="EO793" s="20"/>
      <c r="EP793" s="20"/>
      <c r="EQ793" s="20"/>
      <c r="ER793" s="20"/>
      <c r="ES793" s="20"/>
      <c r="ET793" s="20"/>
      <c r="EU793" s="20"/>
      <c r="EV793" s="20"/>
      <c r="EW793" s="20"/>
      <c r="EX793" s="20"/>
      <c r="EY793" s="20"/>
      <c r="EZ793" s="20"/>
      <c r="FA793" s="20"/>
      <c r="FB793" s="20"/>
      <c r="FC793" s="20"/>
      <c r="FD793" s="20"/>
      <c r="FE793" s="20"/>
      <c r="FF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  <c r="CO794" s="20"/>
      <c r="CP794" s="20"/>
      <c r="CQ794" s="20"/>
      <c r="CR794" s="20"/>
      <c r="CS794" s="20"/>
      <c r="CT794" s="20"/>
      <c r="CU794" s="20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0"/>
      <c r="DG794" s="20"/>
      <c r="DH794" s="20"/>
      <c r="DI794" s="20"/>
      <c r="DJ794" s="20"/>
      <c r="DK794" s="20"/>
      <c r="DL794" s="20"/>
      <c r="DM794" s="20"/>
      <c r="DN794" s="20"/>
      <c r="DO794" s="20"/>
      <c r="DP794" s="20"/>
      <c r="DQ794" s="20"/>
      <c r="DR794" s="20"/>
      <c r="DS794" s="20"/>
      <c r="DT794" s="20"/>
      <c r="DU794" s="20"/>
      <c r="DV794" s="20"/>
      <c r="DW794" s="20"/>
      <c r="DX794" s="20"/>
      <c r="DY794" s="20"/>
      <c r="DZ794" s="20"/>
      <c r="EA794" s="20"/>
      <c r="EB794" s="20"/>
      <c r="EC794" s="20"/>
      <c r="ED794" s="20"/>
      <c r="EE794" s="20"/>
      <c r="EF794" s="20"/>
      <c r="EG794" s="20"/>
      <c r="EH794" s="20"/>
      <c r="EI794" s="20"/>
      <c r="EJ794" s="20"/>
      <c r="EK794" s="20"/>
      <c r="EL794" s="20"/>
      <c r="EM794" s="20"/>
      <c r="EN794" s="20"/>
      <c r="EO794" s="20"/>
      <c r="EP794" s="20"/>
      <c r="EQ794" s="20"/>
      <c r="ER794" s="20"/>
      <c r="ES794" s="20"/>
      <c r="ET794" s="20"/>
      <c r="EU794" s="20"/>
      <c r="EV794" s="20"/>
      <c r="EW794" s="20"/>
      <c r="EX794" s="20"/>
      <c r="EY794" s="20"/>
      <c r="EZ794" s="20"/>
      <c r="FA794" s="20"/>
      <c r="FB794" s="20"/>
      <c r="FC794" s="20"/>
      <c r="FD794" s="20"/>
      <c r="FE794" s="20"/>
      <c r="FF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  <c r="CO795" s="20"/>
      <c r="CP795" s="20"/>
      <c r="CQ795" s="20"/>
      <c r="CR795" s="20"/>
      <c r="CS795" s="20"/>
      <c r="CT795" s="20"/>
      <c r="CU795" s="20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0"/>
      <c r="DG795" s="20"/>
      <c r="DH795" s="20"/>
      <c r="DI795" s="20"/>
      <c r="DJ795" s="20"/>
      <c r="DK795" s="20"/>
      <c r="DL795" s="20"/>
      <c r="DM795" s="20"/>
      <c r="DN795" s="20"/>
      <c r="DO795" s="20"/>
      <c r="DP795" s="20"/>
      <c r="DQ795" s="20"/>
      <c r="DR795" s="20"/>
      <c r="DS795" s="20"/>
      <c r="DT795" s="20"/>
      <c r="DU795" s="20"/>
      <c r="DV795" s="20"/>
      <c r="DW795" s="20"/>
      <c r="DX795" s="20"/>
      <c r="DY795" s="20"/>
      <c r="DZ795" s="20"/>
      <c r="EA795" s="20"/>
      <c r="EB795" s="20"/>
      <c r="EC795" s="20"/>
      <c r="ED795" s="20"/>
      <c r="EE795" s="20"/>
      <c r="EF795" s="20"/>
      <c r="EG795" s="20"/>
      <c r="EH795" s="20"/>
      <c r="EI795" s="20"/>
      <c r="EJ795" s="20"/>
      <c r="EK795" s="20"/>
      <c r="EL795" s="20"/>
      <c r="EM795" s="20"/>
      <c r="EN795" s="20"/>
      <c r="EO795" s="20"/>
      <c r="EP795" s="20"/>
      <c r="EQ795" s="20"/>
      <c r="ER795" s="20"/>
      <c r="ES795" s="20"/>
      <c r="ET795" s="20"/>
      <c r="EU795" s="20"/>
      <c r="EV795" s="20"/>
      <c r="EW795" s="20"/>
      <c r="EX795" s="20"/>
      <c r="EY795" s="20"/>
      <c r="EZ795" s="20"/>
      <c r="FA795" s="20"/>
      <c r="FB795" s="20"/>
      <c r="FC795" s="20"/>
      <c r="FD795" s="20"/>
      <c r="FE795" s="20"/>
      <c r="FF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  <c r="CO796" s="20"/>
      <c r="CP796" s="20"/>
      <c r="CQ796" s="20"/>
      <c r="CR796" s="20"/>
      <c r="CS796" s="20"/>
      <c r="CT796" s="20"/>
      <c r="CU796" s="20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0"/>
      <c r="DG796" s="20"/>
      <c r="DH796" s="20"/>
      <c r="DI796" s="20"/>
      <c r="DJ796" s="20"/>
      <c r="DK796" s="20"/>
      <c r="DL796" s="20"/>
      <c r="DM796" s="20"/>
      <c r="DN796" s="20"/>
      <c r="DO796" s="20"/>
      <c r="DP796" s="20"/>
      <c r="DQ796" s="20"/>
      <c r="DR796" s="20"/>
      <c r="DS796" s="20"/>
      <c r="DT796" s="20"/>
      <c r="DU796" s="20"/>
      <c r="DV796" s="20"/>
      <c r="DW796" s="20"/>
      <c r="DX796" s="20"/>
      <c r="DY796" s="20"/>
      <c r="DZ796" s="20"/>
      <c r="EA796" s="20"/>
      <c r="EB796" s="20"/>
      <c r="EC796" s="20"/>
      <c r="ED796" s="20"/>
      <c r="EE796" s="20"/>
      <c r="EF796" s="20"/>
      <c r="EG796" s="20"/>
      <c r="EH796" s="20"/>
      <c r="EI796" s="20"/>
      <c r="EJ796" s="20"/>
      <c r="EK796" s="20"/>
      <c r="EL796" s="20"/>
      <c r="EM796" s="20"/>
      <c r="EN796" s="20"/>
      <c r="EO796" s="20"/>
      <c r="EP796" s="20"/>
      <c r="EQ796" s="20"/>
      <c r="ER796" s="20"/>
      <c r="ES796" s="20"/>
      <c r="ET796" s="20"/>
      <c r="EU796" s="20"/>
      <c r="EV796" s="20"/>
      <c r="EW796" s="20"/>
      <c r="EX796" s="20"/>
      <c r="EY796" s="20"/>
      <c r="EZ796" s="20"/>
      <c r="FA796" s="20"/>
      <c r="FB796" s="20"/>
      <c r="FC796" s="20"/>
      <c r="FD796" s="20"/>
      <c r="FE796" s="20"/>
      <c r="FF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  <c r="CP797" s="20"/>
      <c r="CQ797" s="20"/>
      <c r="CR797" s="20"/>
      <c r="CS797" s="20"/>
      <c r="CT797" s="20"/>
      <c r="CU797" s="20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0"/>
      <c r="DG797" s="20"/>
      <c r="DH797" s="20"/>
      <c r="DI797" s="20"/>
      <c r="DJ797" s="20"/>
      <c r="DK797" s="20"/>
      <c r="DL797" s="20"/>
      <c r="DM797" s="20"/>
      <c r="DN797" s="20"/>
      <c r="DO797" s="20"/>
      <c r="DP797" s="20"/>
      <c r="DQ797" s="20"/>
      <c r="DR797" s="20"/>
      <c r="DS797" s="20"/>
      <c r="DT797" s="20"/>
      <c r="DU797" s="20"/>
      <c r="DV797" s="20"/>
      <c r="DW797" s="20"/>
      <c r="DX797" s="20"/>
      <c r="DY797" s="20"/>
      <c r="DZ797" s="20"/>
      <c r="EA797" s="20"/>
      <c r="EB797" s="20"/>
      <c r="EC797" s="20"/>
      <c r="ED797" s="20"/>
      <c r="EE797" s="20"/>
      <c r="EF797" s="20"/>
      <c r="EG797" s="20"/>
      <c r="EH797" s="20"/>
      <c r="EI797" s="20"/>
      <c r="EJ797" s="20"/>
      <c r="EK797" s="20"/>
      <c r="EL797" s="20"/>
      <c r="EM797" s="20"/>
      <c r="EN797" s="20"/>
      <c r="EO797" s="20"/>
      <c r="EP797" s="20"/>
      <c r="EQ797" s="20"/>
      <c r="ER797" s="20"/>
      <c r="ES797" s="20"/>
      <c r="ET797" s="20"/>
      <c r="EU797" s="20"/>
      <c r="EV797" s="20"/>
      <c r="EW797" s="20"/>
      <c r="EX797" s="20"/>
      <c r="EY797" s="20"/>
      <c r="EZ797" s="20"/>
      <c r="FA797" s="20"/>
      <c r="FB797" s="20"/>
      <c r="FC797" s="20"/>
      <c r="FD797" s="20"/>
      <c r="FE797" s="20"/>
      <c r="FF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  <c r="CP798" s="20"/>
      <c r="CQ798" s="20"/>
      <c r="CR798" s="20"/>
      <c r="CS798" s="20"/>
      <c r="CT798" s="20"/>
      <c r="CU798" s="20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0"/>
      <c r="DG798" s="20"/>
      <c r="DH798" s="20"/>
      <c r="DI798" s="20"/>
      <c r="DJ798" s="20"/>
      <c r="DK798" s="20"/>
      <c r="DL798" s="20"/>
      <c r="DM798" s="20"/>
      <c r="DN798" s="20"/>
      <c r="DO798" s="20"/>
      <c r="DP798" s="20"/>
      <c r="DQ798" s="20"/>
      <c r="DR798" s="20"/>
      <c r="DS798" s="20"/>
      <c r="DT798" s="20"/>
      <c r="DU798" s="20"/>
      <c r="DV798" s="20"/>
      <c r="DW798" s="20"/>
      <c r="DX798" s="20"/>
      <c r="DY798" s="20"/>
      <c r="DZ798" s="20"/>
      <c r="EA798" s="20"/>
      <c r="EB798" s="20"/>
      <c r="EC798" s="20"/>
      <c r="ED798" s="20"/>
      <c r="EE798" s="20"/>
      <c r="EF798" s="20"/>
      <c r="EG798" s="20"/>
      <c r="EH798" s="20"/>
      <c r="EI798" s="20"/>
      <c r="EJ798" s="20"/>
      <c r="EK798" s="20"/>
      <c r="EL798" s="20"/>
      <c r="EM798" s="20"/>
      <c r="EN798" s="20"/>
      <c r="EO798" s="20"/>
      <c r="EP798" s="20"/>
      <c r="EQ798" s="20"/>
      <c r="ER798" s="20"/>
      <c r="ES798" s="20"/>
      <c r="ET798" s="20"/>
      <c r="EU798" s="20"/>
      <c r="EV798" s="20"/>
      <c r="EW798" s="20"/>
      <c r="EX798" s="20"/>
      <c r="EY798" s="20"/>
      <c r="EZ798" s="20"/>
      <c r="FA798" s="20"/>
      <c r="FB798" s="20"/>
      <c r="FC798" s="20"/>
      <c r="FD798" s="20"/>
      <c r="FE798" s="20"/>
      <c r="FF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  <c r="CP799" s="20"/>
      <c r="CQ799" s="20"/>
      <c r="CR799" s="20"/>
      <c r="CS799" s="20"/>
      <c r="CT799" s="20"/>
      <c r="CU799" s="20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0"/>
      <c r="DG799" s="20"/>
      <c r="DH799" s="20"/>
      <c r="DI799" s="20"/>
      <c r="DJ799" s="20"/>
      <c r="DK799" s="20"/>
      <c r="DL799" s="20"/>
      <c r="DM799" s="20"/>
      <c r="DN799" s="20"/>
      <c r="DO799" s="20"/>
      <c r="DP799" s="20"/>
      <c r="DQ799" s="20"/>
      <c r="DR799" s="20"/>
      <c r="DS799" s="20"/>
      <c r="DT799" s="20"/>
      <c r="DU799" s="20"/>
      <c r="DV799" s="20"/>
      <c r="DW799" s="20"/>
      <c r="DX799" s="20"/>
      <c r="DY799" s="20"/>
      <c r="DZ799" s="20"/>
      <c r="EA799" s="20"/>
      <c r="EB799" s="20"/>
      <c r="EC799" s="20"/>
      <c r="ED799" s="20"/>
      <c r="EE799" s="20"/>
      <c r="EF799" s="20"/>
      <c r="EG799" s="20"/>
      <c r="EH799" s="20"/>
      <c r="EI799" s="20"/>
      <c r="EJ799" s="20"/>
      <c r="EK799" s="20"/>
      <c r="EL799" s="20"/>
      <c r="EM799" s="20"/>
      <c r="EN799" s="20"/>
      <c r="EO799" s="20"/>
      <c r="EP799" s="20"/>
      <c r="EQ799" s="20"/>
      <c r="ER799" s="20"/>
      <c r="ES799" s="20"/>
      <c r="ET799" s="20"/>
      <c r="EU799" s="20"/>
      <c r="EV799" s="20"/>
      <c r="EW799" s="20"/>
      <c r="EX799" s="20"/>
      <c r="EY799" s="20"/>
      <c r="EZ799" s="20"/>
      <c r="FA799" s="20"/>
      <c r="FB799" s="20"/>
      <c r="FC799" s="20"/>
      <c r="FD799" s="20"/>
      <c r="FE799" s="20"/>
      <c r="FF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  <c r="CP800" s="20"/>
      <c r="CQ800" s="20"/>
      <c r="CR800" s="20"/>
      <c r="CS800" s="20"/>
      <c r="CT800" s="20"/>
      <c r="CU800" s="20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0"/>
      <c r="DG800" s="20"/>
      <c r="DH800" s="20"/>
      <c r="DI800" s="20"/>
      <c r="DJ800" s="20"/>
      <c r="DK800" s="20"/>
      <c r="DL800" s="20"/>
      <c r="DM800" s="20"/>
      <c r="DN800" s="20"/>
      <c r="DO800" s="20"/>
      <c r="DP800" s="20"/>
      <c r="DQ800" s="20"/>
      <c r="DR800" s="20"/>
      <c r="DS800" s="20"/>
      <c r="DT800" s="20"/>
      <c r="DU800" s="20"/>
      <c r="DV800" s="20"/>
      <c r="DW800" s="20"/>
      <c r="DX800" s="20"/>
      <c r="DY800" s="20"/>
      <c r="DZ800" s="20"/>
      <c r="EA800" s="20"/>
      <c r="EB800" s="20"/>
      <c r="EC800" s="20"/>
      <c r="ED800" s="20"/>
      <c r="EE800" s="20"/>
      <c r="EF800" s="20"/>
      <c r="EG800" s="20"/>
      <c r="EH800" s="20"/>
      <c r="EI800" s="20"/>
      <c r="EJ800" s="20"/>
      <c r="EK800" s="20"/>
      <c r="EL800" s="20"/>
      <c r="EM800" s="20"/>
      <c r="EN800" s="20"/>
      <c r="EO800" s="20"/>
      <c r="EP800" s="20"/>
      <c r="EQ800" s="20"/>
      <c r="ER800" s="20"/>
      <c r="ES800" s="20"/>
      <c r="ET800" s="20"/>
      <c r="EU800" s="20"/>
      <c r="EV800" s="20"/>
      <c r="EW800" s="20"/>
      <c r="EX800" s="20"/>
      <c r="EY800" s="20"/>
      <c r="EZ800" s="20"/>
      <c r="FA800" s="20"/>
      <c r="FB800" s="20"/>
      <c r="FC800" s="20"/>
      <c r="FD800" s="20"/>
      <c r="FE800" s="20"/>
      <c r="FF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  <c r="CO801" s="20"/>
      <c r="CP801" s="20"/>
      <c r="CQ801" s="20"/>
      <c r="CR801" s="20"/>
      <c r="CS801" s="20"/>
      <c r="CT801" s="20"/>
      <c r="CU801" s="20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0"/>
      <c r="DG801" s="20"/>
      <c r="DH801" s="20"/>
      <c r="DI801" s="20"/>
      <c r="DJ801" s="20"/>
      <c r="DK801" s="20"/>
      <c r="DL801" s="20"/>
      <c r="DM801" s="20"/>
      <c r="DN801" s="20"/>
      <c r="DO801" s="20"/>
      <c r="DP801" s="20"/>
      <c r="DQ801" s="20"/>
      <c r="DR801" s="20"/>
      <c r="DS801" s="20"/>
      <c r="DT801" s="20"/>
      <c r="DU801" s="20"/>
      <c r="DV801" s="20"/>
      <c r="DW801" s="20"/>
      <c r="DX801" s="20"/>
      <c r="DY801" s="20"/>
      <c r="DZ801" s="20"/>
      <c r="EA801" s="20"/>
      <c r="EB801" s="20"/>
      <c r="EC801" s="20"/>
      <c r="ED801" s="20"/>
      <c r="EE801" s="20"/>
      <c r="EF801" s="20"/>
      <c r="EG801" s="20"/>
      <c r="EH801" s="20"/>
      <c r="EI801" s="20"/>
      <c r="EJ801" s="20"/>
      <c r="EK801" s="20"/>
      <c r="EL801" s="20"/>
      <c r="EM801" s="20"/>
      <c r="EN801" s="20"/>
      <c r="EO801" s="20"/>
      <c r="EP801" s="20"/>
      <c r="EQ801" s="20"/>
      <c r="ER801" s="20"/>
      <c r="ES801" s="20"/>
      <c r="ET801" s="20"/>
      <c r="EU801" s="20"/>
      <c r="EV801" s="20"/>
      <c r="EW801" s="20"/>
      <c r="EX801" s="20"/>
      <c r="EY801" s="20"/>
      <c r="EZ801" s="20"/>
      <c r="FA801" s="20"/>
      <c r="FB801" s="20"/>
      <c r="FC801" s="20"/>
      <c r="FD801" s="20"/>
      <c r="FE801" s="20"/>
      <c r="FF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  <c r="CO802" s="20"/>
      <c r="CP802" s="20"/>
      <c r="CQ802" s="20"/>
      <c r="CR802" s="20"/>
      <c r="CS802" s="20"/>
      <c r="CT802" s="20"/>
      <c r="CU802" s="20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0"/>
      <c r="DG802" s="20"/>
      <c r="DH802" s="20"/>
      <c r="DI802" s="20"/>
      <c r="DJ802" s="20"/>
      <c r="DK802" s="20"/>
      <c r="DL802" s="20"/>
      <c r="DM802" s="20"/>
      <c r="DN802" s="20"/>
      <c r="DO802" s="20"/>
      <c r="DP802" s="20"/>
      <c r="DQ802" s="20"/>
      <c r="DR802" s="20"/>
      <c r="DS802" s="20"/>
      <c r="DT802" s="20"/>
      <c r="DU802" s="20"/>
      <c r="DV802" s="20"/>
      <c r="DW802" s="20"/>
      <c r="DX802" s="20"/>
      <c r="DY802" s="20"/>
      <c r="DZ802" s="20"/>
      <c r="EA802" s="20"/>
      <c r="EB802" s="20"/>
      <c r="EC802" s="20"/>
      <c r="ED802" s="20"/>
      <c r="EE802" s="20"/>
      <c r="EF802" s="20"/>
      <c r="EG802" s="20"/>
      <c r="EH802" s="20"/>
      <c r="EI802" s="20"/>
      <c r="EJ802" s="20"/>
      <c r="EK802" s="20"/>
      <c r="EL802" s="20"/>
      <c r="EM802" s="20"/>
      <c r="EN802" s="20"/>
      <c r="EO802" s="20"/>
      <c r="EP802" s="20"/>
      <c r="EQ802" s="20"/>
      <c r="ER802" s="20"/>
      <c r="ES802" s="20"/>
      <c r="ET802" s="20"/>
      <c r="EU802" s="20"/>
      <c r="EV802" s="20"/>
      <c r="EW802" s="20"/>
      <c r="EX802" s="20"/>
      <c r="EY802" s="20"/>
      <c r="EZ802" s="20"/>
      <c r="FA802" s="20"/>
      <c r="FB802" s="20"/>
      <c r="FC802" s="20"/>
      <c r="FD802" s="20"/>
      <c r="FE802" s="20"/>
      <c r="FF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  <c r="CO803" s="20"/>
      <c r="CP803" s="20"/>
      <c r="CQ803" s="20"/>
      <c r="CR803" s="20"/>
      <c r="CS803" s="20"/>
      <c r="CT803" s="20"/>
      <c r="CU803" s="20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0"/>
      <c r="DG803" s="20"/>
      <c r="DH803" s="20"/>
      <c r="DI803" s="20"/>
      <c r="DJ803" s="20"/>
      <c r="DK803" s="20"/>
      <c r="DL803" s="20"/>
      <c r="DM803" s="20"/>
      <c r="DN803" s="20"/>
      <c r="DO803" s="20"/>
      <c r="DP803" s="20"/>
      <c r="DQ803" s="20"/>
      <c r="DR803" s="20"/>
      <c r="DS803" s="20"/>
      <c r="DT803" s="20"/>
      <c r="DU803" s="20"/>
      <c r="DV803" s="20"/>
      <c r="DW803" s="20"/>
      <c r="DX803" s="20"/>
      <c r="DY803" s="20"/>
      <c r="DZ803" s="20"/>
      <c r="EA803" s="20"/>
      <c r="EB803" s="20"/>
      <c r="EC803" s="20"/>
      <c r="ED803" s="20"/>
      <c r="EE803" s="20"/>
      <c r="EF803" s="20"/>
      <c r="EG803" s="20"/>
      <c r="EH803" s="20"/>
      <c r="EI803" s="20"/>
      <c r="EJ803" s="20"/>
      <c r="EK803" s="20"/>
      <c r="EL803" s="20"/>
      <c r="EM803" s="20"/>
      <c r="EN803" s="20"/>
      <c r="EO803" s="20"/>
      <c r="EP803" s="20"/>
      <c r="EQ803" s="20"/>
      <c r="ER803" s="20"/>
      <c r="ES803" s="20"/>
      <c r="ET803" s="20"/>
      <c r="EU803" s="20"/>
      <c r="EV803" s="20"/>
      <c r="EW803" s="20"/>
      <c r="EX803" s="20"/>
      <c r="EY803" s="20"/>
      <c r="EZ803" s="20"/>
      <c r="FA803" s="20"/>
      <c r="FB803" s="20"/>
      <c r="FC803" s="20"/>
      <c r="FD803" s="20"/>
      <c r="FE803" s="20"/>
      <c r="FF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  <c r="CO804" s="20"/>
      <c r="CP804" s="20"/>
      <c r="CQ804" s="20"/>
      <c r="CR804" s="20"/>
      <c r="CS804" s="20"/>
      <c r="CT804" s="20"/>
      <c r="CU804" s="20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0"/>
      <c r="DG804" s="20"/>
      <c r="DH804" s="20"/>
      <c r="DI804" s="20"/>
      <c r="DJ804" s="20"/>
      <c r="DK804" s="20"/>
      <c r="DL804" s="20"/>
      <c r="DM804" s="20"/>
      <c r="DN804" s="20"/>
      <c r="DO804" s="20"/>
      <c r="DP804" s="20"/>
      <c r="DQ804" s="20"/>
      <c r="DR804" s="20"/>
      <c r="DS804" s="20"/>
      <c r="DT804" s="20"/>
      <c r="DU804" s="20"/>
      <c r="DV804" s="20"/>
      <c r="DW804" s="20"/>
      <c r="DX804" s="20"/>
      <c r="DY804" s="20"/>
      <c r="DZ804" s="20"/>
      <c r="EA804" s="20"/>
      <c r="EB804" s="20"/>
      <c r="EC804" s="20"/>
      <c r="ED804" s="20"/>
      <c r="EE804" s="20"/>
      <c r="EF804" s="20"/>
      <c r="EG804" s="20"/>
      <c r="EH804" s="20"/>
      <c r="EI804" s="20"/>
      <c r="EJ804" s="20"/>
      <c r="EK804" s="20"/>
      <c r="EL804" s="20"/>
      <c r="EM804" s="20"/>
      <c r="EN804" s="20"/>
      <c r="EO804" s="20"/>
      <c r="EP804" s="20"/>
      <c r="EQ804" s="20"/>
      <c r="ER804" s="20"/>
      <c r="ES804" s="20"/>
      <c r="ET804" s="20"/>
      <c r="EU804" s="20"/>
      <c r="EV804" s="20"/>
      <c r="EW804" s="20"/>
      <c r="EX804" s="20"/>
      <c r="EY804" s="20"/>
      <c r="EZ804" s="20"/>
      <c r="FA804" s="20"/>
      <c r="FB804" s="20"/>
      <c r="FC804" s="20"/>
      <c r="FD804" s="20"/>
      <c r="FE804" s="20"/>
      <c r="FF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  <c r="CO805" s="20"/>
      <c r="CP805" s="20"/>
      <c r="CQ805" s="20"/>
      <c r="CR805" s="20"/>
      <c r="CS805" s="20"/>
      <c r="CT805" s="20"/>
      <c r="CU805" s="20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0"/>
      <c r="DG805" s="20"/>
      <c r="DH805" s="20"/>
      <c r="DI805" s="20"/>
      <c r="DJ805" s="20"/>
      <c r="DK805" s="20"/>
      <c r="DL805" s="20"/>
      <c r="DM805" s="20"/>
      <c r="DN805" s="20"/>
      <c r="DO805" s="20"/>
      <c r="DP805" s="20"/>
      <c r="DQ805" s="20"/>
      <c r="DR805" s="20"/>
      <c r="DS805" s="20"/>
      <c r="DT805" s="20"/>
      <c r="DU805" s="20"/>
      <c r="DV805" s="20"/>
      <c r="DW805" s="20"/>
      <c r="DX805" s="20"/>
      <c r="DY805" s="20"/>
      <c r="DZ805" s="20"/>
      <c r="EA805" s="20"/>
      <c r="EB805" s="20"/>
      <c r="EC805" s="20"/>
      <c r="ED805" s="20"/>
      <c r="EE805" s="20"/>
      <c r="EF805" s="20"/>
      <c r="EG805" s="20"/>
      <c r="EH805" s="20"/>
      <c r="EI805" s="20"/>
      <c r="EJ805" s="20"/>
      <c r="EK805" s="20"/>
      <c r="EL805" s="20"/>
      <c r="EM805" s="20"/>
      <c r="EN805" s="20"/>
      <c r="EO805" s="20"/>
      <c r="EP805" s="20"/>
      <c r="EQ805" s="20"/>
      <c r="ER805" s="20"/>
      <c r="ES805" s="20"/>
      <c r="ET805" s="20"/>
      <c r="EU805" s="20"/>
      <c r="EV805" s="20"/>
      <c r="EW805" s="20"/>
      <c r="EX805" s="20"/>
      <c r="EY805" s="20"/>
      <c r="EZ805" s="20"/>
      <c r="FA805" s="20"/>
      <c r="FB805" s="20"/>
      <c r="FC805" s="20"/>
      <c r="FD805" s="20"/>
      <c r="FE805" s="20"/>
      <c r="FF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  <c r="CO806" s="20"/>
      <c r="CP806" s="20"/>
      <c r="CQ806" s="20"/>
      <c r="CR806" s="20"/>
      <c r="CS806" s="20"/>
      <c r="CT806" s="20"/>
      <c r="CU806" s="20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0"/>
      <c r="DG806" s="20"/>
      <c r="DH806" s="20"/>
      <c r="DI806" s="20"/>
      <c r="DJ806" s="20"/>
      <c r="DK806" s="20"/>
      <c r="DL806" s="20"/>
      <c r="DM806" s="20"/>
      <c r="DN806" s="20"/>
      <c r="DO806" s="20"/>
      <c r="DP806" s="20"/>
      <c r="DQ806" s="20"/>
      <c r="DR806" s="20"/>
      <c r="DS806" s="20"/>
      <c r="DT806" s="20"/>
      <c r="DU806" s="20"/>
      <c r="DV806" s="20"/>
      <c r="DW806" s="20"/>
      <c r="DX806" s="20"/>
      <c r="DY806" s="20"/>
      <c r="DZ806" s="20"/>
      <c r="EA806" s="20"/>
      <c r="EB806" s="20"/>
      <c r="EC806" s="20"/>
      <c r="ED806" s="20"/>
      <c r="EE806" s="20"/>
      <c r="EF806" s="20"/>
      <c r="EG806" s="20"/>
      <c r="EH806" s="20"/>
      <c r="EI806" s="20"/>
      <c r="EJ806" s="20"/>
      <c r="EK806" s="20"/>
      <c r="EL806" s="20"/>
      <c r="EM806" s="20"/>
      <c r="EN806" s="20"/>
      <c r="EO806" s="20"/>
      <c r="EP806" s="20"/>
      <c r="EQ806" s="20"/>
      <c r="ER806" s="20"/>
      <c r="ES806" s="20"/>
      <c r="ET806" s="20"/>
      <c r="EU806" s="20"/>
      <c r="EV806" s="20"/>
      <c r="EW806" s="20"/>
      <c r="EX806" s="20"/>
      <c r="EY806" s="20"/>
      <c r="EZ806" s="20"/>
      <c r="FA806" s="20"/>
      <c r="FB806" s="20"/>
      <c r="FC806" s="20"/>
      <c r="FD806" s="20"/>
      <c r="FE806" s="20"/>
      <c r="FF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  <c r="CO807" s="20"/>
      <c r="CP807" s="20"/>
      <c r="CQ807" s="20"/>
      <c r="CR807" s="20"/>
      <c r="CS807" s="20"/>
      <c r="CT807" s="20"/>
      <c r="CU807" s="20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0"/>
      <c r="DG807" s="20"/>
      <c r="DH807" s="20"/>
      <c r="DI807" s="20"/>
      <c r="DJ807" s="20"/>
      <c r="DK807" s="20"/>
      <c r="DL807" s="20"/>
      <c r="DM807" s="20"/>
      <c r="DN807" s="20"/>
      <c r="DO807" s="20"/>
      <c r="DP807" s="20"/>
      <c r="DQ807" s="20"/>
      <c r="DR807" s="20"/>
      <c r="DS807" s="20"/>
      <c r="DT807" s="20"/>
      <c r="DU807" s="20"/>
      <c r="DV807" s="20"/>
      <c r="DW807" s="20"/>
      <c r="DX807" s="20"/>
      <c r="DY807" s="20"/>
      <c r="DZ807" s="20"/>
      <c r="EA807" s="20"/>
      <c r="EB807" s="20"/>
      <c r="EC807" s="20"/>
      <c r="ED807" s="20"/>
      <c r="EE807" s="20"/>
      <c r="EF807" s="20"/>
      <c r="EG807" s="20"/>
      <c r="EH807" s="20"/>
      <c r="EI807" s="20"/>
      <c r="EJ807" s="20"/>
      <c r="EK807" s="20"/>
      <c r="EL807" s="20"/>
      <c r="EM807" s="20"/>
      <c r="EN807" s="20"/>
      <c r="EO807" s="20"/>
      <c r="EP807" s="20"/>
      <c r="EQ807" s="20"/>
      <c r="ER807" s="20"/>
      <c r="ES807" s="20"/>
      <c r="ET807" s="20"/>
      <c r="EU807" s="20"/>
      <c r="EV807" s="20"/>
      <c r="EW807" s="20"/>
      <c r="EX807" s="20"/>
      <c r="EY807" s="20"/>
      <c r="EZ807" s="20"/>
      <c r="FA807" s="20"/>
      <c r="FB807" s="20"/>
      <c r="FC807" s="20"/>
      <c r="FD807" s="20"/>
      <c r="FE807" s="20"/>
      <c r="FF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  <c r="CO808" s="20"/>
      <c r="CP808" s="20"/>
      <c r="CQ808" s="20"/>
      <c r="CR808" s="20"/>
      <c r="CS808" s="20"/>
      <c r="CT808" s="20"/>
      <c r="CU808" s="20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0"/>
      <c r="DG808" s="20"/>
      <c r="DH808" s="20"/>
      <c r="DI808" s="20"/>
      <c r="DJ808" s="20"/>
      <c r="DK808" s="20"/>
      <c r="DL808" s="20"/>
      <c r="DM808" s="20"/>
      <c r="DN808" s="20"/>
      <c r="DO808" s="20"/>
      <c r="DP808" s="20"/>
      <c r="DQ808" s="20"/>
      <c r="DR808" s="20"/>
      <c r="DS808" s="20"/>
      <c r="DT808" s="20"/>
      <c r="DU808" s="20"/>
      <c r="DV808" s="20"/>
      <c r="DW808" s="20"/>
      <c r="DX808" s="20"/>
      <c r="DY808" s="20"/>
      <c r="DZ808" s="20"/>
      <c r="EA808" s="20"/>
      <c r="EB808" s="20"/>
      <c r="EC808" s="20"/>
      <c r="ED808" s="20"/>
      <c r="EE808" s="20"/>
      <c r="EF808" s="20"/>
      <c r="EG808" s="20"/>
      <c r="EH808" s="20"/>
      <c r="EI808" s="20"/>
      <c r="EJ808" s="20"/>
      <c r="EK808" s="20"/>
      <c r="EL808" s="20"/>
      <c r="EM808" s="20"/>
      <c r="EN808" s="20"/>
      <c r="EO808" s="20"/>
      <c r="EP808" s="20"/>
      <c r="EQ808" s="20"/>
      <c r="ER808" s="20"/>
      <c r="ES808" s="20"/>
      <c r="ET808" s="20"/>
      <c r="EU808" s="20"/>
      <c r="EV808" s="20"/>
      <c r="EW808" s="20"/>
      <c r="EX808" s="20"/>
      <c r="EY808" s="20"/>
      <c r="EZ808" s="20"/>
      <c r="FA808" s="20"/>
      <c r="FB808" s="20"/>
      <c r="FC808" s="20"/>
      <c r="FD808" s="20"/>
      <c r="FE808" s="20"/>
      <c r="FF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  <c r="CO809" s="20"/>
      <c r="CP809" s="20"/>
      <c r="CQ809" s="20"/>
      <c r="CR809" s="20"/>
      <c r="CS809" s="20"/>
      <c r="CT809" s="20"/>
      <c r="CU809" s="20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0"/>
      <c r="DG809" s="20"/>
      <c r="DH809" s="20"/>
      <c r="DI809" s="20"/>
      <c r="DJ809" s="20"/>
      <c r="DK809" s="20"/>
      <c r="DL809" s="20"/>
      <c r="DM809" s="20"/>
      <c r="DN809" s="20"/>
      <c r="DO809" s="20"/>
      <c r="DP809" s="20"/>
      <c r="DQ809" s="20"/>
      <c r="DR809" s="20"/>
      <c r="DS809" s="20"/>
      <c r="DT809" s="20"/>
      <c r="DU809" s="20"/>
      <c r="DV809" s="20"/>
      <c r="DW809" s="20"/>
      <c r="DX809" s="20"/>
      <c r="DY809" s="20"/>
      <c r="DZ809" s="20"/>
      <c r="EA809" s="20"/>
      <c r="EB809" s="20"/>
      <c r="EC809" s="20"/>
      <c r="ED809" s="20"/>
      <c r="EE809" s="20"/>
      <c r="EF809" s="20"/>
      <c r="EG809" s="20"/>
      <c r="EH809" s="20"/>
      <c r="EI809" s="20"/>
      <c r="EJ809" s="20"/>
      <c r="EK809" s="20"/>
      <c r="EL809" s="20"/>
      <c r="EM809" s="20"/>
      <c r="EN809" s="20"/>
      <c r="EO809" s="20"/>
      <c r="EP809" s="20"/>
      <c r="EQ809" s="20"/>
      <c r="ER809" s="20"/>
      <c r="ES809" s="20"/>
      <c r="ET809" s="20"/>
      <c r="EU809" s="20"/>
      <c r="EV809" s="20"/>
      <c r="EW809" s="20"/>
      <c r="EX809" s="20"/>
      <c r="EY809" s="20"/>
      <c r="EZ809" s="20"/>
      <c r="FA809" s="20"/>
      <c r="FB809" s="20"/>
      <c r="FC809" s="20"/>
      <c r="FD809" s="20"/>
      <c r="FE809" s="20"/>
      <c r="FF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  <c r="CO810" s="20"/>
      <c r="CP810" s="20"/>
      <c r="CQ810" s="20"/>
      <c r="CR810" s="20"/>
      <c r="CS810" s="20"/>
      <c r="CT810" s="20"/>
      <c r="CU810" s="20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0"/>
      <c r="DG810" s="20"/>
      <c r="DH810" s="20"/>
      <c r="DI810" s="20"/>
      <c r="DJ810" s="20"/>
      <c r="DK810" s="20"/>
      <c r="DL810" s="20"/>
      <c r="DM810" s="20"/>
      <c r="DN810" s="20"/>
      <c r="DO810" s="20"/>
      <c r="DP810" s="20"/>
      <c r="DQ810" s="20"/>
      <c r="DR810" s="20"/>
      <c r="DS810" s="20"/>
      <c r="DT810" s="20"/>
      <c r="DU810" s="20"/>
      <c r="DV810" s="20"/>
      <c r="DW810" s="20"/>
      <c r="DX810" s="20"/>
      <c r="DY810" s="20"/>
      <c r="DZ810" s="20"/>
      <c r="EA810" s="20"/>
      <c r="EB810" s="20"/>
      <c r="EC810" s="20"/>
      <c r="ED810" s="20"/>
      <c r="EE810" s="20"/>
      <c r="EF810" s="20"/>
      <c r="EG810" s="20"/>
      <c r="EH810" s="20"/>
      <c r="EI810" s="20"/>
      <c r="EJ810" s="20"/>
      <c r="EK810" s="20"/>
      <c r="EL810" s="20"/>
      <c r="EM810" s="20"/>
      <c r="EN810" s="20"/>
      <c r="EO810" s="20"/>
      <c r="EP810" s="20"/>
      <c r="EQ810" s="20"/>
      <c r="ER810" s="20"/>
      <c r="ES810" s="20"/>
      <c r="ET810" s="20"/>
      <c r="EU810" s="20"/>
      <c r="EV810" s="20"/>
      <c r="EW810" s="20"/>
      <c r="EX810" s="20"/>
      <c r="EY810" s="20"/>
      <c r="EZ810" s="20"/>
      <c r="FA810" s="20"/>
      <c r="FB810" s="20"/>
      <c r="FC810" s="20"/>
      <c r="FD810" s="20"/>
      <c r="FE810" s="20"/>
      <c r="FF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  <c r="CO811" s="20"/>
      <c r="CP811" s="20"/>
      <c r="CQ811" s="20"/>
      <c r="CR811" s="20"/>
      <c r="CS811" s="20"/>
      <c r="CT811" s="20"/>
      <c r="CU811" s="20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0"/>
      <c r="DG811" s="20"/>
      <c r="DH811" s="20"/>
      <c r="DI811" s="20"/>
      <c r="DJ811" s="20"/>
      <c r="DK811" s="20"/>
      <c r="DL811" s="20"/>
      <c r="DM811" s="20"/>
      <c r="DN811" s="20"/>
      <c r="DO811" s="20"/>
      <c r="DP811" s="20"/>
      <c r="DQ811" s="20"/>
      <c r="DR811" s="20"/>
      <c r="DS811" s="20"/>
      <c r="DT811" s="20"/>
      <c r="DU811" s="20"/>
      <c r="DV811" s="20"/>
      <c r="DW811" s="20"/>
      <c r="DX811" s="20"/>
      <c r="DY811" s="20"/>
      <c r="DZ811" s="20"/>
      <c r="EA811" s="20"/>
      <c r="EB811" s="20"/>
      <c r="EC811" s="20"/>
      <c r="ED811" s="20"/>
      <c r="EE811" s="20"/>
      <c r="EF811" s="20"/>
      <c r="EG811" s="20"/>
      <c r="EH811" s="20"/>
      <c r="EI811" s="20"/>
      <c r="EJ811" s="20"/>
      <c r="EK811" s="20"/>
      <c r="EL811" s="20"/>
      <c r="EM811" s="20"/>
      <c r="EN811" s="20"/>
      <c r="EO811" s="20"/>
      <c r="EP811" s="20"/>
      <c r="EQ811" s="20"/>
      <c r="ER811" s="20"/>
      <c r="ES811" s="20"/>
      <c r="ET811" s="20"/>
      <c r="EU811" s="20"/>
      <c r="EV811" s="20"/>
      <c r="EW811" s="20"/>
      <c r="EX811" s="20"/>
      <c r="EY811" s="20"/>
      <c r="EZ811" s="20"/>
      <c r="FA811" s="20"/>
      <c r="FB811" s="20"/>
      <c r="FC811" s="20"/>
      <c r="FD811" s="20"/>
      <c r="FE811" s="20"/>
      <c r="FF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  <c r="CO812" s="20"/>
      <c r="CP812" s="20"/>
      <c r="CQ812" s="20"/>
      <c r="CR812" s="20"/>
      <c r="CS812" s="20"/>
      <c r="CT812" s="20"/>
      <c r="CU812" s="20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0"/>
      <c r="DG812" s="20"/>
      <c r="DH812" s="20"/>
      <c r="DI812" s="20"/>
      <c r="DJ812" s="20"/>
      <c r="DK812" s="20"/>
      <c r="DL812" s="20"/>
      <c r="DM812" s="20"/>
      <c r="DN812" s="20"/>
      <c r="DO812" s="20"/>
      <c r="DP812" s="20"/>
      <c r="DQ812" s="20"/>
      <c r="DR812" s="20"/>
      <c r="DS812" s="20"/>
      <c r="DT812" s="20"/>
      <c r="DU812" s="20"/>
      <c r="DV812" s="20"/>
      <c r="DW812" s="20"/>
      <c r="DX812" s="20"/>
      <c r="DY812" s="20"/>
      <c r="DZ812" s="20"/>
      <c r="EA812" s="20"/>
      <c r="EB812" s="20"/>
      <c r="EC812" s="20"/>
      <c r="ED812" s="20"/>
      <c r="EE812" s="20"/>
      <c r="EF812" s="20"/>
      <c r="EG812" s="20"/>
      <c r="EH812" s="20"/>
      <c r="EI812" s="20"/>
      <c r="EJ812" s="20"/>
      <c r="EK812" s="20"/>
      <c r="EL812" s="20"/>
      <c r="EM812" s="20"/>
      <c r="EN812" s="20"/>
      <c r="EO812" s="20"/>
      <c r="EP812" s="20"/>
      <c r="EQ812" s="20"/>
      <c r="ER812" s="20"/>
      <c r="ES812" s="20"/>
      <c r="ET812" s="20"/>
      <c r="EU812" s="20"/>
      <c r="EV812" s="20"/>
      <c r="EW812" s="20"/>
      <c r="EX812" s="20"/>
      <c r="EY812" s="20"/>
      <c r="EZ812" s="20"/>
      <c r="FA812" s="20"/>
      <c r="FB812" s="20"/>
      <c r="FC812" s="20"/>
      <c r="FD812" s="20"/>
      <c r="FE812" s="20"/>
      <c r="FF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  <c r="CP813" s="20"/>
      <c r="CQ813" s="20"/>
      <c r="CR813" s="20"/>
      <c r="CS813" s="20"/>
      <c r="CT813" s="20"/>
      <c r="CU813" s="20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0"/>
      <c r="DG813" s="20"/>
      <c r="DH813" s="20"/>
      <c r="DI813" s="20"/>
      <c r="DJ813" s="20"/>
      <c r="DK813" s="20"/>
      <c r="DL813" s="20"/>
      <c r="DM813" s="20"/>
      <c r="DN813" s="20"/>
      <c r="DO813" s="20"/>
      <c r="DP813" s="20"/>
      <c r="DQ813" s="20"/>
      <c r="DR813" s="20"/>
      <c r="DS813" s="20"/>
      <c r="DT813" s="20"/>
      <c r="DU813" s="20"/>
      <c r="DV813" s="20"/>
      <c r="DW813" s="20"/>
      <c r="DX813" s="20"/>
      <c r="DY813" s="20"/>
      <c r="DZ813" s="20"/>
      <c r="EA813" s="20"/>
      <c r="EB813" s="20"/>
      <c r="EC813" s="20"/>
      <c r="ED813" s="20"/>
      <c r="EE813" s="20"/>
      <c r="EF813" s="20"/>
      <c r="EG813" s="20"/>
      <c r="EH813" s="20"/>
      <c r="EI813" s="20"/>
      <c r="EJ813" s="20"/>
      <c r="EK813" s="20"/>
      <c r="EL813" s="20"/>
      <c r="EM813" s="20"/>
      <c r="EN813" s="20"/>
      <c r="EO813" s="20"/>
      <c r="EP813" s="20"/>
      <c r="EQ813" s="20"/>
      <c r="ER813" s="20"/>
      <c r="ES813" s="20"/>
      <c r="ET813" s="20"/>
      <c r="EU813" s="20"/>
      <c r="EV813" s="20"/>
      <c r="EW813" s="20"/>
      <c r="EX813" s="20"/>
      <c r="EY813" s="20"/>
      <c r="EZ813" s="20"/>
      <c r="FA813" s="20"/>
      <c r="FB813" s="20"/>
      <c r="FC813" s="20"/>
      <c r="FD813" s="20"/>
      <c r="FE813" s="20"/>
      <c r="FF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  <c r="CO814" s="20"/>
      <c r="CP814" s="20"/>
      <c r="CQ814" s="20"/>
      <c r="CR814" s="20"/>
      <c r="CS814" s="20"/>
      <c r="CT814" s="20"/>
      <c r="CU814" s="20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0"/>
      <c r="DG814" s="20"/>
      <c r="DH814" s="20"/>
      <c r="DI814" s="20"/>
      <c r="DJ814" s="20"/>
      <c r="DK814" s="20"/>
      <c r="DL814" s="20"/>
      <c r="DM814" s="20"/>
      <c r="DN814" s="20"/>
      <c r="DO814" s="20"/>
      <c r="DP814" s="20"/>
      <c r="DQ814" s="20"/>
      <c r="DR814" s="20"/>
      <c r="DS814" s="20"/>
      <c r="DT814" s="20"/>
      <c r="DU814" s="20"/>
      <c r="DV814" s="20"/>
      <c r="DW814" s="20"/>
      <c r="DX814" s="20"/>
      <c r="DY814" s="20"/>
      <c r="DZ814" s="20"/>
      <c r="EA814" s="20"/>
      <c r="EB814" s="20"/>
      <c r="EC814" s="20"/>
      <c r="ED814" s="20"/>
      <c r="EE814" s="20"/>
      <c r="EF814" s="20"/>
      <c r="EG814" s="20"/>
      <c r="EH814" s="20"/>
      <c r="EI814" s="20"/>
      <c r="EJ814" s="20"/>
      <c r="EK814" s="20"/>
      <c r="EL814" s="20"/>
      <c r="EM814" s="20"/>
      <c r="EN814" s="20"/>
      <c r="EO814" s="20"/>
      <c r="EP814" s="20"/>
      <c r="EQ814" s="20"/>
      <c r="ER814" s="20"/>
      <c r="ES814" s="20"/>
      <c r="ET814" s="20"/>
      <c r="EU814" s="20"/>
      <c r="EV814" s="20"/>
      <c r="EW814" s="20"/>
      <c r="EX814" s="20"/>
      <c r="EY814" s="20"/>
      <c r="EZ814" s="20"/>
      <c r="FA814" s="20"/>
      <c r="FB814" s="20"/>
      <c r="FC814" s="20"/>
      <c r="FD814" s="20"/>
      <c r="FE814" s="20"/>
      <c r="FF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  <c r="CO815" s="20"/>
      <c r="CP815" s="20"/>
      <c r="CQ815" s="20"/>
      <c r="CR815" s="20"/>
      <c r="CS815" s="20"/>
      <c r="CT815" s="20"/>
      <c r="CU815" s="20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0"/>
      <c r="DG815" s="20"/>
      <c r="DH815" s="20"/>
      <c r="DI815" s="20"/>
      <c r="DJ815" s="20"/>
      <c r="DK815" s="20"/>
      <c r="DL815" s="20"/>
      <c r="DM815" s="20"/>
      <c r="DN815" s="20"/>
      <c r="DO815" s="20"/>
      <c r="DP815" s="20"/>
      <c r="DQ815" s="20"/>
      <c r="DR815" s="20"/>
      <c r="DS815" s="20"/>
      <c r="DT815" s="20"/>
      <c r="DU815" s="20"/>
      <c r="DV815" s="20"/>
      <c r="DW815" s="20"/>
      <c r="DX815" s="20"/>
      <c r="DY815" s="20"/>
      <c r="DZ815" s="20"/>
      <c r="EA815" s="20"/>
      <c r="EB815" s="20"/>
      <c r="EC815" s="20"/>
      <c r="ED815" s="20"/>
      <c r="EE815" s="20"/>
      <c r="EF815" s="20"/>
      <c r="EG815" s="20"/>
      <c r="EH815" s="20"/>
      <c r="EI815" s="20"/>
      <c r="EJ815" s="20"/>
      <c r="EK815" s="20"/>
      <c r="EL815" s="20"/>
      <c r="EM815" s="20"/>
      <c r="EN815" s="20"/>
      <c r="EO815" s="20"/>
      <c r="EP815" s="20"/>
      <c r="EQ815" s="20"/>
      <c r="ER815" s="20"/>
      <c r="ES815" s="20"/>
      <c r="ET815" s="20"/>
      <c r="EU815" s="20"/>
      <c r="EV815" s="20"/>
      <c r="EW815" s="20"/>
      <c r="EX815" s="20"/>
      <c r="EY815" s="20"/>
      <c r="EZ815" s="20"/>
      <c r="FA815" s="20"/>
      <c r="FB815" s="20"/>
      <c r="FC815" s="20"/>
      <c r="FD815" s="20"/>
      <c r="FE815" s="20"/>
      <c r="FF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  <c r="CO816" s="20"/>
      <c r="CP816" s="20"/>
      <c r="CQ816" s="20"/>
      <c r="CR816" s="20"/>
      <c r="CS816" s="20"/>
      <c r="CT816" s="20"/>
      <c r="CU816" s="20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0"/>
      <c r="DG816" s="20"/>
      <c r="DH816" s="20"/>
      <c r="DI816" s="20"/>
      <c r="DJ816" s="20"/>
      <c r="DK816" s="20"/>
      <c r="DL816" s="20"/>
      <c r="DM816" s="20"/>
      <c r="DN816" s="20"/>
      <c r="DO816" s="20"/>
      <c r="DP816" s="20"/>
      <c r="DQ816" s="20"/>
      <c r="DR816" s="20"/>
      <c r="DS816" s="20"/>
      <c r="DT816" s="20"/>
      <c r="DU816" s="20"/>
      <c r="DV816" s="20"/>
      <c r="DW816" s="20"/>
      <c r="DX816" s="20"/>
      <c r="DY816" s="20"/>
      <c r="DZ816" s="20"/>
      <c r="EA816" s="20"/>
      <c r="EB816" s="20"/>
      <c r="EC816" s="20"/>
      <c r="ED816" s="20"/>
      <c r="EE816" s="20"/>
      <c r="EF816" s="20"/>
      <c r="EG816" s="20"/>
      <c r="EH816" s="20"/>
      <c r="EI816" s="20"/>
      <c r="EJ816" s="20"/>
      <c r="EK816" s="20"/>
      <c r="EL816" s="20"/>
      <c r="EM816" s="20"/>
      <c r="EN816" s="20"/>
      <c r="EO816" s="20"/>
      <c r="EP816" s="20"/>
      <c r="EQ816" s="20"/>
      <c r="ER816" s="20"/>
      <c r="ES816" s="20"/>
      <c r="ET816" s="20"/>
      <c r="EU816" s="20"/>
      <c r="EV816" s="20"/>
      <c r="EW816" s="20"/>
      <c r="EX816" s="20"/>
      <c r="EY816" s="20"/>
      <c r="EZ816" s="20"/>
      <c r="FA816" s="20"/>
      <c r="FB816" s="20"/>
      <c r="FC816" s="20"/>
      <c r="FD816" s="20"/>
      <c r="FE816" s="20"/>
      <c r="FF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  <c r="CO817" s="20"/>
      <c r="CP817" s="20"/>
      <c r="CQ817" s="20"/>
      <c r="CR817" s="20"/>
      <c r="CS817" s="20"/>
      <c r="CT817" s="20"/>
      <c r="CU817" s="20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0"/>
      <c r="DG817" s="20"/>
      <c r="DH817" s="20"/>
      <c r="DI817" s="20"/>
      <c r="DJ817" s="20"/>
      <c r="DK817" s="20"/>
      <c r="DL817" s="20"/>
      <c r="DM817" s="20"/>
      <c r="DN817" s="20"/>
      <c r="DO817" s="20"/>
      <c r="DP817" s="20"/>
      <c r="DQ817" s="20"/>
      <c r="DR817" s="20"/>
      <c r="DS817" s="20"/>
      <c r="DT817" s="20"/>
      <c r="DU817" s="20"/>
      <c r="DV817" s="20"/>
      <c r="DW817" s="20"/>
      <c r="DX817" s="20"/>
      <c r="DY817" s="20"/>
      <c r="DZ817" s="20"/>
      <c r="EA817" s="20"/>
      <c r="EB817" s="20"/>
      <c r="EC817" s="20"/>
      <c r="ED817" s="20"/>
      <c r="EE817" s="20"/>
      <c r="EF817" s="20"/>
      <c r="EG817" s="20"/>
      <c r="EH817" s="20"/>
      <c r="EI817" s="20"/>
      <c r="EJ817" s="20"/>
      <c r="EK817" s="20"/>
      <c r="EL817" s="20"/>
      <c r="EM817" s="20"/>
      <c r="EN817" s="20"/>
      <c r="EO817" s="20"/>
      <c r="EP817" s="20"/>
      <c r="EQ817" s="20"/>
      <c r="ER817" s="20"/>
      <c r="ES817" s="20"/>
      <c r="ET817" s="20"/>
      <c r="EU817" s="20"/>
      <c r="EV817" s="20"/>
      <c r="EW817" s="20"/>
      <c r="EX817" s="20"/>
      <c r="EY817" s="20"/>
      <c r="EZ817" s="20"/>
      <c r="FA817" s="20"/>
      <c r="FB817" s="20"/>
      <c r="FC817" s="20"/>
      <c r="FD817" s="20"/>
      <c r="FE817" s="20"/>
      <c r="FF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  <c r="CP818" s="20"/>
      <c r="CQ818" s="20"/>
      <c r="CR818" s="20"/>
      <c r="CS818" s="20"/>
      <c r="CT818" s="20"/>
      <c r="CU818" s="20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0"/>
      <c r="DG818" s="20"/>
      <c r="DH818" s="20"/>
      <c r="DI818" s="20"/>
      <c r="DJ818" s="20"/>
      <c r="DK818" s="20"/>
      <c r="DL818" s="20"/>
      <c r="DM818" s="20"/>
      <c r="DN818" s="20"/>
      <c r="DO818" s="20"/>
      <c r="DP818" s="20"/>
      <c r="DQ818" s="20"/>
      <c r="DR818" s="20"/>
      <c r="DS818" s="20"/>
      <c r="DT818" s="20"/>
      <c r="DU818" s="20"/>
      <c r="DV818" s="20"/>
      <c r="DW818" s="20"/>
      <c r="DX818" s="20"/>
      <c r="DY818" s="20"/>
      <c r="DZ818" s="20"/>
      <c r="EA818" s="20"/>
      <c r="EB818" s="20"/>
      <c r="EC818" s="20"/>
      <c r="ED818" s="20"/>
      <c r="EE818" s="20"/>
      <c r="EF818" s="20"/>
      <c r="EG818" s="20"/>
      <c r="EH818" s="20"/>
      <c r="EI818" s="20"/>
      <c r="EJ818" s="20"/>
      <c r="EK818" s="20"/>
      <c r="EL818" s="20"/>
      <c r="EM818" s="20"/>
      <c r="EN818" s="20"/>
      <c r="EO818" s="20"/>
      <c r="EP818" s="20"/>
      <c r="EQ818" s="20"/>
      <c r="ER818" s="20"/>
      <c r="ES818" s="20"/>
      <c r="ET818" s="20"/>
      <c r="EU818" s="20"/>
      <c r="EV818" s="20"/>
      <c r="EW818" s="20"/>
      <c r="EX818" s="20"/>
      <c r="EY818" s="20"/>
      <c r="EZ818" s="20"/>
      <c r="FA818" s="20"/>
      <c r="FB818" s="20"/>
      <c r="FC818" s="20"/>
      <c r="FD818" s="20"/>
      <c r="FE818" s="20"/>
      <c r="FF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  <c r="CP819" s="20"/>
      <c r="CQ819" s="20"/>
      <c r="CR819" s="20"/>
      <c r="CS819" s="20"/>
      <c r="CT819" s="20"/>
      <c r="CU819" s="20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0"/>
      <c r="DG819" s="20"/>
      <c r="DH819" s="20"/>
      <c r="DI819" s="20"/>
      <c r="DJ819" s="20"/>
      <c r="DK819" s="20"/>
      <c r="DL819" s="20"/>
      <c r="DM819" s="20"/>
      <c r="DN819" s="20"/>
      <c r="DO819" s="20"/>
      <c r="DP819" s="20"/>
      <c r="DQ819" s="20"/>
      <c r="DR819" s="20"/>
      <c r="DS819" s="20"/>
      <c r="DT819" s="20"/>
      <c r="DU819" s="20"/>
      <c r="DV819" s="20"/>
      <c r="DW819" s="20"/>
      <c r="DX819" s="20"/>
      <c r="DY819" s="20"/>
      <c r="DZ819" s="20"/>
      <c r="EA819" s="20"/>
      <c r="EB819" s="20"/>
      <c r="EC819" s="20"/>
      <c r="ED819" s="20"/>
      <c r="EE819" s="20"/>
      <c r="EF819" s="20"/>
      <c r="EG819" s="20"/>
      <c r="EH819" s="20"/>
      <c r="EI819" s="20"/>
      <c r="EJ819" s="20"/>
      <c r="EK819" s="20"/>
      <c r="EL819" s="20"/>
      <c r="EM819" s="20"/>
      <c r="EN819" s="20"/>
      <c r="EO819" s="20"/>
      <c r="EP819" s="20"/>
      <c r="EQ819" s="20"/>
      <c r="ER819" s="20"/>
      <c r="ES819" s="20"/>
      <c r="ET819" s="20"/>
      <c r="EU819" s="20"/>
      <c r="EV819" s="20"/>
      <c r="EW819" s="20"/>
      <c r="EX819" s="20"/>
      <c r="EY819" s="20"/>
      <c r="EZ819" s="20"/>
      <c r="FA819" s="20"/>
      <c r="FB819" s="20"/>
      <c r="FC819" s="20"/>
      <c r="FD819" s="20"/>
      <c r="FE819" s="20"/>
      <c r="FF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  <c r="CP820" s="20"/>
      <c r="CQ820" s="20"/>
      <c r="CR820" s="20"/>
      <c r="CS820" s="20"/>
      <c r="CT820" s="20"/>
      <c r="CU820" s="20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0"/>
      <c r="DG820" s="20"/>
      <c r="DH820" s="20"/>
      <c r="DI820" s="20"/>
      <c r="DJ820" s="20"/>
      <c r="DK820" s="20"/>
      <c r="DL820" s="20"/>
      <c r="DM820" s="20"/>
      <c r="DN820" s="20"/>
      <c r="DO820" s="20"/>
      <c r="DP820" s="20"/>
      <c r="DQ820" s="20"/>
      <c r="DR820" s="20"/>
      <c r="DS820" s="20"/>
      <c r="DT820" s="20"/>
      <c r="DU820" s="20"/>
      <c r="DV820" s="20"/>
      <c r="DW820" s="20"/>
      <c r="DX820" s="20"/>
      <c r="DY820" s="20"/>
      <c r="DZ820" s="20"/>
      <c r="EA820" s="20"/>
      <c r="EB820" s="20"/>
      <c r="EC820" s="20"/>
      <c r="ED820" s="20"/>
      <c r="EE820" s="20"/>
      <c r="EF820" s="20"/>
      <c r="EG820" s="20"/>
      <c r="EH820" s="20"/>
      <c r="EI820" s="20"/>
      <c r="EJ820" s="20"/>
      <c r="EK820" s="20"/>
      <c r="EL820" s="20"/>
      <c r="EM820" s="20"/>
      <c r="EN820" s="20"/>
      <c r="EO820" s="20"/>
      <c r="EP820" s="20"/>
      <c r="EQ820" s="20"/>
      <c r="ER820" s="20"/>
      <c r="ES820" s="20"/>
      <c r="ET820" s="20"/>
      <c r="EU820" s="20"/>
      <c r="EV820" s="20"/>
      <c r="EW820" s="20"/>
      <c r="EX820" s="20"/>
      <c r="EY820" s="20"/>
      <c r="EZ820" s="20"/>
      <c r="FA820" s="20"/>
      <c r="FB820" s="20"/>
      <c r="FC820" s="20"/>
      <c r="FD820" s="20"/>
      <c r="FE820" s="20"/>
      <c r="FF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  <c r="CP821" s="20"/>
      <c r="CQ821" s="20"/>
      <c r="CR821" s="20"/>
      <c r="CS821" s="20"/>
      <c r="CT821" s="20"/>
      <c r="CU821" s="20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0"/>
      <c r="DG821" s="20"/>
      <c r="DH821" s="20"/>
      <c r="DI821" s="20"/>
      <c r="DJ821" s="20"/>
      <c r="DK821" s="20"/>
      <c r="DL821" s="20"/>
      <c r="DM821" s="20"/>
      <c r="DN821" s="20"/>
      <c r="DO821" s="20"/>
      <c r="DP821" s="20"/>
      <c r="DQ821" s="20"/>
      <c r="DR821" s="20"/>
      <c r="DS821" s="20"/>
      <c r="DT821" s="20"/>
      <c r="DU821" s="20"/>
      <c r="DV821" s="20"/>
      <c r="DW821" s="20"/>
      <c r="DX821" s="20"/>
      <c r="DY821" s="20"/>
      <c r="DZ821" s="20"/>
      <c r="EA821" s="20"/>
      <c r="EB821" s="20"/>
      <c r="EC821" s="20"/>
      <c r="ED821" s="20"/>
      <c r="EE821" s="20"/>
      <c r="EF821" s="20"/>
      <c r="EG821" s="20"/>
      <c r="EH821" s="20"/>
      <c r="EI821" s="20"/>
      <c r="EJ821" s="20"/>
      <c r="EK821" s="20"/>
      <c r="EL821" s="20"/>
      <c r="EM821" s="20"/>
      <c r="EN821" s="20"/>
      <c r="EO821" s="20"/>
      <c r="EP821" s="20"/>
      <c r="EQ821" s="20"/>
      <c r="ER821" s="20"/>
      <c r="ES821" s="20"/>
      <c r="ET821" s="20"/>
      <c r="EU821" s="20"/>
      <c r="EV821" s="20"/>
      <c r="EW821" s="20"/>
      <c r="EX821" s="20"/>
      <c r="EY821" s="20"/>
      <c r="EZ821" s="20"/>
      <c r="FA821" s="20"/>
      <c r="FB821" s="20"/>
      <c r="FC821" s="20"/>
      <c r="FD821" s="20"/>
      <c r="FE821" s="20"/>
      <c r="FF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  <c r="CO822" s="20"/>
      <c r="CP822" s="20"/>
      <c r="CQ822" s="20"/>
      <c r="CR822" s="20"/>
      <c r="CS822" s="20"/>
      <c r="CT822" s="20"/>
      <c r="CU822" s="20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0"/>
      <c r="DG822" s="20"/>
      <c r="DH822" s="20"/>
      <c r="DI822" s="20"/>
      <c r="DJ822" s="20"/>
      <c r="DK822" s="20"/>
      <c r="DL822" s="20"/>
      <c r="DM822" s="20"/>
      <c r="DN822" s="20"/>
      <c r="DO822" s="20"/>
      <c r="DP822" s="20"/>
      <c r="DQ822" s="20"/>
      <c r="DR822" s="20"/>
      <c r="DS822" s="20"/>
      <c r="DT822" s="20"/>
      <c r="DU822" s="20"/>
      <c r="DV822" s="20"/>
      <c r="DW822" s="20"/>
      <c r="DX822" s="20"/>
      <c r="DY822" s="20"/>
      <c r="DZ822" s="20"/>
      <c r="EA822" s="20"/>
      <c r="EB822" s="20"/>
      <c r="EC822" s="20"/>
      <c r="ED822" s="20"/>
      <c r="EE822" s="20"/>
      <c r="EF822" s="20"/>
      <c r="EG822" s="20"/>
      <c r="EH822" s="20"/>
      <c r="EI822" s="20"/>
      <c r="EJ822" s="20"/>
      <c r="EK822" s="20"/>
      <c r="EL822" s="20"/>
      <c r="EM822" s="20"/>
      <c r="EN822" s="20"/>
      <c r="EO822" s="20"/>
      <c r="EP822" s="20"/>
      <c r="EQ822" s="20"/>
      <c r="ER822" s="20"/>
      <c r="ES822" s="20"/>
      <c r="ET822" s="20"/>
      <c r="EU822" s="20"/>
      <c r="EV822" s="20"/>
      <c r="EW822" s="20"/>
      <c r="EX822" s="20"/>
      <c r="EY822" s="20"/>
      <c r="EZ822" s="20"/>
      <c r="FA822" s="20"/>
      <c r="FB822" s="20"/>
      <c r="FC822" s="20"/>
      <c r="FD822" s="20"/>
      <c r="FE822" s="20"/>
      <c r="FF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  <c r="CP823" s="20"/>
      <c r="CQ823" s="20"/>
      <c r="CR823" s="20"/>
      <c r="CS823" s="20"/>
      <c r="CT823" s="20"/>
      <c r="CU823" s="20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0"/>
      <c r="DG823" s="20"/>
      <c r="DH823" s="20"/>
      <c r="DI823" s="20"/>
      <c r="DJ823" s="20"/>
      <c r="DK823" s="20"/>
      <c r="DL823" s="20"/>
      <c r="DM823" s="20"/>
      <c r="DN823" s="20"/>
      <c r="DO823" s="20"/>
      <c r="DP823" s="20"/>
      <c r="DQ823" s="20"/>
      <c r="DR823" s="20"/>
      <c r="DS823" s="20"/>
      <c r="DT823" s="20"/>
      <c r="DU823" s="20"/>
      <c r="DV823" s="20"/>
      <c r="DW823" s="20"/>
      <c r="DX823" s="20"/>
      <c r="DY823" s="20"/>
      <c r="DZ823" s="20"/>
      <c r="EA823" s="20"/>
      <c r="EB823" s="20"/>
      <c r="EC823" s="20"/>
      <c r="ED823" s="20"/>
      <c r="EE823" s="20"/>
      <c r="EF823" s="20"/>
      <c r="EG823" s="20"/>
      <c r="EH823" s="20"/>
      <c r="EI823" s="20"/>
      <c r="EJ823" s="20"/>
      <c r="EK823" s="20"/>
      <c r="EL823" s="20"/>
      <c r="EM823" s="20"/>
      <c r="EN823" s="20"/>
      <c r="EO823" s="20"/>
      <c r="EP823" s="20"/>
      <c r="EQ823" s="20"/>
      <c r="ER823" s="20"/>
      <c r="ES823" s="20"/>
      <c r="ET823" s="20"/>
      <c r="EU823" s="20"/>
      <c r="EV823" s="20"/>
      <c r="EW823" s="20"/>
      <c r="EX823" s="20"/>
      <c r="EY823" s="20"/>
      <c r="EZ823" s="20"/>
      <c r="FA823" s="20"/>
      <c r="FB823" s="20"/>
      <c r="FC823" s="20"/>
      <c r="FD823" s="20"/>
      <c r="FE823" s="20"/>
      <c r="FF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  <c r="CO824" s="20"/>
      <c r="CP824" s="20"/>
      <c r="CQ824" s="20"/>
      <c r="CR824" s="20"/>
      <c r="CS824" s="20"/>
      <c r="CT824" s="20"/>
      <c r="CU824" s="20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0"/>
      <c r="DG824" s="20"/>
      <c r="DH824" s="20"/>
      <c r="DI824" s="20"/>
      <c r="DJ824" s="20"/>
      <c r="DK824" s="20"/>
      <c r="DL824" s="20"/>
      <c r="DM824" s="20"/>
      <c r="DN824" s="20"/>
      <c r="DO824" s="20"/>
      <c r="DP824" s="20"/>
      <c r="DQ824" s="20"/>
      <c r="DR824" s="20"/>
      <c r="DS824" s="20"/>
      <c r="DT824" s="20"/>
      <c r="DU824" s="20"/>
      <c r="DV824" s="20"/>
      <c r="DW824" s="20"/>
      <c r="DX824" s="20"/>
      <c r="DY824" s="20"/>
      <c r="DZ824" s="20"/>
      <c r="EA824" s="20"/>
      <c r="EB824" s="20"/>
      <c r="EC824" s="20"/>
      <c r="ED824" s="20"/>
      <c r="EE824" s="20"/>
      <c r="EF824" s="20"/>
      <c r="EG824" s="20"/>
      <c r="EH824" s="20"/>
      <c r="EI824" s="20"/>
      <c r="EJ824" s="20"/>
      <c r="EK824" s="20"/>
      <c r="EL824" s="20"/>
      <c r="EM824" s="20"/>
      <c r="EN824" s="20"/>
      <c r="EO824" s="20"/>
      <c r="EP824" s="20"/>
      <c r="EQ824" s="20"/>
      <c r="ER824" s="20"/>
      <c r="ES824" s="20"/>
      <c r="ET824" s="20"/>
      <c r="EU824" s="20"/>
      <c r="EV824" s="20"/>
      <c r="EW824" s="20"/>
      <c r="EX824" s="20"/>
      <c r="EY824" s="20"/>
      <c r="EZ824" s="20"/>
      <c r="FA824" s="20"/>
      <c r="FB824" s="20"/>
      <c r="FC824" s="20"/>
      <c r="FD824" s="20"/>
      <c r="FE824" s="20"/>
      <c r="FF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  <c r="CO825" s="20"/>
      <c r="CP825" s="20"/>
      <c r="CQ825" s="20"/>
      <c r="CR825" s="20"/>
      <c r="CS825" s="20"/>
      <c r="CT825" s="20"/>
      <c r="CU825" s="20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0"/>
      <c r="DG825" s="20"/>
      <c r="DH825" s="20"/>
      <c r="DI825" s="20"/>
      <c r="DJ825" s="20"/>
      <c r="DK825" s="20"/>
      <c r="DL825" s="20"/>
      <c r="DM825" s="20"/>
      <c r="DN825" s="20"/>
      <c r="DO825" s="20"/>
      <c r="DP825" s="20"/>
      <c r="DQ825" s="20"/>
      <c r="DR825" s="20"/>
      <c r="DS825" s="20"/>
      <c r="DT825" s="20"/>
      <c r="DU825" s="20"/>
      <c r="DV825" s="20"/>
      <c r="DW825" s="20"/>
      <c r="DX825" s="20"/>
      <c r="DY825" s="20"/>
      <c r="DZ825" s="20"/>
      <c r="EA825" s="20"/>
      <c r="EB825" s="20"/>
      <c r="EC825" s="20"/>
      <c r="ED825" s="20"/>
      <c r="EE825" s="20"/>
      <c r="EF825" s="20"/>
      <c r="EG825" s="20"/>
      <c r="EH825" s="20"/>
      <c r="EI825" s="20"/>
      <c r="EJ825" s="20"/>
      <c r="EK825" s="20"/>
      <c r="EL825" s="20"/>
      <c r="EM825" s="20"/>
      <c r="EN825" s="20"/>
      <c r="EO825" s="20"/>
      <c r="EP825" s="20"/>
      <c r="EQ825" s="20"/>
      <c r="ER825" s="20"/>
      <c r="ES825" s="20"/>
      <c r="ET825" s="20"/>
      <c r="EU825" s="20"/>
      <c r="EV825" s="20"/>
      <c r="EW825" s="20"/>
      <c r="EX825" s="20"/>
      <c r="EY825" s="20"/>
      <c r="EZ825" s="20"/>
      <c r="FA825" s="20"/>
      <c r="FB825" s="20"/>
      <c r="FC825" s="20"/>
      <c r="FD825" s="20"/>
      <c r="FE825" s="20"/>
      <c r="FF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  <c r="CP826" s="20"/>
      <c r="CQ826" s="20"/>
      <c r="CR826" s="20"/>
      <c r="CS826" s="20"/>
      <c r="CT826" s="20"/>
      <c r="CU826" s="20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0"/>
      <c r="DG826" s="20"/>
      <c r="DH826" s="20"/>
      <c r="DI826" s="20"/>
      <c r="DJ826" s="20"/>
      <c r="DK826" s="20"/>
      <c r="DL826" s="20"/>
      <c r="DM826" s="20"/>
      <c r="DN826" s="20"/>
      <c r="DO826" s="20"/>
      <c r="DP826" s="20"/>
      <c r="DQ826" s="20"/>
      <c r="DR826" s="20"/>
      <c r="DS826" s="20"/>
      <c r="DT826" s="20"/>
      <c r="DU826" s="20"/>
      <c r="DV826" s="20"/>
      <c r="DW826" s="20"/>
      <c r="DX826" s="20"/>
      <c r="DY826" s="20"/>
      <c r="DZ826" s="20"/>
      <c r="EA826" s="20"/>
      <c r="EB826" s="20"/>
      <c r="EC826" s="20"/>
      <c r="ED826" s="20"/>
      <c r="EE826" s="20"/>
      <c r="EF826" s="20"/>
      <c r="EG826" s="20"/>
      <c r="EH826" s="20"/>
      <c r="EI826" s="20"/>
      <c r="EJ826" s="20"/>
      <c r="EK826" s="20"/>
      <c r="EL826" s="20"/>
      <c r="EM826" s="20"/>
      <c r="EN826" s="20"/>
      <c r="EO826" s="20"/>
      <c r="EP826" s="20"/>
      <c r="EQ826" s="20"/>
      <c r="ER826" s="20"/>
      <c r="ES826" s="20"/>
      <c r="ET826" s="20"/>
      <c r="EU826" s="20"/>
      <c r="EV826" s="20"/>
      <c r="EW826" s="20"/>
      <c r="EX826" s="20"/>
      <c r="EY826" s="20"/>
      <c r="EZ826" s="20"/>
      <c r="FA826" s="20"/>
      <c r="FB826" s="20"/>
      <c r="FC826" s="20"/>
      <c r="FD826" s="20"/>
      <c r="FE826" s="20"/>
      <c r="FF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  <c r="CO827" s="20"/>
      <c r="CP827" s="20"/>
      <c r="CQ827" s="20"/>
      <c r="CR827" s="20"/>
      <c r="CS827" s="20"/>
      <c r="CT827" s="20"/>
      <c r="CU827" s="20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0"/>
      <c r="DG827" s="20"/>
      <c r="DH827" s="20"/>
      <c r="DI827" s="20"/>
      <c r="DJ827" s="20"/>
      <c r="DK827" s="20"/>
      <c r="DL827" s="20"/>
      <c r="DM827" s="20"/>
      <c r="DN827" s="20"/>
      <c r="DO827" s="20"/>
      <c r="DP827" s="20"/>
      <c r="DQ827" s="20"/>
      <c r="DR827" s="20"/>
      <c r="DS827" s="20"/>
      <c r="DT827" s="20"/>
      <c r="DU827" s="20"/>
      <c r="DV827" s="20"/>
      <c r="DW827" s="20"/>
      <c r="DX827" s="20"/>
      <c r="DY827" s="20"/>
      <c r="DZ827" s="20"/>
      <c r="EA827" s="20"/>
      <c r="EB827" s="20"/>
      <c r="EC827" s="20"/>
      <c r="ED827" s="20"/>
      <c r="EE827" s="20"/>
      <c r="EF827" s="20"/>
      <c r="EG827" s="20"/>
      <c r="EH827" s="20"/>
      <c r="EI827" s="20"/>
      <c r="EJ827" s="20"/>
      <c r="EK827" s="20"/>
      <c r="EL827" s="20"/>
      <c r="EM827" s="20"/>
      <c r="EN827" s="20"/>
      <c r="EO827" s="20"/>
      <c r="EP827" s="20"/>
      <c r="EQ827" s="20"/>
      <c r="ER827" s="20"/>
      <c r="ES827" s="20"/>
      <c r="ET827" s="20"/>
      <c r="EU827" s="20"/>
      <c r="EV827" s="20"/>
      <c r="EW827" s="20"/>
      <c r="EX827" s="20"/>
      <c r="EY827" s="20"/>
      <c r="EZ827" s="20"/>
      <c r="FA827" s="20"/>
      <c r="FB827" s="20"/>
      <c r="FC827" s="20"/>
      <c r="FD827" s="20"/>
      <c r="FE827" s="20"/>
      <c r="FF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  <c r="CO828" s="20"/>
      <c r="CP828" s="20"/>
      <c r="CQ828" s="20"/>
      <c r="CR828" s="20"/>
      <c r="CS828" s="20"/>
      <c r="CT828" s="20"/>
      <c r="CU828" s="20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0"/>
      <c r="DG828" s="20"/>
      <c r="DH828" s="20"/>
      <c r="DI828" s="20"/>
      <c r="DJ828" s="20"/>
      <c r="DK828" s="20"/>
      <c r="DL828" s="20"/>
      <c r="DM828" s="20"/>
      <c r="DN828" s="20"/>
      <c r="DO828" s="20"/>
      <c r="DP828" s="20"/>
      <c r="DQ828" s="20"/>
      <c r="DR828" s="20"/>
      <c r="DS828" s="20"/>
      <c r="DT828" s="20"/>
      <c r="DU828" s="20"/>
      <c r="DV828" s="20"/>
      <c r="DW828" s="20"/>
      <c r="DX828" s="20"/>
      <c r="DY828" s="20"/>
      <c r="DZ828" s="20"/>
      <c r="EA828" s="20"/>
      <c r="EB828" s="20"/>
      <c r="EC828" s="20"/>
      <c r="ED828" s="20"/>
      <c r="EE828" s="20"/>
      <c r="EF828" s="20"/>
      <c r="EG828" s="20"/>
      <c r="EH828" s="20"/>
      <c r="EI828" s="20"/>
      <c r="EJ828" s="20"/>
      <c r="EK828" s="20"/>
      <c r="EL828" s="20"/>
      <c r="EM828" s="20"/>
      <c r="EN828" s="20"/>
      <c r="EO828" s="20"/>
      <c r="EP828" s="20"/>
      <c r="EQ828" s="20"/>
      <c r="ER828" s="20"/>
      <c r="ES828" s="20"/>
      <c r="ET828" s="20"/>
      <c r="EU828" s="20"/>
      <c r="EV828" s="20"/>
      <c r="EW828" s="20"/>
      <c r="EX828" s="20"/>
      <c r="EY828" s="20"/>
      <c r="EZ828" s="20"/>
      <c r="FA828" s="20"/>
      <c r="FB828" s="20"/>
      <c r="FC828" s="20"/>
      <c r="FD828" s="20"/>
      <c r="FE828" s="20"/>
      <c r="FF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  <c r="CO829" s="20"/>
      <c r="CP829" s="20"/>
      <c r="CQ829" s="20"/>
      <c r="CR829" s="20"/>
      <c r="CS829" s="20"/>
      <c r="CT829" s="20"/>
      <c r="CU829" s="20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0"/>
      <c r="DG829" s="20"/>
      <c r="DH829" s="20"/>
      <c r="DI829" s="20"/>
      <c r="DJ829" s="20"/>
      <c r="DK829" s="20"/>
      <c r="DL829" s="20"/>
      <c r="DM829" s="20"/>
      <c r="DN829" s="20"/>
      <c r="DO829" s="20"/>
      <c r="DP829" s="20"/>
      <c r="DQ829" s="20"/>
      <c r="DR829" s="20"/>
      <c r="DS829" s="20"/>
      <c r="DT829" s="20"/>
      <c r="DU829" s="20"/>
      <c r="DV829" s="20"/>
      <c r="DW829" s="20"/>
      <c r="DX829" s="20"/>
      <c r="DY829" s="20"/>
      <c r="DZ829" s="20"/>
      <c r="EA829" s="20"/>
      <c r="EB829" s="20"/>
      <c r="EC829" s="20"/>
      <c r="ED829" s="20"/>
      <c r="EE829" s="20"/>
      <c r="EF829" s="20"/>
      <c r="EG829" s="20"/>
      <c r="EH829" s="20"/>
      <c r="EI829" s="20"/>
      <c r="EJ829" s="20"/>
      <c r="EK829" s="20"/>
      <c r="EL829" s="20"/>
      <c r="EM829" s="20"/>
      <c r="EN829" s="20"/>
      <c r="EO829" s="20"/>
      <c r="EP829" s="20"/>
      <c r="EQ829" s="20"/>
      <c r="ER829" s="20"/>
      <c r="ES829" s="20"/>
      <c r="ET829" s="20"/>
      <c r="EU829" s="20"/>
      <c r="EV829" s="20"/>
      <c r="EW829" s="20"/>
      <c r="EX829" s="20"/>
      <c r="EY829" s="20"/>
      <c r="EZ829" s="20"/>
      <c r="FA829" s="20"/>
      <c r="FB829" s="20"/>
      <c r="FC829" s="20"/>
      <c r="FD829" s="20"/>
      <c r="FE829" s="20"/>
      <c r="FF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  <c r="CP830" s="20"/>
      <c r="CQ830" s="20"/>
      <c r="CR830" s="20"/>
      <c r="CS830" s="20"/>
      <c r="CT830" s="20"/>
      <c r="CU830" s="20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0"/>
      <c r="DG830" s="20"/>
      <c r="DH830" s="20"/>
      <c r="DI830" s="20"/>
      <c r="DJ830" s="20"/>
      <c r="DK830" s="20"/>
      <c r="DL830" s="20"/>
      <c r="DM830" s="20"/>
      <c r="DN830" s="20"/>
      <c r="DO830" s="20"/>
      <c r="DP830" s="20"/>
      <c r="DQ830" s="20"/>
      <c r="DR830" s="20"/>
      <c r="DS830" s="20"/>
      <c r="DT830" s="20"/>
      <c r="DU830" s="20"/>
      <c r="DV830" s="20"/>
      <c r="DW830" s="20"/>
      <c r="DX830" s="20"/>
      <c r="DY830" s="20"/>
      <c r="DZ830" s="20"/>
      <c r="EA830" s="20"/>
      <c r="EB830" s="20"/>
      <c r="EC830" s="20"/>
      <c r="ED830" s="20"/>
      <c r="EE830" s="20"/>
      <c r="EF830" s="20"/>
      <c r="EG830" s="20"/>
      <c r="EH830" s="20"/>
      <c r="EI830" s="20"/>
      <c r="EJ830" s="20"/>
      <c r="EK830" s="20"/>
      <c r="EL830" s="20"/>
      <c r="EM830" s="20"/>
      <c r="EN830" s="20"/>
      <c r="EO830" s="20"/>
      <c r="EP830" s="20"/>
      <c r="EQ830" s="20"/>
      <c r="ER830" s="20"/>
      <c r="ES830" s="20"/>
      <c r="ET830" s="20"/>
      <c r="EU830" s="20"/>
      <c r="EV830" s="20"/>
      <c r="EW830" s="20"/>
      <c r="EX830" s="20"/>
      <c r="EY830" s="20"/>
      <c r="EZ830" s="20"/>
      <c r="FA830" s="20"/>
      <c r="FB830" s="20"/>
      <c r="FC830" s="20"/>
      <c r="FD830" s="20"/>
      <c r="FE830" s="20"/>
      <c r="FF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  <c r="CP831" s="20"/>
      <c r="CQ831" s="20"/>
      <c r="CR831" s="20"/>
      <c r="CS831" s="20"/>
      <c r="CT831" s="20"/>
      <c r="CU831" s="20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0"/>
      <c r="DG831" s="20"/>
      <c r="DH831" s="20"/>
      <c r="DI831" s="20"/>
      <c r="DJ831" s="20"/>
      <c r="DK831" s="20"/>
      <c r="DL831" s="20"/>
      <c r="DM831" s="20"/>
      <c r="DN831" s="20"/>
      <c r="DO831" s="20"/>
      <c r="DP831" s="20"/>
      <c r="DQ831" s="20"/>
      <c r="DR831" s="20"/>
      <c r="DS831" s="20"/>
      <c r="DT831" s="20"/>
      <c r="DU831" s="20"/>
      <c r="DV831" s="20"/>
      <c r="DW831" s="20"/>
      <c r="DX831" s="20"/>
      <c r="DY831" s="20"/>
      <c r="DZ831" s="20"/>
      <c r="EA831" s="20"/>
      <c r="EB831" s="20"/>
      <c r="EC831" s="20"/>
      <c r="ED831" s="20"/>
      <c r="EE831" s="20"/>
      <c r="EF831" s="20"/>
      <c r="EG831" s="20"/>
      <c r="EH831" s="20"/>
      <c r="EI831" s="20"/>
      <c r="EJ831" s="20"/>
      <c r="EK831" s="20"/>
      <c r="EL831" s="20"/>
      <c r="EM831" s="20"/>
      <c r="EN831" s="20"/>
      <c r="EO831" s="20"/>
      <c r="EP831" s="20"/>
      <c r="EQ831" s="20"/>
      <c r="ER831" s="20"/>
      <c r="ES831" s="20"/>
      <c r="ET831" s="20"/>
      <c r="EU831" s="20"/>
      <c r="EV831" s="20"/>
      <c r="EW831" s="20"/>
      <c r="EX831" s="20"/>
      <c r="EY831" s="20"/>
      <c r="EZ831" s="20"/>
      <c r="FA831" s="20"/>
      <c r="FB831" s="20"/>
      <c r="FC831" s="20"/>
      <c r="FD831" s="20"/>
      <c r="FE831" s="20"/>
      <c r="FF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  <c r="CO832" s="20"/>
      <c r="CP832" s="20"/>
      <c r="CQ832" s="20"/>
      <c r="CR832" s="20"/>
      <c r="CS832" s="20"/>
      <c r="CT832" s="20"/>
      <c r="CU832" s="20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0"/>
      <c r="DG832" s="20"/>
      <c r="DH832" s="20"/>
      <c r="DI832" s="20"/>
      <c r="DJ832" s="20"/>
      <c r="DK832" s="20"/>
      <c r="DL832" s="20"/>
      <c r="DM832" s="20"/>
      <c r="DN832" s="20"/>
      <c r="DO832" s="20"/>
      <c r="DP832" s="20"/>
      <c r="DQ832" s="20"/>
      <c r="DR832" s="20"/>
      <c r="DS832" s="20"/>
      <c r="DT832" s="20"/>
      <c r="DU832" s="20"/>
      <c r="DV832" s="20"/>
      <c r="DW832" s="20"/>
      <c r="DX832" s="20"/>
      <c r="DY832" s="20"/>
      <c r="DZ832" s="20"/>
      <c r="EA832" s="20"/>
      <c r="EB832" s="20"/>
      <c r="EC832" s="20"/>
      <c r="ED832" s="20"/>
      <c r="EE832" s="20"/>
      <c r="EF832" s="20"/>
      <c r="EG832" s="20"/>
      <c r="EH832" s="20"/>
      <c r="EI832" s="20"/>
      <c r="EJ832" s="20"/>
      <c r="EK832" s="20"/>
      <c r="EL832" s="20"/>
      <c r="EM832" s="20"/>
      <c r="EN832" s="20"/>
      <c r="EO832" s="20"/>
      <c r="EP832" s="20"/>
      <c r="EQ832" s="20"/>
      <c r="ER832" s="20"/>
      <c r="ES832" s="20"/>
      <c r="ET832" s="20"/>
      <c r="EU832" s="20"/>
      <c r="EV832" s="20"/>
      <c r="EW832" s="20"/>
      <c r="EX832" s="20"/>
      <c r="EY832" s="20"/>
      <c r="EZ832" s="20"/>
      <c r="FA832" s="20"/>
      <c r="FB832" s="20"/>
      <c r="FC832" s="20"/>
      <c r="FD832" s="20"/>
      <c r="FE832" s="20"/>
      <c r="FF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  <c r="CO833" s="20"/>
      <c r="CP833" s="20"/>
      <c r="CQ833" s="20"/>
      <c r="CR833" s="20"/>
      <c r="CS833" s="20"/>
      <c r="CT833" s="20"/>
      <c r="CU833" s="20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0"/>
      <c r="DG833" s="20"/>
      <c r="DH833" s="20"/>
      <c r="DI833" s="20"/>
      <c r="DJ833" s="20"/>
      <c r="DK833" s="20"/>
      <c r="DL833" s="20"/>
      <c r="DM833" s="20"/>
      <c r="DN833" s="20"/>
      <c r="DO833" s="20"/>
      <c r="DP833" s="20"/>
      <c r="DQ833" s="20"/>
      <c r="DR833" s="20"/>
      <c r="DS833" s="20"/>
      <c r="DT833" s="20"/>
      <c r="DU833" s="20"/>
      <c r="DV833" s="20"/>
      <c r="DW833" s="20"/>
      <c r="DX833" s="20"/>
      <c r="DY833" s="20"/>
      <c r="DZ833" s="20"/>
      <c r="EA833" s="20"/>
      <c r="EB833" s="20"/>
      <c r="EC833" s="20"/>
      <c r="ED833" s="20"/>
      <c r="EE833" s="20"/>
      <c r="EF833" s="20"/>
      <c r="EG833" s="20"/>
      <c r="EH833" s="20"/>
      <c r="EI833" s="20"/>
      <c r="EJ833" s="20"/>
      <c r="EK833" s="20"/>
      <c r="EL833" s="20"/>
      <c r="EM833" s="20"/>
      <c r="EN833" s="20"/>
      <c r="EO833" s="20"/>
      <c r="EP833" s="20"/>
      <c r="EQ833" s="20"/>
      <c r="ER833" s="20"/>
      <c r="ES833" s="20"/>
      <c r="ET833" s="20"/>
      <c r="EU833" s="20"/>
      <c r="EV833" s="20"/>
      <c r="EW833" s="20"/>
      <c r="EX833" s="20"/>
      <c r="EY833" s="20"/>
      <c r="EZ833" s="20"/>
      <c r="FA833" s="20"/>
      <c r="FB833" s="20"/>
      <c r="FC833" s="20"/>
      <c r="FD833" s="20"/>
      <c r="FE833" s="20"/>
      <c r="FF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  <c r="CP834" s="20"/>
      <c r="CQ834" s="20"/>
      <c r="CR834" s="20"/>
      <c r="CS834" s="20"/>
      <c r="CT834" s="20"/>
      <c r="CU834" s="20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0"/>
      <c r="DG834" s="20"/>
      <c r="DH834" s="20"/>
      <c r="DI834" s="20"/>
      <c r="DJ834" s="20"/>
      <c r="DK834" s="20"/>
      <c r="DL834" s="20"/>
      <c r="DM834" s="20"/>
      <c r="DN834" s="20"/>
      <c r="DO834" s="20"/>
      <c r="DP834" s="20"/>
      <c r="DQ834" s="20"/>
      <c r="DR834" s="20"/>
      <c r="DS834" s="20"/>
      <c r="DT834" s="20"/>
      <c r="DU834" s="20"/>
      <c r="DV834" s="20"/>
      <c r="DW834" s="20"/>
      <c r="DX834" s="20"/>
      <c r="DY834" s="20"/>
      <c r="DZ834" s="20"/>
      <c r="EA834" s="20"/>
      <c r="EB834" s="20"/>
      <c r="EC834" s="20"/>
      <c r="ED834" s="20"/>
      <c r="EE834" s="20"/>
      <c r="EF834" s="20"/>
      <c r="EG834" s="20"/>
      <c r="EH834" s="20"/>
      <c r="EI834" s="20"/>
      <c r="EJ834" s="20"/>
      <c r="EK834" s="20"/>
      <c r="EL834" s="20"/>
      <c r="EM834" s="20"/>
      <c r="EN834" s="20"/>
      <c r="EO834" s="20"/>
      <c r="EP834" s="20"/>
      <c r="EQ834" s="20"/>
      <c r="ER834" s="20"/>
      <c r="ES834" s="20"/>
      <c r="ET834" s="20"/>
      <c r="EU834" s="20"/>
      <c r="EV834" s="20"/>
      <c r="EW834" s="20"/>
      <c r="EX834" s="20"/>
      <c r="EY834" s="20"/>
      <c r="EZ834" s="20"/>
      <c r="FA834" s="20"/>
      <c r="FB834" s="20"/>
      <c r="FC834" s="20"/>
      <c r="FD834" s="20"/>
      <c r="FE834" s="20"/>
      <c r="FF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  <c r="CP835" s="20"/>
      <c r="CQ835" s="20"/>
      <c r="CR835" s="20"/>
      <c r="CS835" s="20"/>
      <c r="CT835" s="20"/>
      <c r="CU835" s="20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0"/>
      <c r="DG835" s="20"/>
      <c r="DH835" s="20"/>
      <c r="DI835" s="20"/>
      <c r="DJ835" s="20"/>
      <c r="DK835" s="20"/>
      <c r="DL835" s="20"/>
      <c r="DM835" s="20"/>
      <c r="DN835" s="20"/>
      <c r="DO835" s="20"/>
      <c r="DP835" s="20"/>
      <c r="DQ835" s="20"/>
      <c r="DR835" s="20"/>
      <c r="DS835" s="20"/>
      <c r="DT835" s="20"/>
      <c r="DU835" s="20"/>
      <c r="DV835" s="20"/>
      <c r="DW835" s="20"/>
      <c r="DX835" s="20"/>
      <c r="DY835" s="20"/>
      <c r="DZ835" s="20"/>
      <c r="EA835" s="20"/>
      <c r="EB835" s="20"/>
      <c r="EC835" s="20"/>
      <c r="ED835" s="20"/>
      <c r="EE835" s="20"/>
      <c r="EF835" s="20"/>
      <c r="EG835" s="20"/>
      <c r="EH835" s="20"/>
      <c r="EI835" s="20"/>
      <c r="EJ835" s="20"/>
      <c r="EK835" s="20"/>
      <c r="EL835" s="20"/>
      <c r="EM835" s="20"/>
      <c r="EN835" s="20"/>
      <c r="EO835" s="20"/>
      <c r="EP835" s="20"/>
      <c r="EQ835" s="20"/>
      <c r="ER835" s="20"/>
      <c r="ES835" s="20"/>
      <c r="ET835" s="20"/>
      <c r="EU835" s="20"/>
      <c r="EV835" s="20"/>
      <c r="EW835" s="20"/>
      <c r="EX835" s="20"/>
      <c r="EY835" s="20"/>
      <c r="EZ835" s="20"/>
      <c r="FA835" s="20"/>
      <c r="FB835" s="20"/>
      <c r="FC835" s="20"/>
      <c r="FD835" s="20"/>
      <c r="FE835" s="20"/>
      <c r="FF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  <c r="CO836" s="20"/>
      <c r="CP836" s="20"/>
      <c r="CQ836" s="20"/>
      <c r="CR836" s="20"/>
      <c r="CS836" s="20"/>
      <c r="CT836" s="20"/>
      <c r="CU836" s="20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0"/>
      <c r="DG836" s="20"/>
      <c r="DH836" s="20"/>
      <c r="DI836" s="20"/>
      <c r="DJ836" s="20"/>
      <c r="DK836" s="20"/>
      <c r="DL836" s="20"/>
      <c r="DM836" s="20"/>
      <c r="DN836" s="20"/>
      <c r="DO836" s="20"/>
      <c r="DP836" s="20"/>
      <c r="DQ836" s="20"/>
      <c r="DR836" s="20"/>
      <c r="DS836" s="20"/>
      <c r="DT836" s="20"/>
      <c r="DU836" s="20"/>
      <c r="DV836" s="20"/>
      <c r="DW836" s="20"/>
      <c r="DX836" s="20"/>
      <c r="DY836" s="20"/>
      <c r="DZ836" s="20"/>
      <c r="EA836" s="20"/>
      <c r="EB836" s="20"/>
      <c r="EC836" s="20"/>
      <c r="ED836" s="20"/>
      <c r="EE836" s="20"/>
      <c r="EF836" s="20"/>
      <c r="EG836" s="20"/>
      <c r="EH836" s="20"/>
      <c r="EI836" s="20"/>
      <c r="EJ836" s="20"/>
      <c r="EK836" s="20"/>
      <c r="EL836" s="20"/>
      <c r="EM836" s="20"/>
      <c r="EN836" s="20"/>
      <c r="EO836" s="20"/>
      <c r="EP836" s="20"/>
      <c r="EQ836" s="20"/>
      <c r="ER836" s="20"/>
      <c r="ES836" s="20"/>
      <c r="ET836" s="20"/>
      <c r="EU836" s="20"/>
      <c r="EV836" s="20"/>
      <c r="EW836" s="20"/>
      <c r="EX836" s="20"/>
      <c r="EY836" s="20"/>
      <c r="EZ836" s="20"/>
      <c r="FA836" s="20"/>
      <c r="FB836" s="20"/>
      <c r="FC836" s="20"/>
      <c r="FD836" s="20"/>
      <c r="FE836" s="20"/>
      <c r="FF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  <c r="CO837" s="20"/>
      <c r="CP837" s="20"/>
      <c r="CQ837" s="20"/>
      <c r="CR837" s="20"/>
      <c r="CS837" s="20"/>
      <c r="CT837" s="20"/>
      <c r="CU837" s="20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0"/>
      <c r="DG837" s="20"/>
      <c r="DH837" s="20"/>
      <c r="DI837" s="20"/>
      <c r="DJ837" s="20"/>
      <c r="DK837" s="20"/>
      <c r="DL837" s="20"/>
      <c r="DM837" s="20"/>
      <c r="DN837" s="20"/>
      <c r="DO837" s="20"/>
      <c r="DP837" s="20"/>
      <c r="DQ837" s="20"/>
      <c r="DR837" s="20"/>
      <c r="DS837" s="20"/>
      <c r="DT837" s="20"/>
      <c r="DU837" s="20"/>
      <c r="DV837" s="20"/>
      <c r="DW837" s="20"/>
      <c r="DX837" s="20"/>
      <c r="DY837" s="20"/>
      <c r="DZ837" s="20"/>
      <c r="EA837" s="20"/>
      <c r="EB837" s="20"/>
      <c r="EC837" s="20"/>
      <c r="ED837" s="20"/>
      <c r="EE837" s="20"/>
      <c r="EF837" s="20"/>
      <c r="EG837" s="20"/>
      <c r="EH837" s="20"/>
      <c r="EI837" s="20"/>
      <c r="EJ837" s="20"/>
      <c r="EK837" s="20"/>
      <c r="EL837" s="20"/>
      <c r="EM837" s="20"/>
      <c r="EN837" s="20"/>
      <c r="EO837" s="20"/>
      <c r="EP837" s="20"/>
      <c r="EQ837" s="20"/>
      <c r="ER837" s="20"/>
      <c r="ES837" s="20"/>
      <c r="ET837" s="20"/>
      <c r="EU837" s="20"/>
      <c r="EV837" s="20"/>
      <c r="EW837" s="20"/>
      <c r="EX837" s="20"/>
      <c r="EY837" s="20"/>
      <c r="EZ837" s="20"/>
      <c r="FA837" s="20"/>
      <c r="FB837" s="20"/>
      <c r="FC837" s="20"/>
      <c r="FD837" s="20"/>
      <c r="FE837" s="20"/>
      <c r="FF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  <c r="CO838" s="20"/>
      <c r="CP838" s="20"/>
      <c r="CQ838" s="20"/>
      <c r="CR838" s="20"/>
      <c r="CS838" s="20"/>
      <c r="CT838" s="20"/>
      <c r="CU838" s="20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0"/>
      <c r="DG838" s="20"/>
      <c r="DH838" s="20"/>
      <c r="DI838" s="20"/>
      <c r="DJ838" s="20"/>
      <c r="DK838" s="20"/>
      <c r="DL838" s="20"/>
      <c r="DM838" s="20"/>
      <c r="DN838" s="20"/>
      <c r="DO838" s="20"/>
      <c r="DP838" s="20"/>
      <c r="DQ838" s="20"/>
      <c r="DR838" s="20"/>
      <c r="DS838" s="20"/>
      <c r="DT838" s="20"/>
      <c r="DU838" s="20"/>
      <c r="DV838" s="20"/>
      <c r="DW838" s="20"/>
      <c r="DX838" s="20"/>
      <c r="DY838" s="20"/>
      <c r="DZ838" s="20"/>
      <c r="EA838" s="20"/>
      <c r="EB838" s="20"/>
      <c r="EC838" s="20"/>
      <c r="ED838" s="20"/>
      <c r="EE838" s="20"/>
      <c r="EF838" s="20"/>
      <c r="EG838" s="20"/>
      <c r="EH838" s="20"/>
      <c r="EI838" s="20"/>
      <c r="EJ838" s="20"/>
      <c r="EK838" s="20"/>
      <c r="EL838" s="20"/>
      <c r="EM838" s="20"/>
      <c r="EN838" s="20"/>
      <c r="EO838" s="20"/>
      <c r="EP838" s="20"/>
      <c r="EQ838" s="20"/>
      <c r="ER838" s="20"/>
      <c r="ES838" s="20"/>
      <c r="ET838" s="20"/>
      <c r="EU838" s="20"/>
      <c r="EV838" s="20"/>
      <c r="EW838" s="20"/>
      <c r="EX838" s="20"/>
      <c r="EY838" s="20"/>
      <c r="EZ838" s="20"/>
      <c r="FA838" s="20"/>
      <c r="FB838" s="20"/>
      <c r="FC838" s="20"/>
      <c r="FD838" s="20"/>
      <c r="FE838" s="20"/>
      <c r="FF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  <c r="CO839" s="20"/>
      <c r="CP839" s="20"/>
      <c r="CQ839" s="20"/>
      <c r="CR839" s="20"/>
      <c r="CS839" s="20"/>
      <c r="CT839" s="20"/>
      <c r="CU839" s="20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0"/>
      <c r="DG839" s="20"/>
      <c r="DH839" s="20"/>
      <c r="DI839" s="20"/>
      <c r="DJ839" s="20"/>
      <c r="DK839" s="20"/>
      <c r="DL839" s="20"/>
      <c r="DM839" s="20"/>
      <c r="DN839" s="20"/>
      <c r="DO839" s="20"/>
      <c r="DP839" s="20"/>
      <c r="DQ839" s="20"/>
      <c r="DR839" s="20"/>
      <c r="DS839" s="20"/>
      <c r="DT839" s="20"/>
      <c r="DU839" s="20"/>
      <c r="DV839" s="20"/>
      <c r="DW839" s="20"/>
      <c r="DX839" s="20"/>
      <c r="DY839" s="20"/>
      <c r="DZ839" s="20"/>
      <c r="EA839" s="20"/>
      <c r="EB839" s="20"/>
      <c r="EC839" s="20"/>
      <c r="ED839" s="20"/>
      <c r="EE839" s="20"/>
      <c r="EF839" s="20"/>
      <c r="EG839" s="20"/>
      <c r="EH839" s="20"/>
      <c r="EI839" s="20"/>
      <c r="EJ839" s="20"/>
      <c r="EK839" s="20"/>
      <c r="EL839" s="20"/>
      <c r="EM839" s="20"/>
      <c r="EN839" s="20"/>
      <c r="EO839" s="20"/>
      <c r="EP839" s="20"/>
      <c r="EQ839" s="20"/>
      <c r="ER839" s="20"/>
      <c r="ES839" s="20"/>
      <c r="ET839" s="20"/>
      <c r="EU839" s="20"/>
      <c r="EV839" s="20"/>
      <c r="EW839" s="20"/>
      <c r="EX839" s="20"/>
      <c r="EY839" s="20"/>
      <c r="EZ839" s="20"/>
      <c r="FA839" s="20"/>
      <c r="FB839" s="20"/>
      <c r="FC839" s="20"/>
      <c r="FD839" s="20"/>
      <c r="FE839" s="20"/>
      <c r="FF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  <c r="CO840" s="20"/>
      <c r="CP840" s="20"/>
      <c r="CQ840" s="20"/>
      <c r="CR840" s="20"/>
      <c r="CS840" s="20"/>
      <c r="CT840" s="20"/>
      <c r="CU840" s="20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0"/>
      <c r="DG840" s="20"/>
      <c r="DH840" s="20"/>
      <c r="DI840" s="20"/>
      <c r="DJ840" s="20"/>
      <c r="DK840" s="20"/>
      <c r="DL840" s="20"/>
      <c r="DM840" s="20"/>
      <c r="DN840" s="20"/>
      <c r="DO840" s="20"/>
      <c r="DP840" s="20"/>
      <c r="DQ840" s="20"/>
      <c r="DR840" s="20"/>
      <c r="DS840" s="20"/>
      <c r="DT840" s="20"/>
      <c r="DU840" s="20"/>
      <c r="DV840" s="20"/>
      <c r="DW840" s="20"/>
      <c r="DX840" s="20"/>
      <c r="DY840" s="20"/>
      <c r="DZ840" s="20"/>
      <c r="EA840" s="20"/>
      <c r="EB840" s="20"/>
      <c r="EC840" s="20"/>
      <c r="ED840" s="20"/>
      <c r="EE840" s="20"/>
      <c r="EF840" s="20"/>
      <c r="EG840" s="20"/>
      <c r="EH840" s="20"/>
      <c r="EI840" s="20"/>
      <c r="EJ840" s="20"/>
      <c r="EK840" s="20"/>
      <c r="EL840" s="20"/>
      <c r="EM840" s="20"/>
      <c r="EN840" s="20"/>
      <c r="EO840" s="20"/>
      <c r="EP840" s="20"/>
      <c r="EQ840" s="20"/>
      <c r="ER840" s="20"/>
      <c r="ES840" s="20"/>
      <c r="ET840" s="20"/>
      <c r="EU840" s="20"/>
      <c r="EV840" s="20"/>
      <c r="EW840" s="20"/>
      <c r="EX840" s="20"/>
      <c r="EY840" s="20"/>
      <c r="EZ840" s="20"/>
      <c r="FA840" s="20"/>
      <c r="FB840" s="20"/>
      <c r="FC840" s="20"/>
      <c r="FD840" s="20"/>
      <c r="FE840" s="20"/>
      <c r="FF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  <c r="CO841" s="20"/>
      <c r="CP841" s="20"/>
      <c r="CQ841" s="20"/>
      <c r="CR841" s="20"/>
      <c r="CS841" s="20"/>
      <c r="CT841" s="20"/>
      <c r="CU841" s="20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0"/>
      <c r="DG841" s="20"/>
      <c r="DH841" s="20"/>
      <c r="DI841" s="20"/>
      <c r="DJ841" s="20"/>
      <c r="DK841" s="20"/>
      <c r="DL841" s="20"/>
      <c r="DM841" s="20"/>
      <c r="DN841" s="20"/>
      <c r="DO841" s="20"/>
      <c r="DP841" s="20"/>
      <c r="DQ841" s="20"/>
      <c r="DR841" s="20"/>
      <c r="DS841" s="20"/>
      <c r="DT841" s="20"/>
      <c r="DU841" s="20"/>
      <c r="DV841" s="20"/>
      <c r="DW841" s="20"/>
      <c r="DX841" s="20"/>
      <c r="DY841" s="20"/>
      <c r="DZ841" s="20"/>
      <c r="EA841" s="20"/>
      <c r="EB841" s="20"/>
      <c r="EC841" s="20"/>
      <c r="ED841" s="20"/>
      <c r="EE841" s="20"/>
      <c r="EF841" s="20"/>
      <c r="EG841" s="20"/>
      <c r="EH841" s="20"/>
      <c r="EI841" s="20"/>
      <c r="EJ841" s="20"/>
      <c r="EK841" s="20"/>
      <c r="EL841" s="20"/>
      <c r="EM841" s="20"/>
      <c r="EN841" s="20"/>
      <c r="EO841" s="20"/>
      <c r="EP841" s="20"/>
      <c r="EQ841" s="20"/>
      <c r="ER841" s="20"/>
      <c r="ES841" s="20"/>
      <c r="ET841" s="20"/>
      <c r="EU841" s="20"/>
      <c r="EV841" s="20"/>
      <c r="EW841" s="20"/>
      <c r="EX841" s="20"/>
      <c r="EY841" s="20"/>
      <c r="EZ841" s="20"/>
      <c r="FA841" s="20"/>
      <c r="FB841" s="20"/>
      <c r="FC841" s="20"/>
      <c r="FD841" s="20"/>
      <c r="FE841" s="20"/>
      <c r="FF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  <c r="CO842" s="20"/>
      <c r="CP842" s="20"/>
      <c r="CQ842" s="20"/>
      <c r="CR842" s="20"/>
      <c r="CS842" s="20"/>
      <c r="CT842" s="20"/>
      <c r="CU842" s="20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0"/>
      <c r="DG842" s="20"/>
      <c r="DH842" s="20"/>
      <c r="DI842" s="20"/>
      <c r="DJ842" s="20"/>
      <c r="DK842" s="20"/>
      <c r="DL842" s="20"/>
      <c r="DM842" s="20"/>
      <c r="DN842" s="20"/>
      <c r="DO842" s="20"/>
      <c r="DP842" s="20"/>
      <c r="DQ842" s="20"/>
      <c r="DR842" s="20"/>
      <c r="DS842" s="20"/>
      <c r="DT842" s="20"/>
      <c r="DU842" s="20"/>
      <c r="DV842" s="20"/>
      <c r="DW842" s="20"/>
      <c r="DX842" s="20"/>
      <c r="DY842" s="20"/>
      <c r="DZ842" s="20"/>
      <c r="EA842" s="20"/>
      <c r="EB842" s="20"/>
      <c r="EC842" s="20"/>
      <c r="ED842" s="20"/>
      <c r="EE842" s="20"/>
      <c r="EF842" s="20"/>
      <c r="EG842" s="20"/>
      <c r="EH842" s="20"/>
      <c r="EI842" s="20"/>
      <c r="EJ842" s="20"/>
      <c r="EK842" s="20"/>
      <c r="EL842" s="20"/>
      <c r="EM842" s="20"/>
      <c r="EN842" s="20"/>
      <c r="EO842" s="20"/>
      <c r="EP842" s="20"/>
      <c r="EQ842" s="20"/>
      <c r="ER842" s="20"/>
      <c r="ES842" s="20"/>
      <c r="ET842" s="20"/>
      <c r="EU842" s="20"/>
      <c r="EV842" s="20"/>
      <c r="EW842" s="20"/>
      <c r="EX842" s="20"/>
      <c r="EY842" s="20"/>
      <c r="EZ842" s="20"/>
      <c r="FA842" s="20"/>
      <c r="FB842" s="20"/>
      <c r="FC842" s="20"/>
      <c r="FD842" s="20"/>
      <c r="FE842" s="20"/>
      <c r="FF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  <c r="CO843" s="20"/>
      <c r="CP843" s="20"/>
      <c r="CQ843" s="20"/>
      <c r="CR843" s="20"/>
      <c r="CS843" s="20"/>
      <c r="CT843" s="20"/>
      <c r="CU843" s="20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0"/>
      <c r="DG843" s="20"/>
      <c r="DH843" s="20"/>
      <c r="DI843" s="20"/>
      <c r="DJ843" s="20"/>
      <c r="DK843" s="20"/>
      <c r="DL843" s="20"/>
      <c r="DM843" s="20"/>
      <c r="DN843" s="20"/>
      <c r="DO843" s="20"/>
      <c r="DP843" s="20"/>
      <c r="DQ843" s="20"/>
      <c r="DR843" s="20"/>
      <c r="DS843" s="20"/>
      <c r="DT843" s="20"/>
      <c r="DU843" s="20"/>
      <c r="DV843" s="20"/>
      <c r="DW843" s="20"/>
      <c r="DX843" s="20"/>
      <c r="DY843" s="20"/>
      <c r="DZ843" s="20"/>
      <c r="EA843" s="20"/>
      <c r="EB843" s="20"/>
      <c r="EC843" s="20"/>
      <c r="ED843" s="20"/>
      <c r="EE843" s="20"/>
      <c r="EF843" s="20"/>
      <c r="EG843" s="20"/>
      <c r="EH843" s="20"/>
      <c r="EI843" s="20"/>
      <c r="EJ843" s="20"/>
      <c r="EK843" s="20"/>
      <c r="EL843" s="20"/>
      <c r="EM843" s="20"/>
      <c r="EN843" s="20"/>
      <c r="EO843" s="20"/>
      <c r="EP843" s="20"/>
      <c r="EQ843" s="20"/>
      <c r="ER843" s="20"/>
      <c r="ES843" s="20"/>
      <c r="ET843" s="20"/>
      <c r="EU843" s="20"/>
      <c r="EV843" s="20"/>
      <c r="EW843" s="20"/>
      <c r="EX843" s="20"/>
      <c r="EY843" s="20"/>
      <c r="EZ843" s="20"/>
      <c r="FA843" s="20"/>
      <c r="FB843" s="20"/>
      <c r="FC843" s="20"/>
      <c r="FD843" s="20"/>
      <c r="FE843" s="20"/>
      <c r="FF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  <c r="CO844" s="20"/>
      <c r="CP844" s="20"/>
      <c r="CQ844" s="20"/>
      <c r="CR844" s="20"/>
      <c r="CS844" s="20"/>
      <c r="CT844" s="20"/>
      <c r="CU844" s="20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0"/>
      <c r="DG844" s="20"/>
      <c r="DH844" s="20"/>
      <c r="DI844" s="20"/>
      <c r="DJ844" s="20"/>
      <c r="DK844" s="20"/>
      <c r="DL844" s="20"/>
      <c r="DM844" s="20"/>
      <c r="DN844" s="20"/>
      <c r="DO844" s="20"/>
      <c r="DP844" s="20"/>
      <c r="DQ844" s="20"/>
      <c r="DR844" s="20"/>
      <c r="DS844" s="20"/>
      <c r="DT844" s="20"/>
      <c r="DU844" s="20"/>
      <c r="DV844" s="20"/>
      <c r="DW844" s="20"/>
      <c r="DX844" s="20"/>
      <c r="DY844" s="20"/>
      <c r="DZ844" s="20"/>
      <c r="EA844" s="20"/>
      <c r="EB844" s="20"/>
      <c r="EC844" s="20"/>
      <c r="ED844" s="20"/>
      <c r="EE844" s="20"/>
      <c r="EF844" s="20"/>
      <c r="EG844" s="20"/>
      <c r="EH844" s="20"/>
      <c r="EI844" s="20"/>
      <c r="EJ844" s="20"/>
      <c r="EK844" s="20"/>
      <c r="EL844" s="20"/>
      <c r="EM844" s="20"/>
      <c r="EN844" s="20"/>
      <c r="EO844" s="20"/>
      <c r="EP844" s="20"/>
      <c r="EQ844" s="20"/>
      <c r="ER844" s="20"/>
      <c r="ES844" s="20"/>
      <c r="ET844" s="20"/>
      <c r="EU844" s="20"/>
      <c r="EV844" s="20"/>
      <c r="EW844" s="20"/>
      <c r="EX844" s="20"/>
      <c r="EY844" s="20"/>
      <c r="EZ844" s="20"/>
      <c r="FA844" s="20"/>
      <c r="FB844" s="20"/>
      <c r="FC844" s="20"/>
      <c r="FD844" s="20"/>
      <c r="FE844" s="20"/>
      <c r="FF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  <c r="CO845" s="20"/>
      <c r="CP845" s="20"/>
      <c r="CQ845" s="20"/>
      <c r="CR845" s="20"/>
      <c r="CS845" s="20"/>
      <c r="CT845" s="20"/>
      <c r="CU845" s="20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0"/>
      <c r="DG845" s="20"/>
      <c r="DH845" s="20"/>
      <c r="DI845" s="20"/>
      <c r="DJ845" s="20"/>
      <c r="DK845" s="20"/>
      <c r="DL845" s="20"/>
      <c r="DM845" s="20"/>
      <c r="DN845" s="20"/>
      <c r="DO845" s="20"/>
      <c r="DP845" s="20"/>
      <c r="DQ845" s="20"/>
      <c r="DR845" s="20"/>
      <c r="DS845" s="20"/>
      <c r="DT845" s="20"/>
      <c r="DU845" s="20"/>
      <c r="DV845" s="20"/>
      <c r="DW845" s="20"/>
      <c r="DX845" s="20"/>
      <c r="DY845" s="20"/>
      <c r="DZ845" s="20"/>
      <c r="EA845" s="20"/>
      <c r="EB845" s="20"/>
      <c r="EC845" s="20"/>
      <c r="ED845" s="20"/>
      <c r="EE845" s="20"/>
      <c r="EF845" s="20"/>
      <c r="EG845" s="20"/>
      <c r="EH845" s="20"/>
      <c r="EI845" s="20"/>
      <c r="EJ845" s="20"/>
      <c r="EK845" s="20"/>
      <c r="EL845" s="20"/>
      <c r="EM845" s="20"/>
      <c r="EN845" s="20"/>
      <c r="EO845" s="20"/>
      <c r="EP845" s="20"/>
      <c r="EQ845" s="20"/>
      <c r="ER845" s="20"/>
      <c r="ES845" s="20"/>
      <c r="ET845" s="20"/>
      <c r="EU845" s="20"/>
      <c r="EV845" s="20"/>
      <c r="EW845" s="20"/>
      <c r="EX845" s="20"/>
      <c r="EY845" s="20"/>
      <c r="EZ845" s="20"/>
      <c r="FA845" s="20"/>
      <c r="FB845" s="20"/>
      <c r="FC845" s="20"/>
      <c r="FD845" s="20"/>
      <c r="FE845" s="20"/>
      <c r="FF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  <c r="CO846" s="20"/>
      <c r="CP846" s="20"/>
      <c r="CQ846" s="20"/>
      <c r="CR846" s="20"/>
      <c r="CS846" s="20"/>
      <c r="CT846" s="20"/>
      <c r="CU846" s="20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0"/>
      <c r="DG846" s="20"/>
      <c r="DH846" s="20"/>
      <c r="DI846" s="20"/>
      <c r="DJ846" s="20"/>
      <c r="DK846" s="20"/>
      <c r="DL846" s="20"/>
      <c r="DM846" s="20"/>
      <c r="DN846" s="20"/>
      <c r="DO846" s="20"/>
      <c r="DP846" s="20"/>
      <c r="DQ846" s="20"/>
      <c r="DR846" s="20"/>
      <c r="DS846" s="20"/>
      <c r="DT846" s="20"/>
      <c r="DU846" s="20"/>
      <c r="DV846" s="20"/>
      <c r="DW846" s="20"/>
      <c r="DX846" s="20"/>
      <c r="DY846" s="20"/>
      <c r="DZ846" s="20"/>
      <c r="EA846" s="20"/>
      <c r="EB846" s="20"/>
      <c r="EC846" s="20"/>
      <c r="ED846" s="20"/>
      <c r="EE846" s="20"/>
      <c r="EF846" s="20"/>
      <c r="EG846" s="20"/>
      <c r="EH846" s="20"/>
      <c r="EI846" s="20"/>
      <c r="EJ846" s="20"/>
      <c r="EK846" s="20"/>
      <c r="EL846" s="20"/>
      <c r="EM846" s="20"/>
      <c r="EN846" s="20"/>
      <c r="EO846" s="20"/>
      <c r="EP846" s="20"/>
      <c r="EQ846" s="20"/>
      <c r="ER846" s="20"/>
      <c r="ES846" s="20"/>
      <c r="ET846" s="20"/>
      <c r="EU846" s="20"/>
      <c r="EV846" s="20"/>
      <c r="EW846" s="20"/>
      <c r="EX846" s="20"/>
      <c r="EY846" s="20"/>
      <c r="EZ846" s="20"/>
      <c r="FA846" s="20"/>
      <c r="FB846" s="20"/>
      <c r="FC846" s="20"/>
      <c r="FD846" s="20"/>
      <c r="FE846" s="20"/>
      <c r="FF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  <c r="CO847" s="20"/>
      <c r="CP847" s="20"/>
      <c r="CQ847" s="20"/>
      <c r="CR847" s="20"/>
      <c r="CS847" s="20"/>
      <c r="CT847" s="20"/>
      <c r="CU847" s="20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0"/>
      <c r="DG847" s="20"/>
      <c r="DH847" s="20"/>
      <c r="DI847" s="20"/>
      <c r="DJ847" s="20"/>
      <c r="DK847" s="20"/>
      <c r="DL847" s="20"/>
      <c r="DM847" s="20"/>
      <c r="DN847" s="20"/>
      <c r="DO847" s="20"/>
      <c r="DP847" s="20"/>
      <c r="DQ847" s="20"/>
      <c r="DR847" s="20"/>
      <c r="DS847" s="20"/>
      <c r="DT847" s="20"/>
      <c r="DU847" s="20"/>
      <c r="DV847" s="20"/>
      <c r="DW847" s="20"/>
      <c r="DX847" s="20"/>
      <c r="DY847" s="20"/>
      <c r="DZ847" s="20"/>
      <c r="EA847" s="20"/>
      <c r="EB847" s="20"/>
      <c r="EC847" s="20"/>
      <c r="ED847" s="20"/>
      <c r="EE847" s="20"/>
      <c r="EF847" s="20"/>
      <c r="EG847" s="20"/>
      <c r="EH847" s="20"/>
      <c r="EI847" s="20"/>
      <c r="EJ847" s="20"/>
      <c r="EK847" s="20"/>
      <c r="EL847" s="20"/>
      <c r="EM847" s="20"/>
      <c r="EN847" s="20"/>
      <c r="EO847" s="20"/>
      <c r="EP847" s="20"/>
      <c r="EQ847" s="20"/>
      <c r="ER847" s="20"/>
      <c r="ES847" s="20"/>
      <c r="ET847" s="20"/>
      <c r="EU847" s="20"/>
      <c r="EV847" s="20"/>
      <c r="EW847" s="20"/>
      <c r="EX847" s="20"/>
      <c r="EY847" s="20"/>
      <c r="EZ847" s="20"/>
      <c r="FA847" s="20"/>
      <c r="FB847" s="20"/>
      <c r="FC847" s="20"/>
      <c r="FD847" s="20"/>
      <c r="FE847" s="20"/>
      <c r="FF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  <c r="CO848" s="20"/>
      <c r="CP848" s="20"/>
      <c r="CQ848" s="20"/>
      <c r="CR848" s="20"/>
      <c r="CS848" s="20"/>
      <c r="CT848" s="20"/>
      <c r="CU848" s="20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0"/>
      <c r="DG848" s="20"/>
      <c r="DH848" s="20"/>
      <c r="DI848" s="20"/>
      <c r="DJ848" s="20"/>
      <c r="DK848" s="20"/>
      <c r="DL848" s="20"/>
      <c r="DM848" s="20"/>
      <c r="DN848" s="20"/>
      <c r="DO848" s="20"/>
      <c r="DP848" s="20"/>
      <c r="DQ848" s="20"/>
      <c r="DR848" s="20"/>
      <c r="DS848" s="20"/>
      <c r="DT848" s="20"/>
      <c r="DU848" s="20"/>
      <c r="DV848" s="20"/>
      <c r="DW848" s="20"/>
      <c r="DX848" s="20"/>
      <c r="DY848" s="20"/>
      <c r="DZ848" s="20"/>
      <c r="EA848" s="20"/>
      <c r="EB848" s="20"/>
      <c r="EC848" s="20"/>
      <c r="ED848" s="20"/>
      <c r="EE848" s="20"/>
      <c r="EF848" s="20"/>
      <c r="EG848" s="20"/>
      <c r="EH848" s="20"/>
      <c r="EI848" s="20"/>
      <c r="EJ848" s="20"/>
      <c r="EK848" s="20"/>
      <c r="EL848" s="20"/>
      <c r="EM848" s="20"/>
      <c r="EN848" s="20"/>
      <c r="EO848" s="20"/>
      <c r="EP848" s="20"/>
      <c r="EQ848" s="20"/>
      <c r="ER848" s="20"/>
      <c r="ES848" s="20"/>
      <c r="ET848" s="20"/>
      <c r="EU848" s="20"/>
      <c r="EV848" s="20"/>
      <c r="EW848" s="20"/>
      <c r="EX848" s="20"/>
      <c r="EY848" s="20"/>
      <c r="EZ848" s="20"/>
      <c r="FA848" s="20"/>
      <c r="FB848" s="20"/>
      <c r="FC848" s="20"/>
      <c r="FD848" s="20"/>
      <c r="FE848" s="20"/>
      <c r="FF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  <c r="CO849" s="20"/>
      <c r="CP849" s="20"/>
      <c r="CQ849" s="20"/>
      <c r="CR849" s="20"/>
      <c r="CS849" s="20"/>
      <c r="CT849" s="20"/>
      <c r="CU849" s="20"/>
      <c r="CV849" s="20"/>
      <c r="CW849" s="20"/>
      <c r="CX849" s="20"/>
      <c r="CY849" s="20"/>
      <c r="CZ849" s="20"/>
      <c r="DA849" s="20"/>
      <c r="DB849" s="20"/>
      <c r="DC849" s="20"/>
      <c r="DD849" s="20"/>
      <c r="DE849" s="20"/>
      <c r="DF849" s="20"/>
      <c r="DG849" s="20"/>
      <c r="DH849" s="20"/>
      <c r="DI849" s="20"/>
      <c r="DJ849" s="20"/>
      <c r="DK849" s="20"/>
      <c r="DL849" s="20"/>
      <c r="DM849" s="20"/>
      <c r="DN849" s="20"/>
      <c r="DO849" s="20"/>
      <c r="DP849" s="20"/>
      <c r="DQ849" s="20"/>
      <c r="DR849" s="20"/>
      <c r="DS849" s="20"/>
      <c r="DT849" s="20"/>
      <c r="DU849" s="20"/>
      <c r="DV849" s="20"/>
      <c r="DW849" s="20"/>
      <c r="DX849" s="20"/>
      <c r="DY849" s="20"/>
      <c r="DZ849" s="20"/>
      <c r="EA849" s="20"/>
      <c r="EB849" s="20"/>
      <c r="EC849" s="20"/>
      <c r="ED849" s="20"/>
      <c r="EE849" s="20"/>
      <c r="EF849" s="20"/>
      <c r="EG849" s="20"/>
      <c r="EH849" s="20"/>
      <c r="EI849" s="20"/>
      <c r="EJ849" s="20"/>
      <c r="EK849" s="20"/>
      <c r="EL849" s="20"/>
      <c r="EM849" s="20"/>
      <c r="EN849" s="20"/>
      <c r="EO849" s="20"/>
      <c r="EP849" s="20"/>
      <c r="EQ849" s="20"/>
      <c r="ER849" s="20"/>
      <c r="ES849" s="20"/>
      <c r="ET849" s="20"/>
      <c r="EU849" s="20"/>
      <c r="EV849" s="20"/>
      <c r="EW849" s="20"/>
      <c r="EX849" s="20"/>
      <c r="EY849" s="20"/>
      <c r="EZ849" s="20"/>
      <c r="FA849" s="20"/>
      <c r="FB849" s="20"/>
      <c r="FC849" s="20"/>
      <c r="FD849" s="20"/>
      <c r="FE849" s="20"/>
      <c r="FF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  <c r="CP850" s="20"/>
      <c r="CQ850" s="20"/>
      <c r="CR850" s="20"/>
      <c r="CS850" s="20"/>
      <c r="CT850" s="20"/>
      <c r="CU850" s="20"/>
      <c r="CV850" s="20"/>
      <c r="CW850" s="20"/>
      <c r="CX850" s="20"/>
      <c r="CY850" s="20"/>
      <c r="CZ850" s="20"/>
      <c r="DA850" s="20"/>
      <c r="DB850" s="20"/>
      <c r="DC850" s="20"/>
      <c r="DD850" s="20"/>
      <c r="DE850" s="20"/>
      <c r="DF850" s="20"/>
      <c r="DG850" s="20"/>
      <c r="DH850" s="20"/>
      <c r="DI850" s="20"/>
      <c r="DJ850" s="20"/>
      <c r="DK850" s="20"/>
      <c r="DL850" s="20"/>
      <c r="DM850" s="20"/>
      <c r="DN850" s="20"/>
      <c r="DO850" s="20"/>
      <c r="DP850" s="20"/>
      <c r="DQ850" s="20"/>
      <c r="DR850" s="20"/>
      <c r="DS850" s="20"/>
      <c r="DT850" s="20"/>
      <c r="DU850" s="20"/>
      <c r="DV850" s="20"/>
      <c r="DW850" s="20"/>
      <c r="DX850" s="20"/>
      <c r="DY850" s="20"/>
      <c r="DZ850" s="20"/>
      <c r="EA850" s="20"/>
      <c r="EB850" s="20"/>
      <c r="EC850" s="20"/>
      <c r="ED850" s="20"/>
      <c r="EE850" s="20"/>
      <c r="EF850" s="20"/>
      <c r="EG850" s="20"/>
      <c r="EH850" s="20"/>
      <c r="EI850" s="20"/>
      <c r="EJ850" s="20"/>
      <c r="EK850" s="20"/>
      <c r="EL850" s="20"/>
      <c r="EM850" s="20"/>
      <c r="EN850" s="20"/>
      <c r="EO850" s="20"/>
      <c r="EP850" s="20"/>
      <c r="EQ850" s="20"/>
      <c r="ER850" s="20"/>
      <c r="ES850" s="20"/>
      <c r="ET850" s="20"/>
      <c r="EU850" s="20"/>
      <c r="EV850" s="20"/>
      <c r="EW850" s="20"/>
      <c r="EX850" s="20"/>
      <c r="EY850" s="20"/>
      <c r="EZ850" s="20"/>
      <c r="FA850" s="20"/>
      <c r="FB850" s="20"/>
      <c r="FC850" s="20"/>
      <c r="FD850" s="20"/>
      <c r="FE850" s="20"/>
      <c r="FF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  <c r="CP851" s="20"/>
      <c r="CQ851" s="20"/>
      <c r="CR851" s="20"/>
      <c r="CS851" s="20"/>
      <c r="CT851" s="20"/>
      <c r="CU851" s="20"/>
      <c r="CV851" s="20"/>
      <c r="CW851" s="20"/>
      <c r="CX851" s="20"/>
      <c r="CY851" s="20"/>
      <c r="CZ851" s="20"/>
      <c r="DA851" s="20"/>
      <c r="DB851" s="20"/>
      <c r="DC851" s="20"/>
      <c r="DD851" s="20"/>
      <c r="DE851" s="20"/>
      <c r="DF851" s="20"/>
      <c r="DG851" s="20"/>
      <c r="DH851" s="20"/>
      <c r="DI851" s="20"/>
      <c r="DJ851" s="20"/>
      <c r="DK851" s="20"/>
      <c r="DL851" s="20"/>
      <c r="DM851" s="20"/>
      <c r="DN851" s="20"/>
      <c r="DO851" s="20"/>
      <c r="DP851" s="20"/>
      <c r="DQ851" s="20"/>
      <c r="DR851" s="20"/>
      <c r="DS851" s="20"/>
      <c r="DT851" s="20"/>
      <c r="DU851" s="20"/>
      <c r="DV851" s="20"/>
      <c r="DW851" s="20"/>
      <c r="DX851" s="20"/>
      <c r="DY851" s="20"/>
      <c r="DZ851" s="20"/>
      <c r="EA851" s="20"/>
      <c r="EB851" s="20"/>
      <c r="EC851" s="20"/>
      <c r="ED851" s="20"/>
      <c r="EE851" s="20"/>
      <c r="EF851" s="20"/>
      <c r="EG851" s="20"/>
      <c r="EH851" s="20"/>
      <c r="EI851" s="20"/>
      <c r="EJ851" s="20"/>
      <c r="EK851" s="20"/>
      <c r="EL851" s="20"/>
      <c r="EM851" s="20"/>
      <c r="EN851" s="20"/>
      <c r="EO851" s="20"/>
      <c r="EP851" s="20"/>
      <c r="EQ851" s="20"/>
      <c r="ER851" s="20"/>
      <c r="ES851" s="20"/>
      <c r="ET851" s="20"/>
      <c r="EU851" s="20"/>
      <c r="EV851" s="20"/>
      <c r="EW851" s="20"/>
      <c r="EX851" s="20"/>
      <c r="EY851" s="20"/>
      <c r="EZ851" s="20"/>
      <c r="FA851" s="20"/>
      <c r="FB851" s="20"/>
      <c r="FC851" s="20"/>
      <c r="FD851" s="20"/>
      <c r="FE851" s="20"/>
      <c r="FF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  <c r="CO852" s="20"/>
      <c r="CP852" s="20"/>
      <c r="CQ852" s="20"/>
      <c r="CR852" s="20"/>
      <c r="CS852" s="20"/>
      <c r="CT852" s="20"/>
      <c r="CU852" s="20"/>
      <c r="CV852" s="20"/>
      <c r="CW852" s="20"/>
      <c r="CX852" s="20"/>
      <c r="CY852" s="20"/>
      <c r="CZ852" s="20"/>
      <c r="DA852" s="20"/>
      <c r="DB852" s="20"/>
      <c r="DC852" s="20"/>
      <c r="DD852" s="20"/>
      <c r="DE852" s="20"/>
      <c r="DF852" s="20"/>
      <c r="DG852" s="20"/>
      <c r="DH852" s="20"/>
      <c r="DI852" s="20"/>
      <c r="DJ852" s="20"/>
      <c r="DK852" s="20"/>
      <c r="DL852" s="20"/>
      <c r="DM852" s="20"/>
      <c r="DN852" s="20"/>
      <c r="DO852" s="20"/>
      <c r="DP852" s="20"/>
      <c r="DQ852" s="20"/>
      <c r="DR852" s="20"/>
      <c r="DS852" s="20"/>
      <c r="DT852" s="20"/>
      <c r="DU852" s="20"/>
      <c r="DV852" s="20"/>
      <c r="DW852" s="20"/>
      <c r="DX852" s="20"/>
      <c r="DY852" s="20"/>
      <c r="DZ852" s="20"/>
      <c r="EA852" s="20"/>
      <c r="EB852" s="20"/>
      <c r="EC852" s="20"/>
      <c r="ED852" s="20"/>
      <c r="EE852" s="20"/>
      <c r="EF852" s="20"/>
      <c r="EG852" s="20"/>
      <c r="EH852" s="20"/>
      <c r="EI852" s="20"/>
      <c r="EJ852" s="20"/>
      <c r="EK852" s="20"/>
      <c r="EL852" s="20"/>
      <c r="EM852" s="20"/>
      <c r="EN852" s="20"/>
      <c r="EO852" s="20"/>
      <c r="EP852" s="20"/>
      <c r="EQ852" s="20"/>
      <c r="ER852" s="20"/>
      <c r="ES852" s="20"/>
      <c r="ET852" s="20"/>
      <c r="EU852" s="20"/>
      <c r="EV852" s="20"/>
      <c r="EW852" s="20"/>
      <c r="EX852" s="20"/>
      <c r="EY852" s="20"/>
      <c r="EZ852" s="20"/>
      <c r="FA852" s="20"/>
      <c r="FB852" s="20"/>
      <c r="FC852" s="20"/>
      <c r="FD852" s="20"/>
      <c r="FE852" s="20"/>
      <c r="FF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  <c r="CP853" s="20"/>
      <c r="CQ853" s="20"/>
      <c r="CR853" s="20"/>
      <c r="CS853" s="20"/>
      <c r="CT853" s="20"/>
      <c r="CU853" s="20"/>
      <c r="CV853" s="20"/>
      <c r="CW853" s="20"/>
      <c r="CX853" s="20"/>
      <c r="CY853" s="20"/>
      <c r="CZ853" s="20"/>
      <c r="DA853" s="20"/>
      <c r="DB853" s="20"/>
      <c r="DC853" s="20"/>
      <c r="DD853" s="20"/>
      <c r="DE853" s="20"/>
      <c r="DF853" s="20"/>
      <c r="DG853" s="20"/>
      <c r="DH853" s="20"/>
      <c r="DI853" s="20"/>
      <c r="DJ853" s="20"/>
      <c r="DK853" s="20"/>
      <c r="DL853" s="20"/>
      <c r="DM853" s="20"/>
      <c r="DN853" s="20"/>
      <c r="DO853" s="20"/>
      <c r="DP853" s="20"/>
      <c r="DQ853" s="20"/>
      <c r="DR853" s="20"/>
      <c r="DS853" s="20"/>
      <c r="DT853" s="20"/>
      <c r="DU853" s="20"/>
      <c r="DV853" s="20"/>
      <c r="DW853" s="20"/>
      <c r="DX853" s="20"/>
      <c r="DY853" s="20"/>
      <c r="DZ853" s="20"/>
      <c r="EA853" s="20"/>
      <c r="EB853" s="20"/>
      <c r="EC853" s="20"/>
      <c r="ED853" s="20"/>
      <c r="EE853" s="20"/>
      <c r="EF853" s="20"/>
      <c r="EG853" s="20"/>
      <c r="EH853" s="20"/>
      <c r="EI853" s="20"/>
      <c r="EJ853" s="20"/>
      <c r="EK853" s="20"/>
      <c r="EL853" s="20"/>
      <c r="EM853" s="20"/>
      <c r="EN853" s="20"/>
      <c r="EO853" s="20"/>
      <c r="EP853" s="20"/>
      <c r="EQ853" s="20"/>
      <c r="ER853" s="20"/>
      <c r="ES853" s="20"/>
      <c r="ET853" s="20"/>
      <c r="EU853" s="20"/>
      <c r="EV853" s="20"/>
      <c r="EW853" s="20"/>
      <c r="EX853" s="20"/>
      <c r="EY853" s="20"/>
      <c r="EZ853" s="20"/>
      <c r="FA853" s="20"/>
      <c r="FB853" s="20"/>
      <c r="FC853" s="20"/>
      <c r="FD853" s="20"/>
      <c r="FE853" s="20"/>
      <c r="FF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  <c r="CO854" s="20"/>
      <c r="CP854" s="20"/>
      <c r="CQ854" s="20"/>
      <c r="CR854" s="20"/>
      <c r="CS854" s="20"/>
      <c r="CT854" s="20"/>
      <c r="CU854" s="20"/>
      <c r="CV854" s="20"/>
      <c r="CW854" s="20"/>
      <c r="CX854" s="20"/>
      <c r="CY854" s="20"/>
      <c r="CZ854" s="20"/>
      <c r="DA854" s="20"/>
      <c r="DB854" s="20"/>
      <c r="DC854" s="20"/>
      <c r="DD854" s="20"/>
      <c r="DE854" s="20"/>
      <c r="DF854" s="20"/>
      <c r="DG854" s="20"/>
      <c r="DH854" s="20"/>
      <c r="DI854" s="20"/>
      <c r="DJ854" s="20"/>
      <c r="DK854" s="20"/>
      <c r="DL854" s="20"/>
      <c r="DM854" s="20"/>
      <c r="DN854" s="20"/>
      <c r="DO854" s="20"/>
      <c r="DP854" s="20"/>
      <c r="DQ854" s="20"/>
      <c r="DR854" s="20"/>
      <c r="DS854" s="20"/>
      <c r="DT854" s="20"/>
      <c r="DU854" s="20"/>
      <c r="DV854" s="20"/>
      <c r="DW854" s="20"/>
      <c r="DX854" s="20"/>
      <c r="DY854" s="20"/>
      <c r="DZ854" s="20"/>
      <c r="EA854" s="20"/>
      <c r="EB854" s="20"/>
      <c r="EC854" s="20"/>
      <c r="ED854" s="20"/>
      <c r="EE854" s="20"/>
      <c r="EF854" s="20"/>
      <c r="EG854" s="20"/>
      <c r="EH854" s="20"/>
      <c r="EI854" s="20"/>
      <c r="EJ854" s="20"/>
      <c r="EK854" s="20"/>
      <c r="EL854" s="20"/>
      <c r="EM854" s="20"/>
      <c r="EN854" s="20"/>
      <c r="EO854" s="20"/>
      <c r="EP854" s="20"/>
      <c r="EQ854" s="20"/>
      <c r="ER854" s="20"/>
      <c r="ES854" s="20"/>
      <c r="ET854" s="20"/>
      <c r="EU854" s="20"/>
      <c r="EV854" s="20"/>
      <c r="EW854" s="20"/>
      <c r="EX854" s="20"/>
      <c r="EY854" s="20"/>
      <c r="EZ854" s="20"/>
      <c r="FA854" s="20"/>
      <c r="FB854" s="20"/>
      <c r="FC854" s="20"/>
      <c r="FD854" s="20"/>
      <c r="FE854" s="20"/>
      <c r="FF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  <c r="CP855" s="20"/>
      <c r="CQ855" s="20"/>
      <c r="CR855" s="20"/>
      <c r="CS855" s="20"/>
      <c r="CT855" s="20"/>
      <c r="CU855" s="20"/>
      <c r="CV855" s="20"/>
      <c r="CW855" s="20"/>
      <c r="CX855" s="20"/>
      <c r="CY855" s="20"/>
      <c r="CZ855" s="20"/>
      <c r="DA855" s="20"/>
      <c r="DB855" s="20"/>
      <c r="DC855" s="20"/>
      <c r="DD855" s="20"/>
      <c r="DE855" s="20"/>
      <c r="DF855" s="20"/>
      <c r="DG855" s="20"/>
      <c r="DH855" s="20"/>
      <c r="DI855" s="20"/>
      <c r="DJ855" s="20"/>
      <c r="DK855" s="20"/>
      <c r="DL855" s="20"/>
      <c r="DM855" s="20"/>
      <c r="DN855" s="20"/>
      <c r="DO855" s="20"/>
      <c r="DP855" s="20"/>
      <c r="DQ855" s="20"/>
      <c r="DR855" s="20"/>
      <c r="DS855" s="20"/>
      <c r="DT855" s="20"/>
      <c r="DU855" s="20"/>
      <c r="DV855" s="20"/>
      <c r="DW855" s="20"/>
      <c r="DX855" s="20"/>
      <c r="DY855" s="20"/>
      <c r="DZ855" s="20"/>
      <c r="EA855" s="20"/>
      <c r="EB855" s="20"/>
      <c r="EC855" s="20"/>
      <c r="ED855" s="20"/>
      <c r="EE855" s="20"/>
      <c r="EF855" s="20"/>
      <c r="EG855" s="20"/>
      <c r="EH855" s="20"/>
      <c r="EI855" s="20"/>
      <c r="EJ855" s="20"/>
      <c r="EK855" s="20"/>
      <c r="EL855" s="20"/>
      <c r="EM855" s="20"/>
      <c r="EN855" s="20"/>
      <c r="EO855" s="20"/>
      <c r="EP855" s="20"/>
      <c r="EQ855" s="20"/>
      <c r="ER855" s="20"/>
      <c r="ES855" s="20"/>
      <c r="ET855" s="20"/>
      <c r="EU855" s="20"/>
      <c r="EV855" s="20"/>
      <c r="EW855" s="20"/>
      <c r="EX855" s="20"/>
      <c r="EY855" s="20"/>
      <c r="EZ855" s="20"/>
      <c r="FA855" s="20"/>
      <c r="FB855" s="20"/>
      <c r="FC855" s="20"/>
      <c r="FD855" s="20"/>
      <c r="FE855" s="20"/>
      <c r="FF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  <c r="CP856" s="20"/>
      <c r="CQ856" s="20"/>
      <c r="CR856" s="20"/>
      <c r="CS856" s="20"/>
      <c r="CT856" s="20"/>
      <c r="CU856" s="20"/>
      <c r="CV856" s="20"/>
      <c r="CW856" s="20"/>
      <c r="CX856" s="20"/>
      <c r="CY856" s="20"/>
      <c r="CZ856" s="20"/>
      <c r="DA856" s="20"/>
      <c r="DB856" s="20"/>
      <c r="DC856" s="20"/>
      <c r="DD856" s="20"/>
      <c r="DE856" s="20"/>
      <c r="DF856" s="20"/>
      <c r="DG856" s="20"/>
      <c r="DH856" s="20"/>
      <c r="DI856" s="20"/>
      <c r="DJ856" s="20"/>
      <c r="DK856" s="20"/>
      <c r="DL856" s="20"/>
      <c r="DM856" s="20"/>
      <c r="DN856" s="20"/>
      <c r="DO856" s="20"/>
      <c r="DP856" s="20"/>
      <c r="DQ856" s="20"/>
      <c r="DR856" s="20"/>
      <c r="DS856" s="20"/>
      <c r="DT856" s="20"/>
      <c r="DU856" s="20"/>
      <c r="DV856" s="20"/>
      <c r="DW856" s="20"/>
      <c r="DX856" s="20"/>
      <c r="DY856" s="20"/>
      <c r="DZ856" s="20"/>
      <c r="EA856" s="20"/>
      <c r="EB856" s="20"/>
      <c r="EC856" s="20"/>
      <c r="ED856" s="20"/>
      <c r="EE856" s="20"/>
      <c r="EF856" s="20"/>
      <c r="EG856" s="20"/>
      <c r="EH856" s="20"/>
      <c r="EI856" s="20"/>
      <c r="EJ856" s="20"/>
      <c r="EK856" s="20"/>
      <c r="EL856" s="20"/>
      <c r="EM856" s="20"/>
      <c r="EN856" s="20"/>
      <c r="EO856" s="20"/>
      <c r="EP856" s="20"/>
      <c r="EQ856" s="20"/>
      <c r="ER856" s="20"/>
      <c r="ES856" s="20"/>
      <c r="ET856" s="20"/>
      <c r="EU856" s="20"/>
      <c r="EV856" s="20"/>
      <c r="EW856" s="20"/>
      <c r="EX856" s="20"/>
      <c r="EY856" s="20"/>
      <c r="EZ856" s="20"/>
      <c r="FA856" s="20"/>
      <c r="FB856" s="20"/>
      <c r="FC856" s="20"/>
      <c r="FD856" s="20"/>
      <c r="FE856" s="20"/>
      <c r="FF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  <c r="CO857" s="20"/>
      <c r="CP857" s="20"/>
      <c r="CQ857" s="20"/>
      <c r="CR857" s="20"/>
      <c r="CS857" s="20"/>
      <c r="CT857" s="20"/>
      <c r="CU857" s="20"/>
      <c r="CV857" s="20"/>
      <c r="CW857" s="20"/>
      <c r="CX857" s="20"/>
      <c r="CY857" s="20"/>
      <c r="CZ857" s="20"/>
      <c r="DA857" s="20"/>
      <c r="DB857" s="20"/>
      <c r="DC857" s="20"/>
      <c r="DD857" s="20"/>
      <c r="DE857" s="20"/>
      <c r="DF857" s="20"/>
      <c r="DG857" s="20"/>
      <c r="DH857" s="20"/>
      <c r="DI857" s="20"/>
      <c r="DJ857" s="20"/>
      <c r="DK857" s="20"/>
      <c r="DL857" s="20"/>
      <c r="DM857" s="20"/>
      <c r="DN857" s="20"/>
      <c r="DO857" s="20"/>
      <c r="DP857" s="20"/>
      <c r="DQ857" s="20"/>
      <c r="DR857" s="20"/>
      <c r="DS857" s="20"/>
      <c r="DT857" s="20"/>
      <c r="DU857" s="20"/>
      <c r="DV857" s="20"/>
      <c r="DW857" s="20"/>
      <c r="DX857" s="20"/>
      <c r="DY857" s="20"/>
      <c r="DZ857" s="20"/>
      <c r="EA857" s="20"/>
      <c r="EB857" s="20"/>
      <c r="EC857" s="20"/>
      <c r="ED857" s="20"/>
      <c r="EE857" s="20"/>
      <c r="EF857" s="20"/>
      <c r="EG857" s="20"/>
      <c r="EH857" s="20"/>
      <c r="EI857" s="20"/>
      <c r="EJ857" s="20"/>
      <c r="EK857" s="20"/>
      <c r="EL857" s="20"/>
      <c r="EM857" s="20"/>
      <c r="EN857" s="20"/>
      <c r="EO857" s="20"/>
      <c r="EP857" s="20"/>
      <c r="EQ857" s="20"/>
      <c r="ER857" s="20"/>
      <c r="ES857" s="20"/>
      <c r="ET857" s="20"/>
      <c r="EU857" s="20"/>
      <c r="EV857" s="20"/>
      <c r="EW857" s="20"/>
      <c r="EX857" s="20"/>
      <c r="EY857" s="20"/>
      <c r="EZ857" s="20"/>
      <c r="FA857" s="20"/>
      <c r="FB857" s="20"/>
      <c r="FC857" s="20"/>
      <c r="FD857" s="20"/>
      <c r="FE857" s="20"/>
      <c r="FF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  <c r="CO858" s="20"/>
      <c r="CP858" s="20"/>
      <c r="CQ858" s="20"/>
      <c r="CR858" s="20"/>
      <c r="CS858" s="20"/>
      <c r="CT858" s="20"/>
      <c r="CU858" s="20"/>
      <c r="CV858" s="20"/>
      <c r="CW858" s="20"/>
      <c r="CX858" s="20"/>
      <c r="CY858" s="20"/>
      <c r="CZ858" s="20"/>
      <c r="DA858" s="20"/>
      <c r="DB858" s="20"/>
      <c r="DC858" s="20"/>
      <c r="DD858" s="20"/>
      <c r="DE858" s="20"/>
      <c r="DF858" s="20"/>
      <c r="DG858" s="20"/>
      <c r="DH858" s="20"/>
      <c r="DI858" s="20"/>
      <c r="DJ858" s="20"/>
      <c r="DK858" s="20"/>
      <c r="DL858" s="20"/>
      <c r="DM858" s="20"/>
      <c r="DN858" s="20"/>
      <c r="DO858" s="20"/>
      <c r="DP858" s="20"/>
      <c r="DQ858" s="20"/>
      <c r="DR858" s="20"/>
      <c r="DS858" s="20"/>
      <c r="DT858" s="20"/>
      <c r="DU858" s="20"/>
      <c r="DV858" s="20"/>
      <c r="DW858" s="20"/>
      <c r="DX858" s="20"/>
      <c r="DY858" s="20"/>
      <c r="DZ858" s="20"/>
      <c r="EA858" s="20"/>
      <c r="EB858" s="20"/>
      <c r="EC858" s="20"/>
      <c r="ED858" s="20"/>
      <c r="EE858" s="20"/>
      <c r="EF858" s="20"/>
      <c r="EG858" s="20"/>
      <c r="EH858" s="20"/>
      <c r="EI858" s="20"/>
      <c r="EJ858" s="20"/>
      <c r="EK858" s="20"/>
      <c r="EL858" s="20"/>
      <c r="EM858" s="20"/>
      <c r="EN858" s="20"/>
      <c r="EO858" s="20"/>
      <c r="EP858" s="20"/>
      <c r="EQ858" s="20"/>
      <c r="ER858" s="20"/>
      <c r="ES858" s="20"/>
      <c r="ET858" s="20"/>
      <c r="EU858" s="20"/>
      <c r="EV858" s="20"/>
      <c r="EW858" s="20"/>
      <c r="EX858" s="20"/>
      <c r="EY858" s="20"/>
      <c r="EZ858" s="20"/>
      <c r="FA858" s="20"/>
      <c r="FB858" s="20"/>
      <c r="FC858" s="20"/>
      <c r="FD858" s="20"/>
      <c r="FE858" s="20"/>
      <c r="FF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  <c r="CP859" s="20"/>
      <c r="CQ859" s="20"/>
      <c r="CR859" s="20"/>
      <c r="CS859" s="20"/>
      <c r="CT859" s="20"/>
      <c r="CU859" s="20"/>
      <c r="CV859" s="20"/>
      <c r="CW859" s="20"/>
      <c r="CX859" s="20"/>
      <c r="CY859" s="20"/>
      <c r="CZ859" s="20"/>
      <c r="DA859" s="20"/>
      <c r="DB859" s="20"/>
      <c r="DC859" s="20"/>
      <c r="DD859" s="20"/>
      <c r="DE859" s="20"/>
      <c r="DF859" s="20"/>
      <c r="DG859" s="20"/>
      <c r="DH859" s="20"/>
      <c r="DI859" s="20"/>
      <c r="DJ859" s="20"/>
      <c r="DK859" s="20"/>
      <c r="DL859" s="20"/>
      <c r="DM859" s="20"/>
      <c r="DN859" s="20"/>
      <c r="DO859" s="20"/>
      <c r="DP859" s="20"/>
      <c r="DQ859" s="20"/>
      <c r="DR859" s="20"/>
      <c r="DS859" s="20"/>
      <c r="DT859" s="20"/>
      <c r="DU859" s="20"/>
      <c r="DV859" s="20"/>
      <c r="DW859" s="20"/>
      <c r="DX859" s="20"/>
      <c r="DY859" s="20"/>
      <c r="DZ859" s="20"/>
      <c r="EA859" s="20"/>
      <c r="EB859" s="20"/>
      <c r="EC859" s="20"/>
      <c r="ED859" s="20"/>
      <c r="EE859" s="20"/>
      <c r="EF859" s="20"/>
      <c r="EG859" s="20"/>
      <c r="EH859" s="20"/>
      <c r="EI859" s="20"/>
      <c r="EJ859" s="20"/>
      <c r="EK859" s="20"/>
      <c r="EL859" s="20"/>
      <c r="EM859" s="20"/>
      <c r="EN859" s="20"/>
      <c r="EO859" s="20"/>
      <c r="EP859" s="20"/>
      <c r="EQ859" s="20"/>
      <c r="ER859" s="20"/>
      <c r="ES859" s="20"/>
      <c r="ET859" s="20"/>
      <c r="EU859" s="20"/>
      <c r="EV859" s="20"/>
      <c r="EW859" s="20"/>
      <c r="EX859" s="20"/>
      <c r="EY859" s="20"/>
      <c r="EZ859" s="20"/>
      <c r="FA859" s="20"/>
      <c r="FB859" s="20"/>
      <c r="FC859" s="20"/>
      <c r="FD859" s="20"/>
      <c r="FE859" s="20"/>
      <c r="FF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  <c r="CO860" s="20"/>
      <c r="CP860" s="20"/>
      <c r="CQ860" s="20"/>
      <c r="CR860" s="20"/>
      <c r="CS860" s="20"/>
      <c r="CT860" s="20"/>
      <c r="CU860" s="20"/>
      <c r="CV860" s="20"/>
      <c r="CW860" s="20"/>
      <c r="CX860" s="20"/>
      <c r="CY860" s="20"/>
      <c r="CZ860" s="20"/>
      <c r="DA860" s="20"/>
      <c r="DB860" s="20"/>
      <c r="DC860" s="20"/>
      <c r="DD860" s="20"/>
      <c r="DE860" s="20"/>
      <c r="DF860" s="20"/>
      <c r="DG860" s="20"/>
      <c r="DH860" s="20"/>
      <c r="DI860" s="20"/>
      <c r="DJ860" s="20"/>
      <c r="DK860" s="20"/>
      <c r="DL860" s="20"/>
      <c r="DM860" s="20"/>
      <c r="DN860" s="20"/>
      <c r="DO860" s="20"/>
      <c r="DP860" s="20"/>
      <c r="DQ860" s="20"/>
      <c r="DR860" s="20"/>
      <c r="DS860" s="20"/>
      <c r="DT860" s="20"/>
      <c r="DU860" s="20"/>
      <c r="DV860" s="20"/>
      <c r="DW860" s="20"/>
      <c r="DX860" s="20"/>
      <c r="DY860" s="20"/>
      <c r="DZ860" s="20"/>
      <c r="EA860" s="20"/>
      <c r="EB860" s="20"/>
      <c r="EC860" s="20"/>
      <c r="ED860" s="20"/>
      <c r="EE860" s="20"/>
      <c r="EF860" s="20"/>
      <c r="EG860" s="20"/>
      <c r="EH860" s="20"/>
      <c r="EI860" s="20"/>
      <c r="EJ860" s="20"/>
      <c r="EK860" s="20"/>
      <c r="EL860" s="20"/>
      <c r="EM860" s="20"/>
      <c r="EN860" s="20"/>
      <c r="EO860" s="20"/>
      <c r="EP860" s="20"/>
      <c r="EQ860" s="20"/>
      <c r="ER860" s="20"/>
      <c r="ES860" s="20"/>
      <c r="ET860" s="20"/>
      <c r="EU860" s="20"/>
      <c r="EV860" s="20"/>
      <c r="EW860" s="20"/>
      <c r="EX860" s="20"/>
      <c r="EY860" s="20"/>
      <c r="EZ860" s="20"/>
      <c r="FA860" s="20"/>
      <c r="FB860" s="20"/>
      <c r="FC860" s="20"/>
      <c r="FD860" s="20"/>
      <c r="FE860" s="20"/>
      <c r="FF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  <c r="CO861" s="20"/>
      <c r="CP861" s="20"/>
      <c r="CQ861" s="20"/>
      <c r="CR861" s="20"/>
      <c r="CS861" s="20"/>
      <c r="CT861" s="20"/>
      <c r="CU861" s="20"/>
      <c r="CV861" s="20"/>
      <c r="CW861" s="20"/>
      <c r="CX861" s="20"/>
      <c r="CY861" s="20"/>
      <c r="CZ861" s="20"/>
      <c r="DA861" s="20"/>
      <c r="DB861" s="20"/>
      <c r="DC861" s="20"/>
      <c r="DD861" s="20"/>
      <c r="DE861" s="20"/>
      <c r="DF861" s="20"/>
      <c r="DG861" s="20"/>
      <c r="DH861" s="20"/>
      <c r="DI861" s="20"/>
      <c r="DJ861" s="20"/>
      <c r="DK861" s="20"/>
      <c r="DL861" s="20"/>
      <c r="DM861" s="20"/>
      <c r="DN861" s="20"/>
      <c r="DO861" s="20"/>
      <c r="DP861" s="20"/>
      <c r="DQ861" s="20"/>
      <c r="DR861" s="20"/>
      <c r="DS861" s="20"/>
      <c r="DT861" s="20"/>
      <c r="DU861" s="20"/>
      <c r="DV861" s="20"/>
      <c r="DW861" s="20"/>
      <c r="DX861" s="20"/>
      <c r="DY861" s="20"/>
      <c r="DZ861" s="20"/>
      <c r="EA861" s="20"/>
      <c r="EB861" s="20"/>
      <c r="EC861" s="20"/>
      <c r="ED861" s="20"/>
      <c r="EE861" s="20"/>
      <c r="EF861" s="20"/>
      <c r="EG861" s="20"/>
      <c r="EH861" s="20"/>
      <c r="EI861" s="20"/>
      <c r="EJ861" s="20"/>
      <c r="EK861" s="20"/>
      <c r="EL861" s="20"/>
      <c r="EM861" s="20"/>
      <c r="EN861" s="20"/>
      <c r="EO861" s="20"/>
      <c r="EP861" s="20"/>
      <c r="EQ861" s="20"/>
      <c r="ER861" s="20"/>
      <c r="ES861" s="20"/>
      <c r="ET861" s="20"/>
      <c r="EU861" s="20"/>
      <c r="EV861" s="20"/>
      <c r="EW861" s="20"/>
      <c r="EX861" s="20"/>
      <c r="EY861" s="20"/>
      <c r="EZ861" s="20"/>
      <c r="FA861" s="20"/>
      <c r="FB861" s="20"/>
      <c r="FC861" s="20"/>
      <c r="FD861" s="20"/>
      <c r="FE861" s="20"/>
      <c r="FF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  <c r="CP862" s="20"/>
      <c r="CQ862" s="20"/>
      <c r="CR862" s="20"/>
      <c r="CS862" s="20"/>
      <c r="CT862" s="20"/>
      <c r="CU862" s="20"/>
      <c r="CV862" s="20"/>
      <c r="CW862" s="20"/>
      <c r="CX862" s="20"/>
      <c r="CY862" s="20"/>
      <c r="CZ862" s="20"/>
      <c r="DA862" s="20"/>
      <c r="DB862" s="20"/>
      <c r="DC862" s="20"/>
      <c r="DD862" s="20"/>
      <c r="DE862" s="20"/>
      <c r="DF862" s="20"/>
      <c r="DG862" s="20"/>
      <c r="DH862" s="20"/>
      <c r="DI862" s="20"/>
      <c r="DJ862" s="20"/>
      <c r="DK862" s="20"/>
      <c r="DL862" s="20"/>
      <c r="DM862" s="20"/>
      <c r="DN862" s="20"/>
      <c r="DO862" s="20"/>
      <c r="DP862" s="20"/>
      <c r="DQ862" s="20"/>
      <c r="DR862" s="20"/>
      <c r="DS862" s="20"/>
      <c r="DT862" s="20"/>
      <c r="DU862" s="20"/>
      <c r="DV862" s="20"/>
      <c r="DW862" s="20"/>
      <c r="DX862" s="20"/>
      <c r="DY862" s="20"/>
      <c r="DZ862" s="20"/>
      <c r="EA862" s="20"/>
      <c r="EB862" s="20"/>
      <c r="EC862" s="20"/>
      <c r="ED862" s="20"/>
      <c r="EE862" s="20"/>
      <c r="EF862" s="20"/>
      <c r="EG862" s="20"/>
      <c r="EH862" s="20"/>
      <c r="EI862" s="20"/>
      <c r="EJ862" s="20"/>
      <c r="EK862" s="20"/>
      <c r="EL862" s="20"/>
      <c r="EM862" s="20"/>
      <c r="EN862" s="20"/>
      <c r="EO862" s="20"/>
      <c r="EP862" s="20"/>
      <c r="EQ862" s="20"/>
      <c r="ER862" s="20"/>
      <c r="ES862" s="20"/>
      <c r="ET862" s="20"/>
      <c r="EU862" s="20"/>
      <c r="EV862" s="20"/>
      <c r="EW862" s="20"/>
      <c r="EX862" s="20"/>
      <c r="EY862" s="20"/>
      <c r="EZ862" s="20"/>
      <c r="FA862" s="20"/>
      <c r="FB862" s="20"/>
      <c r="FC862" s="20"/>
      <c r="FD862" s="20"/>
      <c r="FE862" s="20"/>
      <c r="FF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  <c r="CP863" s="20"/>
      <c r="CQ863" s="20"/>
      <c r="CR863" s="20"/>
      <c r="CS863" s="20"/>
      <c r="CT863" s="20"/>
      <c r="CU863" s="20"/>
      <c r="CV863" s="20"/>
      <c r="CW863" s="20"/>
      <c r="CX863" s="20"/>
      <c r="CY863" s="20"/>
      <c r="CZ863" s="20"/>
      <c r="DA863" s="20"/>
      <c r="DB863" s="20"/>
      <c r="DC863" s="20"/>
      <c r="DD863" s="20"/>
      <c r="DE863" s="20"/>
      <c r="DF863" s="20"/>
      <c r="DG863" s="20"/>
      <c r="DH863" s="20"/>
      <c r="DI863" s="20"/>
      <c r="DJ863" s="20"/>
      <c r="DK863" s="20"/>
      <c r="DL863" s="20"/>
      <c r="DM863" s="20"/>
      <c r="DN863" s="20"/>
      <c r="DO863" s="20"/>
      <c r="DP863" s="20"/>
      <c r="DQ863" s="20"/>
      <c r="DR863" s="20"/>
      <c r="DS863" s="20"/>
      <c r="DT863" s="20"/>
      <c r="DU863" s="20"/>
      <c r="DV863" s="20"/>
      <c r="DW863" s="20"/>
      <c r="DX863" s="20"/>
      <c r="DY863" s="20"/>
      <c r="DZ863" s="20"/>
      <c r="EA863" s="20"/>
      <c r="EB863" s="20"/>
      <c r="EC863" s="20"/>
      <c r="ED863" s="20"/>
      <c r="EE863" s="20"/>
      <c r="EF863" s="20"/>
      <c r="EG863" s="20"/>
      <c r="EH863" s="20"/>
      <c r="EI863" s="20"/>
      <c r="EJ863" s="20"/>
      <c r="EK863" s="20"/>
      <c r="EL863" s="20"/>
      <c r="EM863" s="20"/>
      <c r="EN863" s="20"/>
      <c r="EO863" s="20"/>
      <c r="EP863" s="20"/>
      <c r="EQ863" s="20"/>
      <c r="ER863" s="20"/>
      <c r="ES863" s="20"/>
      <c r="ET863" s="20"/>
      <c r="EU863" s="20"/>
      <c r="EV863" s="20"/>
      <c r="EW863" s="20"/>
      <c r="EX863" s="20"/>
      <c r="EY863" s="20"/>
      <c r="EZ863" s="20"/>
      <c r="FA863" s="20"/>
      <c r="FB863" s="20"/>
      <c r="FC863" s="20"/>
      <c r="FD863" s="20"/>
      <c r="FE863" s="20"/>
      <c r="FF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  <c r="CP864" s="20"/>
      <c r="CQ864" s="20"/>
      <c r="CR864" s="20"/>
      <c r="CS864" s="20"/>
      <c r="CT864" s="20"/>
      <c r="CU864" s="20"/>
      <c r="CV864" s="20"/>
      <c r="CW864" s="20"/>
      <c r="CX864" s="20"/>
      <c r="CY864" s="20"/>
      <c r="CZ864" s="20"/>
      <c r="DA864" s="20"/>
      <c r="DB864" s="20"/>
      <c r="DC864" s="20"/>
      <c r="DD864" s="20"/>
      <c r="DE864" s="20"/>
      <c r="DF864" s="20"/>
      <c r="DG864" s="20"/>
      <c r="DH864" s="20"/>
      <c r="DI864" s="20"/>
      <c r="DJ864" s="20"/>
      <c r="DK864" s="20"/>
      <c r="DL864" s="20"/>
      <c r="DM864" s="20"/>
      <c r="DN864" s="20"/>
      <c r="DO864" s="20"/>
      <c r="DP864" s="20"/>
      <c r="DQ864" s="20"/>
      <c r="DR864" s="20"/>
      <c r="DS864" s="20"/>
      <c r="DT864" s="20"/>
      <c r="DU864" s="20"/>
      <c r="DV864" s="20"/>
      <c r="DW864" s="20"/>
      <c r="DX864" s="20"/>
      <c r="DY864" s="20"/>
      <c r="DZ864" s="20"/>
      <c r="EA864" s="20"/>
      <c r="EB864" s="20"/>
      <c r="EC864" s="20"/>
      <c r="ED864" s="20"/>
      <c r="EE864" s="20"/>
      <c r="EF864" s="20"/>
      <c r="EG864" s="20"/>
      <c r="EH864" s="20"/>
      <c r="EI864" s="20"/>
      <c r="EJ864" s="20"/>
      <c r="EK864" s="20"/>
      <c r="EL864" s="20"/>
      <c r="EM864" s="20"/>
      <c r="EN864" s="20"/>
      <c r="EO864" s="20"/>
      <c r="EP864" s="20"/>
      <c r="EQ864" s="20"/>
      <c r="ER864" s="20"/>
      <c r="ES864" s="20"/>
      <c r="ET864" s="20"/>
      <c r="EU864" s="20"/>
      <c r="EV864" s="20"/>
      <c r="EW864" s="20"/>
      <c r="EX864" s="20"/>
      <c r="EY864" s="20"/>
      <c r="EZ864" s="20"/>
      <c r="FA864" s="20"/>
      <c r="FB864" s="20"/>
      <c r="FC864" s="20"/>
      <c r="FD864" s="20"/>
      <c r="FE864" s="20"/>
      <c r="FF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  <c r="CO865" s="20"/>
      <c r="CP865" s="20"/>
      <c r="CQ865" s="20"/>
      <c r="CR865" s="20"/>
      <c r="CS865" s="20"/>
      <c r="CT865" s="20"/>
      <c r="CU865" s="20"/>
      <c r="CV865" s="20"/>
      <c r="CW865" s="20"/>
      <c r="CX865" s="20"/>
      <c r="CY865" s="20"/>
      <c r="CZ865" s="20"/>
      <c r="DA865" s="20"/>
      <c r="DB865" s="20"/>
      <c r="DC865" s="20"/>
      <c r="DD865" s="20"/>
      <c r="DE865" s="20"/>
      <c r="DF865" s="20"/>
      <c r="DG865" s="20"/>
      <c r="DH865" s="20"/>
      <c r="DI865" s="20"/>
      <c r="DJ865" s="20"/>
      <c r="DK865" s="20"/>
      <c r="DL865" s="20"/>
      <c r="DM865" s="20"/>
      <c r="DN865" s="20"/>
      <c r="DO865" s="20"/>
      <c r="DP865" s="20"/>
      <c r="DQ865" s="20"/>
      <c r="DR865" s="20"/>
      <c r="DS865" s="20"/>
      <c r="DT865" s="20"/>
      <c r="DU865" s="20"/>
      <c r="DV865" s="20"/>
      <c r="DW865" s="20"/>
      <c r="DX865" s="20"/>
      <c r="DY865" s="20"/>
      <c r="DZ865" s="20"/>
      <c r="EA865" s="20"/>
      <c r="EB865" s="20"/>
      <c r="EC865" s="20"/>
      <c r="ED865" s="20"/>
      <c r="EE865" s="20"/>
      <c r="EF865" s="20"/>
      <c r="EG865" s="20"/>
      <c r="EH865" s="20"/>
      <c r="EI865" s="20"/>
      <c r="EJ865" s="20"/>
      <c r="EK865" s="20"/>
      <c r="EL865" s="20"/>
      <c r="EM865" s="20"/>
      <c r="EN865" s="20"/>
      <c r="EO865" s="20"/>
      <c r="EP865" s="20"/>
      <c r="EQ865" s="20"/>
      <c r="ER865" s="20"/>
      <c r="ES865" s="20"/>
      <c r="ET865" s="20"/>
      <c r="EU865" s="20"/>
      <c r="EV865" s="20"/>
      <c r="EW865" s="20"/>
      <c r="EX865" s="20"/>
      <c r="EY865" s="20"/>
      <c r="EZ865" s="20"/>
      <c r="FA865" s="20"/>
      <c r="FB865" s="20"/>
      <c r="FC865" s="20"/>
      <c r="FD865" s="20"/>
      <c r="FE865" s="20"/>
      <c r="FF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  <c r="CP866" s="20"/>
      <c r="CQ866" s="20"/>
      <c r="CR866" s="20"/>
      <c r="CS866" s="20"/>
      <c r="CT866" s="20"/>
      <c r="CU866" s="20"/>
      <c r="CV866" s="20"/>
      <c r="CW866" s="20"/>
      <c r="CX866" s="20"/>
      <c r="CY866" s="20"/>
      <c r="CZ866" s="20"/>
      <c r="DA866" s="20"/>
      <c r="DB866" s="20"/>
      <c r="DC866" s="20"/>
      <c r="DD866" s="20"/>
      <c r="DE866" s="20"/>
      <c r="DF866" s="20"/>
      <c r="DG866" s="20"/>
      <c r="DH866" s="20"/>
      <c r="DI866" s="20"/>
      <c r="DJ866" s="20"/>
      <c r="DK866" s="20"/>
      <c r="DL866" s="20"/>
      <c r="DM866" s="20"/>
      <c r="DN866" s="20"/>
      <c r="DO866" s="20"/>
      <c r="DP866" s="20"/>
      <c r="DQ866" s="20"/>
      <c r="DR866" s="20"/>
      <c r="DS866" s="20"/>
      <c r="DT866" s="20"/>
      <c r="DU866" s="20"/>
      <c r="DV866" s="20"/>
      <c r="DW866" s="20"/>
      <c r="DX866" s="20"/>
      <c r="DY866" s="20"/>
      <c r="DZ866" s="20"/>
      <c r="EA866" s="20"/>
      <c r="EB866" s="20"/>
      <c r="EC866" s="20"/>
      <c r="ED866" s="20"/>
      <c r="EE866" s="20"/>
      <c r="EF866" s="20"/>
      <c r="EG866" s="20"/>
      <c r="EH866" s="20"/>
      <c r="EI866" s="20"/>
      <c r="EJ866" s="20"/>
      <c r="EK866" s="20"/>
      <c r="EL866" s="20"/>
      <c r="EM866" s="20"/>
      <c r="EN866" s="20"/>
      <c r="EO866" s="20"/>
      <c r="EP866" s="20"/>
      <c r="EQ866" s="20"/>
      <c r="ER866" s="20"/>
      <c r="ES866" s="20"/>
      <c r="ET866" s="20"/>
      <c r="EU866" s="20"/>
      <c r="EV866" s="20"/>
      <c r="EW866" s="20"/>
      <c r="EX866" s="20"/>
      <c r="EY866" s="20"/>
      <c r="EZ866" s="20"/>
      <c r="FA866" s="20"/>
      <c r="FB866" s="20"/>
      <c r="FC866" s="20"/>
      <c r="FD866" s="20"/>
      <c r="FE866" s="20"/>
      <c r="FF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  <c r="CP867" s="20"/>
      <c r="CQ867" s="20"/>
      <c r="CR867" s="20"/>
      <c r="CS867" s="20"/>
      <c r="CT867" s="20"/>
      <c r="CU867" s="20"/>
      <c r="CV867" s="20"/>
      <c r="CW867" s="20"/>
      <c r="CX867" s="20"/>
      <c r="CY867" s="20"/>
      <c r="CZ867" s="20"/>
      <c r="DA867" s="20"/>
      <c r="DB867" s="20"/>
      <c r="DC867" s="20"/>
      <c r="DD867" s="20"/>
      <c r="DE867" s="20"/>
      <c r="DF867" s="20"/>
      <c r="DG867" s="20"/>
      <c r="DH867" s="20"/>
      <c r="DI867" s="20"/>
      <c r="DJ867" s="20"/>
      <c r="DK867" s="20"/>
      <c r="DL867" s="20"/>
      <c r="DM867" s="20"/>
      <c r="DN867" s="20"/>
      <c r="DO867" s="20"/>
      <c r="DP867" s="20"/>
      <c r="DQ867" s="20"/>
      <c r="DR867" s="20"/>
      <c r="DS867" s="20"/>
      <c r="DT867" s="20"/>
      <c r="DU867" s="20"/>
      <c r="DV867" s="20"/>
      <c r="DW867" s="20"/>
      <c r="DX867" s="20"/>
      <c r="DY867" s="20"/>
      <c r="DZ867" s="20"/>
      <c r="EA867" s="20"/>
      <c r="EB867" s="20"/>
      <c r="EC867" s="20"/>
      <c r="ED867" s="20"/>
      <c r="EE867" s="20"/>
      <c r="EF867" s="20"/>
      <c r="EG867" s="20"/>
      <c r="EH867" s="20"/>
      <c r="EI867" s="20"/>
      <c r="EJ867" s="20"/>
      <c r="EK867" s="20"/>
      <c r="EL867" s="20"/>
      <c r="EM867" s="20"/>
      <c r="EN867" s="20"/>
      <c r="EO867" s="20"/>
      <c r="EP867" s="20"/>
      <c r="EQ867" s="20"/>
      <c r="ER867" s="20"/>
      <c r="ES867" s="20"/>
      <c r="ET867" s="20"/>
      <c r="EU867" s="20"/>
      <c r="EV867" s="20"/>
      <c r="EW867" s="20"/>
      <c r="EX867" s="20"/>
      <c r="EY867" s="20"/>
      <c r="EZ867" s="20"/>
      <c r="FA867" s="20"/>
      <c r="FB867" s="20"/>
      <c r="FC867" s="20"/>
      <c r="FD867" s="20"/>
      <c r="FE867" s="20"/>
      <c r="FF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  <c r="CP868" s="20"/>
      <c r="CQ868" s="20"/>
      <c r="CR868" s="20"/>
      <c r="CS868" s="20"/>
      <c r="CT868" s="20"/>
      <c r="CU868" s="20"/>
      <c r="CV868" s="20"/>
      <c r="CW868" s="20"/>
      <c r="CX868" s="20"/>
      <c r="CY868" s="20"/>
      <c r="CZ868" s="20"/>
      <c r="DA868" s="20"/>
      <c r="DB868" s="20"/>
      <c r="DC868" s="20"/>
      <c r="DD868" s="20"/>
      <c r="DE868" s="20"/>
      <c r="DF868" s="20"/>
      <c r="DG868" s="20"/>
      <c r="DH868" s="20"/>
      <c r="DI868" s="20"/>
      <c r="DJ868" s="20"/>
      <c r="DK868" s="20"/>
      <c r="DL868" s="20"/>
      <c r="DM868" s="20"/>
      <c r="DN868" s="20"/>
      <c r="DO868" s="20"/>
      <c r="DP868" s="20"/>
      <c r="DQ868" s="20"/>
      <c r="DR868" s="20"/>
      <c r="DS868" s="20"/>
      <c r="DT868" s="20"/>
      <c r="DU868" s="20"/>
      <c r="DV868" s="20"/>
      <c r="DW868" s="20"/>
      <c r="DX868" s="20"/>
      <c r="DY868" s="20"/>
      <c r="DZ868" s="20"/>
      <c r="EA868" s="20"/>
      <c r="EB868" s="20"/>
      <c r="EC868" s="20"/>
      <c r="ED868" s="20"/>
      <c r="EE868" s="20"/>
      <c r="EF868" s="20"/>
      <c r="EG868" s="20"/>
      <c r="EH868" s="20"/>
      <c r="EI868" s="20"/>
      <c r="EJ868" s="20"/>
      <c r="EK868" s="20"/>
      <c r="EL868" s="20"/>
      <c r="EM868" s="20"/>
      <c r="EN868" s="20"/>
      <c r="EO868" s="20"/>
      <c r="EP868" s="20"/>
      <c r="EQ868" s="20"/>
      <c r="ER868" s="20"/>
      <c r="ES868" s="20"/>
      <c r="ET868" s="20"/>
      <c r="EU868" s="20"/>
      <c r="EV868" s="20"/>
      <c r="EW868" s="20"/>
      <c r="EX868" s="20"/>
      <c r="EY868" s="20"/>
      <c r="EZ868" s="20"/>
      <c r="FA868" s="20"/>
      <c r="FB868" s="20"/>
      <c r="FC868" s="20"/>
      <c r="FD868" s="20"/>
      <c r="FE868" s="20"/>
      <c r="FF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  <c r="CP869" s="20"/>
      <c r="CQ869" s="20"/>
      <c r="CR869" s="20"/>
      <c r="CS869" s="20"/>
      <c r="CT869" s="20"/>
      <c r="CU869" s="20"/>
      <c r="CV869" s="20"/>
      <c r="CW869" s="20"/>
      <c r="CX869" s="20"/>
      <c r="CY869" s="20"/>
      <c r="CZ869" s="20"/>
      <c r="DA869" s="20"/>
      <c r="DB869" s="20"/>
      <c r="DC869" s="20"/>
      <c r="DD869" s="20"/>
      <c r="DE869" s="20"/>
      <c r="DF869" s="20"/>
      <c r="DG869" s="20"/>
      <c r="DH869" s="20"/>
      <c r="DI869" s="20"/>
      <c r="DJ869" s="20"/>
      <c r="DK869" s="20"/>
      <c r="DL869" s="20"/>
      <c r="DM869" s="20"/>
      <c r="DN869" s="20"/>
      <c r="DO869" s="20"/>
      <c r="DP869" s="20"/>
      <c r="DQ869" s="20"/>
      <c r="DR869" s="20"/>
      <c r="DS869" s="20"/>
      <c r="DT869" s="20"/>
      <c r="DU869" s="20"/>
      <c r="DV869" s="20"/>
      <c r="DW869" s="20"/>
      <c r="DX869" s="20"/>
      <c r="DY869" s="20"/>
      <c r="DZ869" s="20"/>
      <c r="EA869" s="20"/>
      <c r="EB869" s="20"/>
      <c r="EC869" s="20"/>
      <c r="ED869" s="20"/>
      <c r="EE869" s="20"/>
      <c r="EF869" s="20"/>
      <c r="EG869" s="20"/>
      <c r="EH869" s="20"/>
      <c r="EI869" s="20"/>
      <c r="EJ869" s="20"/>
      <c r="EK869" s="20"/>
      <c r="EL869" s="20"/>
      <c r="EM869" s="20"/>
      <c r="EN869" s="20"/>
      <c r="EO869" s="20"/>
      <c r="EP869" s="20"/>
      <c r="EQ869" s="20"/>
      <c r="ER869" s="20"/>
      <c r="ES869" s="20"/>
      <c r="ET869" s="20"/>
      <c r="EU869" s="20"/>
      <c r="EV869" s="20"/>
      <c r="EW869" s="20"/>
      <c r="EX869" s="20"/>
      <c r="EY869" s="20"/>
      <c r="EZ869" s="20"/>
      <c r="FA869" s="20"/>
      <c r="FB869" s="20"/>
      <c r="FC869" s="20"/>
      <c r="FD869" s="20"/>
      <c r="FE869" s="20"/>
      <c r="FF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  <c r="CO870" s="20"/>
      <c r="CP870" s="20"/>
      <c r="CQ870" s="20"/>
      <c r="CR870" s="20"/>
      <c r="CS870" s="20"/>
      <c r="CT870" s="20"/>
      <c r="CU870" s="20"/>
      <c r="CV870" s="20"/>
      <c r="CW870" s="20"/>
      <c r="CX870" s="20"/>
      <c r="CY870" s="20"/>
      <c r="CZ870" s="20"/>
      <c r="DA870" s="20"/>
      <c r="DB870" s="20"/>
      <c r="DC870" s="20"/>
      <c r="DD870" s="20"/>
      <c r="DE870" s="20"/>
      <c r="DF870" s="20"/>
      <c r="DG870" s="20"/>
      <c r="DH870" s="20"/>
      <c r="DI870" s="20"/>
      <c r="DJ870" s="20"/>
      <c r="DK870" s="20"/>
      <c r="DL870" s="20"/>
      <c r="DM870" s="20"/>
      <c r="DN870" s="20"/>
      <c r="DO870" s="20"/>
      <c r="DP870" s="20"/>
      <c r="DQ870" s="20"/>
      <c r="DR870" s="20"/>
      <c r="DS870" s="20"/>
      <c r="DT870" s="20"/>
      <c r="DU870" s="20"/>
      <c r="DV870" s="20"/>
      <c r="DW870" s="20"/>
      <c r="DX870" s="20"/>
      <c r="DY870" s="20"/>
      <c r="DZ870" s="20"/>
      <c r="EA870" s="20"/>
      <c r="EB870" s="20"/>
      <c r="EC870" s="20"/>
      <c r="ED870" s="20"/>
      <c r="EE870" s="20"/>
      <c r="EF870" s="20"/>
      <c r="EG870" s="20"/>
      <c r="EH870" s="20"/>
      <c r="EI870" s="20"/>
      <c r="EJ870" s="20"/>
      <c r="EK870" s="20"/>
      <c r="EL870" s="20"/>
      <c r="EM870" s="20"/>
      <c r="EN870" s="20"/>
      <c r="EO870" s="20"/>
      <c r="EP870" s="20"/>
      <c r="EQ870" s="20"/>
      <c r="ER870" s="20"/>
      <c r="ES870" s="20"/>
      <c r="ET870" s="20"/>
      <c r="EU870" s="20"/>
      <c r="EV870" s="20"/>
      <c r="EW870" s="20"/>
      <c r="EX870" s="20"/>
      <c r="EY870" s="20"/>
      <c r="EZ870" s="20"/>
      <c r="FA870" s="20"/>
      <c r="FB870" s="20"/>
      <c r="FC870" s="20"/>
      <c r="FD870" s="20"/>
      <c r="FE870" s="20"/>
      <c r="FF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  <c r="CO871" s="20"/>
      <c r="CP871" s="20"/>
      <c r="CQ871" s="20"/>
      <c r="CR871" s="20"/>
      <c r="CS871" s="20"/>
      <c r="CT871" s="20"/>
      <c r="CU871" s="20"/>
      <c r="CV871" s="20"/>
      <c r="CW871" s="20"/>
      <c r="CX871" s="20"/>
      <c r="CY871" s="20"/>
      <c r="CZ871" s="20"/>
      <c r="DA871" s="20"/>
      <c r="DB871" s="20"/>
      <c r="DC871" s="20"/>
      <c r="DD871" s="20"/>
      <c r="DE871" s="20"/>
      <c r="DF871" s="20"/>
      <c r="DG871" s="20"/>
      <c r="DH871" s="20"/>
      <c r="DI871" s="20"/>
      <c r="DJ871" s="20"/>
      <c r="DK871" s="20"/>
      <c r="DL871" s="20"/>
      <c r="DM871" s="20"/>
      <c r="DN871" s="20"/>
      <c r="DO871" s="20"/>
      <c r="DP871" s="20"/>
      <c r="DQ871" s="20"/>
      <c r="DR871" s="20"/>
      <c r="DS871" s="20"/>
      <c r="DT871" s="20"/>
      <c r="DU871" s="20"/>
      <c r="DV871" s="20"/>
      <c r="DW871" s="20"/>
      <c r="DX871" s="20"/>
      <c r="DY871" s="20"/>
      <c r="DZ871" s="20"/>
      <c r="EA871" s="20"/>
      <c r="EB871" s="20"/>
      <c r="EC871" s="20"/>
      <c r="ED871" s="20"/>
      <c r="EE871" s="20"/>
      <c r="EF871" s="20"/>
      <c r="EG871" s="20"/>
      <c r="EH871" s="20"/>
      <c r="EI871" s="20"/>
      <c r="EJ871" s="20"/>
      <c r="EK871" s="20"/>
      <c r="EL871" s="20"/>
      <c r="EM871" s="20"/>
      <c r="EN871" s="20"/>
      <c r="EO871" s="20"/>
      <c r="EP871" s="20"/>
      <c r="EQ871" s="20"/>
      <c r="ER871" s="20"/>
      <c r="ES871" s="20"/>
      <c r="ET871" s="20"/>
      <c r="EU871" s="20"/>
      <c r="EV871" s="20"/>
      <c r="EW871" s="20"/>
      <c r="EX871" s="20"/>
      <c r="EY871" s="20"/>
      <c r="EZ871" s="20"/>
      <c r="FA871" s="20"/>
      <c r="FB871" s="20"/>
      <c r="FC871" s="20"/>
      <c r="FD871" s="20"/>
      <c r="FE871" s="20"/>
      <c r="FF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  <c r="CO872" s="20"/>
      <c r="CP872" s="20"/>
      <c r="CQ872" s="20"/>
      <c r="CR872" s="20"/>
      <c r="CS872" s="20"/>
      <c r="CT872" s="20"/>
      <c r="CU872" s="20"/>
      <c r="CV872" s="20"/>
      <c r="CW872" s="20"/>
      <c r="CX872" s="20"/>
      <c r="CY872" s="20"/>
      <c r="CZ872" s="20"/>
      <c r="DA872" s="20"/>
      <c r="DB872" s="20"/>
      <c r="DC872" s="20"/>
      <c r="DD872" s="20"/>
      <c r="DE872" s="20"/>
      <c r="DF872" s="20"/>
      <c r="DG872" s="20"/>
      <c r="DH872" s="20"/>
      <c r="DI872" s="20"/>
      <c r="DJ872" s="20"/>
      <c r="DK872" s="20"/>
      <c r="DL872" s="20"/>
      <c r="DM872" s="20"/>
      <c r="DN872" s="20"/>
      <c r="DO872" s="20"/>
      <c r="DP872" s="20"/>
      <c r="DQ872" s="20"/>
      <c r="DR872" s="20"/>
      <c r="DS872" s="20"/>
      <c r="DT872" s="20"/>
      <c r="DU872" s="20"/>
      <c r="DV872" s="20"/>
      <c r="DW872" s="20"/>
      <c r="DX872" s="20"/>
      <c r="DY872" s="20"/>
      <c r="DZ872" s="20"/>
      <c r="EA872" s="20"/>
      <c r="EB872" s="20"/>
      <c r="EC872" s="20"/>
      <c r="ED872" s="20"/>
      <c r="EE872" s="20"/>
      <c r="EF872" s="20"/>
      <c r="EG872" s="20"/>
      <c r="EH872" s="20"/>
      <c r="EI872" s="20"/>
      <c r="EJ872" s="20"/>
      <c r="EK872" s="20"/>
      <c r="EL872" s="20"/>
      <c r="EM872" s="20"/>
      <c r="EN872" s="20"/>
      <c r="EO872" s="20"/>
      <c r="EP872" s="20"/>
      <c r="EQ872" s="20"/>
      <c r="ER872" s="20"/>
      <c r="ES872" s="20"/>
      <c r="ET872" s="20"/>
      <c r="EU872" s="20"/>
      <c r="EV872" s="20"/>
      <c r="EW872" s="20"/>
      <c r="EX872" s="20"/>
      <c r="EY872" s="20"/>
      <c r="EZ872" s="20"/>
      <c r="FA872" s="20"/>
      <c r="FB872" s="20"/>
      <c r="FC872" s="20"/>
      <c r="FD872" s="20"/>
      <c r="FE872" s="20"/>
      <c r="FF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  <c r="CO873" s="20"/>
      <c r="CP873" s="20"/>
      <c r="CQ873" s="20"/>
      <c r="CR873" s="20"/>
      <c r="CS873" s="20"/>
      <c r="CT873" s="20"/>
      <c r="CU873" s="20"/>
      <c r="CV873" s="20"/>
      <c r="CW873" s="20"/>
      <c r="CX873" s="20"/>
      <c r="CY873" s="20"/>
      <c r="CZ873" s="20"/>
      <c r="DA873" s="20"/>
      <c r="DB873" s="20"/>
      <c r="DC873" s="20"/>
      <c r="DD873" s="20"/>
      <c r="DE873" s="20"/>
      <c r="DF873" s="20"/>
      <c r="DG873" s="20"/>
      <c r="DH873" s="20"/>
      <c r="DI873" s="20"/>
      <c r="DJ873" s="20"/>
      <c r="DK873" s="20"/>
      <c r="DL873" s="20"/>
      <c r="DM873" s="20"/>
      <c r="DN873" s="20"/>
      <c r="DO873" s="20"/>
      <c r="DP873" s="20"/>
      <c r="DQ873" s="20"/>
      <c r="DR873" s="20"/>
      <c r="DS873" s="20"/>
      <c r="DT873" s="20"/>
      <c r="DU873" s="20"/>
      <c r="DV873" s="20"/>
      <c r="DW873" s="20"/>
      <c r="DX873" s="20"/>
      <c r="DY873" s="20"/>
      <c r="DZ873" s="20"/>
      <c r="EA873" s="20"/>
      <c r="EB873" s="20"/>
      <c r="EC873" s="20"/>
      <c r="ED873" s="20"/>
      <c r="EE873" s="20"/>
      <c r="EF873" s="20"/>
      <c r="EG873" s="20"/>
      <c r="EH873" s="20"/>
      <c r="EI873" s="20"/>
      <c r="EJ873" s="20"/>
      <c r="EK873" s="20"/>
      <c r="EL873" s="20"/>
      <c r="EM873" s="20"/>
      <c r="EN873" s="20"/>
      <c r="EO873" s="20"/>
      <c r="EP873" s="20"/>
      <c r="EQ873" s="20"/>
      <c r="ER873" s="20"/>
      <c r="ES873" s="20"/>
      <c r="ET873" s="20"/>
      <c r="EU873" s="20"/>
      <c r="EV873" s="20"/>
      <c r="EW873" s="20"/>
      <c r="EX873" s="20"/>
      <c r="EY873" s="20"/>
      <c r="EZ873" s="20"/>
      <c r="FA873" s="20"/>
      <c r="FB873" s="20"/>
      <c r="FC873" s="20"/>
      <c r="FD873" s="20"/>
      <c r="FE873" s="20"/>
      <c r="FF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  <c r="CO874" s="20"/>
      <c r="CP874" s="20"/>
      <c r="CQ874" s="20"/>
      <c r="CR874" s="20"/>
      <c r="CS874" s="20"/>
      <c r="CT874" s="20"/>
      <c r="CU874" s="20"/>
      <c r="CV874" s="20"/>
      <c r="CW874" s="20"/>
      <c r="CX874" s="20"/>
      <c r="CY874" s="20"/>
      <c r="CZ874" s="20"/>
      <c r="DA874" s="20"/>
      <c r="DB874" s="20"/>
      <c r="DC874" s="20"/>
      <c r="DD874" s="20"/>
      <c r="DE874" s="20"/>
      <c r="DF874" s="20"/>
      <c r="DG874" s="20"/>
      <c r="DH874" s="20"/>
      <c r="DI874" s="20"/>
      <c r="DJ874" s="20"/>
      <c r="DK874" s="20"/>
      <c r="DL874" s="20"/>
      <c r="DM874" s="20"/>
      <c r="DN874" s="20"/>
      <c r="DO874" s="20"/>
      <c r="DP874" s="20"/>
      <c r="DQ874" s="20"/>
      <c r="DR874" s="20"/>
      <c r="DS874" s="20"/>
      <c r="DT874" s="20"/>
      <c r="DU874" s="20"/>
      <c r="DV874" s="20"/>
      <c r="DW874" s="20"/>
      <c r="DX874" s="20"/>
      <c r="DY874" s="20"/>
      <c r="DZ874" s="20"/>
      <c r="EA874" s="20"/>
      <c r="EB874" s="20"/>
      <c r="EC874" s="20"/>
      <c r="ED874" s="20"/>
      <c r="EE874" s="20"/>
      <c r="EF874" s="20"/>
      <c r="EG874" s="20"/>
      <c r="EH874" s="20"/>
      <c r="EI874" s="20"/>
      <c r="EJ874" s="20"/>
      <c r="EK874" s="20"/>
      <c r="EL874" s="20"/>
      <c r="EM874" s="20"/>
      <c r="EN874" s="20"/>
      <c r="EO874" s="20"/>
      <c r="EP874" s="20"/>
      <c r="EQ874" s="20"/>
      <c r="ER874" s="20"/>
      <c r="ES874" s="20"/>
      <c r="ET874" s="20"/>
      <c r="EU874" s="20"/>
      <c r="EV874" s="20"/>
      <c r="EW874" s="20"/>
      <c r="EX874" s="20"/>
      <c r="EY874" s="20"/>
      <c r="EZ874" s="20"/>
      <c r="FA874" s="20"/>
      <c r="FB874" s="20"/>
      <c r="FC874" s="20"/>
      <c r="FD874" s="20"/>
      <c r="FE874" s="20"/>
      <c r="FF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  <c r="CP875" s="20"/>
      <c r="CQ875" s="20"/>
      <c r="CR875" s="20"/>
      <c r="CS875" s="20"/>
      <c r="CT875" s="20"/>
      <c r="CU875" s="20"/>
      <c r="CV875" s="20"/>
      <c r="CW875" s="20"/>
      <c r="CX875" s="20"/>
      <c r="CY875" s="20"/>
      <c r="CZ875" s="20"/>
      <c r="DA875" s="20"/>
      <c r="DB875" s="20"/>
      <c r="DC875" s="20"/>
      <c r="DD875" s="20"/>
      <c r="DE875" s="20"/>
      <c r="DF875" s="20"/>
      <c r="DG875" s="20"/>
      <c r="DH875" s="20"/>
      <c r="DI875" s="20"/>
      <c r="DJ875" s="20"/>
      <c r="DK875" s="20"/>
      <c r="DL875" s="20"/>
      <c r="DM875" s="20"/>
      <c r="DN875" s="20"/>
      <c r="DO875" s="20"/>
      <c r="DP875" s="20"/>
      <c r="DQ875" s="20"/>
      <c r="DR875" s="20"/>
      <c r="DS875" s="20"/>
      <c r="DT875" s="20"/>
      <c r="DU875" s="20"/>
      <c r="DV875" s="20"/>
      <c r="DW875" s="20"/>
      <c r="DX875" s="20"/>
      <c r="DY875" s="20"/>
      <c r="DZ875" s="20"/>
      <c r="EA875" s="20"/>
      <c r="EB875" s="20"/>
      <c r="EC875" s="20"/>
      <c r="ED875" s="20"/>
      <c r="EE875" s="20"/>
      <c r="EF875" s="20"/>
      <c r="EG875" s="20"/>
      <c r="EH875" s="20"/>
      <c r="EI875" s="20"/>
      <c r="EJ875" s="20"/>
      <c r="EK875" s="20"/>
      <c r="EL875" s="20"/>
      <c r="EM875" s="20"/>
      <c r="EN875" s="20"/>
      <c r="EO875" s="20"/>
      <c r="EP875" s="20"/>
      <c r="EQ875" s="20"/>
      <c r="ER875" s="20"/>
      <c r="ES875" s="20"/>
      <c r="ET875" s="20"/>
      <c r="EU875" s="20"/>
      <c r="EV875" s="20"/>
      <c r="EW875" s="20"/>
      <c r="EX875" s="20"/>
      <c r="EY875" s="20"/>
      <c r="EZ875" s="20"/>
      <c r="FA875" s="20"/>
      <c r="FB875" s="20"/>
      <c r="FC875" s="20"/>
      <c r="FD875" s="20"/>
      <c r="FE875" s="20"/>
      <c r="FF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  <c r="CP876" s="20"/>
      <c r="CQ876" s="20"/>
      <c r="CR876" s="20"/>
      <c r="CS876" s="20"/>
      <c r="CT876" s="20"/>
      <c r="CU876" s="20"/>
      <c r="CV876" s="20"/>
      <c r="CW876" s="20"/>
      <c r="CX876" s="20"/>
      <c r="CY876" s="20"/>
      <c r="CZ876" s="20"/>
      <c r="DA876" s="20"/>
      <c r="DB876" s="20"/>
      <c r="DC876" s="20"/>
      <c r="DD876" s="20"/>
      <c r="DE876" s="20"/>
      <c r="DF876" s="20"/>
      <c r="DG876" s="20"/>
      <c r="DH876" s="20"/>
      <c r="DI876" s="20"/>
      <c r="DJ876" s="20"/>
      <c r="DK876" s="20"/>
      <c r="DL876" s="20"/>
      <c r="DM876" s="20"/>
      <c r="DN876" s="20"/>
      <c r="DO876" s="20"/>
      <c r="DP876" s="20"/>
      <c r="DQ876" s="20"/>
      <c r="DR876" s="20"/>
      <c r="DS876" s="20"/>
      <c r="DT876" s="20"/>
      <c r="DU876" s="20"/>
      <c r="DV876" s="20"/>
      <c r="DW876" s="20"/>
      <c r="DX876" s="20"/>
      <c r="DY876" s="20"/>
      <c r="DZ876" s="20"/>
      <c r="EA876" s="20"/>
      <c r="EB876" s="20"/>
      <c r="EC876" s="20"/>
      <c r="ED876" s="20"/>
      <c r="EE876" s="20"/>
      <c r="EF876" s="20"/>
      <c r="EG876" s="20"/>
      <c r="EH876" s="20"/>
      <c r="EI876" s="20"/>
      <c r="EJ876" s="20"/>
      <c r="EK876" s="20"/>
      <c r="EL876" s="20"/>
      <c r="EM876" s="20"/>
      <c r="EN876" s="20"/>
      <c r="EO876" s="20"/>
      <c r="EP876" s="20"/>
      <c r="EQ876" s="20"/>
      <c r="ER876" s="20"/>
      <c r="ES876" s="20"/>
      <c r="ET876" s="20"/>
      <c r="EU876" s="20"/>
      <c r="EV876" s="20"/>
      <c r="EW876" s="20"/>
      <c r="EX876" s="20"/>
      <c r="EY876" s="20"/>
      <c r="EZ876" s="20"/>
      <c r="FA876" s="20"/>
      <c r="FB876" s="20"/>
      <c r="FC876" s="20"/>
      <c r="FD876" s="20"/>
      <c r="FE876" s="20"/>
      <c r="FF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  <c r="CP877" s="20"/>
      <c r="CQ877" s="20"/>
      <c r="CR877" s="20"/>
      <c r="CS877" s="20"/>
      <c r="CT877" s="20"/>
      <c r="CU877" s="20"/>
      <c r="CV877" s="20"/>
      <c r="CW877" s="20"/>
      <c r="CX877" s="20"/>
      <c r="CY877" s="20"/>
      <c r="CZ877" s="20"/>
      <c r="DA877" s="20"/>
      <c r="DB877" s="20"/>
      <c r="DC877" s="20"/>
      <c r="DD877" s="20"/>
      <c r="DE877" s="20"/>
      <c r="DF877" s="20"/>
      <c r="DG877" s="20"/>
      <c r="DH877" s="20"/>
      <c r="DI877" s="20"/>
      <c r="DJ877" s="20"/>
      <c r="DK877" s="20"/>
      <c r="DL877" s="20"/>
      <c r="DM877" s="20"/>
      <c r="DN877" s="20"/>
      <c r="DO877" s="20"/>
      <c r="DP877" s="20"/>
      <c r="DQ877" s="20"/>
      <c r="DR877" s="20"/>
      <c r="DS877" s="20"/>
      <c r="DT877" s="20"/>
      <c r="DU877" s="20"/>
      <c r="DV877" s="20"/>
      <c r="DW877" s="20"/>
      <c r="DX877" s="20"/>
      <c r="DY877" s="20"/>
      <c r="DZ877" s="20"/>
      <c r="EA877" s="20"/>
      <c r="EB877" s="20"/>
      <c r="EC877" s="20"/>
      <c r="ED877" s="20"/>
      <c r="EE877" s="20"/>
      <c r="EF877" s="20"/>
      <c r="EG877" s="20"/>
      <c r="EH877" s="20"/>
      <c r="EI877" s="20"/>
      <c r="EJ877" s="20"/>
      <c r="EK877" s="20"/>
      <c r="EL877" s="20"/>
      <c r="EM877" s="20"/>
      <c r="EN877" s="20"/>
      <c r="EO877" s="20"/>
      <c r="EP877" s="20"/>
      <c r="EQ877" s="20"/>
      <c r="ER877" s="20"/>
      <c r="ES877" s="20"/>
      <c r="ET877" s="20"/>
      <c r="EU877" s="20"/>
      <c r="EV877" s="20"/>
      <c r="EW877" s="20"/>
      <c r="EX877" s="20"/>
      <c r="EY877" s="20"/>
      <c r="EZ877" s="20"/>
      <c r="FA877" s="20"/>
      <c r="FB877" s="20"/>
      <c r="FC877" s="20"/>
      <c r="FD877" s="20"/>
      <c r="FE877" s="20"/>
      <c r="FF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  <c r="CP878" s="20"/>
      <c r="CQ878" s="20"/>
      <c r="CR878" s="20"/>
      <c r="CS878" s="20"/>
      <c r="CT878" s="20"/>
      <c r="CU878" s="20"/>
      <c r="CV878" s="20"/>
      <c r="CW878" s="20"/>
      <c r="CX878" s="20"/>
      <c r="CY878" s="20"/>
      <c r="CZ878" s="20"/>
      <c r="DA878" s="20"/>
      <c r="DB878" s="20"/>
      <c r="DC878" s="20"/>
      <c r="DD878" s="20"/>
      <c r="DE878" s="20"/>
      <c r="DF878" s="20"/>
      <c r="DG878" s="20"/>
      <c r="DH878" s="20"/>
      <c r="DI878" s="20"/>
      <c r="DJ878" s="20"/>
      <c r="DK878" s="20"/>
      <c r="DL878" s="20"/>
      <c r="DM878" s="20"/>
      <c r="DN878" s="20"/>
      <c r="DO878" s="20"/>
      <c r="DP878" s="20"/>
      <c r="DQ878" s="20"/>
      <c r="DR878" s="20"/>
      <c r="DS878" s="20"/>
      <c r="DT878" s="20"/>
      <c r="DU878" s="20"/>
      <c r="DV878" s="20"/>
      <c r="DW878" s="20"/>
      <c r="DX878" s="20"/>
      <c r="DY878" s="20"/>
      <c r="DZ878" s="20"/>
      <c r="EA878" s="20"/>
      <c r="EB878" s="20"/>
      <c r="EC878" s="20"/>
      <c r="ED878" s="20"/>
      <c r="EE878" s="20"/>
      <c r="EF878" s="20"/>
      <c r="EG878" s="20"/>
      <c r="EH878" s="20"/>
      <c r="EI878" s="20"/>
      <c r="EJ878" s="20"/>
      <c r="EK878" s="20"/>
      <c r="EL878" s="20"/>
      <c r="EM878" s="20"/>
      <c r="EN878" s="20"/>
      <c r="EO878" s="20"/>
      <c r="EP878" s="20"/>
      <c r="EQ878" s="20"/>
      <c r="ER878" s="20"/>
      <c r="ES878" s="20"/>
      <c r="ET878" s="20"/>
      <c r="EU878" s="20"/>
      <c r="EV878" s="20"/>
      <c r="EW878" s="20"/>
      <c r="EX878" s="20"/>
      <c r="EY878" s="20"/>
      <c r="EZ878" s="20"/>
      <c r="FA878" s="20"/>
      <c r="FB878" s="20"/>
      <c r="FC878" s="20"/>
      <c r="FD878" s="20"/>
      <c r="FE878" s="20"/>
      <c r="FF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  <c r="CP879" s="20"/>
      <c r="CQ879" s="20"/>
      <c r="CR879" s="20"/>
      <c r="CS879" s="20"/>
      <c r="CT879" s="20"/>
      <c r="CU879" s="20"/>
      <c r="CV879" s="20"/>
      <c r="CW879" s="20"/>
      <c r="CX879" s="20"/>
      <c r="CY879" s="20"/>
      <c r="CZ879" s="20"/>
      <c r="DA879" s="20"/>
      <c r="DB879" s="20"/>
      <c r="DC879" s="20"/>
      <c r="DD879" s="20"/>
      <c r="DE879" s="20"/>
      <c r="DF879" s="20"/>
      <c r="DG879" s="20"/>
      <c r="DH879" s="20"/>
      <c r="DI879" s="20"/>
      <c r="DJ879" s="20"/>
      <c r="DK879" s="20"/>
      <c r="DL879" s="20"/>
      <c r="DM879" s="20"/>
      <c r="DN879" s="20"/>
      <c r="DO879" s="20"/>
      <c r="DP879" s="20"/>
      <c r="DQ879" s="20"/>
      <c r="DR879" s="20"/>
      <c r="DS879" s="20"/>
      <c r="DT879" s="20"/>
      <c r="DU879" s="20"/>
      <c r="DV879" s="20"/>
      <c r="DW879" s="20"/>
      <c r="DX879" s="20"/>
      <c r="DY879" s="20"/>
      <c r="DZ879" s="20"/>
      <c r="EA879" s="20"/>
      <c r="EB879" s="20"/>
      <c r="EC879" s="20"/>
      <c r="ED879" s="20"/>
      <c r="EE879" s="20"/>
      <c r="EF879" s="20"/>
      <c r="EG879" s="20"/>
      <c r="EH879" s="20"/>
      <c r="EI879" s="20"/>
      <c r="EJ879" s="20"/>
      <c r="EK879" s="20"/>
      <c r="EL879" s="20"/>
      <c r="EM879" s="20"/>
      <c r="EN879" s="20"/>
      <c r="EO879" s="20"/>
      <c r="EP879" s="20"/>
      <c r="EQ879" s="20"/>
      <c r="ER879" s="20"/>
      <c r="ES879" s="20"/>
      <c r="ET879" s="20"/>
      <c r="EU879" s="20"/>
      <c r="EV879" s="20"/>
      <c r="EW879" s="20"/>
      <c r="EX879" s="20"/>
      <c r="EY879" s="20"/>
      <c r="EZ879" s="20"/>
      <c r="FA879" s="20"/>
      <c r="FB879" s="20"/>
      <c r="FC879" s="20"/>
      <c r="FD879" s="20"/>
      <c r="FE879" s="20"/>
      <c r="FF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  <c r="CP880" s="20"/>
      <c r="CQ880" s="20"/>
      <c r="CR880" s="20"/>
      <c r="CS880" s="20"/>
      <c r="CT880" s="20"/>
      <c r="CU880" s="20"/>
      <c r="CV880" s="20"/>
      <c r="CW880" s="20"/>
      <c r="CX880" s="20"/>
      <c r="CY880" s="20"/>
      <c r="CZ880" s="20"/>
      <c r="DA880" s="20"/>
      <c r="DB880" s="20"/>
      <c r="DC880" s="20"/>
      <c r="DD880" s="20"/>
      <c r="DE880" s="20"/>
      <c r="DF880" s="20"/>
      <c r="DG880" s="20"/>
      <c r="DH880" s="20"/>
      <c r="DI880" s="20"/>
      <c r="DJ880" s="20"/>
      <c r="DK880" s="20"/>
      <c r="DL880" s="20"/>
      <c r="DM880" s="20"/>
      <c r="DN880" s="20"/>
      <c r="DO880" s="20"/>
      <c r="DP880" s="20"/>
      <c r="DQ880" s="20"/>
      <c r="DR880" s="20"/>
      <c r="DS880" s="20"/>
      <c r="DT880" s="20"/>
      <c r="DU880" s="20"/>
      <c r="DV880" s="20"/>
      <c r="DW880" s="20"/>
      <c r="DX880" s="20"/>
      <c r="DY880" s="20"/>
      <c r="DZ880" s="20"/>
      <c r="EA880" s="20"/>
      <c r="EB880" s="20"/>
      <c r="EC880" s="20"/>
      <c r="ED880" s="20"/>
      <c r="EE880" s="20"/>
      <c r="EF880" s="20"/>
      <c r="EG880" s="20"/>
      <c r="EH880" s="20"/>
      <c r="EI880" s="20"/>
      <c r="EJ880" s="20"/>
      <c r="EK880" s="20"/>
      <c r="EL880" s="20"/>
      <c r="EM880" s="20"/>
      <c r="EN880" s="20"/>
      <c r="EO880" s="20"/>
      <c r="EP880" s="20"/>
      <c r="EQ880" s="20"/>
      <c r="ER880" s="20"/>
      <c r="ES880" s="20"/>
      <c r="ET880" s="20"/>
      <c r="EU880" s="20"/>
      <c r="EV880" s="20"/>
      <c r="EW880" s="20"/>
      <c r="EX880" s="20"/>
      <c r="EY880" s="20"/>
      <c r="EZ880" s="20"/>
      <c r="FA880" s="20"/>
      <c r="FB880" s="20"/>
      <c r="FC880" s="20"/>
      <c r="FD880" s="20"/>
      <c r="FE880" s="20"/>
      <c r="FF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  <c r="CP881" s="20"/>
      <c r="CQ881" s="20"/>
      <c r="CR881" s="20"/>
      <c r="CS881" s="20"/>
      <c r="CT881" s="20"/>
      <c r="CU881" s="20"/>
      <c r="CV881" s="20"/>
      <c r="CW881" s="20"/>
      <c r="CX881" s="20"/>
      <c r="CY881" s="20"/>
      <c r="CZ881" s="20"/>
      <c r="DA881" s="20"/>
      <c r="DB881" s="20"/>
      <c r="DC881" s="20"/>
      <c r="DD881" s="20"/>
      <c r="DE881" s="20"/>
      <c r="DF881" s="20"/>
      <c r="DG881" s="20"/>
      <c r="DH881" s="20"/>
      <c r="DI881" s="20"/>
      <c r="DJ881" s="20"/>
      <c r="DK881" s="20"/>
      <c r="DL881" s="20"/>
      <c r="DM881" s="20"/>
      <c r="DN881" s="20"/>
      <c r="DO881" s="20"/>
      <c r="DP881" s="20"/>
      <c r="DQ881" s="20"/>
      <c r="DR881" s="20"/>
      <c r="DS881" s="20"/>
      <c r="DT881" s="20"/>
      <c r="DU881" s="20"/>
      <c r="DV881" s="20"/>
      <c r="DW881" s="20"/>
      <c r="DX881" s="20"/>
      <c r="DY881" s="20"/>
      <c r="DZ881" s="20"/>
      <c r="EA881" s="20"/>
      <c r="EB881" s="20"/>
      <c r="EC881" s="20"/>
      <c r="ED881" s="20"/>
      <c r="EE881" s="20"/>
      <c r="EF881" s="20"/>
      <c r="EG881" s="20"/>
      <c r="EH881" s="20"/>
      <c r="EI881" s="20"/>
      <c r="EJ881" s="20"/>
      <c r="EK881" s="20"/>
      <c r="EL881" s="20"/>
      <c r="EM881" s="20"/>
      <c r="EN881" s="20"/>
      <c r="EO881" s="20"/>
      <c r="EP881" s="20"/>
      <c r="EQ881" s="20"/>
      <c r="ER881" s="20"/>
      <c r="ES881" s="20"/>
      <c r="ET881" s="20"/>
      <c r="EU881" s="20"/>
      <c r="EV881" s="20"/>
      <c r="EW881" s="20"/>
      <c r="EX881" s="20"/>
      <c r="EY881" s="20"/>
      <c r="EZ881" s="20"/>
      <c r="FA881" s="20"/>
      <c r="FB881" s="20"/>
      <c r="FC881" s="20"/>
      <c r="FD881" s="20"/>
      <c r="FE881" s="20"/>
      <c r="FF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  <c r="CP882" s="20"/>
      <c r="CQ882" s="20"/>
      <c r="CR882" s="20"/>
      <c r="CS882" s="20"/>
      <c r="CT882" s="20"/>
      <c r="CU882" s="20"/>
      <c r="CV882" s="20"/>
      <c r="CW882" s="20"/>
      <c r="CX882" s="20"/>
      <c r="CY882" s="20"/>
      <c r="CZ882" s="20"/>
      <c r="DA882" s="20"/>
      <c r="DB882" s="20"/>
      <c r="DC882" s="20"/>
      <c r="DD882" s="20"/>
      <c r="DE882" s="20"/>
      <c r="DF882" s="20"/>
      <c r="DG882" s="20"/>
      <c r="DH882" s="20"/>
      <c r="DI882" s="20"/>
      <c r="DJ882" s="20"/>
      <c r="DK882" s="20"/>
      <c r="DL882" s="20"/>
      <c r="DM882" s="20"/>
      <c r="DN882" s="20"/>
      <c r="DO882" s="20"/>
      <c r="DP882" s="20"/>
      <c r="DQ882" s="20"/>
      <c r="DR882" s="20"/>
      <c r="DS882" s="20"/>
      <c r="DT882" s="20"/>
      <c r="DU882" s="20"/>
      <c r="DV882" s="20"/>
      <c r="DW882" s="20"/>
      <c r="DX882" s="20"/>
      <c r="DY882" s="20"/>
      <c r="DZ882" s="20"/>
      <c r="EA882" s="20"/>
      <c r="EB882" s="20"/>
      <c r="EC882" s="20"/>
      <c r="ED882" s="20"/>
      <c r="EE882" s="20"/>
      <c r="EF882" s="20"/>
      <c r="EG882" s="20"/>
      <c r="EH882" s="20"/>
      <c r="EI882" s="20"/>
      <c r="EJ882" s="20"/>
      <c r="EK882" s="20"/>
      <c r="EL882" s="20"/>
      <c r="EM882" s="20"/>
      <c r="EN882" s="20"/>
      <c r="EO882" s="20"/>
      <c r="EP882" s="20"/>
      <c r="EQ882" s="20"/>
      <c r="ER882" s="20"/>
      <c r="ES882" s="20"/>
      <c r="ET882" s="20"/>
      <c r="EU882" s="20"/>
      <c r="EV882" s="20"/>
      <c r="EW882" s="20"/>
      <c r="EX882" s="20"/>
      <c r="EY882" s="20"/>
      <c r="EZ882" s="20"/>
      <c r="FA882" s="20"/>
      <c r="FB882" s="20"/>
      <c r="FC882" s="20"/>
      <c r="FD882" s="20"/>
      <c r="FE882" s="20"/>
      <c r="FF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  <c r="CP883" s="20"/>
      <c r="CQ883" s="20"/>
      <c r="CR883" s="20"/>
      <c r="CS883" s="20"/>
      <c r="CT883" s="20"/>
      <c r="CU883" s="20"/>
      <c r="CV883" s="20"/>
      <c r="CW883" s="20"/>
      <c r="CX883" s="20"/>
      <c r="CY883" s="20"/>
      <c r="CZ883" s="20"/>
      <c r="DA883" s="20"/>
      <c r="DB883" s="20"/>
      <c r="DC883" s="20"/>
      <c r="DD883" s="20"/>
      <c r="DE883" s="20"/>
      <c r="DF883" s="20"/>
      <c r="DG883" s="20"/>
      <c r="DH883" s="20"/>
      <c r="DI883" s="20"/>
      <c r="DJ883" s="20"/>
      <c r="DK883" s="20"/>
      <c r="DL883" s="20"/>
      <c r="DM883" s="20"/>
      <c r="DN883" s="20"/>
      <c r="DO883" s="20"/>
      <c r="DP883" s="20"/>
      <c r="DQ883" s="20"/>
      <c r="DR883" s="20"/>
      <c r="DS883" s="20"/>
      <c r="DT883" s="20"/>
      <c r="DU883" s="20"/>
      <c r="DV883" s="20"/>
      <c r="DW883" s="20"/>
      <c r="DX883" s="20"/>
      <c r="DY883" s="20"/>
      <c r="DZ883" s="20"/>
      <c r="EA883" s="20"/>
      <c r="EB883" s="20"/>
      <c r="EC883" s="20"/>
      <c r="ED883" s="20"/>
      <c r="EE883" s="20"/>
      <c r="EF883" s="20"/>
      <c r="EG883" s="20"/>
      <c r="EH883" s="20"/>
      <c r="EI883" s="20"/>
      <c r="EJ883" s="20"/>
      <c r="EK883" s="20"/>
      <c r="EL883" s="20"/>
      <c r="EM883" s="20"/>
      <c r="EN883" s="20"/>
      <c r="EO883" s="20"/>
      <c r="EP883" s="20"/>
      <c r="EQ883" s="20"/>
      <c r="ER883" s="20"/>
      <c r="ES883" s="20"/>
      <c r="ET883" s="20"/>
      <c r="EU883" s="20"/>
      <c r="EV883" s="20"/>
      <c r="EW883" s="20"/>
      <c r="EX883" s="20"/>
      <c r="EY883" s="20"/>
      <c r="EZ883" s="20"/>
      <c r="FA883" s="20"/>
      <c r="FB883" s="20"/>
      <c r="FC883" s="20"/>
      <c r="FD883" s="20"/>
      <c r="FE883" s="20"/>
      <c r="FF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  <c r="CP884" s="20"/>
      <c r="CQ884" s="20"/>
      <c r="CR884" s="20"/>
      <c r="CS884" s="20"/>
      <c r="CT884" s="20"/>
      <c r="CU884" s="20"/>
      <c r="CV884" s="20"/>
      <c r="CW884" s="20"/>
      <c r="CX884" s="20"/>
      <c r="CY884" s="20"/>
      <c r="CZ884" s="20"/>
      <c r="DA884" s="20"/>
      <c r="DB884" s="20"/>
      <c r="DC884" s="20"/>
      <c r="DD884" s="20"/>
      <c r="DE884" s="20"/>
      <c r="DF884" s="20"/>
      <c r="DG884" s="20"/>
      <c r="DH884" s="20"/>
      <c r="DI884" s="20"/>
      <c r="DJ884" s="20"/>
      <c r="DK884" s="20"/>
      <c r="DL884" s="20"/>
      <c r="DM884" s="20"/>
      <c r="DN884" s="20"/>
      <c r="DO884" s="20"/>
      <c r="DP884" s="20"/>
      <c r="DQ884" s="20"/>
      <c r="DR884" s="20"/>
      <c r="DS884" s="20"/>
      <c r="DT884" s="20"/>
      <c r="DU884" s="20"/>
      <c r="DV884" s="20"/>
      <c r="DW884" s="20"/>
      <c r="DX884" s="20"/>
      <c r="DY884" s="20"/>
      <c r="DZ884" s="20"/>
      <c r="EA884" s="20"/>
      <c r="EB884" s="20"/>
      <c r="EC884" s="20"/>
      <c r="ED884" s="20"/>
      <c r="EE884" s="20"/>
      <c r="EF884" s="20"/>
      <c r="EG884" s="20"/>
      <c r="EH884" s="20"/>
      <c r="EI884" s="20"/>
      <c r="EJ884" s="20"/>
      <c r="EK884" s="20"/>
      <c r="EL884" s="20"/>
      <c r="EM884" s="20"/>
      <c r="EN884" s="20"/>
      <c r="EO884" s="20"/>
      <c r="EP884" s="20"/>
      <c r="EQ884" s="20"/>
      <c r="ER884" s="20"/>
      <c r="ES884" s="20"/>
      <c r="ET884" s="20"/>
      <c r="EU884" s="20"/>
      <c r="EV884" s="20"/>
      <c r="EW884" s="20"/>
      <c r="EX884" s="20"/>
      <c r="EY884" s="20"/>
      <c r="EZ884" s="20"/>
      <c r="FA884" s="20"/>
      <c r="FB884" s="20"/>
      <c r="FC884" s="20"/>
      <c r="FD884" s="20"/>
      <c r="FE884" s="20"/>
      <c r="FF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  <c r="CP885" s="20"/>
      <c r="CQ885" s="20"/>
      <c r="CR885" s="20"/>
      <c r="CS885" s="20"/>
      <c r="CT885" s="20"/>
      <c r="CU885" s="20"/>
      <c r="CV885" s="20"/>
      <c r="CW885" s="20"/>
      <c r="CX885" s="20"/>
      <c r="CY885" s="20"/>
      <c r="CZ885" s="20"/>
      <c r="DA885" s="20"/>
      <c r="DB885" s="20"/>
      <c r="DC885" s="20"/>
      <c r="DD885" s="20"/>
      <c r="DE885" s="20"/>
      <c r="DF885" s="20"/>
      <c r="DG885" s="20"/>
      <c r="DH885" s="20"/>
      <c r="DI885" s="20"/>
      <c r="DJ885" s="20"/>
      <c r="DK885" s="20"/>
      <c r="DL885" s="20"/>
      <c r="DM885" s="20"/>
      <c r="DN885" s="20"/>
      <c r="DO885" s="20"/>
      <c r="DP885" s="20"/>
      <c r="DQ885" s="20"/>
      <c r="DR885" s="20"/>
      <c r="DS885" s="20"/>
      <c r="DT885" s="20"/>
      <c r="DU885" s="20"/>
      <c r="DV885" s="20"/>
      <c r="DW885" s="20"/>
      <c r="DX885" s="20"/>
      <c r="DY885" s="20"/>
      <c r="DZ885" s="20"/>
      <c r="EA885" s="20"/>
      <c r="EB885" s="20"/>
      <c r="EC885" s="20"/>
      <c r="ED885" s="20"/>
      <c r="EE885" s="20"/>
      <c r="EF885" s="20"/>
      <c r="EG885" s="20"/>
      <c r="EH885" s="20"/>
      <c r="EI885" s="20"/>
      <c r="EJ885" s="20"/>
      <c r="EK885" s="20"/>
      <c r="EL885" s="20"/>
      <c r="EM885" s="20"/>
      <c r="EN885" s="20"/>
      <c r="EO885" s="20"/>
      <c r="EP885" s="20"/>
      <c r="EQ885" s="20"/>
      <c r="ER885" s="20"/>
      <c r="ES885" s="20"/>
      <c r="ET885" s="20"/>
      <c r="EU885" s="20"/>
      <c r="EV885" s="20"/>
      <c r="EW885" s="20"/>
      <c r="EX885" s="20"/>
      <c r="EY885" s="20"/>
      <c r="EZ885" s="20"/>
      <c r="FA885" s="20"/>
      <c r="FB885" s="20"/>
      <c r="FC885" s="20"/>
      <c r="FD885" s="20"/>
      <c r="FE885" s="20"/>
      <c r="FF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  <c r="CP886" s="20"/>
      <c r="CQ886" s="20"/>
      <c r="CR886" s="20"/>
      <c r="CS886" s="20"/>
      <c r="CT886" s="20"/>
      <c r="CU886" s="20"/>
      <c r="CV886" s="20"/>
      <c r="CW886" s="20"/>
      <c r="CX886" s="20"/>
      <c r="CY886" s="20"/>
      <c r="CZ886" s="20"/>
      <c r="DA886" s="20"/>
      <c r="DB886" s="20"/>
      <c r="DC886" s="20"/>
      <c r="DD886" s="20"/>
      <c r="DE886" s="20"/>
      <c r="DF886" s="20"/>
      <c r="DG886" s="20"/>
      <c r="DH886" s="20"/>
      <c r="DI886" s="20"/>
      <c r="DJ886" s="20"/>
      <c r="DK886" s="20"/>
      <c r="DL886" s="20"/>
      <c r="DM886" s="20"/>
      <c r="DN886" s="20"/>
      <c r="DO886" s="20"/>
      <c r="DP886" s="20"/>
      <c r="DQ886" s="20"/>
      <c r="DR886" s="20"/>
      <c r="DS886" s="20"/>
      <c r="DT886" s="20"/>
      <c r="DU886" s="20"/>
      <c r="DV886" s="20"/>
      <c r="DW886" s="20"/>
      <c r="DX886" s="20"/>
      <c r="DY886" s="20"/>
      <c r="DZ886" s="20"/>
      <c r="EA886" s="20"/>
      <c r="EB886" s="20"/>
      <c r="EC886" s="20"/>
      <c r="ED886" s="20"/>
      <c r="EE886" s="20"/>
      <c r="EF886" s="20"/>
      <c r="EG886" s="20"/>
      <c r="EH886" s="20"/>
      <c r="EI886" s="20"/>
      <c r="EJ886" s="20"/>
      <c r="EK886" s="20"/>
      <c r="EL886" s="20"/>
      <c r="EM886" s="20"/>
      <c r="EN886" s="20"/>
      <c r="EO886" s="20"/>
      <c r="EP886" s="20"/>
      <c r="EQ886" s="20"/>
      <c r="ER886" s="20"/>
      <c r="ES886" s="20"/>
      <c r="ET886" s="20"/>
      <c r="EU886" s="20"/>
      <c r="EV886" s="20"/>
      <c r="EW886" s="20"/>
      <c r="EX886" s="20"/>
      <c r="EY886" s="20"/>
      <c r="EZ886" s="20"/>
      <c r="FA886" s="20"/>
      <c r="FB886" s="20"/>
      <c r="FC886" s="20"/>
      <c r="FD886" s="20"/>
      <c r="FE886" s="20"/>
      <c r="FF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  <c r="CP887" s="20"/>
      <c r="CQ887" s="20"/>
      <c r="CR887" s="20"/>
      <c r="CS887" s="20"/>
      <c r="CT887" s="20"/>
      <c r="CU887" s="20"/>
      <c r="CV887" s="20"/>
      <c r="CW887" s="20"/>
      <c r="CX887" s="20"/>
      <c r="CY887" s="20"/>
      <c r="CZ887" s="20"/>
      <c r="DA887" s="20"/>
      <c r="DB887" s="20"/>
      <c r="DC887" s="20"/>
      <c r="DD887" s="20"/>
      <c r="DE887" s="20"/>
      <c r="DF887" s="20"/>
      <c r="DG887" s="20"/>
      <c r="DH887" s="20"/>
      <c r="DI887" s="20"/>
      <c r="DJ887" s="20"/>
      <c r="DK887" s="20"/>
      <c r="DL887" s="20"/>
      <c r="DM887" s="20"/>
      <c r="DN887" s="20"/>
      <c r="DO887" s="20"/>
      <c r="DP887" s="20"/>
      <c r="DQ887" s="20"/>
      <c r="DR887" s="20"/>
      <c r="DS887" s="20"/>
      <c r="DT887" s="20"/>
      <c r="DU887" s="20"/>
      <c r="DV887" s="20"/>
      <c r="DW887" s="20"/>
      <c r="DX887" s="20"/>
      <c r="DY887" s="20"/>
      <c r="DZ887" s="20"/>
      <c r="EA887" s="20"/>
      <c r="EB887" s="20"/>
      <c r="EC887" s="20"/>
      <c r="ED887" s="20"/>
      <c r="EE887" s="20"/>
      <c r="EF887" s="20"/>
      <c r="EG887" s="20"/>
      <c r="EH887" s="20"/>
      <c r="EI887" s="20"/>
      <c r="EJ887" s="20"/>
      <c r="EK887" s="20"/>
      <c r="EL887" s="20"/>
      <c r="EM887" s="20"/>
      <c r="EN887" s="20"/>
      <c r="EO887" s="20"/>
      <c r="EP887" s="20"/>
      <c r="EQ887" s="20"/>
      <c r="ER887" s="20"/>
      <c r="ES887" s="20"/>
      <c r="ET887" s="20"/>
      <c r="EU887" s="20"/>
      <c r="EV887" s="20"/>
      <c r="EW887" s="20"/>
      <c r="EX887" s="20"/>
      <c r="EY887" s="20"/>
      <c r="EZ887" s="20"/>
      <c r="FA887" s="20"/>
      <c r="FB887" s="20"/>
      <c r="FC887" s="20"/>
      <c r="FD887" s="20"/>
      <c r="FE887" s="20"/>
      <c r="FF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  <c r="CO888" s="20"/>
      <c r="CP888" s="20"/>
      <c r="CQ888" s="20"/>
      <c r="CR888" s="20"/>
      <c r="CS888" s="20"/>
      <c r="CT888" s="20"/>
      <c r="CU888" s="20"/>
      <c r="CV888" s="20"/>
      <c r="CW888" s="20"/>
      <c r="CX888" s="20"/>
      <c r="CY888" s="20"/>
      <c r="CZ888" s="20"/>
      <c r="DA888" s="20"/>
      <c r="DB888" s="20"/>
      <c r="DC888" s="20"/>
      <c r="DD888" s="20"/>
      <c r="DE888" s="20"/>
      <c r="DF888" s="20"/>
      <c r="DG888" s="20"/>
      <c r="DH888" s="20"/>
      <c r="DI888" s="20"/>
      <c r="DJ888" s="20"/>
      <c r="DK888" s="20"/>
      <c r="DL888" s="20"/>
      <c r="DM888" s="20"/>
      <c r="DN888" s="20"/>
      <c r="DO888" s="20"/>
      <c r="DP888" s="20"/>
      <c r="DQ888" s="20"/>
      <c r="DR888" s="20"/>
      <c r="DS888" s="20"/>
      <c r="DT888" s="20"/>
      <c r="DU888" s="20"/>
      <c r="DV888" s="20"/>
      <c r="DW888" s="20"/>
      <c r="DX888" s="20"/>
      <c r="DY888" s="20"/>
      <c r="DZ888" s="20"/>
      <c r="EA888" s="20"/>
      <c r="EB888" s="20"/>
      <c r="EC888" s="20"/>
      <c r="ED888" s="20"/>
      <c r="EE888" s="20"/>
      <c r="EF888" s="20"/>
      <c r="EG888" s="20"/>
      <c r="EH888" s="20"/>
      <c r="EI888" s="20"/>
      <c r="EJ888" s="20"/>
      <c r="EK888" s="20"/>
      <c r="EL888" s="20"/>
      <c r="EM888" s="20"/>
      <c r="EN888" s="20"/>
      <c r="EO888" s="20"/>
      <c r="EP888" s="20"/>
      <c r="EQ888" s="20"/>
      <c r="ER888" s="20"/>
      <c r="ES888" s="20"/>
      <c r="ET888" s="20"/>
      <c r="EU888" s="20"/>
      <c r="EV888" s="20"/>
      <c r="EW888" s="20"/>
      <c r="EX888" s="20"/>
      <c r="EY888" s="20"/>
      <c r="EZ888" s="20"/>
      <c r="FA888" s="20"/>
      <c r="FB888" s="20"/>
      <c r="FC888" s="20"/>
      <c r="FD888" s="20"/>
      <c r="FE888" s="20"/>
      <c r="FF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  <c r="CP889" s="20"/>
      <c r="CQ889" s="20"/>
      <c r="CR889" s="20"/>
      <c r="CS889" s="20"/>
      <c r="CT889" s="20"/>
      <c r="CU889" s="20"/>
      <c r="CV889" s="20"/>
      <c r="CW889" s="20"/>
      <c r="CX889" s="20"/>
      <c r="CY889" s="20"/>
      <c r="CZ889" s="20"/>
      <c r="DA889" s="20"/>
      <c r="DB889" s="20"/>
      <c r="DC889" s="20"/>
      <c r="DD889" s="20"/>
      <c r="DE889" s="20"/>
      <c r="DF889" s="20"/>
      <c r="DG889" s="20"/>
      <c r="DH889" s="20"/>
      <c r="DI889" s="20"/>
      <c r="DJ889" s="20"/>
      <c r="DK889" s="20"/>
      <c r="DL889" s="20"/>
      <c r="DM889" s="20"/>
      <c r="DN889" s="20"/>
      <c r="DO889" s="20"/>
      <c r="DP889" s="20"/>
      <c r="DQ889" s="20"/>
      <c r="DR889" s="20"/>
      <c r="DS889" s="20"/>
      <c r="DT889" s="20"/>
      <c r="DU889" s="20"/>
      <c r="DV889" s="20"/>
      <c r="DW889" s="20"/>
      <c r="DX889" s="20"/>
      <c r="DY889" s="20"/>
      <c r="DZ889" s="20"/>
      <c r="EA889" s="20"/>
      <c r="EB889" s="20"/>
      <c r="EC889" s="20"/>
      <c r="ED889" s="20"/>
      <c r="EE889" s="20"/>
      <c r="EF889" s="20"/>
      <c r="EG889" s="20"/>
      <c r="EH889" s="20"/>
      <c r="EI889" s="20"/>
      <c r="EJ889" s="20"/>
      <c r="EK889" s="20"/>
      <c r="EL889" s="20"/>
      <c r="EM889" s="20"/>
      <c r="EN889" s="20"/>
      <c r="EO889" s="20"/>
      <c r="EP889" s="20"/>
      <c r="EQ889" s="20"/>
      <c r="ER889" s="20"/>
      <c r="ES889" s="20"/>
      <c r="ET889" s="20"/>
      <c r="EU889" s="20"/>
      <c r="EV889" s="20"/>
      <c r="EW889" s="20"/>
      <c r="EX889" s="20"/>
      <c r="EY889" s="20"/>
      <c r="EZ889" s="20"/>
      <c r="FA889" s="20"/>
      <c r="FB889" s="20"/>
      <c r="FC889" s="20"/>
      <c r="FD889" s="20"/>
      <c r="FE889" s="20"/>
      <c r="FF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  <c r="CO890" s="20"/>
      <c r="CP890" s="20"/>
      <c r="CQ890" s="20"/>
      <c r="CR890" s="20"/>
      <c r="CS890" s="20"/>
      <c r="CT890" s="20"/>
      <c r="CU890" s="20"/>
      <c r="CV890" s="20"/>
      <c r="CW890" s="20"/>
      <c r="CX890" s="20"/>
      <c r="CY890" s="20"/>
      <c r="CZ890" s="20"/>
      <c r="DA890" s="20"/>
      <c r="DB890" s="20"/>
      <c r="DC890" s="20"/>
      <c r="DD890" s="20"/>
      <c r="DE890" s="20"/>
      <c r="DF890" s="20"/>
      <c r="DG890" s="20"/>
      <c r="DH890" s="20"/>
      <c r="DI890" s="20"/>
      <c r="DJ890" s="20"/>
      <c r="DK890" s="20"/>
      <c r="DL890" s="20"/>
      <c r="DM890" s="20"/>
      <c r="DN890" s="20"/>
      <c r="DO890" s="20"/>
      <c r="DP890" s="20"/>
      <c r="DQ890" s="20"/>
      <c r="DR890" s="20"/>
      <c r="DS890" s="20"/>
      <c r="DT890" s="20"/>
      <c r="DU890" s="20"/>
      <c r="DV890" s="20"/>
      <c r="DW890" s="20"/>
      <c r="DX890" s="20"/>
      <c r="DY890" s="20"/>
      <c r="DZ890" s="20"/>
      <c r="EA890" s="20"/>
      <c r="EB890" s="20"/>
      <c r="EC890" s="20"/>
      <c r="ED890" s="20"/>
      <c r="EE890" s="20"/>
      <c r="EF890" s="20"/>
      <c r="EG890" s="20"/>
      <c r="EH890" s="20"/>
      <c r="EI890" s="20"/>
      <c r="EJ890" s="20"/>
      <c r="EK890" s="20"/>
      <c r="EL890" s="20"/>
      <c r="EM890" s="20"/>
      <c r="EN890" s="20"/>
      <c r="EO890" s="20"/>
      <c r="EP890" s="20"/>
      <c r="EQ890" s="20"/>
      <c r="ER890" s="20"/>
      <c r="ES890" s="20"/>
      <c r="ET890" s="20"/>
      <c r="EU890" s="20"/>
      <c r="EV890" s="20"/>
      <c r="EW890" s="20"/>
      <c r="EX890" s="20"/>
      <c r="EY890" s="20"/>
      <c r="EZ890" s="20"/>
      <c r="FA890" s="20"/>
      <c r="FB890" s="20"/>
      <c r="FC890" s="20"/>
      <c r="FD890" s="20"/>
      <c r="FE890" s="20"/>
      <c r="FF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  <c r="CO891" s="20"/>
      <c r="CP891" s="20"/>
      <c r="CQ891" s="20"/>
      <c r="CR891" s="20"/>
      <c r="CS891" s="20"/>
      <c r="CT891" s="20"/>
      <c r="CU891" s="20"/>
      <c r="CV891" s="20"/>
      <c r="CW891" s="20"/>
      <c r="CX891" s="20"/>
      <c r="CY891" s="20"/>
      <c r="CZ891" s="20"/>
      <c r="DA891" s="20"/>
      <c r="DB891" s="20"/>
      <c r="DC891" s="20"/>
      <c r="DD891" s="20"/>
      <c r="DE891" s="20"/>
      <c r="DF891" s="20"/>
      <c r="DG891" s="20"/>
      <c r="DH891" s="20"/>
      <c r="DI891" s="20"/>
      <c r="DJ891" s="20"/>
      <c r="DK891" s="20"/>
      <c r="DL891" s="20"/>
      <c r="DM891" s="20"/>
      <c r="DN891" s="20"/>
      <c r="DO891" s="20"/>
      <c r="DP891" s="20"/>
      <c r="DQ891" s="20"/>
      <c r="DR891" s="20"/>
      <c r="DS891" s="20"/>
      <c r="DT891" s="20"/>
      <c r="DU891" s="20"/>
      <c r="DV891" s="20"/>
      <c r="DW891" s="20"/>
      <c r="DX891" s="20"/>
      <c r="DY891" s="20"/>
      <c r="DZ891" s="20"/>
      <c r="EA891" s="20"/>
      <c r="EB891" s="20"/>
      <c r="EC891" s="20"/>
      <c r="ED891" s="20"/>
      <c r="EE891" s="20"/>
      <c r="EF891" s="20"/>
      <c r="EG891" s="20"/>
      <c r="EH891" s="20"/>
      <c r="EI891" s="20"/>
      <c r="EJ891" s="20"/>
      <c r="EK891" s="20"/>
      <c r="EL891" s="20"/>
      <c r="EM891" s="20"/>
      <c r="EN891" s="20"/>
      <c r="EO891" s="20"/>
      <c r="EP891" s="20"/>
      <c r="EQ891" s="20"/>
      <c r="ER891" s="20"/>
      <c r="ES891" s="20"/>
      <c r="ET891" s="20"/>
      <c r="EU891" s="20"/>
      <c r="EV891" s="20"/>
      <c r="EW891" s="20"/>
      <c r="EX891" s="20"/>
      <c r="EY891" s="20"/>
      <c r="EZ891" s="20"/>
      <c r="FA891" s="20"/>
      <c r="FB891" s="20"/>
      <c r="FC891" s="20"/>
      <c r="FD891" s="20"/>
      <c r="FE891" s="20"/>
      <c r="FF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  <c r="CO892" s="20"/>
      <c r="CP892" s="20"/>
      <c r="CQ892" s="20"/>
      <c r="CR892" s="20"/>
      <c r="CS892" s="20"/>
      <c r="CT892" s="20"/>
      <c r="CU892" s="20"/>
      <c r="CV892" s="20"/>
      <c r="CW892" s="20"/>
      <c r="CX892" s="20"/>
      <c r="CY892" s="20"/>
      <c r="CZ892" s="20"/>
      <c r="DA892" s="20"/>
      <c r="DB892" s="20"/>
      <c r="DC892" s="20"/>
      <c r="DD892" s="20"/>
      <c r="DE892" s="20"/>
      <c r="DF892" s="20"/>
      <c r="DG892" s="20"/>
      <c r="DH892" s="20"/>
      <c r="DI892" s="20"/>
      <c r="DJ892" s="20"/>
      <c r="DK892" s="20"/>
      <c r="DL892" s="20"/>
      <c r="DM892" s="20"/>
      <c r="DN892" s="20"/>
      <c r="DO892" s="20"/>
      <c r="DP892" s="20"/>
      <c r="DQ892" s="20"/>
      <c r="DR892" s="20"/>
      <c r="DS892" s="20"/>
      <c r="DT892" s="20"/>
      <c r="DU892" s="20"/>
      <c r="DV892" s="20"/>
      <c r="DW892" s="20"/>
      <c r="DX892" s="20"/>
      <c r="DY892" s="20"/>
      <c r="DZ892" s="20"/>
      <c r="EA892" s="20"/>
      <c r="EB892" s="20"/>
      <c r="EC892" s="20"/>
      <c r="ED892" s="20"/>
      <c r="EE892" s="20"/>
      <c r="EF892" s="20"/>
      <c r="EG892" s="20"/>
      <c r="EH892" s="20"/>
      <c r="EI892" s="20"/>
      <c r="EJ892" s="20"/>
      <c r="EK892" s="20"/>
      <c r="EL892" s="20"/>
      <c r="EM892" s="20"/>
      <c r="EN892" s="20"/>
      <c r="EO892" s="20"/>
      <c r="EP892" s="20"/>
      <c r="EQ892" s="20"/>
      <c r="ER892" s="20"/>
      <c r="ES892" s="20"/>
      <c r="ET892" s="20"/>
      <c r="EU892" s="20"/>
      <c r="EV892" s="20"/>
      <c r="EW892" s="20"/>
      <c r="EX892" s="20"/>
      <c r="EY892" s="20"/>
      <c r="EZ892" s="20"/>
      <c r="FA892" s="20"/>
      <c r="FB892" s="20"/>
      <c r="FC892" s="20"/>
      <c r="FD892" s="20"/>
      <c r="FE892" s="20"/>
      <c r="FF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  <c r="CO893" s="20"/>
      <c r="CP893" s="20"/>
      <c r="CQ893" s="20"/>
      <c r="CR893" s="20"/>
      <c r="CS893" s="20"/>
      <c r="CT893" s="20"/>
      <c r="CU893" s="20"/>
      <c r="CV893" s="20"/>
      <c r="CW893" s="20"/>
      <c r="CX893" s="20"/>
      <c r="CY893" s="20"/>
      <c r="CZ893" s="20"/>
      <c r="DA893" s="20"/>
      <c r="DB893" s="20"/>
      <c r="DC893" s="20"/>
      <c r="DD893" s="20"/>
      <c r="DE893" s="20"/>
      <c r="DF893" s="20"/>
      <c r="DG893" s="20"/>
      <c r="DH893" s="20"/>
      <c r="DI893" s="20"/>
      <c r="DJ893" s="20"/>
      <c r="DK893" s="20"/>
      <c r="DL893" s="20"/>
      <c r="DM893" s="20"/>
      <c r="DN893" s="20"/>
      <c r="DO893" s="20"/>
      <c r="DP893" s="20"/>
      <c r="DQ893" s="20"/>
      <c r="DR893" s="20"/>
      <c r="DS893" s="20"/>
      <c r="DT893" s="20"/>
      <c r="DU893" s="20"/>
      <c r="DV893" s="20"/>
      <c r="DW893" s="20"/>
      <c r="DX893" s="20"/>
      <c r="DY893" s="20"/>
      <c r="DZ893" s="20"/>
      <c r="EA893" s="20"/>
      <c r="EB893" s="20"/>
      <c r="EC893" s="20"/>
      <c r="ED893" s="20"/>
      <c r="EE893" s="20"/>
      <c r="EF893" s="20"/>
      <c r="EG893" s="20"/>
      <c r="EH893" s="20"/>
      <c r="EI893" s="20"/>
      <c r="EJ893" s="20"/>
      <c r="EK893" s="20"/>
      <c r="EL893" s="20"/>
      <c r="EM893" s="20"/>
      <c r="EN893" s="20"/>
      <c r="EO893" s="20"/>
      <c r="EP893" s="20"/>
      <c r="EQ893" s="20"/>
      <c r="ER893" s="20"/>
      <c r="ES893" s="20"/>
      <c r="ET893" s="20"/>
      <c r="EU893" s="20"/>
      <c r="EV893" s="20"/>
      <c r="EW893" s="20"/>
      <c r="EX893" s="20"/>
      <c r="EY893" s="20"/>
      <c r="EZ893" s="20"/>
      <c r="FA893" s="20"/>
      <c r="FB893" s="20"/>
      <c r="FC893" s="20"/>
      <c r="FD893" s="20"/>
      <c r="FE893" s="20"/>
      <c r="FF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  <c r="CO894" s="20"/>
      <c r="CP894" s="20"/>
      <c r="CQ894" s="20"/>
      <c r="CR894" s="20"/>
      <c r="CS894" s="20"/>
      <c r="CT894" s="20"/>
      <c r="CU894" s="20"/>
      <c r="CV894" s="20"/>
      <c r="CW894" s="20"/>
      <c r="CX894" s="20"/>
      <c r="CY894" s="20"/>
      <c r="CZ894" s="20"/>
      <c r="DA894" s="20"/>
      <c r="DB894" s="20"/>
      <c r="DC894" s="20"/>
      <c r="DD894" s="20"/>
      <c r="DE894" s="20"/>
      <c r="DF894" s="20"/>
      <c r="DG894" s="20"/>
      <c r="DH894" s="20"/>
      <c r="DI894" s="20"/>
      <c r="DJ894" s="20"/>
      <c r="DK894" s="20"/>
      <c r="DL894" s="20"/>
      <c r="DM894" s="20"/>
      <c r="DN894" s="20"/>
      <c r="DO894" s="20"/>
      <c r="DP894" s="20"/>
      <c r="DQ894" s="20"/>
      <c r="DR894" s="20"/>
      <c r="DS894" s="20"/>
      <c r="DT894" s="20"/>
      <c r="DU894" s="20"/>
      <c r="DV894" s="20"/>
      <c r="DW894" s="20"/>
      <c r="DX894" s="20"/>
      <c r="DY894" s="20"/>
      <c r="DZ894" s="20"/>
      <c r="EA894" s="20"/>
      <c r="EB894" s="20"/>
      <c r="EC894" s="20"/>
      <c r="ED894" s="20"/>
      <c r="EE894" s="20"/>
      <c r="EF894" s="20"/>
      <c r="EG894" s="20"/>
      <c r="EH894" s="20"/>
      <c r="EI894" s="20"/>
      <c r="EJ894" s="20"/>
      <c r="EK894" s="20"/>
      <c r="EL894" s="20"/>
      <c r="EM894" s="20"/>
      <c r="EN894" s="20"/>
      <c r="EO894" s="20"/>
      <c r="EP894" s="20"/>
      <c r="EQ894" s="20"/>
      <c r="ER894" s="20"/>
      <c r="ES894" s="20"/>
      <c r="ET894" s="20"/>
      <c r="EU894" s="20"/>
      <c r="EV894" s="20"/>
      <c r="EW894" s="20"/>
      <c r="EX894" s="20"/>
      <c r="EY894" s="20"/>
      <c r="EZ894" s="20"/>
      <c r="FA894" s="20"/>
      <c r="FB894" s="20"/>
      <c r="FC894" s="20"/>
      <c r="FD894" s="20"/>
      <c r="FE894" s="20"/>
      <c r="FF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  <c r="CP895" s="20"/>
      <c r="CQ895" s="20"/>
      <c r="CR895" s="20"/>
      <c r="CS895" s="20"/>
      <c r="CT895" s="20"/>
      <c r="CU895" s="20"/>
      <c r="CV895" s="20"/>
      <c r="CW895" s="20"/>
      <c r="CX895" s="20"/>
      <c r="CY895" s="20"/>
      <c r="CZ895" s="20"/>
      <c r="DA895" s="20"/>
      <c r="DB895" s="20"/>
      <c r="DC895" s="20"/>
      <c r="DD895" s="20"/>
      <c r="DE895" s="20"/>
      <c r="DF895" s="20"/>
      <c r="DG895" s="20"/>
      <c r="DH895" s="20"/>
      <c r="DI895" s="20"/>
      <c r="DJ895" s="20"/>
      <c r="DK895" s="20"/>
      <c r="DL895" s="20"/>
      <c r="DM895" s="20"/>
      <c r="DN895" s="20"/>
      <c r="DO895" s="20"/>
      <c r="DP895" s="20"/>
      <c r="DQ895" s="20"/>
      <c r="DR895" s="20"/>
      <c r="DS895" s="20"/>
      <c r="DT895" s="20"/>
      <c r="DU895" s="20"/>
      <c r="DV895" s="20"/>
      <c r="DW895" s="20"/>
      <c r="DX895" s="20"/>
      <c r="DY895" s="20"/>
      <c r="DZ895" s="20"/>
      <c r="EA895" s="20"/>
      <c r="EB895" s="20"/>
      <c r="EC895" s="20"/>
      <c r="ED895" s="20"/>
      <c r="EE895" s="20"/>
      <c r="EF895" s="20"/>
      <c r="EG895" s="20"/>
      <c r="EH895" s="20"/>
      <c r="EI895" s="20"/>
      <c r="EJ895" s="20"/>
      <c r="EK895" s="20"/>
      <c r="EL895" s="20"/>
      <c r="EM895" s="20"/>
      <c r="EN895" s="20"/>
      <c r="EO895" s="20"/>
      <c r="EP895" s="20"/>
      <c r="EQ895" s="20"/>
      <c r="ER895" s="20"/>
      <c r="ES895" s="20"/>
      <c r="ET895" s="20"/>
      <c r="EU895" s="20"/>
      <c r="EV895" s="20"/>
      <c r="EW895" s="20"/>
      <c r="EX895" s="20"/>
      <c r="EY895" s="20"/>
      <c r="EZ895" s="20"/>
      <c r="FA895" s="20"/>
      <c r="FB895" s="20"/>
      <c r="FC895" s="20"/>
      <c r="FD895" s="20"/>
      <c r="FE895" s="20"/>
      <c r="FF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  <c r="CO896" s="20"/>
      <c r="CP896" s="20"/>
      <c r="CQ896" s="20"/>
      <c r="CR896" s="20"/>
      <c r="CS896" s="20"/>
      <c r="CT896" s="20"/>
      <c r="CU896" s="20"/>
      <c r="CV896" s="20"/>
      <c r="CW896" s="20"/>
      <c r="CX896" s="20"/>
      <c r="CY896" s="20"/>
      <c r="CZ896" s="20"/>
      <c r="DA896" s="20"/>
      <c r="DB896" s="20"/>
      <c r="DC896" s="20"/>
      <c r="DD896" s="20"/>
      <c r="DE896" s="20"/>
      <c r="DF896" s="20"/>
      <c r="DG896" s="20"/>
      <c r="DH896" s="20"/>
      <c r="DI896" s="20"/>
      <c r="DJ896" s="20"/>
      <c r="DK896" s="20"/>
      <c r="DL896" s="20"/>
      <c r="DM896" s="20"/>
      <c r="DN896" s="20"/>
      <c r="DO896" s="20"/>
      <c r="DP896" s="20"/>
      <c r="DQ896" s="20"/>
      <c r="DR896" s="20"/>
      <c r="DS896" s="20"/>
      <c r="DT896" s="20"/>
      <c r="DU896" s="20"/>
      <c r="DV896" s="20"/>
      <c r="DW896" s="20"/>
      <c r="DX896" s="20"/>
      <c r="DY896" s="20"/>
      <c r="DZ896" s="20"/>
      <c r="EA896" s="20"/>
      <c r="EB896" s="20"/>
      <c r="EC896" s="20"/>
      <c r="ED896" s="20"/>
      <c r="EE896" s="20"/>
      <c r="EF896" s="20"/>
      <c r="EG896" s="20"/>
      <c r="EH896" s="20"/>
      <c r="EI896" s="20"/>
      <c r="EJ896" s="20"/>
      <c r="EK896" s="20"/>
      <c r="EL896" s="20"/>
      <c r="EM896" s="20"/>
      <c r="EN896" s="20"/>
      <c r="EO896" s="20"/>
      <c r="EP896" s="20"/>
      <c r="EQ896" s="20"/>
      <c r="ER896" s="20"/>
      <c r="ES896" s="20"/>
      <c r="ET896" s="20"/>
      <c r="EU896" s="20"/>
      <c r="EV896" s="20"/>
      <c r="EW896" s="20"/>
      <c r="EX896" s="20"/>
      <c r="EY896" s="20"/>
      <c r="EZ896" s="20"/>
      <c r="FA896" s="20"/>
      <c r="FB896" s="20"/>
      <c r="FC896" s="20"/>
      <c r="FD896" s="20"/>
      <c r="FE896" s="20"/>
      <c r="FF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  <c r="CO897" s="20"/>
      <c r="CP897" s="20"/>
      <c r="CQ897" s="20"/>
      <c r="CR897" s="20"/>
      <c r="CS897" s="20"/>
      <c r="CT897" s="20"/>
      <c r="CU897" s="20"/>
      <c r="CV897" s="20"/>
      <c r="CW897" s="20"/>
      <c r="CX897" s="20"/>
      <c r="CY897" s="20"/>
      <c r="CZ897" s="20"/>
      <c r="DA897" s="20"/>
      <c r="DB897" s="20"/>
      <c r="DC897" s="20"/>
      <c r="DD897" s="20"/>
      <c r="DE897" s="20"/>
      <c r="DF897" s="20"/>
      <c r="DG897" s="20"/>
      <c r="DH897" s="20"/>
      <c r="DI897" s="20"/>
      <c r="DJ897" s="20"/>
      <c r="DK897" s="20"/>
      <c r="DL897" s="20"/>
      <c r="DM897" s="20"/>
      <c r="DN897" s="20"/>
      <c r="DO897" s="20"/>
      <c r="DP897" s="20"/>
      <c r="DQ897" s="20"/>
      <c r="DR897" s="20"/>
      <c r="DS897" s="20"/>
      <c r="DT897" s="20"/>
      <c r="DU897" s="20"/>
      <c r="DV897" s="20"/>
      <c r="DW897" s="20"/>
      <c r="DX897" s="20"/>
      <c r="DY897" s="20"/>
      <c r="DZ897" s="20"/>
      <c r="EA897" s="20"/>
      <c r="EB897" s="20"/>
      <c r="EC897" s="20"/>
      <c r="ED897" s="20"/>
      <c r="EE897" s="20"/>
      <c r="EF897" s="20"/>
      <c r="EG897" s="20"/>
      <c r="EH897" s="20"/>
      <c r="EI897" s="20"/>
      <c r="EJ897" s="20"/>
      <c r="EK897" s="20"/>
      <c r="EL897" s="20"/>
      <c r="EM897" s="20"/>
      <c r="EN897" s="20"/>
      <c r="EO897" s="20"/>
      <c r="EP897" s="20"/>
      <c r="EQ897" s="20"/>
      <c r="ER897" s="20"/>
      <c r="ES897" s="20"/>
      <c r="ET897" s="20"/>
      <c r="EU897" s="20"/>
      <c r="EV897" s="20"/>
      <c r="EW897" s="20"/>
      <c r="EX897" s="20"/>
      <c r="EY897" s="20"/>
      <c r="EZ897" s="20"/>
      <c r="FA897" s="20"/>
      <c r="FB897" s="20"/>
      <c r="FC897" s="20"/>
      <c r="FD897" s="20"/>
      <c r="FE897" s="20"/>
      <c r="FF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  <c r="CO898" s="20"/>
      <c r="CP898" s="20"/>
      <c r="CQ898" s="20"/>
      <c r="CR898" s="20"/>
      <c r="CS898" s="20"/>
      <c r="CT898" s="20"/>
      <c r="CU898" s="20"/>
      <c r="CV898" s="20"/>
      <c r="CW898" s="20"/>
      <c r="CX898" s="20"/>
      <c r="CY898" s="20"/>
      <c r="CZ898" s="20"/>
      <c r="DA898" s="20"/>
      <c r="DB898" s="20"/>
      <c r="DC898" s="20"/>
      <c r="DD898" s="20"/>
      <c r="DE898" s="20"/>
      <c r="DF898" s="20"/>
      <c r="DG898" s="20"/>
      <c r="DH898" s="20"/>
      <c r="DI898" s="20"/>
      <c r="DJ898" s="20"/>
      <c r="DK898" s="20"/>
      <c r="DL898" s="20"/>
      <c r="DM898" s="20"/>
      <c r="DN898" s="20"/>
      <c r="DO898" s="20"/>
      <c r="DP898" s="20"/>
      <c r="DQ898" s="20"/>
      <c r="DR898" s="20"/>
      <c r="DS898" s="20"/>
      <c r="DT898" s="20"/>
      <c r="DU898" s="20"/>
      <c r="DV898" s="20"/>
      <c r="DW898" s="20"/>
      <c r="DX898" s="20"/>
      <c r="DY898" s="20"/>
      <c r="DZ898" s="20"/>
      <c r="EA898" s="20"/>
      <c r="EB898" s="20"/>
      <c r="EC898" s="20"/>
      <c r="ED898" s="20"/>
      <c r="EE898" s="20"/>
      <c r="EF898" s="20"/>
      <c r="EG898" s="20"/>
      <c r="EH898" s="20"/>
      <c r="EI898" s="20"/>
      <c r="EJ898" s="20"/>
      <c r="EK898" s="20"/>
      <c r="EL898" s="20"/>
      <c r="EM898" s="20"/>
      <c r="EN898" s="20"/>
      <c r="EO898" s="20"/>
      <c r="EP898" s="20"/>
      <c r="EQ898" s="20"/>
      <c r="ER898" s="20"/>
      <c r="ES898" s="20"/>
      <c r="ET898" s="20"/>
      <c r="EU898" s="20"/>
      <c r="EV898" s="20"/>
      <c r="EW898" s="20"/>
      <c r="EX898" s="20"/>
      <c r="EY898" s="20"/>
      <c r="EZ898" s="20"/>
      <c r="FA898" s="20"/>
      <c r="FB898" s="20"/>
      <c r="FC898" s="20"/>
      <c r="FD898" s="20"/>
      <c r="FE898" s="20"/>
      <c r="FF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  <c r="CO899" s="20"/>
      <c r="CP899" s="20"/>
      <c r="CQ899" s="20"/>
      <c r="CR899" s="20"/>
      <c r="CS899" s="20"/>
      <c r="CT899" s="20"/>
      <c r="CU899" s="20"/>
      <c r="CV899" s="20"/>
      <c r="CW899" s="20"/>
      <c r="CX899" s="20"/>
      <c r="CY899" s="20"/>
      <c r="CZ899" s="20"/>
      <c r="DA899" s="20"/>
      <c r="DB899" s="20"/>
      <c r="DC899" s="20"/>
      <c r="DD899" s="20"/>
      <c r="DE899" s="20"/>
      <c r="DF899" s="20"/>
      <c r="DG899" s="20"/>
      <c r="DH899" s="20"/>
      <c r="DI899" s="20"/>
      <c r="DJ899" s="20"/>
      <c r="DK899" s="20"/>
      <c r="DL899" s="20"/>
      <c r="DM899" s="20"/>
      <c r="DN899" s="20"/>
      <c r="DO899" s="20"/>
      <c r="DP899" s="20"/>
      <c r="DQ899" s="20"/>
      <c r="DR899" s="20"/>
      <c r="DS899" s="20"/>
      <c r="DT899" s="20"/>
      <c r="DU899" s="20"/>
      <c r="DV899" s="20"/>
      <c r="DW899" s="20"/>
      <c r="DX899" s="20"/>
      <c r="DY899" s="20"/>
      <c r="DZ899" s="20"/>
      <c r="EA899" s="20"/>
      <c r="EB899" s="20"/>
      <c r="EC899" s="20"/>
      <c r="ED899" s="20"/>
      <c r="EE899" s="20"/>
      <c r="EF899" s="20"/>
      <c r="EG899" s="20"/>
      <c r="EH899" s="20"/>
      <c r="EI899" s="20"/>
      <c r="EJ899" s="20"/>
      <c r="EK899" s="20"/>
      <c r="EL899" s="20"/>
      <c r="EM899" s="20"/>
      <c r="EN899" s="20"/>
      <c r="EO899" s="20"/>
      <c r="EP899" s="20"/>
      <c r="EQ899" s="20"/>
      <c r="ER899" s="20"/>
      <c r="ES899" s="20"/>
      <c r="ET899" s="20"/>
      <c r="EU899" s="20"/>
      <c r="EV899" s="20"/>
      <c r="EW899" s="20"/>
      <c r="EX899" s="20"/>
      <c r="EY899" s="20"/>
      <c r="EZ899" s="20"/>
      <c r="FA899" s="20"/>
      <c r="FB899" s="20"/>
      <c r="FC899" s="20"/>
      <c r="FD899" s="20"/>
      <c r="FE899" s="20"/>
      <c r="FF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  <c r="CO900" s="20"/>
      <c r="CP900" s="20"/>
      <c r="CQ900" s="20"/>
      <c r="CR900" s="20"/>
      <c r="CS900" s="20"/>
      <c r="CT900" s="20"/>
      <c r="CU900" s="20"/>
      <c r="CV900" s="20"/>
      <c r="CW900" s="20"/>
      <c r="CX900" s="20"/>
      <c r="CY900" s="20"/>
      <c r="CZ900" s="20"/>
      <c r="DA900" s="20"/>
      <c r="DB900" s="20"/>
      <c r="DC900" s="20"/>
      <c r="DD900" s="20"/>
      <c r="DE900" s="20"/>
      <c r="DF900" s="20"/>
      <c r="DG900" s="20"/>
      <c r="DH900" s="20"/>
      <c r="DI900" s="20"/>
      <c r="DJ900" s="20"/>
      <c r="DK900" s="20"/>
      <c r="DL900" s="20"/>
      <c r="DM900" s="20"/>
      <c r="DN900" s="20"/>
      <c r="DO900" s="20"/>
      <c r="DP900" s="20"/>
      <c r="DQ900" s="20"/>
      <c r="DR900" s="20"/>
      <c r="DS900" s="20"/>
      <c r="DT900" s="20"/>
      <c r="DU900" s="20"/>
      <c r="DV900" s="20"/>
      <c r="DW900" s="20"/>
      <c r="DX900" s="20"/>
      <c r="DY900" s="20"/>
      <c r="DZ900" s="20"/>
      <c r="EA900" s="20"/>
      <c r="EB900" s="20"/>
      <c r="EC900" s="20"/>
      <c r="ED900" s="20"/>
      <c r="EE900" s="20"/>
      <c r="EF900" s="20"/>
      <c r="EG900" s="20"/>
      <c r="EH900" s="20"/>
      <c r="EI900" s="20"/>
      <c r="EJ900" s="20"/>
      <c r="EK900" s="20"/>
      <c r="EL900" s="20"/>
      <c r="EM900" s="20"/>
      <c r="EN900" s="20"/>
      <c r="EO900" s="20"/>
      <c r="EP900" s="20"/>
      <c r="EQ900" s="20"/>
      <c r="ER900" s="20"/>
      <c r="ES900" s="20"/>
      <c r="ET900" s="20"/>
      <c r="EU900" s="20"/>
      <c r="EV900" s="20"/>
      <c r="EW900" s="20"/>
      <c r="EX900" s="20"/>
      <c r="EY900" s="20"/>
      <c r="EZ900" s="20"/>
      <c r="FA900" s="20"/>
      <c r="FB900" s="20"/>
      <c r="FC900" s="20"/>
      <c r="FD900" s="20"/>
      <c r="FE900" s="20"/>
      <c r="FF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  <c r="CP901" s="20"/>
      <c r="CQ901" s="20"/>
      <c r="CR901" s="20"/>
      <c r="CS901" s="20"/>
      <c r="CT901" s="20"/>
      <c r="CU901" s="20"/>
      <c r="CV901" s="20"/>
      <c r="CW901" s="20"/>
      <c r="CX901" s="20"/>
      <c r="CY901" s="20"/>
      <c r="CZ901" s="20"/>
      <c r="DA901" s="20"/>
      <c r="DB901" s="20"/>
      <c r="DC901" s="20"/>
      <c r="DD901" s="20"/>
      <c r="DE901" s="20"/>
      <c r="DF901" s="20"/>
      <c r="DG901" s="20"/>
      <c r="DH901" s="20"/>
      <c r="DI901" s="20"/>
      <c r="DJ901" s="20"/>
      <c r="DK901" s="20"/>
      <c r="DL901" s="20"/>
      <c r="DM901" s="20"/>
      <c r="DN901" s="20"/>
      <c r="DO901" s="20"/>
      <c r="DP901" s="20"/>
      <c r="DQ901" s="20"/>
      <c r="DR901" s="20"/>
      <c r="DS901" s="20"/>
      <c r="DT901" s="20"/>
      <c r="DU901" s="20"/>
      <c r="DV901" s="20"/>
      <c r="DW901" s="20"/>
      <c r="DX901" s="20"/>
      <c r="DY901" s="20"/>
      <c r="DZ901" s="20"/>
      <c r="EA901" s="20"/>
      <c r="EB901" s="20"/>
      <c r="EC901" s="20"/>
      <c r="ED901" s="20"/>
      <c r="EE901" s="20"/>
      <c r="EF901" s="20"/>
      <c r="EG901" s="20"/>
      <c r="EH901" s="20"/>
      <c r="EI901" s="20"/>
      <c r="EJ901" s="20"/>
      <c r="EK901" s="20"/>
      <c r="EL901" s="20"/>
      <c r="EM901" s="20"/>
      <c r="EN901" s="20"/>
      <c r="EO901" s="20"/>
      <c r="EP901" s="20"/>
      <c r="EQ901" s="20"/>
      <c r="ER901" s="20"/>
      <c r="ES901" s="20"/>
      <c r="ET901" s="20"/>
      <c r="EU901" s="20"/>
      <c r="EV901" s="20"/>
      <c r="EW901" s="20"/>
      <c r="EX901" s="20"/>
      <c r="EY901" s="20"/>
      <c r="EZ901" s="20"/>
      <c r="FA901" s="20"/>
      <c r="FB901" s="20"/>
      <c r="FC901" s="20"/>
      <c r="FD901" s="20"/>
      <c r="FE901" s="20"/>
      <c r="FF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  <c r="CP902" s="20"/>
      <c r="CQ902" s="20"/>
      <c r="CR902" s="20"/>
      <c r="CS902" s="20"/>
      <c r="CT902" s="20"/>
      <c r="CU902" s="20"/>
      <c r="CV902" s="20"/>
      <c r="CW902" s="20"/>
      <c r="CX902" s="20"/>
      <c r="CY902" s="20"/>
      <c r="CZ902" s="20"/>
      <c r="DA902" s="20"/>
      <c r="DB902" s="20"/>
      <c r="DC902" s="20"/>
      <c r="DD902" s="20"/>
      <c r="DE902" s="20"/>
      <c r="DF902" s="20"/>
      <c r="DG902" s="20"/>
      <c r="DH902" s="20"/>
      <c r="DI902" s="20"/>
      <c r="DJ902" s="20"/>
      <c r="DK902" s="20"/>
      <c r="DL902" s="20"/>
      <c r="DM902" s="20"/>
      <c r="DN902" s="20"/>
      <c r="DO902" s="20"/>
      <c r="DP902" s="20"/>
      <c r="DQ902" s="20"/>
      <c r="DR902" s="20"/>
      <c r="DS902" s="20"/>
      <c r="DT902" s="20"/>
      <c r="DU902" s="20"/>
      <c r="DV902" s="20"/>
      <c r="DW902" s="20"/>
      <c r="DX902" s="20"/>
      <c r="DY902" s="20"/>
      <c r="DZ902" s="20"/>
      <c r="EA902" s="20"/>
      <c r="EB902" s="20"/>
      <c r="EC902" s="20"/>
      <c r="ED902" s="20"/>
      <c r="EE902" s="20"/>
      <c r="EF902" s="20"/>
      <c r="EG902" s="20"/>
      <c r="EH902" s="20"/>
      <c r="EI902" s="20"/>
      <c r="EJ902" s="20"/>
      <c r="EK902" s="20"/>
      <c r="EL902" s="20"/>
      <c r="EM902" s="20"/>
      <c r="EN902" s="20"/>
      <c r="EO902" s="20"/>
      <c r="EP902" s="20"/>
      <c r="EQ902" s="20"/>
      <c r="ER902" s="20"/>
      <c r="ES902" s="20"/>
      <c r="ET902" s="20"/>
      <c r="EU902" s="20"/>
      <c r="EV902" s="20"/>
      <c r="EW902" s="20"/>
      <c r="EX902" s="20"/>
      <c r="EY902" s="20"/>
      <c r="EZ902" s="20"/>
      <c r="FA902" s="20"/>
      <c r="FB902" s="20"/>
      <c r="FC902" s="20"/>
      <c r="FD902" s="20"/>
      <c r="FE902" s="20"/>
      <c r="FF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  <c r="CO903" s="20"/>
      <c r="CP903" s="20"/>
      <c r="CQ903" s="20"/>
      <c r="CR903" s="20"/>
      <c r="CS903" s="20"/>
      <c r="CT903" s="20"/>
      <c r="CU903" s="20"/>
      <c r="CV903" s="20"/>
      <c r="CW903" s="20"/>
      <c r="CX903" s="20"/>
      <c r="CY903" s="20"/>
      <c r="CZ903" s="20"/>
      <c r="DA903" s="20"/>
      <c r="DB903" s="20"/>
      <c r="DC903" s="20"/>
      <c r="DD903" s="20"/>
      <c r="DE903" s="20"/>
      <c r="DF903" s="20"/>
      <c r="DG903" s="20"/>
      <c r="DH903" s="20"/>
      <c r="DI903" s="20"/>
      <c r="DJ903" s="20"/>
      <c r="DK903" s="20"/>
      <c r="DL903" s="20"/>
      <c r="DM903" s="20"/>
      <c r="DN903" s="20"/>
      <c r="DO903" s="20"/>
      <c r="DP903" s="20"/>
      <c r="DQ903" s="20"/>
      <c r="DR903" s="20"/>
      <c r="DS903" s="20"/>
      <c r="DT903" s="20"/>
      <c r="DU903" s="20"/>
      <c r="DV903" s="20"/>
      <c r="DW903" s="20"/>
      <c r="DX903" s="20"/>
      <c r="DY903" s="20"/>
      <c r="DZ903" s="20"/>
      <c r="EA903" s="20"/>
      <c r="EB903" s="20"/>
      <c r="EC903" s="20"/>
      <c r="ED903" s="20"/>
      <c r="EE903" s="20"/>
      <c r="EF903" s="20"/>
      <c r="EG903" s="20"/>
      <c r="EH903" s="20"/>
      <c r="EI903" s="20"/>
      <c r="EJ903" s="20"/>
      <c r="EK903" s="20"/>
      <c r="EL903" s="20"/>
      <c r="EM903" s="20"/>
      <c r="EN903" s="20"/>
      <c r="EO903" s="20"/>
      <c r="EP903" s="20"/>
      <c r="EQ903" s="20"/>
      <c r="ER903" s="20"/>
      <c r="ES903" s="20"/>
      <c r="ET903" s="20"/>
      <c r="EU903" s="20"/>
      <c r="EV903" s="20"/>
      <c r="EW903" s="20"/>
      <c r="EX903" s="20"/>
      <c r="EY903" s="20"/>
      <c r="EZ903" s="20"/>
      <c r="FA903" s="20"/>
      <c r="FB903" s="20"/>
      <c r="FC903" s="20"/>
      <c r="FD903" s="20"/>
      <c r="FE903" s="20"/>
      <c r="FF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  <c r="CO904" s="20"/>
      <c r="CP904" s="20"/>
      <c r="CQ904" s="20"/>
      <c r="CR904" s="20"/>
      <c r="CS904" s="20"/>
      <c r="CT904" s="20"/>
      <c r="CU904" s="20"/>
      <c r="CV904" s="20"/>
      <c r="CW904" s="20"/>
      <c r="CX904" s="20"/>
      <c r="CY904" s="20"/>
      <c r="CZ904" s="20"/>
      <c r="DA904" s="20"/>
      <c r="DB904" s="20"/>
      <c r="DC904" s="20"/>
      <c r="DD904" s="20"/>
      <c r="DE904" s="20"/>
      <c r="DF904" s="20"/>
      <c r="DG904" s="20"/>
      <c r="DH904" s="20"/>
      <c r="DI904" s="20"/>
      <c r="DJ904" s="20"/>
      <c r="DK904" s="20"/>
      <c r="DL904" s="20"/>
      <c r="DM904" s="20"/>
      <c r="DN904" s="20"/>
      <c r="DO904" s="20"/>
      <c r="DP904" s="20"/>
      <c r="DQ904" s="20"/>
      <c r="DR904" s="20"/>
      <c r="DS904" s="20"/>
      <c r="DT904" s="20"/>
      <c r="DU904" s="20"/>
      <c r="DV904" s="20"/>
      <c r="DW904" s="20"/>
      <c r="DX904" s="20"/>
      <c r="DY904" s="20"/>
      <c r="DZ904" s="20"/>
      <c r="EA904" s="20"/>
      <c r="EB904" s="20"/>
      <c r="EC904" s="20"/>
      <c r="ED904" s="20"/>
      <c r="EE904" s="20"/>
      <c r="EF904" s="20"/>
      <c r="EG904" s="20"/>
      <c r="EH904" s="20"/>
      <c r="EI904" s="20"/>
      <c r="EJ904" s="20"/>
      <c r="EK904" s="20"/>
      <c r="EL904" s="20"/>
      <c r="EM904" s="20"/>
      <c r="EN904" s="20"/>
      <c r="EO904" s="20"/>
      <c r="EP904" s="20"/>
      <c r="EQ904" s="20"/>
      <c r="ER904" s="20"/>
      <c r="ES904" s="20"/>
      <c r="ET904" s="20"/>
      <c r="EU904" s="20"/>
      <c r="EV904" s="20"/>
      <c r="EW904" s="20"/>
      <c r="EX904" s="20"/>
      <c r="EY904" s="20"/>
      <c r="EZ904" s="20"/>
      <c r="FA904" s="20"/>
      <c r="FB904" s="20"/>
      <c r="FC904" s="20"/>
      <c r="FD904" s="20"/>
      <c r="FE904" s="20"/>
      <c r="FF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  <c r="CO905" s="20"/>
      <c r="CP905" s="20"/>
      <c r="CQ905" s="20"/>
      <c r="CR905" s="20"/>
      <c r="CS905" s="20"/>
      <c r="CT905" s="20"/>
      <c r="CU905" s="20"/>
      <c r="CV905" s="20"/>
      <c r="CW905" s="20"/>
      <c r="CX905" s="20"/>
      <c r="CY905" s="20"/>
      <c r="CZ905" s="20"/>
      <c r="DA905" s="20"/>
      <c r="DB905" s="20"/>
      <c r="DC905" s="20"/>
      <c r="DD905" s="20"/>
      <c r="DE905" s="20"/>
      <c r="DF905" s="20"/>
      <c r="DG905" s="20"/>
      <c r="DH905" s="20"/>
      <c r="DI905" s="20"/>
      <c r="DJ905" s="20"/>
      <c r="DK905" s="20"/>
      <c r="DL905" s="20"/>
      <c r="DM905" s="20"/>
      <c r="DN905" s="20"/>
      <c r="DO905" s="20"/>
      <c r="DP905" s="20"/>
      <c r="DQ905" s="20"/>
      <c r="DR905" s="20"/>
      <c r="DS905" s="20"/>
      <c r="DT905" s="20"/>
      <c r="DU905" s="20"/>
      <c r="DV905" s="20"/>
      <c r="DW905" s="20"/>
      <c r="DX905" s="20"/>
      <c r="DY905" s="20"/>
      <c r="DZ905" s="20"/>
      <c r="EA905" s="20"/>
      <c r="EB905" s="20"/>
      <c r="EC905" s="20"/>
      <c r="ED905" s="20"/>
      <c r="EE905" s="20"/>
      <c r="EF905" s="20"/>
      <c r="EG905" s="20"/>
      <c r="EH905" s="20"/>
      <c r="EI905" s="20"/>
      <c r="EJ905" s="20"/>
      <c r="EK905" s="20"/>
      <c r="EL905" s="20"/>
      <c r="EM905" s="20"/>
      <c r="EN905" s="20"/>
      <c r="EO905" s="20"/>
      <c r="EP905" s="20"/>
      <c r="EQ905" s="20"/>
      <c r="ER905" s="20"/>
      <c r="ES905" s="20"/>
      <c r="ET905" s="20"/>
      <c r="EU905" s="20"/>
      <c r="EV905" s="20"/>
      <c r="EW905" s="20"/>
      <c r="EX905" s="20"/>
      <c r="EY905" s="20"/>
      <c r="EZ905" s="20"/>
      <c r="FA905" s="20"/>
      <c r="FB905" s="20"/>
      <c r="FC905" s="20"/>
      <c r="FD905" s="20"/>
      <c r="FE905" s="20"/>
      <c r="FF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  <c r="CO906" s="20"/>
      <c r="CP906" s="20"/>
      <c r="CQ906" s="20"/>
      <c r="CR906" s="20"/>
      <c r="CS906" s="20"/>
      <c r="CT906" s="20"/>
      <c r="CU906" s="20"/>
      <c r="CV906" s="20"/>
      <c r="CW906" s="20"/>
      <c r="CX906" s="20"/>
      <c r="CY906" s="20"/>
      <c r="CZ906" s="20"/>
      <c r="DA906" s="20"/>
      <c r="DB906" s="20"/>
      <c r="DC906" s="20"/>
      <c r="DD906" s="20"/>
      <c r="DE906" s="20"/>
      <c r="DF906" s="20"/>
      <c r="DG906" s="20"/>
      <c r="DH906" s="20"/>
      <c r="DI906" s="20"/>
      <c r="DJ906" s="20"/>
      <c r="DK906" s="20"/>
      <c r="DL906" s="20"/>
      <c r="DM906" s="20"/>
      <c r="DN906" s="20"/>
      <c r="DO906" s="20"/>
      <c r="DP906" s="20"/>
      <c r="DQ906" s="20"/>
      <c r="DR906" s="20"/>
      <c r="DS906" s="20"/>
      <c r="DT906" s="20"/>
      <c r="DU906" s="20"/>
      <c r="DV906" s="20"/>
      <c r="DW906" s="20"/>
      <c r="DX906" s="20"/>
      <c r="DY906" s="20"/>
      <c r="DZ906" s="20"/>
      <c r="EA906" s="20"/>
      <c r="EB906" s="20"/>
      <c r="EC906" s="20"/>
      <c r="ED906" s="20"/>
      <c r="EE906" s="20"/>
      <c r="EF906" s="20"/>
      <c r="EG906" s="20"/>
      <c r="EH906" s="20"/>
      <c r="EI906" s="20"/>
      <c r="EJ906" s="20"/>
      <c r="EK906" s="20"/>
      <c r="EL906" s="20"/>
      <c r="EM906" s="20"/>
      <c r="EN906" s="20"/>
      <c r="EO906" s="20"/>
      <c r="EP906" s="20"/>
      <c r="EQ906" s="20"/>
      <c r="ER906" s="20"/>
      <c r="ES906" s="20"/>
      <c r="ET906" s="20"/>
      <c r="EU906" s="20"/>
      <c r="EV906" s="20"/>
      <c r="EW906" s="20"/>
      <c r="EX906" s="20"/>
      <c r="EY906" s="20"/>
      <c r="EZ906" s="20"/>
      <c r="FA906" s="20"/>
      <c r="FB906" s="20"/>
      <c r="FC906" s="20"/>
      <c r="FD906" s="20"/>
      <c r="FE906" s="20"/>
      <c r="FF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  <c r="CO907" s="20"/>
      <c r="CP907" s="20"/>
      <c r="CQ907" s="20"/>
      <c r="CR907" s="20"/>
      <c r="CS907" s="20"/>
      <c r="CT907" s="20"/>
      <c r="CU907" s="20"/>
      <c r="CV907" s="20"/>
      <c r="CW907" s="20"/>
      <c r="CX907" s="20"/>
      <c r="CY907" s="20"/>
      <c r="CZ907" s="20"/>
      <c r="DA907" s="20"/>
      <c r="DB907" s="20"/>
      <c r="DC907" s="20"/>
      <c r="DD907" s="20"/>
      <c r="DE907" s="20"/>
      <c r="DF907" s="20"/>
      <c r="DG907" s="20"/>
      <c r="DH907" s="20"/>
      <c r="DI907" s="20"/>
      <c r="DJ907" s="20"/>
      <c r="DK907" s="20"/>
      <c r="DL907" s="20"/>
      <c r="DM907" s="20"/>
      <c r="DN907" s="20"/>
      <c r="DO907" s="20"/>
      <c r="DP907" s="20"/>
      <c r="DQ907" s="20"/>
      <c r="DR907" s="20"/>
      <c r="DS907" s="20"/>
      <c r="DT907" s="20"/>
      <c r="DU907" s="20"/>
      <c r="DV907" s="20"/>
      <c r="DW907" s="20"/>
      <c r="DX907" s="20"/>
      <c r="DY907" s="20"/>
      <c r="DZ907" s="20"/>
      <c r="EA907" s="20"/>
      <c r="EB907" s="20"/>
      <c r="EC907" s="20"/>
      <c r="ED907" s="20"/>
      <c r="EE907" s="20"/>
      <c r="EF907" s="20"/>
      <c r="EG907" s="20"/>
      <c r="EH907" s="20"/>
      <c r="EI907" s="20"/>
      <c r="EJ907" s="20"/>
      <c r="EK907" s="20"/>
      <c r="EL907" s="20"/>
      <c r="EM907" s="20"/>
      <c r="EN907" s="20"/>
      <c r="EO907" s="20"/>
      <c r="EP907" s="20"/>
      <c r="EQ907" s="20"/>
      <c r="ER907" s="20"/>
      <c r="ES907" s="20"/>
      <c r="ET907" s="20"/>
      <c r="EU907" s="20"/>
      <c r="EV907" s="20"/>
      <c r="EW907" s="20"/>
      <c r="EX907" s="20"/>
      <c r="EY907" s="20"/>
      <c r="EZ907" s="20"/>
      <c r="FA907" s="20"/>
      <c r="FB907" s="20"/>
      <c r="FC907" s="20"/>
      <c r="FD907" s="20"/>
      <c r="FE907" s="20"/>
      <c r="FF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  <c r="CO908" s="20"/>
      <c r="CP908" s="20"/>
      <c r="CQ908" s="20"/>
      <c r="CR908" s="20"/>
      <c r="CS908" s="20"/>
      <c r="CT908" s="20"/>
      <c r="CU908" s="20"/>
      <c r="CV908" s="20"/>
      <c r="CW908" s="20"/>
      <c r="CX908" s="20"/>
      <c r="CY908" s="20"/>
      <c r="CZ908" s="20"/>
      <c r="DA908" s="20"/>
      <c r="DB908" s="20"/>
      <c r="DC908" s="20"/>
      <c r="DD908" s="20"/>
      <c r="DE908" s="20"/>
      <c r="DF908" s="20"/>
      <c r="DG908" s="20"/>
      <c r="DH908" s="20"/>
      <c r="DI908" s="20"/>
      <c r="DJ908" s="20"/>
      <c r="DK908" s="20"/>
      <c r="DL908" s="20"/>
      <c r="DM908" s="20"/>
      <c r="DN908" s="20"/>
      <c r="DO908" s="20"/>
      <c r="DP908" s="20"/>
      <c r="DQ908" s="20"/>
      <c r="DR908" s="20"/>
      <c r="DS908" s="20"/>
      <c r="DT908" s="20"/>
      <c r="DU908" s="20"/>
      <c r="DV908" s="20"/>
      <c r="DW908" s="20"/>
      <c r="DX908" s="20"/>
      <c r="DY908" s="20"/>
      <c r="DZ908" s="20"/>
      <c r="EA908" s="20"/>
      <c r="EB908" s="20"/>
      <c r="EC908" s="20"/>
      <c r="ED908" s="20"/>
      <c r="EE908" s="20"/>
      <c r="EF908" s="20"/>
      <c r="EG908" s="20"/>
      <c r="EH908" s="20"/>
      <c r="EI908" s="20"/>
      <c r="EJ908" s="20"/>
      <c r="EK908" s="20"/>
      <c r="EL908" s="20"/>
      <c r="EM908" s="20"/>
      <c r="EN908" s="20"/>
      <c r="EO908" s="20"/>
      <c r="EP908" s="20"/>
      <c r="EQ908" s="20"/>
      <c r="ER908" s="20"/>
      <c r="ES908" s="20"/>
      <c r="ET908" s="20"/>
      <c r="EU908" s="20"/>
      <c r="EV908" s="20"/>
      <c r="EW908" s="20"/>
      <c r="EX908" s="20"/>
      <c r="EY908" s="20"/>
      <c r="EZ908" s="20"/>
      <c r="FA908" s="20"/>
      <c r="FB908" s="20"/>
      <c r="FC908" s="20"/>
      <c r="FD908" s="20"/>
      <c r="FE908" s="20"/>
      <c r="FF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  <c r="CO909" s="20"/>
      <c r="CP909" s="20"/>
      <c r="CQ909" s="20"/>
      <c r="CR909" s="20"/>
      <c r="CS909" s="20"/>
      <c r="CT909" s="20"/>
      <c r="CU909" s="20"/>
      <c r="CV909" s="20"/>
      <c r="CW909" s="20"/>
      <c r="CX909" s="20"/>
      <c r="CY909" s="20"/>
      <c r="CZ909" s="20"/>
      <c r="DA909" s="20"/>
      <c r="DB909" s="20"/>
      <c r="DC909" s="20"/>
      <c r="DD909" s="20"/>
      <c r="DE909" s="20"/>
      <c r="DF909" s="20"/>
      <c r="DG909" s="20"/>
      <c r="DH909" s="20"/>
      <c r="DI909" s="20"/>
      <c r="DJ909" s="20"/>
      <c r="DK909" s="20"/>
      <c r="DL909" s="20"/>
      <c r="DM909" s="20"/>
      <c r="DN909" s="20"/>
      <c r="DO909" s="20"/>
      <c r="DP909" s="20"/>
      <c r="DQ909" s="20"/>
      <c r="DR909" s="20"/>
      <c r="DS909" s="20"/>
      <c r="DT909" s="20"/>
      <c r="DU909" s="20"/>
      <c r="DV909" s="20"/>
      <c r="DW909" s="20"/>
      <c r="DX909" s="20"/>
      <c r="DY909" s="20"/>
      <c r="DZ909" s="20"/>
      <c r="EA909" s="20"/>
      <c r="EB909" s="20"/>
      <c r="EC909" s="20"/>
      <c r="ED909" s="20"/>
      <c r="EE909" s="20"/>
      <c r="EF909" s="20"/>
      <c r="EG909" s="20"/>
      <c r="EH909" s="20"/>
      <c r="EI909" s="20"/>
      <c r="EJ909" s="20"/>
      <c r="EK909" s="20"/>
      <c r="EL909" s="20"/>
      <c r="EM909" s="20"/>
      <c r="EN909" s="20"/>
      <c r="EO909" s="20"/>
      <c r="EP909" s="20"/>
      <c r="EQ909" s="20"/>
      <c r="ER909" s="20"/>
      <c r="ES909" s="20"/>
      <c r="ET909" s="20"/>
      <c r="EU909" s="20"/>
      <c r="EV909" s="20"/>
      <c r="EW909" s="20"/>
      <c r="EX909" s="20"/>
      <c r="EY909" s="20"/>
      <c r="EZ909" s="20"/>
      <c r="FA909" s="20"/>
      <c r="FB909" s="20"/>
      <c r="FC909" s="20"/>
      <c r="FD909" s="20"/>
      <c r="FE909" s="20"/>
      <c r="FF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  <c r="CO910" s="20"/>
      <c r="CP910" s="20"/>
      <c r="CQ910" s="20"/>
      <c r="CR910" s="20"/>
      <c r="CS910" s="20"/>
      <c r="CT910" s="20"/>
      <c r="CU910" s="20"/>
      <c r="CV910" s="20"/>
      <c r="CW910" s="20"/>
      <c r="CX910" s="20"/>
      <c r="CY910" s="20"/>
      <c r="CZ910" s="20"/>
      <c r="DA910" s="20"/>
      <c r="DB910" s="20"/>
      <c r="DC910" s="20"/>
      <c r="DD910" s="20"/>
      <c r="DE910" s="20"/>
      <c r="DF910" s="20"/>
      <c r="DG910" s="20"/>
      <c r="DH910" s="20"/>
      <c r="DI910" s="20"/>
      <c r="DJ910" s="20"/>
      <c r="DK910" s="20"/>
      <c r="DL910" s="20"/>
      <c r="DM910" s="20"/>
      <c r="DN910" s="20"/>
      <c r="DO910" s="20"/>
      <c r="DP910" s="20"/>
      <c r="DQ910" s="20"/>
      <c r="DR910" s="20"/>
      <c r="DS910" s="20"/>
      <c r="DT910" s="20"/>
      <c r="DU910" s="20"/>
      <c r="DV910" s="20"/>
      <c r="DW910" s="20"/>
      <c r="DX910" s="20"/>
      <c r="DY910" s="20"/>
      <c r="DZ910" s="20"/>
      <c r="EA910" s="20"/>
      <c r="EB910" s="20"/>
      <c r="EC910" s="20"/>
      <c r="ED910" s="20"/>
      <c r="EE910" s="20"/>
      <c r="EF910" s="20"/>
      <c r="EG910" s="20"/>
      <c r="EH910" s="20"/>
      <c r="EI910" s="20"/>
      <c r="EJ910" s="20"/>
      <c r="EK910" s="20"/>
      <c r="EL910" s="20"/>
      <c r="EM910" s="20"/>
      <c r="EN910" s="20"/>
      <c r="EO910" s="20"/>
      <c r="EP910" s="20"/>
      <c r="EQ910" s="20"/>
      <c r="ER910" s="20"/>
      <c r="ES910" s="20"/>
      <c r="ET910" s="20"/>
      <c r="EU910" s="20"/>
      <c r="EV910" s="20"/>
      <c r="EW910" s="20"/>
      <c r="EX910" s="20"/>
      <c r="EY910" s="20"/>
      <c r="EZ910" s="20"/>
      <c r="FA910" s="20"/>
      <c r="FB910" s="20"/>
      <c r="FC910" s="20"/>
      <c r="FD910" s="20"/>
      <c r="FE910" s="20"/>
      <c r="FF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  <c r="CO911" s="20"/>
      <c r="CP911" s="20"/>
      <c r="CQ911" s="20"/>
      <c r="CR911" s="20"/>
      <c r="CS911" s="20"/>
      <c r="CT911" s="20"/>
      <c r="CU911" s="20"/>
      <c r="CV911" s="20"/>
      <c r="CW911" s="20"/>
      <c r="CX911" s="20"/>
      <c r="CY911" s="20"/>
      <c r="CZ911" s="20"/>
      <c r="DA911" s="20"/>
      <c r="DB911" s="20"/>
      <c r="DC911" s="20"/>
      <c r="DD911" s="20"/>
      <c r="DE911" s="20"/>
      <c r="DF911" s="20"/>
      <c r="DG911" s="20"/>
      <c r="DH911" s="20"/>
      <c r="DI911" s="20"/>
      <c r="DJ911" s="20"/>
      <c r="DK911" s="20"/>
      <c r="DL911" s="20"/>
      <c r="DM911" s="20"/>
      <c r="DN911" s="20"/>
      <c r="DO911" s="20"/>
      <c r="DP911" s="20"/>
      <c r="DQ911" s="20"/>
      <c r="DR911" s="20"/>
      <c r="DS911" s="20"/>
      <c r="DT911" s="20"/>
      <c r="DU911" s="20"/>
      <c r="DV911" s="20"/>
      <c r="DW911" s="20"/>
      <c r="DX911" s="20"/>
      <c r="DY911" s="20"/>
      <c r="DZ911" s="20"/>
      <c r="EA911" s="20"/>
      <c r="EB911" s="20"/>
      <c r="EC911" s="20"/>
      <c r="ED911" s="20"/>
      <c r="EE911" s="20"/>
      <c r="EF911" s="20"/>
      <c r="EG911" s="20"/>
      <c r="EH911" s="20"/>
      <c r="EI911" s="20"/>
      <c r="EJ911" s="20"/>
      <c r="EK911" s="20"/>
      <c r="EL911" s="20"/>
      <c r="EM911" s="20"/>
      <c r="EN911" s="20"/>
      <c r="EO911" s="20"/>
      <c r="EP911" s="20"/>
      <c r="EQ911" s="20"/>
      <c r="ER911" s="20"/>
      <c r="ES911" s="20"/>
      <c r="ET911" s="20"/>
      <c r="EU911" s="20"/>
      <c r="EV911" s="20"/>
      <c r="EW911" s="20"/>
      <c r="EX911" s="20"/>
      <c r="EY911" s="20"/>
      <c r="EZ911" s="20"/>
      <c r="FA911" s="20"/>
      <c r="FB911" s="20"/>
      <c r="FC911" s="20"/>
      <c r="FD911" s="20"/>
      <c r="FE911" s="20"/>
      <c r="FF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  <c r="CO912" s="20"/>
      <c r="CP912" s="20"/>
      <c r="CQ912" s="20"/>
      <c r="CR912" s="20"/>
      <c r="CS912" s="20"/>
      <c r="CT912" s="20"/>
      <c r="CU912" s="20"/>
      <c r="CV912" s="20"/>
      <c r="CW912" s="20"/>
      <c r="CX912" s="20"/>
      <c r="CY912" s="20"/>
      <c r="CZ912" s="20"/>
      <c r="DA912" s="20"/>
      <c r="DB912" s="20"/>
      <c r="DC912" s="20"/>
      <c r="DD912" s="20"/>
      <c r="DE912" s="20"/>
      <c r="DF912" s="20"/>
      <c r="DG912" s="20"/>
      <c r="DH912" s="20"/>
      <c r="DI912" s="20"/>
      <c r="DJ912" s="20"/>
      <c r="DK912" s="20"/>
      <c r="DL912" s="20"/>
      <c r="DM912" s="20"/>
      <c r="DN912" s="20"/>
      <c r="DO912" s="20"/>
      <c r="DP912" s="20"/>
      <c r="DQ912" s="20"/>
      <c r="DR912" s="20"/>
      <c r="DS912" s="20"/>
      <c r="DT912" s="20"/>
      <c r="DU912" s="20"/>
      <c r="DV912" s="20"/>
      <c r="DW912" s="20"/>
      <c r="DX912" s="20"/>
      <c r="DY912" s="20"/>
      <c r="DZ912" s="20"/>
      <c r="EA912" s="20"/>
      <c r="EB912" s="20"/>
      <c r="EC912" s="20"/>
      <c r="ED912" s="20"/>
      <c r="EE912" s="20"/>
      <c r="EF912" s="20"/>
      <c r="EG912" s="20"/>
      <c r="EH912" s="20"/>
      <c r="EI912" s="20"/>
      <c r="EJ912" s="20"/>
      <c r="EK912" s="20"/>
      <c r="EL912" s="20"/>
      <c r="EM912" s="20"/>
      <c r="EN912" s="20"/>
      <c r="EO912" s="20"/>
      <c r="EP912" s="20"/>
      <c r="EQ912" s="20"/>
      <c r="ER912" s="20"/>
      <c r="ES912" s="20"/>
      <c r="ET912" s="20"/>
      <c r="EU912" s="20"/>
      <c r="EV912" s="20"/>
      <c r="EW912" s="20"/>
      <c r="EX912" s="20"/>
      <c r="EY912" s="20"/>
      <c r="EZ912" s="20"/>
      <c r="FA912" s="20"/>
      <c r="FB912" s="20"/>
      <c r="FC912" s="20"/>
      <c r="FD912" s="20"/>
      <c r="FE912" s="20"/>
      <c r="FF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  <c r="CO913" s="20"/>
      <c r="CP913" s="20"/>
      <c r="CQ913" s="20"/>
      <c r="CR913" s="20"/>
      <c r="CS913" s="20"/>
      <c r="CT913" s="20"/>
      <c r="CU913" s="20"/>
      <c r="CV913" s="20"/>
      <c r="CW913" s="20"/>
      <c r="CX913" s="20"/>
      <c r="CY913" s="20"/>
      <c r="CZ913" s="20"/>
      <c r="DA913" s="20"/>
      <c r="DB913" s="20"/>
      <c r="DC913" s="20"/>
      <c r="DD913" s="20"/>
      <c r="DE913" s="20"/>
      <c r="DF913" s="20"/>
      <c r="DG913" s="20"/>
      <c r="DH913" s="20"/>
      <c r="DI913" s="20"/>
      <c r="DJ913" s="20"/>
      <c r="DK913" s="20"/>
      <c r="DL913" s="20"/>
      <c r="DM913" s="20"/>
      <c r="DN913" s="20"/>
      <c r="DO913" s="20"/>
      <c r="DP913" s="20"/>
      <c r="DQ913" s="20"/>
      <c r="DR913" s="20"/>
      <c r="DS913" s="20"/>
      <c r="DT913" s="20"/>
      <c r="DU913" s="20"/>
      <c r="DV913" s="20"/>
      <c r="DW913" s="20"/>
      <c r="DX913" s="20"/>
      <c r="DY913" s="20"/>
      <c r="DZ913" s="20"/>
      <c r="EA913" s="20"/>
      <c r="EB913" s="20"/>
      <c r="EC913" s="20"/>
      <c r="ED913" s="20"/>
      <c r="EE913" s="20"/>
      <c r="EF913" s="20"/>
      <c r="EG913" s="20"/>
      <c r="EH913" s="20"/>
      <c r="EI913" s="20"/>
      <c r="EJ913" s="20"/>
      <c r="EK913" s="20"/>
      <c r="EL913" s="20"/>
      <c r="EM913" s="20"/>
      <c r="EN913" s="20"/>
      <c r="EO913" s="20"/>
      <c r="EP913" s="20"/>
      <c r="EQ913" s="20"/>
      <c r="ER913" s="20"/>
      <c r="ES913" s="20"/>
      <c r="ET913" s="20"/>
      <c r="EU913" s="20"/>
      <c r="EV913" s="20"/>
      <c r="EW913" s="20"/>
      <c r="EX913" s="20"/>
      <c r="EY913" s="20"/>
      <c r="EZ913" s="20"/>
      <c r="FA913" s="20"/>
      <c r="FB913" s="20"/>
      <c r="FC913" s="20"/>
      <c r="FD913" s="20"/>
      <c r="FE913" s="20"/>
      <c r="FF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  <c r="CO914" s="20"/>
      <c r="CP914" s="20"/>
      <c r="CQ914" s="20"/>
      <c r="CR914" s="20"/>
      <c r="CS914" s="20"/>
      <c r="CT914" s="20"/>
      <c r="CU914" s="20"/>
      <c r="CV914" s="20"/>
      <c r="CW914" s="20"/>
      <c r="CX914" s="20"/>
      <c r="CY914" s="20"/>
      <c r="CZ914" s="20"/>
      <c r="DA914" s="20"/>
      <c r="DB914" s="20"/>
      <c r="DC914" s="20"/>
      <c r="DD914" s="20"/>
      <c r="DE914" s="20"/>
      <c r="DF914" s="20"/>
      <c r="DG914" s="20"/>
      <c r="DH914" s="20"/>
      <c r="DI914" s="20"/>
      <c r="DJ914" s="20"/>
      <c r="DK914" s="20"/>
      <c r="DL914" s="20"/>
      <c r="DM914" s="20"/>
      <c r="DN914" s="20"/>
      <c r="DO914" s="20"/>
      <c r="DP914" s="20"/>
      <c r="DQ914" s="20"/>
      <c r="DR914" s="20"/>
      <c r="DS914" s="20"/>
      <c r="DT914" s="20"/>
      <c r="DU914" s="20"/>
      <c r="DV914" s="20"/>
      <c r="DW914" s="20"/>
      <c r="DX914" s="20"/>
      <c r="DY914" s="20"/>
      <c r="DZ914" s="20"/>
      <c r="EA914" s="20"/>
      <c r="EB914" s="20"/>
      <c r="EC914" s="20"/>
      <c r="ED914" s="20"/>
      <c r="EE914" s="20"/>
      <c r="EF914" s="20"/>
      <c r="EG914" s="20"/>
      <c r="EH914" s="20"/>
      <c r="EI914" s="20"/>
      <c r="EJ914" s="20"/>
      <c r="EK914" s="20"/>
      <c r="EL914" s="20"/>
      <c r="EM914" s="20"/>
      <c r="EN914" s="20"/>
      <c r="EO914" s="20"/>
      <c r="EP914" s="20"/>
      <c r="EQ914" s="20"/>
      <c r="ER914" s="20"/>
      <c r="ES914" s="20"/>
      <c r="ET914" s="20"/>
      <c r="EU914" s="20"/>
      <c r="EV914" s="20"/>
      <c r="EW914" s="20"/>
      <c r="EX914" s="20"/>
      <c r="EY914" s="20"/>
      <c r="EZ914" s="20"/>
      <c r="FA914" s="20"/>
      <c r="FB914" s="20"/>
      <c r="FC914" s="20"/>
      <c r="FD914" s="20"/>
      <c r="FE914" s="20"/>
      <c r="FF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  <c r="CO915" s="20"/>
      <c r="CP915" s="20"/>
      <c r="CQ915" s="20"/>
      <c r="CR915" s="20"/>
      <c r="CS915" s="20"/>
      <c r="CT915" s="20"/>
      <c r="CU915" s="20"/>
      <c r="CV915" s="20"/>
      <c r="CW915" s="20"/>
      <c r="CX915" s="20"/>
      <c r="CY915" s="20"/>
      <c r="CZ915" s="20"/>
      <c r="DA915" s="20"/>
      <c r="DB915" s="20"/>
      <c r="DC915" s="20"/>
      <c r="DD915" s="20"/>
      <c r="DE915" s="20"/>
      <c r="DF915" s="20"/>
      <c r="DG915" s="20"/>
      <c r="DH915" s="20"/>
      <c r="DI915" s="20"/>
      <c r="DJ915" s="20"/>
      <c r="DK915" s="20"/>
      <c r="DL915" s="20"/>
      <c r="DM915" s="20"/>
      <c r="DN915" s="20"/>
      <c r="DO915" s="20"/>
      <c r="DP915" s="20"/>
      <c r="DQ915" s="20"/>
      <c r="DR915" s="20"/>
      <c r="DS915" s="20"/>
      <c r="DT915" s="20"/>
      <c r="DU915" s="20"/>
      <c r="DV915" s="20"/>
      <c r="DW915" s="20"/>
      <c r="DX915" s="20"/>
      <c r="DY915" s="20"/>
      <c r="DZ915" s="20"/>
      <c r="EA915" s="20"/>
      <c r="EB915" s="20"/>
      <c r="EC915" s="20"/>
      <c r="ED915" s="20"/>
      <c r="EE915" s="20"/>
      <c r="EF915" s="20"/>
      <c r="EG915" s="20"/>
      <c r="EH915" s="20"/>
      <c r="EI915" s="20"/>
      <c r="EJ915" s="20"/>
      <c r="EK915" s="20"/>
      <c r="EL915" s="20"/>
      <c r="EM915" s="20"/>
      <c r="EN915" s="20"/>
      <c r="EO915" s="20"/>
      <c r="EP915" s="20"/>
      <c r="EQ915" s="20"/>
      <c r="ER915" s="20"/>
      <c r="ES915" s="20"/>
      <c r="ET915" s="20"/>
      <c r="EU915" s="20"/>
      <c r="EV915" s="20"/>
      <c r="EW915" s="20"/>
      <c r="EX915" s="20"/>
      <c r="EY915" s="20"/>
      <c r="EZ915" s="20"/>
      <c r="FA915" s="20"/>
      <c r="FB915" s="20"/>
      <c r="FC915" s="20"/>
      <c r="FD915" s="20"/>
      <c r="FE915" s="20"/>
      <c r="FF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  <c r="CO916" s="20"/>
      <c r="CP916" s="20"/>
      <c r="CQ916" s="20"/>
      <c r="CR916" s="20"/>
      <c r="CS916" s="20"/>
      <c r="CT916" s="20"/>
      <c r="CU916" s="20"/>
      <c r="CV916" s="20"/>
      <c r="CW916" s="20"/>
      <c r="CX916" s="20"/>
      <c r="CY916" s="20"/>
      <c r="CZ916" s="20"/>
      <c r="DA916" s="20"/>
      <c r="DB916" s="20"/>
      <c r="DC916" s="20"/>
      <c r="DD916" s="20"/>
      <c r="DE916" s="20"/>
      <c r="DF916" s="20"/>
      <c r="DG916" s="20"/>
      <c r="DH916" s="20"/>
      <c r="DI916" s="20"/>
      <c r="DJ916" s="20"/>
      <c r="DK916" s="20"/>
      <c r="DL916" s="20"/>
      <c r="DM916" s="20"/>
      <c r="DN916" s="20"/>
      <c r="DO916" s="20"/>
      <c r="DP916" s="20"/>
      <c r="DQ916" s="20"/>
      <c r="DR916" s="20"/>
      <c r="DS916" s="20"/>
      <c r="DT916" s="20"/>
      <c r="DU916" s="20"/>
      <c r="DV916" s="20"/>
      <c r="DW916" s="20"/>
      <c r="DX916" s="20"/>
      <c r="DY916" s="20"/>
      <c r="DZ916" s="20"/>
      <c r="EA916" s="20"/>
      <c r="EB916" s="20"/>
      <c r="EC916" s="20"/>
      <c r="ED916" s="20"/>
      <c r="EE916" s="20"/>
      <c r="EF916" s="20"/>
      <c r="EG916" s="20"/>
      <c r="EH916" s="20"/>
      <c r="EI916" s="20"/>
      <c r="EJ916" s="20"/>
      <c r="EK916" s="20"/>
      <c r="EL916" s="20"/>
      <c r="EM916" s="20"/>
      <c r="EN916" s="20"/>
      <c r="EO916" s="20"/>
      <c r="EP916" s="20"/>
      <c r="EQ916" s="20"/>
      <c r="ER916" s="20"/>
      <c r="ES916" s="20"/>
      <c r="ET916" s="20"/>
      <c r="EU916" s="20"/>
      <c r="EV916" s="20"/>
      <c r="EW916" s="20"/>
      <c r="EX916" s="20"/>
      <c r="EY916" s="20"/>
      <c r="EZ916" s="20"/>
      <c r="FA916" s="20"/>
      <c r="FB916" s="20"/>
      <c r="FC916" s="20"/>
      <c r="FD916" s="20"/>
      <c r="FE916" s="20"/>
      <c r="FF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  <c r="CO917" s="20"/>
      <c r="CP917" s="20"/>
      <c r="CQ917" s="20"/>
      <c r="CR917" s="20"/>
      <c r="CS917" s="20"/>
      <c r="CT917" s="20"/>
      <c r="CU917" s="20"/>
      <c r="CV917" s="20"/>
      <c r="CW917" s="20"/>
      <c r="CX917" s="20"/>
      <c r="CY917" s="20"/>
      <c r="CZ917" s="20"/>
      <c r="DA917" s="20"/>
      <c r="DB917" s="20"/>
      <c r="DC917" s="20"/>
      <c r="DD917" s="20"/>
      <c r="DE917" s="20"/>
      <c r="DF917" s="20"/>
      <c r="DG917" s="20"/>
      <c r="DH917" s="20"/>
      <c r="DI917" s="20"/>
      <c r="DJ917" s="20"/>
      <c r="DK917" s="20"/>
      <c r="DL917" s="20"/>
      <c r="DM917" s="20"/>
      <c r="DN917" s="20"/>
      <c r="DO917" s="20"/>
      <c r="DP917" s="20"/>
      <c r="DQ917" s="20"/>
      <c r="DR917" s="20"/>
      <c r="DS917" s="20"/>
      <c r="DT917" s="20"/>
      <c r="DU917" s="20"/>
      <c r="DV917" s="20"/>
      <c r="DW917" s="20"/>
      <c r="DX917" s="20"/>
      <c r="DY917" s="20"/>
      <c r="DZ917" s="20"/>
      <c r="EA917" s="20"/>
      <c r="EB917" s="20"/>
      <c r="EC917" s="20"/>
      <c r="ED917" s="20"/>
      <c r="EE917" s="20"/>
      <c r="EF917" s="20"/>
      <c r="EG917" s="20"/>
      <c r="EH917" s="20"/>
      <c r="EI917" s="20"/>
      <c r="EJ917" s="20"/>
      <c r="EK917" s="20"/>
      <c r="EL917" s="20"/>
      <c r="EM917" s="20"/>
      <c r="EN917" s="20"/>
      <c r="EO917" s="20"/>
      <c r="EP917" s="20"/>
      <c r="EQ917" s="20"/>
      <c r="ER917" s="20"/>
      <c r="ES917" s="20"/>
      <c r="ET917" s="20"/>
      <c r="EU917" s="20"/>
      <c r="EV917" s="20"/>
      <c r="EW917" s="20"/>
      <c r="EX917" s="20"/>
      <c r="EY917" s="20"/>
      <c r="EZ917" s="20"/>
      <c r="FA917" s="20"/>
      <c r="FB917" s="20"/>
      <c r="FC917" s="20"/>
      <c r="FD917" s="20"/>
      <c r="FE917" s="20"/>
      <c r="FF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  <c r="CO918" s="20"/>
      <c r="CP918" s="20"/>
      <c r="CQ918" s="20"/>
      <c r="CR918" s="20"/>
      <c r="CS918" s="20"/>
      <c r="CT918" s="20"/>
      <c r="CU918" s="20"/>
      <c r="CV918" s="20"/>
      <c r="CW918" s="20"/>
      <c r="CX918" s="20"/>
      <c r="CY918" s="20"/>
      <c r="CZ918" s="20"/>
      <c r="DA918" s="20"/>
      <c r="DB918" s="20"/>
      <c r="DC918" s="20"/>
      <c r="DD918" s="20"/>
      <c r="DE918" s="20"/>
      <c r="DF918" s="20"/>
      <c r="DG918" s="20"/>
      <c r="DH918" s="20"/>
      <c r="DI918" s="20"/>
      <c r="DJ918" s="20"/>
      <c r="DK918" s="20"/>
      <c r="DL918" s="20"/>
      <c r="DM918" s="20"/>
      <c r="DN918" s="20"/>
      <c r="DO918" s="20"/>
      <c r="DP918" s="20"/>
      <c r="DQ918" s="20"/>
      <c r="DR918" s="20"/>
      <c r="DS918" s="20"/>
      <c r="DT918" s="20"/>
      <c r="DU918" s="20"/>
      <c r="DV918" s="20"/>
      <c r="DW918" s="20"/>
      <c r="DX918" s="20"/>
      <c r="DY918" s="20"/>
      <c r="DZ918" s="20"/>
      <c r="EA918" s="20"/>
      <c r="EB918" s="20"/>
      <c r="EC918" s="20"/>
      <c r="ED918" s="20"/>
      <c r="EE918" s="20"/>
      <c r="EF918" s="20"/>
      <c r="EG918" s="20"/>
      <c r="EH918" s="20"/>
      <c r="EI918" s="20"/>
      <c r="EJ918" s="20"/>
      <c r="EK918" s="20"/>
      <c r="EL918" s="20"/>
      <c r="EM918" s="20"/>
      <c r="EN918" s="20"/>
      <c r="EO918" s="20"/>
      <c r="EP918" s="20"/>
      <c r="EQ918" s="20"/>
      <c r="ER918" s="20"/>
      <c r="ES918" s="20"/>
      <c r="ET918" s="20"/>
      <c r="EU918" s="20"/>
      <c r="EV918" s="20"/>
      <c r="EW918" s="20"/>
      <c r="EX918" s="20"/>
      <c r="EY918" s="20"/>
      <c r="EZ918" s="20"/>
      <c r="FA918" s="20"/>
      <c r="FB918" s="20"/>
      <c r="FC918" s="20"/>
      <c r="FD918" s="20"/>
      <c r="FE918" s="20"/>
      <c r="FF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  <c r="CO919" s="20"/>
      <c r="CP919" s="20"/>
      <c r="CQ919" s="20"/>
      <c r="CR919" s="20"/>
      <c r="CS919" s="20"/>
      <c r="CT919" s="20"/>
      <c r="CU919" s="20"/>
      <c r="CV919" s="20"/>
      <c r="CW919" s="20"/>
      <c r="CX919" s="20"/>
      <c r="CY919" s="20"/>
      <c r="CZ919" s="20"/>
      <c r="DA919" s="20"/>
      <c r="DB919" s="20"/>
      <c r="DC919" s="20"/>
      <c r="DD919" s="20"/>
      <c r="DE919" s="20"/>
      <c r="DF919" s="20"/>
      <c r="DG919" s="20"/>
      <c r="DH919" s="20"/>
      <c r="DI919" s="20"/>
      <c r="DJ919" s="20"/>
      <c r="DK919" s="20"/>
      <c r="DL919" s="20"/>
      <c r="DM919" s="20"/>
      <c r="DN919" s="20"/>
      <c r="DO919" s="20"/>
      <c r="DP919" s="20"/>
      <c r="DQ919" s="20"/>
      <c r="DR919" s="20"/>
      <c r="DS919" s="20"/>
      <c r="DT919" s="20"/>
      <c r="DU919" s="20"/>
      <c r="DV919" s="20"/>
      <c r="DW919" s="20"/>
      <c r="DX919" s="20"/>
      <c r="DY919" s="20"/>
      <c r="DZ919" s="20"/>
      <c r="EA919" s="20"/>
      <c r="EB919" s="20"/>
      <c r="EC919" s="20"/>
      <c r="ED919" s="20"/>
      <c r="EE919" s="20"/>
      <c r="EF919" s="20"/>
      <c r="EG919" s="20"/>
      <c r="EH919" s="20"/>
      <c r="EI919" s="20"/>
      <c r="EJ919" s="20"/>
      <c r="EK919" s="20"/>
      <c r="EL919" s="20"/>
      <c r="EM919" s="20"/>
      <c r="EN919" s="20"/>
      <c r="EO919" s="20"/>
      <c r="EP919" s="20"/>
      <c r="EQ919" s="20"/>
      <c r="ER919" s="20"/>
      <c r="ES919" s="20"/>
      <c r="ET919" s="20"/>
      <c r="EU919" s="20"/>
      <c r="EV919" s="20"/>
      <c r="EW919" s="20"/>
      <c r="EX919" s="20"/>
      <c r="EY919" s="20"/>
      <c r="EZ919" s="20"/>
      <c r="FA919" s="20"/>
      <c r="FB919" s="20"/>
      <c r="FC919" s="20"/>
      <c r="FD919" s="20"/>
      <c r="FE919" s="20"/>
      <c r="FF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  <c r="CP920" s="20"/>
      <c r="CQ920" s="20"/>
      <c r="CR920" s="20"/>
      <c r="CS920" s="20"/>
      <c r="CT920" s="20"/>
      <c r="CU920" s="20"/>
      <c r="CV920" s="20"/>
      <c r="CW920" s="20"/>
      <c r="CX920" s="20"/>
      <c r="CY920" s="20"/>
      <c r="CZ920" s="20"/>
      <c r="DA920" s="20"/>
      <c r="DB920" s="20"/>
      <c r="DC920" s="20"/>
      <c r="DD920" s="20"/>
      <c r="DE920" s="20"/>
      <c r="DF920" s="20"/>
      <c r="DG920" s="20"/>
      <c r="DH920" s="20"/>
      <c r="DI920" s="20"/>
      <c r="DJ920" s="20"/>
      <c r="DK920" s="20"/>
      <c r="DL920" s="20"/>
      <c r="DM920" s="20"/>
      <c r="DN920" s="20"/>
      <c r="DO920" s="20"/>
      <c r="DP920" s="20"/>
      <c r="DQ920" s="20"/>
      <c r="DR920" s="20"/>
      <c r="DS920" s="20"/>
      <c r="DT920" s="20"/>
      <c r="DU920" s="20"/>
      <c r="DV920" s="20"/>
      <c r="DW920" s="20"/>
      <c r="DX920" s="20"/>
      <c r="DY920" s="20"/>
      <c r="DZ920" s="20"/>
      <c r="EA920" s="20"/>
      <c r="EB920" s="20"/>
      <c r="EC920" s="20"/>
      <c r="ED920" s="20"/>
      <c r="EE920" s="20"/>
      <c r="EF920" s="20"/>
      <c r="EG920" s="20"/>
      <c r="EH920" s="20"/>
      <c r="EI920" s="20"/>
      <c r="EJ920" s="20"/>
      <c r="EK920" s="20"/>
      <c r="EL920" s="20"/>
      <c r="EM920" s="20"/>
      <c r="EN920" s="20"/>
      <c r="EO920" s="20"/>
      <c r="EP920" s="20"/>
      <c r="EQ920" s="20"/>
      <c r="ER920" s="20"/>
      <c r="ES920" s="20"/>
      <c r="ET920" s="20"/>
      <c r="EU920" s="20"/>
      <c r="EV920" s="20"/>
      <c r="EW920" s="20"/>
      <c r="EX920" s="20"/>
      <c r="EY920" s="20"/>
      <c r="EZ920" s="20"/>
      <c r="FA920" s="20"/>
      <c r="FB920" s="20"/>
      <c r="FC920" s="20"/>
      <c r="FD920" s="20"/>
      <c r="FE920" s="20"/>
      <c r="FF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  <c r="CP921" s="20"/>
      <c r="CQ921" s="20"/>
      <c r="CR921" s="20"/>
      <c r="CS921" s="20"/>
      <c r="CT921" s="20"/>
      <c r="CU921" s="20"/>
      <c r="CV921" s="20"/>
      <c r="CW921" s="20"/>
      <c r="CX921" s="20"/>
      <c r="CY921" s="20"/>
      <c r="CZ921" s="20"/>
      <c r="DA921" s="20"/>
      <c r="DB921" s="20"/>
      <c r="DC921" s="20"/>
      <c r="DD921" s="20"/>
      <c r="DE921" s="20"/>
      <c r="DF921" s="20"/>
      <c r="DG921" s="20"/>
      <c r="DH921" s="20"/>
      <c r="DI921" s="20"/>
      <c r="DJ921" s="20"/>
      <c r="DK921" s="20"/>
      <c r="DL921" s="20"/>
      <c r="DM921" s="20"/>
      <c r="DN921" s="20"/>
      <c r="DO921" s="20"/>
      <c r="DP921" s="20"/>
      <c r="DQ921" s="20"/>
      <c r="DR921" s="20"/>
      <c r="DS921" s="20"/>
      <c r="DT921" s="20"/>
      <c r="DU921" s="20"/>
      <c r="DV921" s="20"/>
      <c r="DW921" s="20"/>
      <c r="DX921" s="20"/>
      <c r="DY921" s="20"/>
      <c r="DZ921" s="20"/>
      <c r="EA921" s="20"/>
      <c r="EB921" s="20"/>
      <c r="EC921" s="20"/>
      <c r="ED921" s="20"/>
      <c r="EE921" s="20"/>
      <c r="EF921" s="20"/>
      <c r="EG921" s="20"/>
      <c r="EH921" s="20"/>
      <c r="EI921" s="20"/>
      <c r="EJ921" s="20"/>
      <c r="EK921" s="20"/>
      <c r="EL921" s="20"/>
      <c r="EM921" s="20"/>
      <c r="EN921" s="20"/>
      <c r="EO921" s="20"/>
      <c r="EP921" s="20"/>
      <c r="EQ921" s="20"/>
      <c r="ER921" s="20"/>
      <c r="ES921" s="20"/>
      <c r="ET921" s="20"/>
      <c r="EU921" s="20"/>
      <c r="EV921" s="20"/>
      <c r="EW921" s="20"/>
      <c r="EX921" s="20"/>
      <c r="EY921" s="20"/>
      <c r="EZ921" s="20"/>
      <c r="FA921" s="20"/>
      <c r="FB921" s="20"/>
      <c r="FC921" s="20"/>
      <c r="FD921" s="20"/>
      <c r="FE921" s="20"/>
      <c r="FF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  <c r="CP922" s="20"/>
      <c r="CQ922" s="20"/>
      <c r="CR922" s="20"/>
      <c r="CS922" s="20"/>
      <c r="CT922" s="20"/>
      <c r="CU922" s="20"/>
      <c r="CV922" s="20"/>
      <c r="CW922" s="20"/>
      <c r="CX922" s="20"/>
      <c r="CY922" s="20"/>
      <c r="CZ922" s="20"/>
      <c r="DA922" s="20"/>
      <c r="DB922" s="20"/>
      <c r="DC922" s="20"/>
      <c r="DD922" s="20"/>
      <c r="DE922" s="20"/>
      <c r="DF922" s="20"/>
      <c r="DG922" s="20"/>
      <c r="DH922" s="20"/>
      <c r="DI922" s="20"/>
      <c r="DJ922" s="20"/>
      <c r="DK922" s="20"/>
      <c r="DL922" s="20"/>
      <c r="DM922" s="20"/>
      <c r="DN922" s="20"/>
      <c r="DO922" s="20"/>
      <c r="DP922" s="20"/>
      <c r="DQ922" s="20"/>
      <c r="DR922" s="20"/>
      <c r="DS922" s="20"/>
      <c r="DT922" s="20"/>
      <c r="DU922" s="20"/>
      <c r="DV922" s="20"/>
      <c r="DW922" s="20"/>
      <c r="DX922" s="20"/>
      <c r="DY922" s="20"/>
      <c r="DZ922" s="20"/>
      <c r="EA922" s="20"/>
      <c r="EB922" s="20"/>
      <c r="EC922" s="20"/>
      <c r="ED922" s="20"/>
      <c r="EE922" s="20"/>
      <c r="EF922" s="20"/>
      <c r="EG922" s="20"/>
      <c r="EH922" s="20"/>
      <c r="EI922" s="20"/>
      <c r="EJ922" s="20"/>
      <c r="EK922" s="20"/>
      <c r="EL922" s="20"/>
      <c r="EM922" s="20"/>
      <c r="EN922" s="20"/>
      <c r="EO922" s="20"/>
      <c r="EP922" s="20"/>
      <c r="EQ922" s="20"/>
      <c r="ER922" s="20"/>
      <c r="ES922" s="20"/>
      <c r="ET922" s="20"/>
      <c r="EU922" s="20"/>
      <c r="EV922" s="20"/>
      <c r="EW922" s="20"/>
      <c r="EX922" s="20"/>
      <c r="EY922" s="20"/>
      <c r="EZ922" s="20"/>
      <c r="FA922" s="20"/>
      <c r="FB922" s="20"/>
      <c r="FC922" s="20"/>
      <c r="FD922" s="20"/>
      <c r="FE922" s="20"/>
      <c r="FF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  <c r="CP923" s="20"/>
      <c r="CQ923" s="20"/>
      <c r="CR923" s="20"/>
      <c r="CS923" s="20"/>
      <c r="CT923" s="20"/>
      <c r="CU923" s="20"/>
      <c r="CV923" s="20"/>
      <c r="CW923" s="20"/>
      <c r="CX923" s="20"/>
      <c r="CY923" s="20"/>
      <c r="CZ923" s="20"/>
      <c r="DA923" s="20"/>
      <c r="DB923" s="20"/>
      <c r="DC923" s="20"/>
      <c r="DD923" s="20"/>
      <c r="DE923" s="20"/>
      <c r="DF923" s="20"/>
      <c r="DG923" s="20"/>
      <c r="DH923" s="20"/>
      <c r="DI923" s="20"/>
      <c r="DJ923" s="20"/>
      <c r="DK923" s="20"/>
      <c r="DL923" s="20"/>
      <c r="DM923" s="20"/>
      <c r="DN923" s="20"/>
      <c r="DO923" s="20"/>
      <c r="DP923" s="20"/>
      <c r="DQ923" s="20"/>
      <c r="DR923" s="20"/>
      <c r="DS923" s="20"/>
      <c r="DT923" s="20"/>
      <c r="DU923" s="20"/>
      <c r="DV923" s="20"/>
      <c r="DW923" s="20"/>
      <c r="DX923" s="20"/>
      <c r="DY923" s="20"/>
      <c r="DZ923" s="20"/>
      <c r="EA923" s="20"/>
      <c r="EB923" s="20"/>
      <c r="EC923" s="20"/>
      <c r="ED923" s="20"/>
      <c r="EE923" s="20"/>
      <c r="EF923" s="20"/>
      <c r="EG923" s="20"/>
      <c r="EH923" s="20"/>
      <c r="EI923" s="20"/>
      <c r="EJ923" s="20"/>
      <c r="EK923" s="20"/>
      <c r="EL923" s="20"/>
      <c r="EM923" s="20"/>
      <c r="EN923" s="20"/>
      <c r="EO923" s="20"/>
      <c r="EP923" s="20"/>
      <c r="EQ923" s="20"/>
      <c r="ER923" s="20"/>
      <c r="ES923" s="20"/>
      <c r="ET923" s="20"/>
      <c r="EU923" s="20"/>
      <c r="EV923" s="20"/>
      <c r="EW923" s="20"/>
      <c r="EX923" s="20"/>
      <c r="EY923" s="20"/>
      <c r="EZ923" s="20"/>
      <c r="FA923" s="20"/>
      <c r="FB923" s="20"/>
      <c r="FC923" s="20"/>
      <c r="FD923" s="20"/>
      <c r="FE923" s="20"/>
      <c r="FF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  <c r="CO924" s="20"/>
      <c r="CP924" s="20"/>
      <c r="CQ924" s="20"/>
      <c r="CR924" s="20"/>
      <c r="CS924" s="20"/>
      <c r="CT924" s="20"/>
      <c r="CU924" s="20"/>
      <c r="CV924" s="20"/>
      <c r="CW924" s="20"/>
      <c r="CX924" s="20"/>
      <c r="CY924" s="20"/>
      <c r="CZ924" s="20"/>
      <c r="DA924" s="20"/>
      <c r="DB924" s="20"/>
      <c r="DC924" s="20"/>
      <c r="DD924" s="20"/>
      <c r="DE924" s="20"/>
      <c r="DF924" s="20"/>
      <c r="DG924" s="20"/>
      <c r="DH924" s="20"/>
      <c r="DI924" s="20"/>
      <c r="DJ924" s="20"/>
      <c r="DK924" s="20"/>
      <c r="DL924" s="20"/>
      <c r="DM924" s="20"/>
      <c r="DN924" s="20"/>
      <c r="DO924" s="20"/>
      <c r="DP924" s="20"/>
      <c r="DQ924" s="20"/>
      <c r="DR924" s="20"/>
      <c r="DS924" s="20"/>
      <c r="DT924" s="20"/>
      <c r="DU924" s="20"/>
      <c r="DV924" s="20"/>
      <c r="DW924" s="20"/>
      <c r="DX924" s="20"/>
      <c r="DY924" s="20"/>
      <c r="DZ924" s="20"/>
      <c r="EA924" s="20"/>
      <c r="EB924" s="20"/>
      <c r="EC924" s="20"/>
      <c r="ED924" s="20"/>
      <c r="EE924" s="20"/>
      <c r="EF924" s="20"/>
      <c r="EG924" s="20"/>
      <c r="EH924" s="20"/>
      <c r="EI924" s="20"/>
      <c r="EJ924" s="20"/>
      <c r="EK924" s="20"/>
      <c r="EL924" s="20"/>
      <c r="EM924" s="20"/>
      <c r="EN924" s="20"/>
      <c r="EO924" s="20"/>
      <c r="EP924" s="20"/>
      <c r="EQ924" s="20"/>
      <c r="ER924" s="20"/>
      <c r="ES924" s="20"/>
      <c r="ET924" s="20"/>
      <c r="EU924" s="20"/>
      <c r="EV924" s="20"/>
      <c r="EW924" s="20"/>
      <c r="EX924" s="20"/>
      <c r="EY924" s="20"/>
      <c r="EZ924" s="20"/>
      <c r="FA924" s="20"/>
      <c r="FB924" s="20"/>
      <c r="FC924" s="20"/>
      <c r="FD924" s="20"/>
      <c r="FE924" s="20"/>
      <c r="FF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  <c r="CO925" s="20"/>
      <c r="CP925" s="20"/>
      <c r="CQ925" s="20"/>
      <c r="CR925" s="20"/>
      <c r="CS925" s="20"/>
      <c r="CT925" s="20"/>
      <c r="CU925" s="20"/>
      <c r="CV925" s="20"/>
      <c r="CW925" s="20"/>
      <c r="CX925" s="20"/>
      <c r="CY925" s="20"/>
      <c r="CZ925" s="20"/>
      <c r="DA925" s="20"/>
      <c r="DB925" s="20"/>
      <c r="DC925" s="20"/>
      <c r="DD925" s="20"/>
      <c r="DE925" s="20"/>
      <c r="DF925" s="20"/>
      <c r="DG925" s="20"/>
      <c r="DH925" s="20"/>
      <c r="DI925" s="20"/>
      <c r="DJ925" s="20"/>
      <c r="DK925" s="20"/>
      <c r="DL925" s="20"/>
      <c r="DM925" s="20"/>
      <c r="DN925" s="20"/>
      <c r="DO925" s="20"/>
      <c r="DP925" s="20"/>
      <c r="DQ925" s="20"/>
      <c r="DR925" s="20"/>
      <c r="DS925" s="20"/>
      <c r="DT925" s="20"/>
      <c r="DU925" s="20"/>
      <c r="DV925" s="20"/>
      <c r="DW925" s="20"/>
      <c r="DX925" s="20"/>
      <c r="DY925" s="20"/>
      <c r="DZ925" s="20"/>
      <c r="EA925" s="20"/>
      <c r="EB925" s="20"/>
      <c r="EC925" s="20"/>
      <c r="ED925" s="20"/>
      <c r="EE925" s="20"/>
      <c r="EF925" s="20"/>
      <c r="EG925" s="20"/>
      <c r="EH925" s="20"/>
      <c r="EI925" s="20"/>
      <c r="EJ925" s="20"/>
      <c r="EK925" s="20"/>
      <c r="EL925" s="20"/>
      <c r="EM925" s="20"/>
      <c r="EN925" s="20"/>
      <c r="EO925" s="20"/>
      <c r="EP925" s="20"/>
      <c r="EQ925" s="20"/>
      <c r="ER925" s="20"/>
      <c r="ES925" s="20"/>
      <c r="ET925" s="20"/>
      <c r="EU925" s="20"/>
      <c r="EV925" s="20"/>
      <c r="EW925" s="20"/>
      <c r="EX925" s="20"/>
      <c r="EY925" s="20"/>
      <c r="EZ925" s="20"/>
      <c r="FA925" s="20"/>
      <c r="FB925" s="20"/>
      <c r="FC925" s="20"/>
      <c r="FD925" s="20"/>
      <c r="FE925" s="20"/>
      <c r="FF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  <c r="CO926" s="20"/>
      <c r="CP926" s="20"/>
      <c r="CQ926" s="20"/>
      <c r="CR926" s="20"/>
      <c r="CS926" s="20"/>
      <c r="CT926" s="20"/>
      <c r="CU926" s="20"/>
      <c r="CV926" s="20"/>
      <c r="CW926" s="20"/>
      <c r="CX926" s="20"/>
      <c r="CY926" s="20"/>
      <c r="CZ926" s="20"/>
      <c r="DA926" s="20"/>
      <c r="DB926" s="20"/>
      <c r="DC926" s="20"/>
      <c r="DD926" s="20"/>
      <c r="DE926" s="20"/>
      <c r="DF926" s="20"/>
      <c r="DG926" s="20"/>
      <c r="DH926" s="20"/>
      <c r="DI926" s="20"/>
      <c r="DJ926" s="20"/>
      <c r="DK926" s="20"/>
      <c r="DL926" s="20"/>
      <c r="DM926" s="20"/>
      <c r="DN926" s="20"/>
      <c r="DO926" s="20"/>
      <c r="DP926" s="20"/>
      <c r="DQ926" s="20"/>
      <c r="DR926" s="20"/>
      <c r="DS926" s="20"/>
      <c r="DT926" s="20"/>
      <c r="DU926" s="20"/>
      <c r="DV926" s="20"/>
      <c r="DW926" s="20"/>
      <c r="DX926" s="20"/>
      <c r="DY926" s="20"/>
      <c r="DZ926" s="20"/>
      <c r="EA926" s="20"/>
      <c r="EB926" s="20"/>
      <c r="EC926" s="20"/>
      <c r="ED926" s="20"/>
      <c r="EE926" s="20"/>
      <c r="EF926" s="20"/>
      <c r="EG926" s="20"/>
      <c r="EH926" s="20"/>
      <c r="EI926" s="20"/>
      <c r="EJ926" s="20"/>
      <c r="EK926" s="20"/>
      <c r="EL926" s="20"/>
      <c r="EM926" s="20"/>
      <c r="EN926" s="20"/>
      <c r="EO926" s="20"/>
      <c r="EP926" s="20"/>
      <c r="EQ926" s="20"/>
      <c r="ER926" s="20"/>
      <c r="ES926" s="20"/>
      <c r="ET926" s="20"/>
      <c r="EU926" s="20"/>
      <c r="EV926" s="20"/>
      <c r="EW926" s="20"/>
      <c r="EX926" s="20"/>
      <c r="EY926" s="20"/>
      <c r="EZ926" s="20"/>
      <c r="FA926" s="20"/>
      <c r="FB926" s="20"/>
      <c r="FC926" s="20"/>
      <c r="FD926" s="20"/>
      <c r="FE926" s="20"/>
      <c r="FF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  <c r="CO927" s="20"/>
      <c r="CP927" s="20"/>
      <c r="CQ927" s="20"/>
      <c r="CR927" s="20"/>
      <c r="CS927" s="20"/>
      <c r="CT927" s="20"/>
      <c r="CU927" s="20"/>
      <c r="CV927" s="20"/>
      <c r="CW927" s="20"/>
      <c r="CX927" s="20"/>
      <c r="CY927" s="20"/>
      <c r="CZ927" s="20"/>
      <c r="DA927" s="20"/>
      <c r="DB927" s="20"/>
      <c r="DC927" s="20"/>
      <c r="DD927" s="20"/>
      <c r="DE927" s="20"/>
      <c r="DF927" s="20"/>
      <c r="DG927" s="20"/>
      <c r="DH927" s="20"/>
      <c r="DI927" s="20"/>
      <c r="DJ927" s="20"/>
      <c r="DK927" s="20"/>
      <c r="DL927" s="20"/>
      <c r="DM927" s="20"/>
      <c r="DN927" s="20"/>
      <c r="DO927" s="20"/>
      <c r="DP927" s="20"/>
      <c r="DQ927" s="20"/>
      <c r="DR927" s="20"/>
      <c r="DS927" s="20"/>
      <c r="DT927" s="20"/>
      <c r="DU927" s="20"/>
      <c r="DV927" s="20"/>
      <c r="DW927" s="20"/>
      <c r="DX927" s="20"/>
      <c r="DY927" s="20"/>
      <c r="DZ927" s="20"/>
      <c r="EA927" s="20"/>
      <c r="EB927" s="20"/>
      <c r="EC927" s="20"/>
      <c r="ED927" s="20"/>
      <c r="EE927" s="20"/>
      <c r="EF927" s="20"/>
      <c r="EG927" s="20"/>
      <c r="EH927" s="20"/>
      <c r="EI927" s="20"/>
      <c r="EJ927" s="20"/>
      <c r="EK927" s="20"/>
      <c r="EL927" s="20"/>
      <c r="EM927" s="20"/>
      <c r="EN927" s="20"/>
      <c r="EO927" s="20"/>
      <c r="EP927" s="20"/>
      <c r="EQ927" s="20"/>
      <c r="ER927" s="20"/>
      <c r="ES927" s="20"/>
      <c r="ET927" s="20"/>
      <c r="EU927" s="20"/>
      <c r="EV927" s="20"/>
      <c r="EW927" s="20"/>
      <c r="EX927" s="20"/>
      <c r="EY927" s="20"/>
      <c r="EZ927" s="20"/>
      <c r="FA927" s="20"/>
      <c r="FB927" s="20"/>
      <c r="FC927" s="20"/>
      <c r="FD927" s="20"/>
      <c r="FE927" s="20"/>
      <c r="FF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  <c r="CO928" s="20"/>
      <c r="CP928" s="20"/>
      <c r="CQ928" s="20"/>
      <c r="CR928" s="20"/>
      <c r="CS928" s="20"/>
      <c r="CT928" s="20"/>
      <c r="CU928" s="20"/>
      <c r="CV928" s="20"/>
      <c r="CW928" s="20"/>
      <c r="CX928" s="20"/>
      <c r="CY928" s="20"/>
      <c r="CZ928" s="20"/>
      <c r="DA928" s="20"/>
      <c r="DB928" s="20"/>
      <c r="DC928" s="20"/>
      <c r="DD928" s="20"/>
      <c r="DE928" s="20"/>
      <c r="DF928" s="20"/>
      <c r="DG928" s="20"/>
      <c r="DH928" s="20"/>
      <c r="DI928" s="20"/>
      <c r="DJ928" s="20"/>
      <c r="DK928" s="20"/>
      <c r="DL928" s="20"/>
      <c r="DM928" s="20"/>
      <c r="DN928" s="20"/>
      <c r="DO928" s="20"/>
      <c r="DP928" s="20"/>
      <c r="DQ928" s="20"/>
      <c r="DR928" s="20"/>
      <c r="DS928" s="20"/>
      <c r="DT928" s="20"/>
      <c r="DU928" s="20"/>
      <c r="DV928" s="20"/>
      <c r="DW928" s="20"/>
      <c r="DX928" s="20"/>
      <c r="DY928" s="20"/>
      <c r="DZ928" s="20"/>
      <c r="EA928" s="20"/>
      <c r="EB928" s="20"/>
      <c r="EC928" s="20"/>
      <c r="ED928" s="20"/>
      <c r="EE928" s="20"/>
      <c r="EF928" s="20"/>
      <c r="EG928" s="20"/>
      <c r="EH928" s="20"/>
      <c r="EI928" s="20"/>
      <c r="EJ928" s="20"/>
      <c r="EK928" s="20"/>
      <c r="EL928" s="20"/>
      <c r="EM928" s="20"/>
      <c r="EN928" s="20"/>
      <c r="EO928" s="20"/>
      <c r="EP928" s="20"/>
      <c r="EQ928" s="20"/>
      <c r="ER928" s="20"/>
      <c r="ES928" s="20"/>
      <c r="ET928" s="20"/>
      <c r="EU928" s="20"/>
      <c r="EV928" s="20"/>
      <c r="EW928" s="20"/>
      <c r="EX928" s="20"/>
      <c r="EY928" s="20"/>
      <c r="EZ928" s="20"/>
      <c r="FA928" s="20"/>
      <c r="FB928" s="20"/>
      <c r="FC928" s="20"/>
      <c r="FD928" s="20"/>
      <c r="FE928" s="20"/>
      <c r="FF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  <c r="CO929" s="20"/>
      <c r="CP929" s="20"/>
      <c r="CQ929" s="20"/>
      <c r="CR929" s="20"/>
      <c r="CS929" s="20"/>
      <c r="CT929" s="20"/>
      <c r="CU929" s="20"/>
      <c r="CV929" s="20"/>
      <c r="CW929" s="20"/>
      <c r="CX929" s="20"/>
      <c r="CY929" s="20"/>
      <c r="CZ929" s="20"/>
      <c r="DA929" s="20"/>
      <c r="DB929" s="20"/>
      <c r="DC929" s="20"/>
      <c r="DD929" s="20"/>
      <c r="DE929" s="20"/>
      <c r="DF929" s="20"/>
      <c r="DG929" s="20"/>
      <c r="DH929" s="20"/>
      <c r="DI929" s="20"/>
      <c r="DJ929" s="20"/>
      <c r="DK929" s="20"/>
      <c r="DL929" s="20"/>
      <c r="DM929" s="20"/>
      <c r="DN929" s="20"/>
      <c r="DO929" s="20"/>
      <c r="DP929" s="20"/>
      <c r="DQ929" s="20"/>
      <c r="DR929" s="20"/>
      <c r="DS929" s="20"/>
      <c r="DT929" s="20"/>
      <c r="DU929" s="20"/>
      <c r="DV929" s="20"/>
      <c r="DW929" s="20"/>
      <c r="DX929" s="20"/>
      <c r="DY929" s="20"/>
      <c r="DZ929" s="20"/>
      <c r="EA929" s="20"/>
      <c r="EB929" s="20"/>
      <c r="EC929" s="20"/>
      <c r="ED929" s="20"/>
      <c r="EE929" s="20"/>
      <c r="EF929" s="20"/>
      <c r="EG929" s="20"/>
      <c r="EH929" s="20"/>
      <c r="EI929" s="20"/>
      <c r="EJ929" s="20"/>
      <c r="EK929" s="20"/>
      <c r="EL929" s="20"/>
      <c r="EM929" s="20"/>
      <c r="EN929" s="20"/>
      <c r="EO929" s="20"/>
      <c r="EP929" s="20"/>
      <c r="EQ929" s="20"/>
      <c r="ER929" s="20"/>
      <c r="ES929" s="20"/>
      <c r="ET929" s="20"/>
      <c r="EU929" s="20"/>
      <c r="EV929" s="20"/>
      <c r="EW929" s="20"/>
      <c r="EX929" s="20"/>
      <c r="EY929" s="20"/>
      <c r="EZ929" s="20"/>
      <c r="FA929" s="20"/>
      <c r="FB929" s="20"/>
      <c r="FC929" s="20"/>
      <c r="FD929" s="20"/>
      <c r="FE929" s="20"/>
      <c r="FF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  <c r="CO930" s="20"/>
      <c r="CP930" s="20"/>
      <c r="CQ930" s="20"/>
      <c r="CR930" s="20"/>
      <c r="CS930" s="20"/>
      <c r="CT930" s="20"/>
      <c r="CU930" s="20"/>
      <c r="CV930" s="20"/>
      <c r="CW930" s="20"/>
      <c r="CX930" s="20"/>
      <c r="CY930" s="20"/>
      <c r="CZ930" s="20"/>
      <c r="DA930" s="20"/>
      <c r="DB930" s="20"/>
      <c r="DC930" s="20"/>
      <c r="DD930" s="20"/>
      <c r="DE930" s="20"/>
      <c r="DF930" s="20"/>
      <c r="DG930" s="20"/>
      <c r="DH930" s="20"/>
      <c r="DI930" s="20"/>
      <c r="DJ930" s="20"/>
      <c r="DK930" s="20"/>
      <c r="DL930" s="20"/>
      <c r="DM930" s="20"/>
      <c r="DN930" s="20"/>
      <c r="DO930" s="20"/>
      <c r="DP930" s="20"/>
      <c r="DQ930" s="20"/>
      <c r="DR930" s="20"/>
      <c r="DS930" s="20"/>
      <c r="DT930" s="20"/>
      <c r="DU930" s="20"/>
      <c r="DV930" s="20"/>
      <c r="DW930" s="20"/>
      <c r="DX930" s="20"/>
      <c r="DY930" s="20"/>
      <c r="DZ930" s="20"/>
      <c r="EA930" s="20"/>
      <c r="EB930" s="20"/>
      <c r="EC930" s="20"/>
      <c r="ED930" s="20"/>
      <c r="EE930" s="20"/>
      <c r="EF930" s="20"/>
      <c r="EG930" s="20"/>
      <c r="EH930" s="20"/>
      <c r="EI930" s="20"/>
      <c r="EJ930" s="20"/>
      <c r="EK930" s="20"/>
      <c r="EL930" s="20"/>
      <c r="EM930" s="20"/>
      <c r="EN930" s="20"/>
      <c r="EO930" s="20"/>
      <c r="EP930" s="20"/>
      <c r="EQ930" s="20"/>
      <c r="ER930" s="20"/>
      <c r="ES930" s="20"/>
      <c r="ET930" s="20"/>
      <c r="EU930" s="20"/>
      <c r="EV930" s="20"/>
      <c r="EW930" s="20"/>
      <c r="EX930" s="20"/>
      <c r="EY930" s="20"/>
      <c r="EZ930" s="20"/>
      <c r="FA930" s="20"/>
      <c r="FB930" s="20"/>
      <c r="FC930" s="20"/>
      <c r="FD930" s="20"/>
      <c r="FE930" s="20"/>
      <c r="FF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  <c r="CO931" s="20"/>
      <c r="CP931" s="20"/>
      <c r="CQ931" s="20"/>
      <c r="CR931" s="20"/>
      <c r="CS931" s="20"/>
      <c r="CT931" s="20"/>
      <c r="CU931" s="20"/>
      <c r="CV931" s="20"/>
      <c r="CW931" s="20"/>
      <c r="CX931" s="20"/>
      <c r="CY931" s="20"/>
      <c r="CZ931" s="20"/>
      <c r="DA931" s="20"/>
      <c r="DB931" s="20"/>
      <c r="DC931" s="20"/>
      <c r="DD931" s="20"/>
      <c r="DE931" s="20"/>
      <c r="DF931" s="20"/>
      <c r="DG931" s="20"/>
      <c r="DH931" s="20"/>
      <c r="DI931" s="20"/>
      <c r="DJ931" s="20"/>
      <c r="DK931" s="20"/>
      <c r="DL931" s="20"/>
      <c r="DM931" s="20"/>
      <c r="DN931" s="20"/>
      <c r="DO931" s="20"/>
      <c r="DP931" s="20"/>
      <c r="DQ931" s="20"/>
      <c r="DR931" s="20"/>
      <c r="DS931" s="20"/>
      <c r="DT931" s="20"/>
      <c r="DU931" s="20"/>
      <c r="DV931" s="20"/>
      <c r="DW931" s="20"/>
      <c r="DX931" s="20"/>
      <c r="DY931" s="20"/>
      <c r="DZ931" s="20"/>
      <c r="EA931" s="20"/>
      <c r="EB931" s="20"/>
      <c r="EC931" s="20"/>
      <c r="ED931" s="20"/>
      <c r="EE931" s="20"/>
      <c r="EF931" s="20"/>
      <c r="EG931" s="20"/>
      <c r="EH931" s="20"/>
      <c r="EI931" s="20"/>
      <c r="EJ931" s="20"/>
      <c r="EK931" s="20"/>
      <c r="EL931" s="20"/>
      <c r="EM931" s="20"/>
      <c r="EN931" s="20"/>
      <c r="EO931" s="20"/>
      <c r="EP931" s="20"/>
      <c r="EQ931" s="20"/>
      <c r="ER931" s="20"/>
      <c r="ES931" s="20"/>
      <c r="ET931" s="20"/>
      <c r="EU931" s="20"/>
      <c r="EV931" s="20"/>
      <c r="EW931" s="20"/>
      <c r="EX931" s="20"/>
      <c r="EY931" s="20"/>
      <c r="EZ931" s="20"/>
      <c r="FA931" s="20"/>
      <c r="FB931" s="20"/>
      <c r="FC931" s="20"/>
      <c r="FD931" s="20"/>
      <c r="FE931" s="20"/>
      <c r="FF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  <c r="CO932" s="20"/>
      <c r="CP932" s="20"/>
      <c r="CQ932" s="20"/>
      <c r="CR932" s="20"/>
      <c r="CS932" s="20"/>
      <c r="CT932" s="20"/>
      <c r="CU932" s="20"/>
      <c r="CV932" s="20"/>
      <c r="CW932" s="20"/>
      <c r="CX932" s="20"/>
      <c r="CY932" s="20"/>
      <c r="CZ932" s="20"/>
      <c r="DA932" s="20"/>
      <c r="DB932" s="20"/>
      <c r="DC932" s="20"/>
      <c r="DD932" s="20"/>
      <c r="DE932" s="20"/>
      <c r="DF932" s="20"/>
      <c r="DG932" s="20"/>
      <c r="DH932" s="20"/>
      <c r="DI932" s="20"/>
      <c r="DJ932" s="20"/>
      <c r="DK932" s="20"/>
      <c r="DL932" s="20"/>
      <c r="DM932" s="20"/>
      <c r="DN932" s="20"/>
      <c r="DO932" s="20"/>
      <c r="DP932" s="20"/>
      <c r="DQ932" s="20"/>
      <c r="DR932" s="20"/>
      <c r="DS932" s="20"/>
      <c r="DT932" s="20"/>
      <c r="DU932" s="20"/>
      <c r="DV932" s="20"/>
      <c r="DW932" s="20"/>
      <c r="DX932" s="20"/>
      <c r="DY932" s="20"/>
      <c r="DZ932" s="20"/>
      <c r="EA932" s="20"/>
      <c r="EB932" s="20"/>
      <c r="EC932" s="20"/>
      <c r="ED932" s="20"/>
      <c r="EE932" s="20"/>
      <c r="EF932" s="20"/>
      <c r="EG932" s="20"/>
      <c r="EH932" s="20"/>
      <c r="EI932" s="20"/>
      <c r="EJ932" s="20"/>
      <c r="EK932" s="20"/>
      <c r="EL932" s="20"/>
      <c r="EM932" s="20"/>
      <c r="EN932" s="20"/>
      <c r="EO932" s="20"/>
      <c r="EP932" s="20"/>
      <c r="EQ932" s="20"/>
      <c r="ER932" s="20"/>
      <c r="ES932" s="20"/>
      <c r="ET932" s="20"/>
      <c r="EU932" s="20"/>
      <c r="EV932" s="20"/>
      <c r="EW932" s="20"/>
      <c r="EX932" s="20"/>
      <c r="EY932" s="20"/>
      <c r="EZ932" s="20"/>
      <c r="FA932" s="20"/>
      <c r="FB932" s="20"/>
      <c r="FC932" s="20"/>
      <c r="FD932" s="20"/>
      <c r="FE932" s="20"/>
      <c r="FF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  <c r="CP933" s="20"/>
      <c r="CQ933" s="20"/>
      <c r="CR933" s="20"/>
      <c r="CS933" s="20"/>
      <c r="CT933" s="20"/>
      <c r="CU933" s="20"/>
      <c r="CV933" s="20"/>
      <c r="CW933" s="20"/>
      <c r="CX933" s="20"/>
      <c r="CY933" s="20"/>
      <c r="CZ933" s="20"/>
      <c r="DA933" s="20"/>
      <c r="DB933" s="20"/>
      <c r="DC933" s="20"/>
      <c r="DD933" s="20"/>
      <c r="DE933" s="20"/>
      <c r="DF933" s="20"/>
      <c r="DG933" s="20"/>
      <c r="DH933" s="20"/>
      <c r="DI933" s="20"/>
      <c r="DJ933" s="20"/>
      <c r="DK933" s="20"/>
      <c r="DL933" s="20"/>
      <c r="DM933" s="20"/>
      <c r="DN933" s="20"/>
      <c r="DO933" s="20"/>
      <c r="DP933" s="20"/>
      <c r="DQ933" s="20"/>
      <c r="DR933" s="20"/>
      <c r="DS933" s="20"/>
      <c r="DT933" s="20"/>
      <c r="DU933" s="20"/>
      <c r="DV933" s="20"/>
      <c r="DW933" s="20"/>
      <c r="DX933" s="20"/>
      <c r="DY933" s="20"/>
      <c r="DZ933" s="20"/>
      <c r="EA933" s="20"/>
      <c r="EB933" s="20"/>
      <c r="EC933" s="20"/>
      <c r="ED933" s="20"/>
      <c r="EE933" s="20"/>
      <c r="EF933" s="20"/>
      <c r="EG933" s="20"/>
      <c r="EH933" s="20"/>
      <c r="EI933" s="20"/>
      <c r="EJ933" s="20"/>
      <c r="EK933" s="20"/>
      <c r="EL933" s="20"/>
      <c r="EM933" s="20"/>
      <c r="EN933" s="20"/>
      <c r="EO933" s="20"/>
      <c r="EP933" s="20"/>
      <c r="EQ933" s="20"/>
      <c r="ER933" s="20"/>
      <c r="ES933" s="20"/>
      <c r="ET933" s="20"/>
      <c r="EU933" s="20"/>
      <c r="EV933" s="20"/>
      <c r="EW933" s="20"/>
      <c r="EX933" s="20"/>
      <c r="EY933" s="20"/>
      <c r="EZ933" s="20"/>
      <c r="FA933" s="20"/>
      <c r="FB933" s="20"/>
      <c r="FC933" s="20"/>
      <c r="FD933" s="20"/>
      <c r="FE933" s="20"/>
      <c r="FF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  <c r="CP934" s="20"/>
      <c r="CQ934" s="20"/>
      <c r="CR934" s="20"/>
      <c r="CS934" s="20"/>
      <c r="CT934" s="20"/>
      <c r="CU934" s="20"/>
      <c r="CV934" s="20"/>
      <c r="CW934" s="20"/>
      <c r="CX934" s="20"/>
      <c r="CY934" s="20"/>
      <c r="CZ934" s="20"/>
      <c r="DA934" s="20"/>
      <c r="DB934" s="20"/>
      <c r="DC934" s="20"/>
      <c r="DD934" s="20"/>
      <c r="DE934" s="20"/>
      <c r="DF934" s="20"/>
      <c r="DG934" s="20"/>
      <c r="DH934" s="20"/>
      <c r="DI934" s="20"/>
      <c r="DJ934" s="20"/>
      <c r="DK934" s="20"/>
      <c r="DL934" s="20"/>
      <c r="DM934" s="20"/>
      <c r="DN934" s="20"/>
      <c r="DO934" s="20"/>
      <c r="DP934" s="20"/>
      <c r="DQ934" s="20"/>
      <c r="DR934" s="20"/>
      <c r="DS934" s="20"/>
      <c r="DT934" s="20"/>
      <c r="DU934" s="20"/>
      <c r="DV934" s="20"/>
      <c r="DW934" s="20"/>
      <c r="DX934" s="20"/>
      <c r="DY934" s="20"/>
      <c r="DZ934" s="20"/>
      <c r="EA934" s="20"/>
      <c r="EB934" s="20"/>
      <c r="EC934" s="20"/>
      <c r="ED934" s="20"/>
      <c r="EE934" s="20"/>
      <c r="EF934" s="20"/>
      <c r="EG934" s="20"/>
      <c r="EH934" s="20"/>
      <c r="EI934" s="20"/>
      <c r="EJ934" s="20"/>
      <c r="EK934" s="20"/>
      <c r="EL934" s="20"/>
      <c r="EM934" s="20"/>
      <c r="EN934" s="20"/>
      <c r="EO934" s="20"/>
      <c r="EP934" s="20"/>
      <c r="EQ934" s="20"/>
      <c r="ER934" s="20"/>
      <c r="ES934" s="20"/>
      <c r="ET934" s="20"/>
      <c r="EU934" s="20"/>
      <c r="EV934" s="20"/>
      <c r="EW934" s="20"/>
      <c r="EX934" s="20"/>
      <c r="EY934" s="20"/>
      <c r="EZ934" s="20"/>
      <c r="FA934" s="20"/>
      <c r="FB934" s="20"/>
      <c r="FC934" s="20"/>
      <c r="FD934" s="20"/>
      <c r="FE934" s="20"/>
      <c r="FF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  <c r="CP935" s="20"/>
      <c r="CQ935" s="20"/>
      <c r="CR935" s="20"/>
      <c r="CS935" s="20"/>
      <c r="CT935" s="20"/>
      <c r="CU935" s="20"/>
      <c r="CV935" s="20"/>
      <c r="CW935" s="20"/>
      <c r="CX935" s="20"/>
      <c r="CY935" s="20"/>
      <c r="CZ935" s="20"/>
      <c r="DA935" s="20"/>
      <c r="DB935" s="20"/>
      <c r="DC935" s="20"/>
      <c r="DD935" s="20"/>
      <c r="DE935" s="20"/>
      <c r="DF935" s="20"/>
      <c r="DG935" s="20"/>
      <c r="DH935" s="20"/>
      <c r="DI935" s="20"/>
      <c r="DJ935" s="20"/>
      <c r="DK935" s="20"/>
      <c r="DL935" s="20"/>
      <c r="DM935" s="20"/>
      <c r="DN935" s="20"/>
      <c r="DO935" s="20"/>
      <c r="DP935" s="20"/>
      <c r="DQ935" s="20"/>
      <c r="DR935" s="20"/>
      <c r="DS935" s="20"/>
      <c r="DT935" s="20"/>
      <c r="DU935" s="20"/>
      <c r="DV935" s="20"/>
      <c r="DW935" s="20"/>
      <c r="DX935" s="20"/>
      <c r="DY935" s="20"/>
      <c r="DZ935" s="20"/>
      <c r="EA935" s="20"/>
      <c r="EB935" s="20"/>
      <c r="EC935" s="20"/>
      <c r="ED935" s="20"/>
      <c r="EE935" s="20"/>
      <c r="EF935" s="20"/>
      <c r="EG935" s="20"/>
      <c r="EH935" s="20"/>
      <c r="EI935" s="20"/>
      <c r="EJ935" s="20"/>
      <c r="EK935" s="20"/>
      <c r="EL935" s="20"/>
      <c r="EM935" s="20"/>
      <c r="EN935" s="20"/>
      <c r="EO935" s="20"/>
      <c r="EP935" s="20"/>
      <c r="EQ935" s="20"/>
      <c r="ER935" s="20"/>
      <c r="ES935" s="20"/>
      <c r="ET935" s="20"/>
      <c r="EU935" s="20"/>
      <c r="EV935" s="20"/>
      <c r="EW935" s="20"/>
      <c r="EX935" s="20"/>
      <c r="EY935" s="20"/>
      <c r="EZ935" s="20"/>
      <c r="FA935" s="20"/>
      <c r="FB935" s="20"/>
      <c r="FC935" s="20"/>
      <c r="FD935" s="20"/>
      <c r="FE935" s="20"/>
      <c r="FF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  <c r="CO936" s="20"/>
      <c r="CP936" s="20"/>
      <c r="CQ936" s="20"/>
      <c r="CR936" s="20"/>
      <c r="CS936" s="20"/>
      <c r="CT936" s="20"/>
      <c r="CU936" s="20"/>
      <c r="CV936" s="20"/>
      <c r="CW936" s="20"/>
      <c r="CX936" s="20"/>
      <c r="CY936" s="20"/>
      <c r="CZ936" s="20"/>
      <c r="DA936" s="20"/>
      <c r="DB936" s="20"/>
      <c r="DC936" s="20"/>
      <c r="DD936" s="20"/>
      <c r="DE936" s="20"/>
      <c r="DF936" s="20"/>
      <c r="DG936" s="20"/>
      <c r="DH936" s="20"/>
      <c r="DI936" s="20"/>
      <c r="DJ936" s="20"/>
      <c r="DK936" s="20"/>
      <c r="DL936" s="20"/>
      <c r="DM936" s="20"/>
      <c r="DN936" s="20"/>
      <c r="DO936" s="20"/>
      <c r="DP936" s="20"/>
      <c r="DQ936" s="20"/>
      <c r="DR936" s="20"/>
      <c r="DS936" s="20"/>
      <c r="DT936" s="20"/>
      <c r="DU936" s="20"/>
      <c r="DV936" s="20"/>
      <c r="DW936" s="20"/>
      <c r="DX936" s="20"/>
      <c r="DY936" s="20"/>
      <c r="DZ936" s="20"/>
      <c r="EA936" s="20"/>
      <c r="EB936" s="20"/>
      <c r="EC936" s="20"/>
      <c r="ED936" s="20"/>
      <c r="EE936" s="20"/>
      <c r="EF936" s="20"/>
      <c r="EG936" s="20"/>
      <c r="EH936" s="20"/>
      <c r="EI936" s="20"/>
      <c r="EJ936" s="20"/>
      <c r="EK936" s="20"/>
      <c r="EL936" s="20"/>
      <c r="EM936" s="20"/>
      <c r="EN936" s="20"/>
      <c r="EO936" s="20"/>
      <c r="EP936" s="20"/>
      <c r="EQ936" s="20"/>
      <c r="ER936" s="20"/>
      <c r="ES936" s="20"/>
      <c r="ET936" s="20"/>
      <c r="EU936" s="20"/>
      <c r="EV936" s="20"/>
      <c r="EW936" s="20"/>
      <c r="EX936" s="20"/>
      <c r="EY936" s="20"/>
      <c r="EZ936" s="20"/>
      <c r="FA936" s="20"/>
      <c r="FB936" s="20"/>
      <c r="FC936" s="20"/>
      <c r="FD936" s="20"/>
      <c r="FE936" s="20"/>
      <c r="FF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  <c r="CO937" s="20"/>
      <c r="CP937" s="20"/>
      <c r="CQ937" s="20"/>
      <c r="CR937" s="20"/>
      <c r="CS937" s="20"/>
      <c r="CT937" s="20"/>
      <c r="CU937" s="20"/>
      <c r="CV937" s="20"/>
      <c r="CW937" s="20"/>
      <c r="CX937" s="20"/>
      <c r="CY937" s="20"/>
      <c r="CZ937" s="20"/>
      <c r="DA937" s="20"/>
      <c r="DB937" s="20"/>
      <c r="DC937" s="20"/>
      <c r="DD937" s="20"/>
      <c r="DE937" s="20"/>
      <c r="DF937" s="20"/>
      <c r="DG937" s="20"/>
      <c r="DH937" s="20"/>
      <c r="DI937" s="20"/>
      <c r="DJ937" s="20"/>
      <c r="DK937" s="20"/>
      <c r="DL937" s="20"/>
      <c r="DM937" s="20"/>
      <c r="DN937" s="20"/>
      <c r="DO937" s="20"/>
      <c r="DP937" s="20"/>
      <c r="DQ937" s="20"/>
      <c r="DR937" s="20"/>
      <c r="DS937" s="20"/>
      <c r="DT937" s="20"/>
      <c r="DU937" s="20"/>
      <c r="DV937" s="20"/>
      <c r="DW937" s="20"/>
      <c r="DX937" s="20"/>
      <c r="DY937" s="20"/>
      <c r="DZ937" s="20"/>
      <c r="EA937" s="20"/>
      <c r="EB937" s="20"/>
      <c r="EC937" s="20"/>
      <c r="ED937" s="20"/>
      <c r="EE937" s="20"/>
      <c r="EF937" s="20"/>
      <c r="EG937" s="20"/>
      <c r="EH937" s="20"/>
      <c r="EI937" s="20"/>
      <c r="EJ937" s="20"/>
      <c r="EK937" s="20"/>
      <c r="EL937" s="20"/>
      <c r="EM937" s="20"/>
      <c r="EN937" s="20"/>
      <c r="EO937" s="20"/>
      <c r="EP937" s="20"/>
      <c r="EQ937" s="20"/>
      <c r="ER937" s="20"/>
      <c r="ES937" s="20"/>
      <c r="ET937" s="20"/>
      <c r="EU937" s="20"/>
      <c r="EV937" s="20"/>
      <c r="EW937" s="20"/>
      <c r="EX937" s="20"/>
      <c r="EY937" s="20"/>
      <c r="EZ937" s="20"/>
      <c r="FA937" s="20"/>
      <c r="FB937" s="20"/>
      <c r="FC937" s="20"/>
      <c r="FD937" s="20"/>
      <c r="FE937" s="20"/>
      <c r="FF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  <c r="CO938" s="20"/>
      <c r="CP938" s="20"/>
      <c r="CQ938" s="20"/>
      <c r="CR938" s="20"/>
      <c r="CS938" s="20"/>
      <c r="CT938" s="20"/>
      <c r="CU938" s="20"/>
      <c r="CV938" s="20"/>
      <c r="CW938" s="20"/>
      <c r="CX938" s="20"/>
      <c r="CY938" s="20"/>
      <c r="CZ938" s="20"/>
      <c r="DA938" s="20"/>
      <c r="DB938" s="20"/>
      <c r="DC938" s="20"/>
      <c r="DD938" s="20"/>
      <c r="DE938" s="20"/>
      <c r="DF938" s="20"/>
      <c r="DG938" s="20"/>
      <c r="DH938" s="20"/>
      <c r="DI938" s="20"/>
      <c r="DJ938" s="20"/>
      <c r="DK938" s="20"/>
      <c r="DL938" s="20"/>
      <c r="DM938" s="20"/>
      <c r="DN938" s="20"/>
      <c r="DO938" s="20"/>
      <c r="DP938" s="20"/>
      <c r="DQ938" s="20"/>
      <c r="DR938" s="20"/>
      <c r="DS938" s="20"/>
      <c r="DT938" s="20"/>
      <c r="DU938" s="20"/>
      <c r="DV938" s="20"/>
      <c r="DW938" s="20"/>
      <c r="DX938" s="20"/>
      <c r="DY938" s="20"/>
      <c r="DZ938" s="20"/>
      <c r="EA938" s="20"/>
      <c r="EB938" s="20"/>
      <c r="EC938" s="20"/>
      <c r="ED938" s="20"/>
      <c r="EE938" s="20"/>
      <c r="EF938" s="20"/>
      <c r="EG938" s="20"/>
      <c r="EH938" s="20"/>
      <c r="EI938" s="20"/>
      <c r="EJ938" s="20"/>
      <c r="EK938" s="20"/>
      <c r="EL938" s="20"/>
      <c r="EM938" s="20"/>
      <c r="EN938" s="20"/>
      <c r="EO938" s="20"/>
      <c r="EP938" s="20"/>
      <c r="EQ938" s="20"/>
      <c r="ER938" s="20"/>
      <c r="ES938" s="20"/>
      <c r="ET938" s="20"/>
      <c r="EU938" s="20"/>
      <c r="EV938" s="20"/>
      <c r="EW938" s="20"/>
      <c r="EX938" s="20"/>
      <c r="EY938" s="20"/>
      <c r="EZ938" s="20"/>
      <c r="FA938" s="20"/>
      <c r="FB938" s="20"/>
      <c r="FC938" s="20"/>
      <c r="FD938" s="20"/>
      <c r="FE938" s="20"/>
      <c r="FF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  <c r="CO939" s="20"/>
      <c r="CP939" s="20"/>
      <c r="CQ939" s="20"/>
      <c r="CR939" s="20"/>
      <c r="CS939" s="20"/>
      <c r="CT939" s="20"/>
      <c r="CU939" s="20"/>
      <c r="CV939" s="20"/>
      <c r="CW939" s="20"/>
      <c r="CX939" s="20"/>
      <c r="CY939" s="20"/>
      <c r="CZ939" s="20"/>
      <c r="DA939" s="20"/>
      <c r="DB939" s="20"/>
      <c r="DC939" s="20"/>
      <c r="DD939" s="20"/>
      <c r="DE939" s="20"/>
      <c r="DF939" s="20"/>
      <c r="DG939" s="20"/>
      <c r="DH939" s="20"/>
      <c r="DI939" s="20"/>
      <c r="DJ939" s="20"/>
      <c r="DK939" s="20"/>
      <c r="DL939" s="20"/>
      <c r="DM939" s="20"/>
      <c r="DN939" s="20"/>
      <c r="DO939" s="20"/>
      <c r="DP939" s="20"/>
      <c r="DQ939" s="20"/>
      <c r="DR939" s="20"/>
      <c r="DS939" s="20"/>
      <c r="DT939" s="20"/>
      <c r="DU939" s="20"/>
      <c r="DV939" s="20"/>
      <c r="DW939" s="20"/>
      <c r="DX939" s="20"/>
      <c r="DY939" s="20"/>
      <c r="DZ939" s="20"/>
      <c r="EA939" s="20"/>
      <c r="EB939" s="20"/>
      <c r="EC939" s="20"/>
      <c r="ED939" s="20"/>
      <c r="EE939" s="20"/>
      <c r="EF939" s="20"/>
      <c r="EG939" s="20"/>
      <c r="EH939" s="20"/>
      <c r="EI939" s="20"/>
      <c r="EJ939" s="20"/>
      <c r="EK939" s="20"/>
      <c r="EL939" s="20"/>
      <c r="EM939" s="20"/>
      <c r="EN939" s="20"/>
      <c r="EO939" s="20"/>
      <c r="EP939" s="20"/>
      <c r="EQ939" s="20"/>
      <c r="ER939" s="20"/>
      <c r="ES939" s="20"/>
      <c r="ET939" s="20"/>
      <c r="EU939" s="20"/>
      <c r="EV939" s="20"/>
      <c r="EW939" s="20"/>
      <c r="EX939" s="20"/>
      <c r="EY939" s="20"/>
      <c r="EZ939" s="20"/>
      <c r="FA939" s="20"/>
      <c r="FB939" s="20"/>
      <c r="FC939" s="20"/>
      <c r="FD939" s="20"/>
      <c r="FE939" s="20"/>
      <c r="FF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  <c r="CO940" s="20"/>
      <c r="CP940" s="20"/>
      <c r="CQ940" s="20"/>
      <c r="CR940" s="20"/>
      <c r="CS940" s="20"/>
      <c r="CT940" s="20"/>
      <c r="CU940" s="20"/>
      <c r="CV940" s="20"/>
      <c r="CW940" s="20"/>
      <c r="CX940" s="20"/>
      <c r="CY940" s="20"/>
      <c r="CZ940" s="20"/>
      <c r="DA940" s="20"/>
      <c r="DB940" s="20"/>
      <c r="DC940" s="20"/>
      <c r="DD940" s="20"/>
      <c r="DE940" s="20"/>
      <c r="DF940" s="20"/>
      <c r="DG940" s="20"/>
      <c r="DH940" s="20"/>
      <c r="DI940" s="20"/>
      <c r="DJ940" s="20"/>
      <c r="DK940" s="20"/>
      <c r="DL940" s="20"/>
      <c r="DM940" s="20"/>
      <c r="DN940" s="20"/>
      <c r="DO940" s="20"/>
      <c r="DP940" s="20"/>
      <c r="DQ940" s="20"/>
      <c r="DR940" s="20"/>
      <c r="DS940" s="20"/>
      <c r="DT940" s="20"/>
      <c r="DU940" s="20"/>
      <c r="DV940" s="20"/>
      <c r="DW940" s="20"/>
      <c r="DX940" s="20"/>
      <c r="DY940" s="20"/>
      <c r="DZ940" s="20"/>
      <c r="EA940" s="20"/>
      <c r="EB940" s="20"/>
      <c r="EC940" s="20"/>
      <c r="ED940" s="20"/>
      <c r="EE940" s="20"/>
      <c r="EF940" s="20"/>
      <c r="EG940" s="20"/>
      <c r="EH940" s="20"/>
      <c r="EI940" s="20"/>
      <c r="EJ940" s="20"/>
      <c r="EK940" s="20"/>
      <c r="EL940" s="20"/>
      <c r="EM940" s="20"/>
      <c r="EN940" s="20"/>
      <c r="EO940" s="20"/>
      <c r="EP940" s="20"/>
      <c r="EQ940" s="20"/>
      <c r="ER940" s="20"/>
      <c r="ES940" s="20"/>
      <c r="ET940" s="20"/>
      <c r="EU940" s="20"/>
      <c r="EV940" s="20"/>
      <c r="EW940" s="20"/>
      <c r="EX940" s="20"/>
      <c r="EY940" s="20"/>
      <c r="EZ940" s="20"/>
      <c r="FA940" s="20"/>
      <c r="FB940" s="20"/>
      <c r="FC940" s="20"/>
      <c r="FD940" s="20"/>
      <c r="FE940" s="20"/>
      <c r="FF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  <c r="CO941" s="20"/>
      <c r="CP941" s="20"/>
      <c r="CQ941" s="20"/>
      <c r="CR941" s="20"/>
      <c r="CS941" s="20"/>
      <c r="CT941" s="20"/>
      <c r="CU941" s="20"/>
      <c r="CV941" s="20"/>
      <c r="CW941" s="20"/>
      <c r="CX941" s="20"/>
      <c r="CY941" s="20"/>
      <c r="CZ941" s="20"/>
      <c r="DA941" s="20"/>
      <c r="DB941" s="20"/>
      <c r="DC941" s="20"/>
      <c r="DD941" s="20"/>
      <c r="DE941" s="20"/>
      <c r="DF941" s="20"/>
      <c r="DG941" s="20"/>
      <c r="DH941" s="20"/>
      <c r="DI941" s="20"/>
      <c r="DJ941" s="20"/>
      <c r="DK941" s="20"/>
      <c r="DL941" s="20"/>
      <c r="DM941" s="20"/>
      <c r="DN941" s="20"/>
      <c r="DO941" s="20"/>
      <c r="DP941" s="20"/>
      <c r="DQ941" s="20"/>
      <c r="DR941" s="20"/>
      <c r="DS941" s="20"/>
      <c r="DT941" s="20"/>
      <c r="DU941" s="20"/>
      <c r="DV941" s="20"/>
      <c r="DW941" s="20"/>
      <c r="DX941" s="20"/>
      <c r="DY941" s="20"/>
      <c r="DZ941" s="20"/>
      <c r="EA941" s="20"/>
      <c r="EB941" s="20"/>
      <c r="EC941" s="20"/>
      <c r="ED941" s="20"/>
      <c r="EE941" s="20"/>
      <c r="EF941" s="20"/>
      <c r="EG941" s="20"/>
      <c r="EH941" s="20"/>
      <c r="EI941" s="20"/>
      <c r="EJ941" s="20"/>
      <c r="EK941" s="20"/>
      <c r="EL941" s="20"/>
      <c r="EM941" s="20"/>
      <c r="EN941" s="20"/>
      <c r="EO941" s="20"/>
      <c r="EP941" s="20"/>
      <c r="EQ941" s="20"/>
      <c r="ER941" s="20"/>
      <c r="ES941" s="20"/>
      <c r="ET941" s="20"/>
      <c r="EU941" s="20"/>
      <c r="EV941" s="20"/>
      <c r="EW941" s="20"/>
      <c r="EX941" s="20"/>
      <c r="EY941" s="20"/>
      <c r="EZ941" s="20"/>
      <c r="FA941" s="20"/>
      <c r="FB941" s="20"/>
      <c r="FC941" s="20"/>
      <c r="FD941" s="20"/>
      <c r="FE941" s="20"/>
      <c r="FF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  <c r="CO942" s="20"/>
      <c r="CP942" s="20"/>
      <c r="CQ942" s="20"/>
      <c r="CR942" s="20"/>
      <c r="CS942" s="20"/>
      <c r="CT942" s="20"/>
      <c r="CU942" s="20"/>
      <c r="CV942" s="20"/>
      <c r="CW942" s="20"/>
      <c r="CX942" s="20"/>
      <c r="CY942" s="20"/>
      <c r="CZ942" s="20"/>
      <c r="DA942" s="20"/>
      <c r="DB942" s="20"/>
      <c r="DC942" s="20"/>
      <c r="DD942" s="20"/>
      <c r="DE942" s="20"/>
      <c r="DF942" s="20"/>
      <c r="DG942" s="20"/>
      <c r="DH942" s="20"/>
      <c r="DI942" s="20"/>
      <c r="DJ942" s="20"/>
      <c r="DK942" s="20"/>
      <c r="DL942" s="20"/>
      <c r="DM942" s="20"/>
      <c r="DN942" s="20"/>
      <c r="DO942" s="20"/>
      <c r="DP942" s="20"/>
      <c r="DQ942" s="20"/>
      <c r="DR942" s="20"/>
      <c r="DS942" s="20"/>
      <c r="DT942" s="20"/>
      <c r="DU942" s="20"/>
      <c r="DV942" s="20"/>
      <c r="DW942" s="20"/>
      <c r="DX942" s="20"/>
      <c r="DY942" s="20"/>
      <c r="DZ942" s="20"/>
      <c r="EA942" s="20"/>
      <c r="EB942" s="20"/>
      <c r="EC942" s="20"/>
      <c r="ED942" s="20"/>
      <c r="EE942" s="20"/>
      <c r="EF942" s="20"/>
      <c r="EG942" s="20"/>
      <c r="EH942" s="20"/>
      <c r="EI942" s="20"/>
      <c r="EJ942" s="20"/>
      <c r="EK942" s="20"/>
      <c r="EL942" s="20"/>
      <c r="EM942" s="20"/>
      <c r="EN942" s="20"/>
      <c r="EO942" s="20"/>
      <c r="EP942" s="20"/>
      <c r="EQ942" s="20"/>
      <c r="ER942" s="20"/>
      <c r="ES942" s="20"/>
      <c r="ET942" s="20"/>
      <c r="EU942" s="20"/>
      <c r="EV942" s="20"/>
      <c r="EW942" s="20"/>
      <c r="EX942" s="20"/>
      <c r="EY942" s="20"/>
      <c r="EZ942" s="20"/>
      <c r="FA942" s="20"/>
      <c r="FB942" s="20"/>
      <c r="FC942" s="20"/>
      <c r="FD942" s="20"/>
      <c r="FE942" s="20"/>
      <c r="FF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  <c r="CO943" s="20"/>
      <c r="CP943" s="20"/>
      <c r="CQ943" s="20"/>
      <c r="CR943" s="20"/>
      <c r="CS943" s="20"/>
      <c r="CT943" s="20"/>
      <c r="CU943" s="20"/>
      <c r="CV943" s="20"/>
      <c r="CW943" s="20"/>
      <c r="CX943" s="20"/>
      <c r="CY943" s="20"/>
      <c r="CZ943" s="20"/>
      <c r="DA943" s="20"/>
      <c r="DB943" s="20"/>
      <c r="DC943" s="20"/>
      <c r="DD943" s="20"/>
      <c r="DE943" s="20"/>
      <c r="DF943" s="20"/>
      <c r="DG943" s="20"/>
      <c r="DH943" s="20"/>
      <c r="DI943" s="20"/>
      <c r="DJ943" s="20"/>
      <c r="DK943" s="20"/>
      <c r="DL943" s="20"/>
      <c r="DM943" s="20"/>
      <c r="DN943" s="20"/>
      <c r="DO943" s="20"/>
      <c r="DP943" s="20"/>
      <c r="DQ943" s="20"/>
      <c r="DR943" s="20"/>
      <c r="DS943" s="20"/>
      <c r="DT943" s="20"/>
      <c r="DU943" s="20"/>
      <c r="DV943" s="20"/>
      <c r="DW943" s="20"/>
      <c r="DX943" s="20"/>
      <c r="DY943" s="20"/>
      <c r="DZ943" s="20"/>
      <c r="EA943" s="20"/>
      <c r="EB943" s="20"/>
      <c r="EC943" s="20"/>
      <c r="ED943" s="20"/>
      <c r="EE943" s="20"/>
      <c r="EF943" s="20"/>
      <c r="EG943" s="20"/>
      <c r="EH943" s="20"/>
      <c r="EI943" s="20"/>
      <c r="EJ943" s="20"/>
      <c r="EK943" s="20"/>
      <c r="EL943" s="20"/>
      <c r="EM943" s="20"/>
      <c r="EN943" s="20"/>
      <c r="EO943" s="20"/>
      <c r="EP943" s="20"/>
      <c r="EQ943" s="20"/>
      <c r="ER943" s="20"/>
      <c r="ES943" s="20"/>
      <c r="ET943" s="20"/>
      <c r="EU943" s="20"/>
      <c r="EV943" s="20"/>
      <c r="EW943" s="20"/>
      <c r="EX943" s="20"/>
      <c r="EY943" s="20"/>
      <c r="EZ943" s="20"/>
      <c r="FA943" s="20"/>
      <c r="FB943" s="20"/>
      <c r="FC943" s="20"/>
      <c r="FD943" s="20"/>
      <c r="FE943" s="20"/>
      <c r="FF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  <c r="CO944" s="20"/>
      <c r="CP944" s="20"/>
      <c r="CQ944" s="20"/>
      <c r="CR944" s="20"/>
      <c r="CS944" s="20"/>
      <c r="CT944" s="20"/>
      <c r="CU944" s="20"/>
      <c r="CV944" s="20"/>
      <c r="CW944" s="20"/>
      <c r="CX944" s="20"/>
      <c r="CY944" s="20"/>
      <c r="CZ944" s="20"/>
      <c r="DA944" s="20"/>
      <c r="DB944" s="20"/>
      <c r="DC944" s="20"/>
      <c r="DD944" s="20"/>
      <c r="DE944" s="20"/>
      <c r="DF944" s="20"/>
      <c r="DG944" s="20"/>
      <c r="DH944" s="20"/>
      <c r="DI944" s="20"/>
      <c r="DJ944" s="20"/>
      <c r="DK944" s="20"/>
      <c r="DL944" s="20"/>
      <c r="DM944" s="20"/>
      <c r="DN944" s="20"/>
      <c r="DO944" s="20"/>
      <c r="DP944" s="20"/>
      <c r="DQ944" s="20"/>
      <c r="DR944" s="20"/>
      <c r="DS944" s="20"/>
      <c r="DT944" s="20"/>
      <c r="DU944" s="20"/>
      <c r="DV944" s="20"/>
      <c r="DW944" s="20"/>
      <c r="DX944" s="20"/>
      <c r="DY944" s="20"/>
      <c r="DZ944" s="20"/>
      <c r="EA944" s="20"/>
      <c r="EB944" s="20"/>
      <c r="EC944" s="20"/>
      <c r="ED944" s="20"/>
      <c r="EE944" s="20"/>
      <c r="EF944" s="20"/>
      <c r="EG944" s="20"/>
      <c r="EH944" s="20"/>
      <c r="EI944" s="20"/>
      <c r="EJ944" s="20"/>
      <c r="EK944" s="20"/>
      <c r="EL944" s="20"/>
      <c r="EM944" s="20"/>
      <c r="EN944" s="20"/>
      <c r="EO944" s="20"/>
      <c r="EP944" s="20"/>
      <c r="EQ944" s="20"/>
      <c r="ER944" s="20"/>
      <c r="ES944" s="20"/>
      <c r="ET944" s="20"/>
      <c r="EU944" s="20"/>
      <c r="EV944" s="20"/>
      <c r="EW944" s="20"/>
      <c r="EX944" s="20"/>
      <c r="EY944" s="20"/>
      <c r="EZ944" s="20"/>
      <c r="FA944" s="20"/>
      <c r="FB944" s="20"/>
      <c r="FC944" s="20"/>
      <c r="FD944" s="20"/>
      <c r="FE944" s="20"/>
      <c r="FF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  <c r="CP945" s="20"/>
      <c r="CQ945" s="20"/>
      <c r="CR945" s="20"/>
      <c r="CS945" s="20"/>
      <c r="CT945" s="20"/>
      <c r="CU945" s="20"/>
      <c r="CV945" s="20"/>
      <c r="CW945" s="20"/>
      <c r="CX945" s="20"/>
      <c r="CY945" s="20"/>
      <c r="CZ945" s="20"/>
      <c r="DA945" s="20"/>
      <c r="DB945" s="20"/>
      <c r="DC945" s="20"/>
      <c r="DD945" s="20"/>
      <c r="DE945" s="20"/>
      <c r="DF945" s="20"/>
      <c r="DG945" s="20"/>
      <c r="DH945" s="20"/>
      <c r="DI945" s="20"/>
      <c r="DJ945" s="20"/>
      <c r="DK945" s="20"/>
      <c r="DL945" s="20"/>
      <c r="DM945" s="20"/>
      <c r="DN945" s="20"/>
      <c r="DO945" s="20"/>
      <c r="DP945" s="20"/>
      <c r="DQ945" s="20"/>
      <c r="DR945" s="20"/>
      <c r="DS945" s="20"/>
      <c r="DT945" s="20"/>
      <c r="DU945" s="20"/>
      <c r="DV945" s="20"/>
      <c r="DW945" s="20"/>
      <c r="DX945" s="20"/>
      <c r="DY945" s="20"/>
      <c r="DZ945" s="20"/>
      <c r="EA945" s="20"/>
      <c r="EB945" s="20"/>
      <c r="EC945" s="20"/>
      <c r="ED945" s="20"/>
      <c r="EE945" s="20"/>
      <c r="EF945" s="20"/>
      <c r="EG945" s="20"/>
      <c r="EH945" s="20"/>
      <c r="EI945" s="20"/>
      <c r="EJ945" s="20"/>
      <c r="EK945" s="20"/>
      <c r="EL945" s="20"/>
      <c r="EM945" s="20"/>
      <c r="EN945" s="20"/>
      <c r="EO945" s="20"/>
      <c r="EP945" s="20"/>
      <c r="EQ945" s="20"/>
      <c r="ER945" s="20"/>
      <c r="ES945" s="20"/>
      <c r="ET945" s="20"/>
      <c r="EU945" s="20"/>
      <c r="EV945" s="20"/>
      <c r="EW945" s="20"/>
      <c r="EX945" s="20"/>
      <c r="EY945" s="20"/>
      <c r="EZ945" s="20"/>
      <c r="FA945" s="20"/>
      <c r="FB945" s="20"/>
      <c r="FC945" s="20"/>
      <c r="FD945" s="20"/>
      <c r="FE945" s="20"/>
      <c r="FF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  <c r="CP946" s="20"/>
      <c r="CQ946" s="20"/>
      <c r="CR946" s="20"/>
      <c r="CS946" s="20"/>
      <c r="CT946" s="20"/>
      <c r="CU946" s="20"/>
      <c r="CV946" s="20"/>
      <c r="CW946" s="20"/>
      <c r="CX946" s="20"/>
      <c r="CY946" s="20"/>
      <c r="CZ946" s="20"/>
      <c r="DA946" s="20"/>
      <c r="DB946" s="20"/>
      <c r="DC946" s="20"/>
      <c r="DD946" s="20"/>
      <c r="DE946" s="20"/>
      <c r="DF946" s="20"/>
      <c r="DG946" s="20"/>
      <c r="DH946" s="20"/>
      <c r="DI946" s="20"/>
      <c r="DJ946" s="20"/>
      <c r="DK946" s="20"/>
      <c r="DL946" s="20"/>
      <c r="DM946" s="20"/>
      <c r="DN946" s="20"/>
      <c r="DO946" s="20"/>
      <c r="DP946" s="20"/>
      <c r="DQ946" s="20"/>
      <c r="DR946" s="20"/>
      <c r="DS946" s="20"/>
      <c r="DT946" s="20"/>
      <c r="DU946" s="20"/>
      <c r="DV946" s="20"/>
      <c r="DW946" s="20"/>
      <c r="DX946" s="20"/>
      <c r="DY946" s="20"/>
      <c r="DZ946" s="20"/>
      <c r="EA946" s="20"/>
      <c r="EB946" s="20"/>
      <c r="EC946" s="20"/>
      <c r="ED946" s="20"/>
      <c r="EE946" s="20"/>
      <c r="EF946" s="20"/>
      <c r="EG946" s="20"/>
      <c r="EH946" s="20"/>
      <c r="EI946" s="20"/>
      <c r="EJ946" s="20"/>
      <c r="EK946" s="20"/>
      <c r="EL946" s="20"/>
      <c r="EM946" s="20"/>
      <c r="EN946" s="20"/>
      <c r="EO946" s="20"/>
      <c r="EP946" s="20"/>
      <c r="EQ946" s="20"/>
      <c r="ER946" s="20"/>
      <c r="ES946" s="20"/>
      <c r="ET946" s="20"/>
      <c r="EU946" s="20"/>
      <c r="EV946" s="20"/>
      <c r="EW946" s="20"/>
      <c r="EX946" s="20"/>
      <c r="EY946" s="20"/>
      <c r="EZ946" s="20"/>
      <c r="FA946" s="20"/>
      <c r="FB946" s="20"/>
      <c r="FC946" s="20"/>
      <c r="FD946" s="20"/>
      <c r="FE946" s="20"/>
      <c r="FF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  <c r="CO947" s="20"/>
      <c r="CP947" s="20"/>
      <c r="CQ947" s="20"/>
      <c r="CR947" s="20"/>
      <c r="CS947" s="20"/>
      <c r="CT947" s="20"/>
      <c r="CU947" s="20"/>
      <c r="CV947" s="20"/>
      <c r="CW947" s="20"/>
      <c r="CX947" s="20"/>
      <c r="CY947" s="20"/>
      <c r="CZ947" s="20"/>
      <c r="DA947" s="20"/>
      <c r="DB947" s="20"/>
      <c r="DC947" s="20"/>
      <c r="DD947" s="20"/>
      <c r="DE947" s="20"/>
      <c r="DF947" s="20"/>
      <c r="DG947" s="20"/>
      <c r="DH947" s="20"/>
      <c r="DI947" s="20"/>
      <c r="DJ947" s="20"/>
      <c r="DK947" s="20"/>
      <c r="DL947" s="20"/>
      <c r="DM947" s="20"/>
      <c r="DN947" s="20"/>
      <c r="DO947" s="20"/>
      <c r="DP947" s="20"/>
      <c r="DQ947" s="20"/>
      <c r="DR947" s="20"/>
      <c r="DS947" s="20"/>
      <c r="DT947" s="20"/>
      <c r="DU947" s="20"/>
      <c r="DV947" s="20"/>
      <c r="DW947" s="20"/>
      <c r="DX947" s="20"/>
      <c r="DY947" s="20"/>
      <c r="DZ947" s="20"/>
      <c r="EA947" s="20"/>
      <c r="EB947" s="20"/>
      <c r="EC947" s="20"/>
      <c r="ED947" s="20"/>
      <c r="EE947" s="20"/>
      <c r="EF947" s="20"/>
      <c r="EG947" s="20"/>
      <c r="EH947" s="20"/>
      <c r="EI947" s="20"/>
      <c r="EJ947" s="20"/>
      <c r="EK947" s="20"/>
      <c r="EL947" s="20"/>
      <c r="EM947" s="20"/>
      <c r="EN947" s="20"/>
      <c r="EO947" s="20"/>
      <c r="EP947" s="20"/>
      <c r="EQ947" s="20"/>
      <c r="ER947" s="20"/>
      <c r="ES947" s="20"/>
      <c r="ET947" s="20"/>
      <c r="EU947" s="20"/>
      <c r="EV947" s="20"/>
      <c r="EW947" s="20"/>
      <c r="EX947" s="20"/>
      <c r="EY947" s="20"/>
      <c r="EZ947" s="20"/>
      <c r="FA947" s="20"/>
      <c r="FB947" s="20"/>
      <c r="FC947" s="20"/>
      <c r="FD947" s="20"/>
      <c r="FE947" s="20"/>
      <c r="FF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  <c r="CO948" s="20"/>
      <c r="CP948" s="20"/>
      <c r="CQ948" s="20"/>
      <c r="CR948" s="20"/>
      <c r="CS948" s="20"/>
      <c r="CT948" s="20"/>
      <c r="CU948" s="20"/>
      <c r="CV948" s="20"/>
      <c r="CW948" s="20"/>
      <c r="CX948" s="20"/>
      <c r="CY948" s="20"/>
      <c r="CZ948" s="20"/>
      <c r="DA948" s="20"/>
      <c r="DB948" s="20"/>
      <c r="DC948" s="20"/>
      <c r="DD948" s="20"/>
      <c r="DE948" s="20"/>
      <c r="DF948" s="20"/>
      <c r="DG948" s="20"/>
      <c r="DH948" s="20"/>
      <c r="DI948" s="20"/>
      <c r="DJ948" s="20"/>
      <c r="DK948" s="20"/>
      <c r="DL948" s="20"/>
      <c r="DM948" s="20"/>
      <c r="DN948" s="20"/>
      <c r="DO948" s="20"/>
      <c r="DP948" s="20"/>
      <c r="DQ948" s="20"/>
      <c r="DR948" s="20"/>
      <c r="DS948" s="20"/>
      <c r="DT948" s="20"/>
      <c r="DU948" s="20"/>
      <c r="DV948" s="20"/>
      <c r="DW948" s="20"/>
      <c r="DX948" s="20"/>
      <c r="DY948" s="20"/>
      <c r="DZ948" s="20"/>
      <c r="EA948" s="20"/>
      <c r="EB948" s="20"/>
      <c r="EC948" s="20"/>
      <c r="ED948" s="20"/>
      <c r="EE948" s="20"/>
      <c r="EF948" s="20"/>
      <c r="EG948" s="20"/>
      <c r="EH948" s="20"/>
      <c r="EI948" s="20"/>
      <c r="EJ948" s="20"/>
      <c r="EK948" s="20"/>
      <c r="EL948" s="20"/>
      <c r="EM948" s="20"/>
      <c r="EN948" s="20"/>
      <c r="EO948" s="20"/>
      <c r="EP948" s="20"/>
      <c r="EQ948" s="20"/>
      <c r="ER948" s="20"/>
      <c r="ES948" s="20"/>
      <c r="ET948" s="20"/>
      <c r="EU948" s="20"/>
      <c r="EV948" s="20"/>
      <c r="EW948" s="20"/>
      <c r="EX948" s="20"/>
      <c r="EY948" s="20"/>
      <c r="EZ948" s="20"/>
      <c r="FA948" s="20"/>
      <c r="FB948" s="20"/>
      <c r="FC948" s="20"/>
      <c r="FD948" s="20"/>
      <c r="FE948" s="20"/>
      <c r="FF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  <c r="CO949" s="20"/>
      <c r="CP949" s="20"/>
      <c r="CQ949" s="20"/>
      <c r="CR949" s="20"/>
      <c r="CS949" s="20"/>
      <c r="CT949" s="20"/>
      <c r="CU949" s="20"/>
      <c r="CV949" s="20"/>
      <c r="CW949" s="20"/>
      <c r="CX949" s="20"/>
      <c r="CY949" s="20"/>
      <c r="CZ949" s="20"/>
      <c r="DA949" s="20"/>
      <c r="DB949" s="20"/>
      <c r="DC949" s="20"/>
      <c r="DD949" s="20"/>
      <c r="DE949" s="20"/>
      <c r="DF949" s="20"/>
      <c r="DG949" s="20"/>
      <c r="DH949" s="20"/>
      <c r="DI949" s="20"/>
      <c r="DJ949" s="20"/>
      <c r="DK949" s="20"/>
      <c r="DL949" s="20"/>
      <c r="DM949" s="20"/>
      <c r="DN949" s="20"/>
      <c r="DO949" s="20"/>
      <c r="DP949" s="20"/>
      <c r="DQ949" s="20"/>
      <c r="DR949" s="20"/>
      <c r="DS949" s="20"/>
      <c r="DT949" s="20"/>
      <c r="DU949" s="20"/>
      <c r="DV949" s="20"/>
      <c r="DW949" s="20"/>
      <c r="DX949" s="20"/>
      <c r="DY949" s="20"/>
      <c r="DZ949" s="20"/>
      <c r="EA949" s="20"/>
      <c r="EB949" s="20"/>
      <c r="EC949" s="20"/>
      <c r="ED949" s="20"/>
      <c r="EE949" s="20"/>
      <c r="EF949" s="20"/>
      <c r="EG949" s="20"/>
      <c r="EH949" s="20"/>
      <c r="EI949" s="20"/>
      <c r="EJ949" s="20"/>
      <c r="EK949" s="20"/>
      <c r="EL949" s="20"/>
      <c r="EM949" s="20"/>
      <c r="EN949" s="20"/>
      <c r="EO949" s="20"/>
      <c r="EP949" s="20"/>
      <c r="EQ949" s="20"/>
      <c r="ER949" s="20"/>
      <c r="ES949" s="20"/>
      <c r="ET949" s="20"/>
      <c r="EU949" s="20"/>
      <c r="EV949" s="20"/>
      <c r="EW949" s="20"/>
      <c r="EX949" s="20"/>
      <c r="EY949" s="20"/>
      <c r="EZ949" s="20"/>
      <c r="FA949" s="20"/>
      <c r="FB949" s="20"/>
      <c r="FC949" s="20"/>
      <c r="FD949" s="20"/>
      <c r="FE949" s="20"/>
      <c r="FF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  <c r="CO950" s="20"/>
      <c r="CP950" s="20"/>
      <c r="CQ950" s="20"/>
      <c r="CR950" s="20"/>
      <c r="CS950" s="20"/>
      <c r="CT950" s="20"/>
      <c r="CU950" s="20"/>
      <c r="CV950" s="20"/>
      <c r="CW950" s="20"/>
      <c r="CX950" s="20"/>
      <c r="CY950" s="20"/>
      <c r="CZ950" s="20"/>
      <c r="DA950" s="20"/>
      <c r="DB950" s="20"/>
      <c r="DC950" s="20"/>
      <c r="DD950" s="20"/>
      <c r="DE950" s="20"/>
      <c r="DF950" s="20"/>
      <c r="DG950" s="20"/>
      <c r="DH950" s="20"/>
      <c r="DI950" s="20"/>
      <c r="DJ950" s="20"/>
      <c r="DK950" s="20"/>
      <c r="DL950" s="20"/>
      <c r="DM950" s="20"/>
      <c r="DN950" s="20"/>
      <c r="DO950" s="20"/>
      <c r="DP950" s="20"/>
      <c r="DQ950" s="20"/>
      <c r="DR950" s="20"/>
      <c r="DS950" s="20"/>
      <c r="DT950" s="20"/>
      <c r="DU950" s="20"/>
      <c r="DV950" s="20"/>
      <c r="DW950" s="20"/>
      <c r="DX950" s="20"/>
      <c r="DY950" s="20"/>
      <c r="DZ950" s="20"/>
      <c r="EA950" s="20"/>
      <c r="EB950" s="20"/>
      <c r="EC950" s="20"/>
      <c r="ED950" s="20"/>
      <c r="EE950" s="20"/>
      <c r="EF950" s="20"/>
      <c r="EG950" s="20"/>
      <c r="EH950" s="20"/>
      <c r="EI950" s="20"/>
      <c r="EJ950" s="20"/>
      <c r="EK950" s="20"/>
      <c r="EL950" s="20"/>
      <c r="EM950" s="20"/>
      <c r="EN950" s="20"/>
      <c r="EO950" s="20"/>
      <c r="EP950" s="20"/>
      <c r="EQ950" s="20"/>
      <c r="ER950" s="20"/>
      <c r="ES950" s="20"/>
      <c r="ET950" s="20"/>
      <c r="EU950" s="20"/>
      <c r="EV950" s="20"/>
      <c r="EW950" s="20"/>
      <c r="EX950" s="20"/>
      <c r="EY950" s="20"/>
      <c r="EZ950" s="20"/>
      <c r="FA950" s="20"/>
      <c r="FB950" s="20"/>
      <c r="FC950" s="20"/>
      <c r="FD950" s="20"/>
      <c r="FE950" s="20"/>
      <c r="FF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  <c r="CO951" s="20"/>
      <c r="CP951" s="20"/>
      <c r="CQ951" s="20"/>
      <c r="CR951" s="20"/>
      <c r="CS951" s="20"/>
      <c r="CT951" s="20"/>
      <c r="CU951" s="20"/>
      <c r="CV951" s="20"/>
      <c r="CW951" s="20"/>
      <c r="CX951" s="20"/>
      <c r="CY951" s="20"/>
      <c r="CZ951" s="20"/>
      <c r="DA951" s="20"/>
      <c r="DB951" s="20"/>
      <c r="DC951" s="20"/>
      <c r="DD951" s="20"/>
      <c r="DE951" s="20"/>
      <c r="DF951" s="20"/>
      <c r="DG951" s="20"/>
      <c r="DH951" s="20"/>
      <c r="DI951" s="20"/>
      <c r="DJ951" s="20"/>
      <c r="DK951" s="20"/>
      <c r="DL951" s="20"/>
      <c r="DM951" s="20"/>
      <c r="DN951" s="20"/>
      <c r="DO951" s="20"/>
      <c r="DP951" s="20"/>
      <c r="DQ951" s="20"/>
      <c r="DR951" s="20"/>
      <c r="DS951" s="20"/>
      <c r="DT951" s="20"/>
      <c r="DU951" s="20"/>
      <c r="DV951" s="20"/>
      <c r="DW951" s="20"/>
      <c r="DX951" s="20"/>
      <c r="DY951" s="20"/>
      <c r="DZ951" s="20"/>
      <c r="EA951" s="20"/>
      <c r="EB951" s="20"/>
      <c r="EC951" s="20"/>
      <c r="ED951" s="20"/>
      <c r="EE951" s="20"/>
      <c r="EF951" s="20"/>
      <c r="EG951" s="20"/>
      <c r="EH951" s="20"/>
      <c r="EI951" s="20"/>
      <c r="EJ951" s="20"/>
      <c r="EK951" s="20"/>
      <c r="EL951" s="20"/>
      <c r="EM951" s="20"/>
      <c r="EN951" s="20"/>
      <c r="EO951" s="20"/>
      <c r="EP951" s="20"/>
      <c r="EQ951" s="20"/>
      <c r="ER951" s="20"/>
      <c r="ES951" s="20"/>
      <c r="ET951" s="20"/>
      <c r="EU951" s="20"/>
      <c r="EV951" s="20"/>
      <c r="EW951" s="20"/>
      <c r="EX951" s="20"/>
      <c r="EY951" s="20"/>
      <c r="EZ951" s="20"/>
      <c r="FA951" s="20"/>
      <c r="FB951" s="20"/>
      <c r="FC951" s="20"/>
      <c r="FD951" s="20"/>
      <c r="FE951" s="20"/>
      <c r="FF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  <c r="CO952" s="20"/>
      <c r="CP952" s="20"/>
      <c r="CQ952" s="20"/>
      <c r="CR952" s="20"/>
      <c r="CS952" s="20"/>
      <c r="CT952" s="20"/>
      <c r="CU952" s="20"/>
      <c r="CV952" s="20"/>
      <c r="CW952" s="20"/>
      <c r="CX952" s="20"/>
      <c r="CY952" s="20"/>
      <c r="CZ952" s="20"/>
      <c r="DA952" s="20"/>
      <c r="DB952" s="20"/>
      <c r="DC952" s="20"/>
      <c r="DD952" s="20"/>
      <c r="DE952" s="20"/>
      <c r="DF952" s="20"/>
      <c r="DG952" s="20"/>
      <c r="DH952" s="20"/>
      <c r="DI952" s="20"/>
      <c r="DJ952" s="20"/>
      <c r="DK952" s="20"/>
      <c r="DL952" s="20"/>
      <c r="DM952" s="20"/>
      <c r="DN952" s="20"/>
      <c r="DO952" s="20"/>
      <c r="DP952" s="20"/>
      <c r="DQ952" s="20"/>
      <c r="DR952" s="20"/>
      <c r="DS952" s="20"/>
      <c r="DT952" s="20"/>
      <c r="DU952" s="20"/>
      <c r="DV952" s="20"/>
      <c r="DW952" s="20"/>
      <c r="DX952" s="20"/>
      <c r="DY952" s="20"/>
      <c r="DZ952" s="20"/>
      <c r="EA952" s="20"/>
      <c r="EB952" s="20"/>
      <c r="EC952" s="20"/>
      <c r="ED952" s="20"/>
      <c r="EE952" s="20"/>
      <c r="EF952" s="20"/>
      <c r="EG952" s="20"/>
      <c r="EH952" s="20"/>
      <c r="EI952" s="20"/>
      <c r="EJ952" s="20"/>
      <c r="EK952" s="20"/>
      <c r="EL952" s="20"/>
      <c r="EM952" s="20"/>
      <c r="EN952" s="20"/>
      <c r="EO952" s="20"/>
      <c r="EP952" s="20"/>
      <c r="EQ952" s="20"/>
      <c r="ER952" s="20"/>
      <c r="ES952" s="20"/>
      <c r="ET952" s="20"/>
      <c r="EU952" s="20"/>
      <c r="EV952" s="20"/>
      <c r="EW952" s="20"/>
      <c r="EX952" s="20"/>
      <c r="EY952" s="20"/>
      <c r="EZ952" s="20"/>
      <c r="FA952" s="20"/>
      <c r="FB952" s="20"/>
      <c r="FC952" s="20"/>
      <c r="FD952" s="20"/>
      <c r="FE952" s="20"/>
      <c r="FF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  <c r="CO953" s="20"/>
      <c r="CP953" s="20"/>
      <c r="CQ953" s="20"/>
      <c r="CR953" s="20"/>
      <c r="CS953" s="20"/>
      <c r="CT953" s="20"/>
      <c r="CU953" s="20"/>
      <c r="CV953" s="20"/>
      <c r="CW953" s="20"/>
      <c r="CX953" s="20"/>
      <c r="CY953" s="20"/>
      <c r="CZ953" s="20"/>
      <c r="DA953" s="20"/>
      <c r="DB953" s="20"/>
      <c r="DC953" s="20"/>
      <c r="DD953" s="20"/>
      <c r="DE953" s="20"/>
      <c r="DF953" s="20"/>
      <c r="DG953" s="20"/>
      <c r="DH953" s="20"/>
      <c r="DI953" s="20"/>
      <c r="DJ953" s="20"/>
      <c r="DK953" s="20"/>
      <c r="DL953" s="20"/>
      <c r="DM953" s="20"/>
      <c r="DN953" s="20"/>
      <c r="DO953" s="20"/>
      <c r="DP953" s="20"/>
      <c r="DQ953" s="20"/>
      <c r="DR953" s="20"/>
      <c r="DS953" s="20"/>
      <c r="DT953" s="20"/>
      <c r="DU953" s="20"/>
      <c r="DV953" s="20"/>
      <c r="DW953" s="20"/>
      <c r="DX953" s="20"/>
      <c r="DY953" s="20"/>
      <c r="DZ953" s="20"/>
      <c r="EA953" s="20"/>
      <c r="EB953" s="20"/>
      <c r="EC953" s="20"/>
      <c r="ED953" s="20"/>
      <c r="EE953" s="20"/>
      <c r="EF953" s="20"/>
      <c r="EG953" s="20"/>
      <c r="EH953" s="20"/>
      <c r="EI953" s="20"/>
      <c r="EJ953" s="20"/>
      <c r="EK953" s="20"/>
      <c r="EL953" s="20"/>
      <c r="EM953" s="20"/>
      <c r="EN953" s="20"/>
      <c r="EO953" s="20"/>
      <c r="EP953" s="20"/>
      <c r="EQ953" s="20"/>
      <c r="ER953" s="20"/>
      <c r="ES953" s="20"/>
      <c r="ET953" s="20"/>
      <c r="EU953" s="20"/>
      <c r="EV953" s="20"/>
      <c r="EW953" s="20"/>
      <c r="EX953" s="20"/>
      <c r="EY953" s="20"/>
      <c r="EZ953" s="20"/>
      <c r="FA953" s="20"/>
      <c r="FB953" s="20"/>
      <c r="FC953" s="20"/>
      <c r="FD953" s="20"/>
      <c r="FE953" s="20"/>
      <c r="FF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  <c r="CO954" s="20"/>
      <c r="CP954" s="20"/>
      <c r="CQ954" s="20"/>
      <c r="CR954" s="20"/>
      <c r="CS954" s="20"/>
      <c r="CT954" s="20"/>
      <c r="CU954" s="20"/>
      <c r="CV954" s="20"/>
      <c r="CW954" s="20"/>
      <c r="CX954" s="20"/>
      <c r="CY954" s="20"/>
      <c r="CZ954" s="20"/>
      <c r="DA954" s="20"/>
      <c r="DB954" s="20"/>
      <c r="DC954" s="20"/>
      <c r="DD954" s="20"/>
      <c r="DE954" s="20"/>
      <c r="DF954" s="20"/>
      <c r="DG954" s="20"/>
      <c r="DH954" s="20"/>
      <c r="DI954" s="20"/>
      <c r="DJ954" s="20"/>
      <c r="DK954" s="20"/>
      <c r="DL954" s="20"/>
      <c r="DM954" s="20"/>
      <c r="DN954" s="20"/>
      <c r="DO954" s="20"/>
      <c r="DP954" s="20"/>
      <c r="DQ954" s="20"/>
      <c r="DR954" s="20"/>
      <c r="DS954" s="20"/>
      <c r="DT954" s="20"/>
      <c r="DU954" s="20"/>
      <c r="DV954" s="20"/>
      <c r="DW954" s="20"/>
      <c r="DX954" s="20"/>
      <c r="DY954" s="20"/>
      <c r="DZ954" s="20"/>
      <c r="EA954" s="20"/>
      <c r="EB954" s="20"/>
      <c r="EC954" s="20"/>
      <c r="ED954" s="20"/>
      <c r="EE954" s="20"/>
      <c r="EF954" s="20"/>
      <c r="EG954" s="20"/>
      <c r="EH954" s="20"/>
      <c r="EI954" s="20"/>
      <c r="EJ954" s="20"/>
      <c r="EK954" s="20"/>
      <c r="EL954" s="20"/>
      <c r="EM954" s="20"/>
      <c r="EN954" s="20"/>
      <c r="EO954" s="20"/>
      <c r="EP954" s="20"/>
      <c r="EQ954" s="20"/>
      <c r="ER954" s="20"/>
      <c r="ES954" s="20"/>
      <c r="ET954" s="20"/>
      <c r="EU954" s="20"/>
      <c r="EV954" s="20"/>
      <c r="EW954" s="20"/>
      <c r="EX954" s="20"/>
      <c r="EY954" s="20"/>
      <c r="EZ954" s="20"/>
      <c r="FA954" s="20"/>
      <c r="FB954" s="20"/>
      <c r="FC954" s="20"/>
      <c r="FD954" s="20"/>
      <c r="FE954" s="20"/>
      <c r="FF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  <c r="CO955" s="20"/>
      <c r="CP955" s="20"/>
      <c r="CQ955" s="20"/>
      <c r="CR955" s="20"/>
      <c r="CS955" s="20"/>
      <c r="CT955" s="20"/>
      <c r="CU955" s="20"/>
      <c r="CV955" s="20"/>
      <c r="CW955" s="20"/>
      <c r="CX955" s="20"/>
      <c r="CY955" s="20"/>
      <c r="CZ955" s="20"/>
      <c r="DA955" s="20"/>
      <c r="DB955" s="20"/>
      <c r="DC955" s="20"/>
      <c r="DD955" s="20"/>
      <c r="DE955" s="20"/>
      <c r="DF955" s="20"/>
      <c r="DG955" s="20"/>
      <c r="DH955" s="20"/>
      <c r="DI955" s="20"/>
      <c r="DJ955" s="20"/>
      <c r="DK955" s="20"/>
      <c r="DL955" s="20"/>
      <c r="DM955" s="20"/>
      <c r="DN955" s="20"/>
      <c r="DO955" s="20"/>
      <c r="DP955" s="20"/>
      <c r="DQ955" s="20"/>
      <c r="DR955" s="20"/>
      <c r="DS955" s="20"/>
      <c r="DT955" s="20"/>
      <c r="DU955" s="20"/>
      <c r="DV955" s="20"/>
      <c r="DW955" s="20"/>
      <c r="DX955" s="20"/>
      <c r="DY955" s="20"/>
      <c r="DZ955" s="20"/>
      <c r="EA955" s="20"/>
      <c r="EB955" s="20"/>
      <c r="EC955" s="20"/>
      <c r="ED955" s="20"/>
      <c r="EE955" s="20"/>
      <c r="EF955" s="20"/>
      <c r="EG955" s="20"/>
      <c r="EH955" s="20"/>
      <c r="EI955" s="20"/>
      <c r="EJ955" s="20"/>
      <c r="EK955" s="20"/>
      <c r="EL955" s="20"/>
      <c r="EM955" s="20"/>
      <c r="EN955" s="20"/>
      <c r="EO955" s="20"/>
      <c r="EP955" s="20"/>
      <c r="EQ955" s="20"/>
      <c r="ER955" s="20"/>
      <c r="ES955" s="20"/>
      <c r="ET955" s="20"/>
      <c r="EU955" s="20"/>
      <c r="EV955" s="20"/>
      <c r="EW955" s="20"/>
      <c r="EX955" s="20"/>
      <c r="EY955" s="20"/>
      <c r="EZ955" s="20"/>
      <c r="FA955" s="20"/>
      <c r="FB955" s="20"/>
      <c r="FC955" s="20"/>
      <c r="FD955" s="20"/>
      <c r="FE955" s="20"/>
      <c r="FF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  <c r="CO956" s="20"/>
      <c r="CP956" s="20"/>
      <c r="CQ956" s="20"/>
      <c r="CR956" s="20"/>
      <c r="CS956" s="20"/>
      <c r="CT956" s="20"/>
      <c r="CU956" s="20"/>
      <c r="CV956" s="20"/>
      <c r="CW956" s="20"/>
      <c r="CX956" s="20"/>
      <c r="CY956" s="20"/>
      <c r="CZ956" s="20"/>
      <c r="DA956" s="20"/>
      <c r="DB956" s="20"/>
      <c r="DC956" s="20"/>
      <c r="DD956" s="20"/>
      <c r="DE956" s="20"/>
      <c r="DF956" s="20"/>
      <c r="DG956" s="20"/>
      <c r="DH956" s="20"/>
      <c r="DI956" s="20"/>
      <c r="DJ956" s="20"/>
      <c r="DK956" s="20"/>
      <c r="DL956" s="20"/>
      <c r="DM956" s="20"/>
      <c r="DN956" s="20"/>
      <c r="DO956" s="20"/>
      <c r="DP956" s="20"/>
      <c r="DQ956" s="20"/>
      <c r="DR956" s="20"/>
      <c r="DS956" s="20"/>
      <c r="DT956" s="20"/>
      <c r="DU956" s="20"/>
      <c r="DV956" s="20"/>
      <c r="DW956" s="20"/>
      <c r="DX956" s="20"/>
      <c r="DY956" s="20"/>
      <c r="DZ956" s="20"/>
      <c r="EA956" s="20"/>
      <c r="EB956" s="20"/>
      <c r="EC956" s="20"/>
      <c r="ED956" s="20"/>
      <c r="EE956" s="20"/>
      <c r="EF956" s="20"/>
      <c r="EG956" s="20"/>
      <c r="EH956" s="20"/>
      <c r="EI956" s="20"/>
      <c r="EJ956" s="20"/>
      <c r="EK956" s="20"/>
      <c r="EL956" s="20"/>
      <c r="EM956" s="20"/>
      <c r="EN956" s="20"/>
      <c r="EO956" s="20"/>
      <c r="EP956" s="20"/>
      <c r="EQ956" s="20"/>
      <c r="ER956" s="20"/>
      <c r="ES956" s="20"/>
      <c r="ET956" s="20"/>
      <c r="EU956" s="20"/>
      <c r="EV956" s="20"/>
      <c r="EW956" s="20"/>
      <c r="EX956" s="20"/>
      <c r="EY956" s="20"/>
      <c r="EZ956" s="20"/>
      <c r="FA956" s="20"/>
      <c r="FB956" s="20"/>
      <c r="FC956" s="20"/>
      <c r="FD956" s="20"/>
      <c r="FE956" s="20"/>
      <c r="FF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  <c r="CO957" s="20"/>
      <c r="CP957" s="20"/>
      <c r="CQ957" s="20"/>
      <c r="CR957" s="20"/>
      <c r="CS957" s="20"/>
      <c r="CT957" s="20"/>
      <c r="CU957" s="20"/>
      <c r="CV957" s="20"/>
      <c r="CW957" s="20"/>
      <c r="CX957" s="20"/>
      <c r="CY957" s="20"/>
      <c r="CZ957" s="20"/>
      <c r="DA957" s="20"/>
      <c r="DB957" s="20"/>
      <c r="DC957" s="20"/>
      <c r="DD957" s="20"/>
      <c r="DE957" s="20"/>
      <c r="DF957" s="20"/>
      <c r="DG957" s="20"/>
      <c r="DH957" s="20"/>
      <c r="DI957" s="20"/>
      <c r="DJ957" s="20"/>
      <c r="DK957" s="20"/>
      <c r="DL957" s="20"/>
      <c r="DM957" s="20"/>
      <c r="DN957" s="20"/>
      <c r="DO957" s="20"/>
      <c r="DP957" s="20"/>
      <c r="DQ957" s="20"/>
      <c r="DR957" s="20"/>
      <c r="DS957" s="20"/>
      <c r="DT957" s="20"/>
      <c r="DU957" s="20"/>
      <c r="DV957" s="20"/>
      <c r="DW957" s="20"/>
      <c r="DX957" s="20"/>
      <c r="DY957" s="20"/>
      <c r="DZ957" s="20"/>
      <c r="EA957" s="20"/>
      <c r="EB957" s="20"/>
      <c r="EC957" s="20"/>
      <c r="ED957" s="20"/>
      <c r="EE957" s="20"/>
      <c r="EF957" s="20"/>
      <c r="EG957" s="20"/>
      <c r="EH957" s="20"/>
      <c r="EI957" s="20"/>
      <c r="EJ957" s="20"/>
      <c r="EK957" s="20"/>
      <c r="EL957" s="20"/>
      <c r="EM957" s="20"/>
      <c r="EN957" s="20"/>
      <c r="EO957" s="20"/>
      <c r="EP957" s="20"/>
      <c r="EQ957" s="20"/>
      <c r="ER957" s="20"/>
      <c r="ES957" s="20"/>
      <c r="ET957" s="20"/>
      <c r="EU957" s="20"/>
      <c r="EV957" s="20"/>
      <c r="EW957" s="20"/>
      <c r="EX957" s="20"/>
      <c r="EY957" s="20"/>
      <c r="EZ957" s="20"/>
      <c r="FA957" s="20"/>
      <c r="FB957" s="20"/>
      <c r="FC957" s="20"/>
      <c r="FD957" s="20"/>
      <c r="FE957" s="20"/>
      <c r="FF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  <c r="CO958" s="20"/>
      <c r="CP958" s="20"/>
      <c r="CQ958" s="20"/>
      <c r="CR958" s="20"/>
      <c r="CS958" s="20"/>
      <c r="CT958" s="20"/>
      <c r="CU958" s="20"/>
      <c r="CV958" s="20"/>
      <c r="CW958" s="20"/>
      <c r="CX958" s="20"/>
      <c r="CY958" s="20"/>
      <c r="CZ958" s="20"/>
      <c r="DA958" s="20"/>
      <c r="DB958" s="20"/>
      <c r="DC958" s="20"/>
      <c r="DD958" s="20"/>
      <c r="DE958" s="20"/>
      <c r="DF958" s="20"/>
      <c r="DG958" s="20"/>
      <c r="DH958" s="20"/>
      <c r="DI958" s="20"/>
      <c r="DJ958" s="20"/>
      <c r="DK958" s="20"/>
      <c r="DL958" s="20"/>
      <c r="DM958" s="20"/>
      <c r="DN958" s="20"/>
      <c r="DO958" s="20"/>
      <c r="DP958" s="20"/>
      <c r="DQ958" s="20"/>
      <c r="DR958" s="20"/>
      <c r="DS958" s="20"/>
      <c r="DT958" s="20"/>
      <c r="DU958" s="20"/>
      <c r="DV958" s="20"/>
      <c r="DW958" s="20"/>
      <c r="DX958" s="20"/>
      <c r="DY958" s="20"/>
      <c r="DZ958" s="20"/>
      <c r="EA958" s="20"/>
      <c r="EB958" s="20"/>
      <c r="EC958" s="20"/>
      <c r="ED958" s="20"/>
      <c r="EE958" s="20"/>
      <c r="EF958" s="20"/>
      <c r="EG958" s="20"/>
      <c r="EH958" s="20"/>
      <c r="EI958" s="20"/>
      <c r="EJ958" s="20"/>
      <c r="EK958" s="20"/>
      <c r="EL958" s="20"/>
      <c r="EM958" s="20"/>
      <c r="EN958" s="20"/>
      <c r="EO958" s="20"/>
      <c r="EP958" s="20"/>
      <c r="EQ958" s="20"/>
      <c r="ER958" s="20"/>
      <c r="ES958" s="20"/>
      <c r="ET958" s="20"/>
      <c r="EU958" s="20"/>
      <c r="EV958" s="20"/>
      <c r="EW958" s="20"/>
      <c r="EX958" s="20"/>
      <c r="EY958" s="20"/>
      <c r="EZ958" s="20"/>
      <c r="FA958" s="20"/>
      <c r="FB958" s="20"/>
      <c r="FC958" s="20"/>
      <c r="FD958" s="20"/>
      <c r="FE958" s="20"/>
      <c r="FF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  <c r="CO959" s="20"/>
      <c r="CP959" s="20"/>
      <c r="CQ959" s="20"/>
      <c r="CR959" s="20"/>
      <c r="CS959" s="20"/>
      <c r="CT959" s="20"/>
      <c r="CU959" s="20"/>
      <c r="CV959" s="20"/>
      <c r="CW959" s="20"/>
      <c r="CX959" s="20"/>
      <c r="CY959" s="20"/>
      <c r="CZ959" s="20"/>
      <c r="DA959" s="20"/>
      <c r="DB959" s="20"/>
      <c r="DC959" s="20"/>
      <c r="DD959" s="20"/>
      <c r="DE959" s="20"/>
      <c r="DF959" s="20"/>
      <c r="DG959" s="20"/>
      <c r="DH959" s="20"/>
      <c r="DI959" s="20"/>
      <c r="DJ959" s="20"/>
      <c r="DK959" s="20"/>
      <c r="DL959" s="20"/>
      <c r="DM959" s="20"/>
      <c r="DN959" s="20"/>
      <c r="DO959" s="20"/>
      <c r="DP959" s="20"/>
      <c r="DQ959" s="20"/>
      <c r="DR959" s="20"/>
      <c r="DS959" s="20"/>
      <c r="DT959" s="20"/>
      <c r="DU959" s="20"/>
      <c r="DV959" s="20"/>
      <c r="DW959" s="20"/>
      <c r="DX959" s="20"/>
      <c r="DY959" s="20"/>
      <c r="DZ959" s="20"/>
      <c r="EA959" s="20"/>
      <c r="EB959" s="20"/>
      <c r="EC959" s="20"/>
      <c r="ED959" s="20"/>
      <c r="EE959" s="20"/>
      <c r="EF959" s="20"/>
      <c r="EG959" s="20"/>
      <c r="EH959" s="20"/>
      <c r="EI959" s="20"/>
      <c r="EJ959" s="20"/>
      <c r="EK959" s="20"/>
      <c r="EL959" s="20"/>
      <c r="EM959" s="20"/>
      <c r="EN959" s="20"/>
      <c r="EO959" s="20"/>
      <c r="EP959" s="20"/>
      <c r="EQ959" s="20"/>
      <c r="ER959" s="20"/>
      <c r="ES959" s="20"/>
      <c r="ET959" s="20"/>
      <c r="EU959" s="20"/>
      <c r="EV959" s="20"/>
      <c r="EW959" s="20"/>
      <c r="EX959" s="20"/>
      <c r="EY959" s="20"/>
      <c r="EZ959" s="20"/>
      <c r="FA959" s="20"/>
      <c r="FB959" s="20"/>
      <c r="FC959" s="20"/>
      <c r="FD959" s="20"/>
      <c r="FE959" s="20"/>
      <c r="FF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  <c r="CP960" s="20"/>
      <c r="CQ960" s="20"/>
      <c r="CR960" s="20"/>
      <c r="CS960" s="20"/>
      <c r="CT960" s="20"/>
      <c r="CU960" s="20"/>
      <c r="CV960" s="20"/>
      <c r="CW960" s="20"/>
      <c r="CX960" s="20"/>
      <c r="CY960" s="20"/>
      <c r="CZ960" s="20"/>
      <c r="DA960" s="20"/>
      <c r="DB960" s="20"/>
      <c r="DC960" s="20"/>
      <c r="DD960" s="20"/>
      <c r="DE960" s="20"/>
      <c r="DF960" s="20"/>
      <c r="DG960" s="20"/>
      <c r="DH960" s="20"/>
      <c r="DI960" s="20"/>
      <c r="DJ960" s="20"/>
      <c r="DK960" s="20"/>
      <c r="DL960" s="20"/>
      <c r="DM960" s="20"/>
      <c r="DN960" s="20"/>
      <c r="DO960" s="20"/>
      <c r="DP960" s="20"/>
      <c r="DQ960" s="20"/>
      <c r="DR960" s="20"/>
      <c r="DS960" s="20"/>
      <c r="DT960" s="20"/>
      <c r="DU960" s="20"/>
      <c r="DV960" s="20"/>
      <c r="DW960" s="20"/>
      <c r="DX960" s="20"/>
      <c r="DY960" s="20"/>
      <c r="DZ960" s="20"/>
      <c r="EA960" s="20"/>
      <c r="EB960" s="20"/>
      <c r="EC960" s="20"/>
      <c r="ED960" s="20"/>
      <c r="EE960" s="20"/>
      <c r="EF960" s="20"/>
      <c r="EG960" s="20"/>
      <c r="EH960" s="20"/>
      <c r="EI960" s="20"/>
      <c r="EJ960" s="20"/>
      <c r="EK960" s="20"/>
      <c r="EL960" s="20"/>
      <c r="EM960" s="20"/>
      <c r="EN960" s="20"/>
      <c r="EO960" s="20"/>
      <c r="EP960" s="20"/>
      <c r="EQ960" s="20"/>
      <c r="ER960" s="20"/>
      <c r="ES960" s="20"/>
      <c r="ET960" s="20"/>
      <c r="EU960" s="20"/>
      <c r="EV960" s="20"/>
      <c r="EW960" s="20"/>
      <c r="EX960" s="20"/>
      <c r="EY960" s="20"/>
      <c r="EZ960" s="20"/>
      <c r="FA960" s="20"/>
      <c r="FB960" s="20"/>
      <c r="FC960" s="20"/>
      <c r="FD960" s="20"/>
      <c r="FE960" s="20"/>
      <c r="FF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  <c r="CP961" s="20"/>
      <c r="CQ961" s="20"/>
      <c r="CR961" s="20"/>
      <c r="CS961" s="20"/>
      <c r="CT961" s="20"/>
      <c r="CU961" s="20"/>
      <c r="CV961" s="20"/>
      <c r="CW961" s="20"/>
      <c r="CX961" s="20"/>
      <c r="CY961" s="20"/>
      <c r="CZ961" s="20"/>
      <c r="DA961" s="20"/>
      <c r="DB961" s="20"/>
      <c r="DC961" s="20"/>
      <c r="DD961" s="20"/>
      <c r="DE961" s="20"/>
      <c r="DF961" s="20"/>
      <c r="DG961" s="20"/>
      <c r="DH961" s="20"/>
      <c r="DI961" s="20"/>
      <c r="DJ961" s="20"/>
      <c r="DK961" s="20"/>
      <c r="DL961" s="20"/>
      <c r="DM961" s="20"/>
      <c r="DN961" s="20"/>
      <c r="DO961" s="20"/>
      <c r="DP961" s="20"/>
      <c r="DQ961" s="20"/>
      <c r="DR961" s="20"/>
      <c r="DS961" s="20"/>
      <c r="DT961" s="20"/>
      <c r="DU961" s="20"/>
      <c r="DV961" s="20"/>
      <c r="DW961" s="20"/>
      <c r="DX961" s="20"/>
      <c r="DY961" s="20"/>
      <c r="DZ961" s="20"/>
      <c r="EA961" s="20"/>
      <c r="EB961" s="20"/>
      <c r="EC961" s="20"/>
      <c r="ED961" s="20"/>
      <c r="EE961" s="20"/>
      <c r="EF961" s="20"/>
      <c r="EG961" s="20"/>
      <c r="EH961" s="20"/>
      <c r="EI961" s="20"/>
      <c r="EJ961" s="20"/>
      <c r="EK961" s="20"/>
      <c r="EL961" s="20"/>
      <c r="EM961" s="20"/>
      <c r="EN961" s="20"/>
      <c r="EO961" s="20"/>
      <c r="EP961" s="20"/>
      <c r="EQ961" s="20"/>
      <c r="ER961" s="20"/>
      <c r="ES961" s="20"/>
      <c r="ET961" s="20"/>
      <c r="EU961" s="20"/>
      <c r="EV961" s="20"/>
      <c r="EW961" s="20"/>
      <c r="EX961" s="20"/>
      <c r="EY961" s="20"/>
      <c r="EZ961" s="20"/>
      <c r="FA961" s="20"/>
      <c r="FB961" s="20"/>
      <c r="FC961" s="20"/>
      <c r="FD961" s="20"/>
      <c r="FE961" s="20"/>
      <c r="FF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  <c r="CO962" s="20"/>
      <c r="CP962" s="20"/>
      <c r="CQ962" s="20"/>
      <c r="CR962" s="20"/>
      <c r="CS962" s="20"/>
      <c r="CT962" s="20"/>
      <c r="CU962" s="20"/>
      <c r="CV962" s="20"/>
      <c r="CW962" s="20"/>
      <c r="CX962" s="20"/>
      <c r="CY962" s="20"/>
      <c r="CZ962" s="20"/>
      <c r="DA962" s="20"/>
      <c r="DB962" s="20"/>
      <c r="DC962" s="20"/>
      <c r="DD962" s="20"/>
      <c r="DE962" s="20"/>
      <c r="DF962" s="20"/>
      <c r="DG962" s="20"/>
      <c r="DH962" s="20"/>
      <c r="DI962" s="20"/>
      <c r="DJ962" s="20"/>
      <c r="DK962" s="20"/>
      <c r="DL962" s="20"/>
      <c r="DM962" s="20"/>
      <c r="DN962" s="20"/>
      <c r="DO962" s="20"/>
      <c r="DP962" s="20"/>
      <c r="DQ962" s="20"/>
      <c r="DR962" s="20"/>
      <c r="DS962" s="20"/>
      <c r="DT962" s="20"/>
      <c r="DU962" s="20"/>
      <c r="DV962" s="20"/>
      <c r="DW962" s="20"/>
      <c r="DX962" s="20"/>
      <c r="DY962" s="20"/>
      <c r="DZ962" s="20"/>
      <c r="EA962" s="20"/>
      <c r="EB962" s="20"/>
      <c r="EC962" s="20"/>
      <c r="ED962" s="20"/>
      <c r="EE962" s="20"/>
      <c r="EF962" s="20"/>
      <c r="EG962" s="20"/>
      <c r="EH962" s="20"/>
      <c r="EI962" s="20"/>
      <c r="EJ962" s="20"/>
      <c r="EK962" s="20"/>
      <c r="EL962" s="20"/>
      <c r="EM962" s="20"/>
      <c r="EN962" s="20"/>
      <c r="EO962" s="20"/>
      <c r="EP962" s="20"/>
      <c r="EQ962" s="20"/>
      <c r="ER962" s="20"/>
      <c r="ES962" s="20"/>
      <c r="ET962" s="20"/>
      <c r="EU962" s="20"/>
      <c r="EV962" s="20"/>
      <c r="EW962" s="20"/>
      <c r="EX962" s="20"/>
      <c r="EY962" s="20"/>
      <c r="EZ962" s="20"/>
      <c r="FA962" s="20"/>
      <c r="FB962" s="20"/>
      <c r="FC962" s="20"/>
      <c r="FD962" s="20"/>
      <c r="FE962" s="20"/>
      <c r="FF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  <c r="CO963" s="20"/>
      <c r="CP963" s="20"/>
      <c r="CQ963" s="20"/>
      <c r="CR963" s="20"/>
      <c r="CS963" s="20"/>
      <c r="CT963" s="20"/>
      <c r="CU963" s="20"/>
      <c r="CV963" s="20"/>
      <c r="CW963" s="20"/>
      <c r="CX963" s="20"/>
      <c r="CY963" s="20"/>
      <c r="CZ963" s="20"/>
      <c r="DA963" s="20"/>
      <c r="DB963" s="20"/>
      <c r="DC963" s="20"/>
      <c r="DD963" s="20"/>
      <c r="DE963" s="20"/>
      <c r="DF963" s="20"/>
      <c r="DG963" s="20"/>
      <c r="DH963" s="20"/>
      <c r="DI963" s="20"/>
      <c r="DJ963" s="20"/>
      <c r="DK963" s="20"/>
      <c r="DL963" s="20"/>
      <c r="DM963" s="20"/>
      <c r="DN963" s="20"/>
      <c r="DO963" s="20"/>
      <c r="DP963" s="20"/>
      <c r="DQ963" s="20"/>
      <c r="DR963" s="20"/>
      <c r="DS963" s="20"/>
      <c r="DT963" s="20"/>
      <c r="DU963" s="20"/>
      <c r="DV963" s="20"/>
      <c r="DW963" s="20"/>
      <c r="DX963" s="20"/>
      <c r="DY963" s="20"/>
      <c r="DZ963" s="20"/>
      <c r="EA963" s="20"/>
      <c r="EB963" s="20"/>
      <c r="EC963" s="20"/>
      <c r="ED963" s="20"/>
      <c r="EE963" s="20"/>
      <c r="EF963" s="20"/>
      <c r="EG963" s="20"/>
      <c r="EH963" s="20"/>
      <c r="EI963" s="20"/>
      <c r="EJ963" s="20"/>
      <c r="EK963" s="20"/>
      <c r="EL963" s="20"/>
      <c r="EM963" s="20"/>
      <c r="EN963" s="20"/>
      <c r="EO963" s="20"/>
      <c r="EP963" s="20"/>
      <c r="EQ963" s="20"/>
      <c r="ER963" s="20"/>
      <c r="ES963" s="20"/>
      <c r="ET963" s="20"/>
      <c r="EU963" s="20"/>
      <c r="EV963" s="20"/>
      <c r="EW963" s="20"/>
      <c r="EX963" s="20"/>
      <c r="EY963" s="20"/>
      <c r="EZ963" s="20"/>
      <c r="FA963" s="20"/>
      <c r="FB963" s="20"/>
      <c r="FC963" s="20"/>
      <c r="FD963" s="20"/>
      <c r="FE963" s="20"/>
      <c r="FF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  <c r="CO964" s="20"/>
      <c r="CP964" s="20"/>
      <c r="CQ964" s="20"/>
      <c r="CR964" s="20"/>
      <c r="CS964" s="20"/>
      <c r="CT964" s="20"/>
      <c r="CU964" s="20"/>
      <c r="CV964" s="20"/>
      <c r="CW964" s="20"/>
      <c r="CX964" s="20"/>
      <c r="CY964" s="20"/>
      <c r="CZ964" s="20"/>
      <c r="DA964" s="20"/>
      <c r="DB964" s="20"/>
      <c r="DC964" s="20"/>
      <c r="DD964" s="20"/>
      <c r="DE964" s="20"/>
      <c r="DF964" s="20"/>
      <c r="DG964" s="20"/>
      <c r="DH964" s="20"/>
      <c r="DI964" s="20"/>
      <c r="DJ964" s="20"/>
      <c r="DK964" s="20"/>
      <c r="DL964" s="20"/>
      <c r="DM964" s="20"/>
      <c r="DN964" s="20"/>
      <c r="DO964" s="20"/>
      <c r="DP964" s="20"/>
      <c r="DQ964" s="20"/>
      <c r="DR964" s="20"/>
      <c r="DS964" s="20"/>
      <c r="DT964" s="20"/>
      <c r="DU964" s="20"/>
      <c r="DV964" s="20"/>
      <c r="DW964" s="20"/>
      <c r="DX964" s="20"/>
      <c r="DY964" s="20"/>
      <c r="DZ964" s="20"/>
      <c r="EA964" s="20"/>
      <c r="EB964" s="20"/>
      <c r="EC964" s="20"/>
      <c r="ED964" s="20"/>
      <c r="EE964" s="20"/>
      <c r="EF964" s="20"/>
      <c r="EG964" s="20"/>
      <c r="EH964" s="20"/>
      <c r="EI964" s="20"/>
      <c r="EJ964" s="20"/>
      <c r="EK964" s="20"/>
      <c r="EL964" s="20"/>
      <c r="EM964" s="20"/>
      <c r="EN964" s="20"/>
      <c r="EO964" s="20"/>
      <c r="EP964" s="20"/>
      <c r="EQ964" s="20"/>
      <c r="ER964" s="20"/>
      <c r="ES964" s="20"/>
      <c r="ET964" s="20"/>
      <c r="EU964" s="20"/>
      <c r="EV964" s="20"/>
      <c r="EW964" s="20"/>
      <c r="EX964" s="20"/>
      <c r="EY964" s="20"/>
      <c r="EZ964" s="20"/>
      <c r="FA964" s="20"/>
      <c r="FB964" s="20"/>
      <c r="FC964" s="20"/>
      <c r="FD964" s="20"/>
      <c r="FE964" s="20"/>
      <c r="FF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  <c r="CO965" s="20"/>
      <c r="CP965" s="20"/>
      <c r="CQ965" s="20"/>
      <c r="CR965" s="20"/>
      <c r="CS965" s="20"/>
      <c r="CT965" s="20"/>
      <c r="CU965" s="20"/>
      <c r="CV965" s="20"/>
      <c r="CW965" s="20"/>
      <c r="CX965" s="20"/>
      <c r="CY965" s="20"/>
      <c r="CZ965" s="20"/>
      <c r="DA965" s="20"/>
      <c r="DB965" s="20"/>
      <c r="DC965" s="20"/>
      <c r="DD965" s="20"/>
      <c r="DE965" s="20"/>
      <c r="DF965" s="20"/>
      <c r="DG965" s="20"/>
      <c r="DH965" s="20"/>
      <c r="DI965" s="20"/>
      <c r="DJ965" s="20"/>
      <c r="DK965" s="20"/>
      <c r="DL965" s="20"/>
      <c r="DM965" s="20"/>
      <c r="DN965" s="20"/>
      <c r="DO965" s="20"/>
      <c r="DP965" s="20"/>
      <c r="DQ965" s="20"/>
      <c r="DR965" s="20"/>
      <c r="DS965" s="20"/>
      <c r="DT965" s="20"/>
      <c r="DU965" s="20"/>
      <c r="DV965" s="20"/>
      <c r="DW965" s="20"/>
      <c r="DX965" s="20"/>
      <c r="DY965" s="20"/>
      <c r="DZ965" s="20"/>
      <c r="EA965" s="20"/>
      <c r="EB965" s="20"/>
      <c r="EC965" s="20"/>
      <c r="ED965" s="20"/>
      <c r="EE965" s="20"/>
      <c r="EF965" s="20"/>
      <c r="EG965" s="20"/>
      <c r="EH965" s="20"/>
      <c r="EI965" s="20"/>
      <c r="EJ965" s="20"/>
      <c r="EK965" s="20"/>
      <c r="EL965" s="20"/>
      <c r="EM965" s="20"/>
      <c r="EN965" s="20"/>
      <c r="EO965" s="20"/>
      <c r="EP965" s="20"/>
      <c r="EQ965" s="20"/>
      <c r="ER965" s="20"/>
      <c r="ES965" s="20"/>
      <c r="ET965" s="20"/>
      <c r="EU965" s="20"/>
      <c r="EV965" s="20"/>
      <c r="EW965" s="20"/>
      <c r="EX965" s="20"/>
      <c r="EY965" s="20"/>
      <c r="EZ965" s="20"/>
      <c r="FA965" s="20"/>
      <c r="FB965" s="20"/>
      <c r="FC965" s="20"/>
      <c r="FD965" s="20"/>
      <c r="FE965" s="20"/>
      <c r="FF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  <c r="CO966" s="20"/>
      <c r="CP966" s="20"/>
      <c r="CQ966" s="20"/>
      <c r="CR966" s="20"/>
      <c r="CS966" s="20"/>
      <c r="CT966" s="20"/>
      <c r="CU966" s="20"/>
      <c r="CV966" s="20"/>
      <c r="CW966" s="20"/>
      <c r="CX966" s="20"/>
      <c r="CY966" s="20"/>
      <c r="CZ966" s="20"/>
      <c r="DA966" s="20"/>
      <c r="DB966" s="20"/>
      <c r="DC966" s="20"/>
      <c r="DD966" s="20"/>
      <c r="DE966" s="20"/>
      <c r="DF966" s="20"/>
      <c r="DG966" s="20"/>
      <c r="DH966" s="20"/>
      <c r="DI966" s="20"/>
      <c r="DJ966" s="20"/>
      <c r="DK966" s="20"/>
      <c r="DL966" s="20"/>
      <c r="DM966" s="20"/>
      <c r="DN966" s="20"/>
      <c r="DO966" s="20"/>
      <c r="DP966" s="20"/>
      <c r="DQ966" s="20"/>
      <c r="DR966" s="20"/>
      <c r="DS966" s="20"/>
      <c r="DT966" s="20"/>
      <c r="DU966" s="20"/>
      <c r="DV966" s="20"/>
      <c r="DW966" s="20"/>
      <c r="DX966" s="20"/>
      <c r="DY966" s="20"/>
      <c r="DZ966" s="20"/>
      <c r="EA966" s="20"/>
      <c r="EB966" s="20"/>
      <c r="EC966" s="20"/>
      <c r="ED966" s="20"/>
      <c r="EE966" s="20"/>
      <c r="EF966" s="20"/>
      <c r="EG966" s="20"/>
      <c r="EH966" s="20"/>
      <c r="EI966" s="20"/>
      <c r="EJ966" s="20"/>
      <c r="EK966" s="20"/>
      <c r="EL966" s="20"/>
      <c r="EM966" s="20"/>
      <c r="EN966" s="20"/>
      <c r="EO966" s="20"/>
      <c r="EP966" s="20"/>
      <c r="EQ966" s="20"/>
      <c r="ER966" s="20"/>
      <c r="ES966" s="20"/>
      <c r="ET966" s="20"/>
      <c r="EU966" s="20"/>
      <c r="EV966" s="20"/>
      <c r="EW966" s="20"/>
      <c r="EX966" s="20"/>
      <c r="EY966" s="20"/>
      <c r="EZ966" s="20"/>
      <c r="FA966" s="20"/>
      <c r="FB966" s="20"/>
      <c r="FC966" s="20"/>
      <c r="FD966" s="20"/>
      <c r="FE966" s="20"/>
      <c r="FF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  <c r="CP967" s="20"/>
      <c r="CQ967" s="20"/>
      <c r="CR967" s="20"/>
      <c r="CS967" s="20"/>
      <c r="CT967" s="20"/>
      <c r="CU967" s="20"/>
      <c r="CV967" s="20"/>
      <c r="CW967" s="20"/>
      <c r="CX967" s="20"/>
      <c r="CY967" s="20"/>
      <c r="CZ967" s="20"/>
      <c r="DA967" s="20"/>
      <c r="DB967" s="20"/>
      <c r="DC967" s="20"/>
      <c r="DD967" s="20"/>
      <c r="DE967" s="20"/>
      <c r="DF967" s="20"/>
      <c r="DG967" s="20"/>
      <c r="DH967" s="20"/>
      <c r="DI967" s="20"/>
      <c r="DJ967" s="20"/>
      <c r="DK967" s="20"/>
      <c r="DL967" s="20"/>
      <c r="DM967" s="20"/>
      <c r="DN967" s="20"/>
      <c r="DO967" s="20"/>
      <c r="DP967" s="20"/>
      <c r="DQ967" s="20"/>
      <c r="DR967" s="20"/>
      <c r="DS967" s="20"/>
      <c r="DT967" s="20"/>
      <c r="DU967" s="20"/>
      <c r="DV967" s="20"/>
      <c r="DW967" s="20"/>
      <c r="DX967" s="20"/>
      <c r="DY967" s="20"/>
      <c r="DZ967" s="20"/>
      <c r="EA967" s="20"/>
      <c r="EB967" s="20"/>
      <c r="EC967" s="20"/>
      <c r="ED967" s="20"/>
      <c r="EE967" s="20"/>
      <c r="EF967" s="20"/>
      <c r="EG967" s="20"/>
      <c r="EH967" s="20"/>
      <c r="EI967" s="20"/>
      <c r="EJ967" s="20"/>
      <c r="EK967" s="20"/>
      <c r="EL967" s="20"/>
      <c r="EM967" s="20"/>
      <c r="EN967" s="20"/>
      <c r="EO967" s="20"/>
      <c r="EP967" s="20"/>
      <c r="EQ967" s="20"/>
      <c r="ER967" s="20"/>
      <c r="ES967" s="20"/>
      <c r="ET967" s="20"/>
      <c r="EU967" s="20"/>
      <c r="EV967" s="20"/>
      <c r="EW967" s="20"/>
      <c r="EX967" s="20"/>
      <c r="EY967" s="20"/>
      <c r="EZ967" s="20"/>
      <c r="FA967" s="20"/>
      <c r="FB967" s="20"/>
      <c r="FC967" s="20"/>
      <c r="FD967" s="20"/>
      <c r="FE967" s="20"/>
      <c r="FF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  <c r="CO968" s="20"/>
      <c r="CP968" s="20"/>
      <c r="CQ968" s="20"/>
      <c r="CR968" s="20"/>
      <c r="CS968" s="20"/>
      <c r="CT968" s="20"/>
      <c r="CU968" s="20"/>
      <c r="CV968" s="20"/>
      <c r="CW968" s="20"/>
      <c r="CX968" s="20"/>
      <c r="CY968" s="20"/>
      <c r="CZ968" s="20"/>
      <c r="DA968" s="20"/>
      <c r="DB968" s="20"/>
      <c r="DC968" s="20"/>
      <c r="DD968" s="20"/>
      <c r="DE968" s="20"/>
      <c r="DF968" s="20"/>
      <c r="DG968" s="20"/>
      <c r="DH968" s="20"/>
      <c r="DI968" s="20"/>
      <c r="DJ968" s="20"/>
      <c r="DK968" s="20"/>
      <c r="DL968" s="20"/>
      <c r="DM968" s="20"/>
      <c r="DN968" s="20"/>
      <c r="DO968" s="20"/>
      <c r="DP968" s="20"/>
      <c r="DQ968" s="20"/>
      <c r="DR968" s="20"/>
      <c r="DS968" s="20"/>
      <c r="DT968" s="20"/>
      <c r="DU968" s="20"/>
      <c r="DV968" s="20"/>
      <c r="DW968" s="20"/>
      <c r="DX968" s="20"/>
      <c r="DY968" s="20"/>
      <c r="DZ968" s="20"/>
      <c r="EA968" s="20"/>
      <c r="EB968" s="20"/>
      <c r="EC968" s="20"/>
      <c r="ED968" s="20"/>
      <c r="EE968" s="20"/>
      <c r="EF968" s="20"/>
      <c r="EG968" s="20"/>
      <c r="EH968" s="20"/>
      <c r="EI968" s="20"/>
      <c r="EJ968" s="20"/>
      <c r="EK968" s="20"/>
      <c r="EL968" s="20"/>
      <c r="EM968" s="20"/>
      <c r="EN968" s="20"/>
      <c r="EO968" s="20"/>
      <c r="EP968" s="20"/>
      <c r="EQ968" s="20"/>
      <c r="ER968" s="20"/>
      <c r="ES968" s="20"/>
      <c r="ET968" s="20"/>
      <c r="EU968" s="20"/>
      <c r="EV968" s="20"/>
      <c r="EW968" s="20"/>
      <c r="EX968" s="20"/>
      <c r="EY968" s="20"/>
      <c r="EZ968" s="20"/>
      <c r="FA968" s="20"/>
      <c r="FB968" s="20"/>
      <c r="FC968" s="20"/>
      <c r="FD968" s="20"/>
      <c r="FE968" s="20"/>
      <c r="FF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  <c r="CO969" s="20"/>
      <c r="CP969" s="20"/>
      <c r="CQ969" s="20"/>
      <c r="CR969" s="20"/>
      <c r="CS969" s="20"/>
      <c r="CT969" s="20"/>
      <c r="CU969" s="20"/>
      <c r="CV969" s="20"/>
      <c r="CW969" s="20"/>
      <c r="CX969" s="20"/>
      <c r="CY969" s="20"/>
      <c r="CZ969" s="20"/>
      <c r="DA969" s="20"/>
      <c r="DB969" s="20"/>
      <c r="DC969" s="20"/>
      <c r="DD969" s="20"/>
      <c r="DE969" s="20"/>
      <c r="DF969" s="20"/>
      <c r="DG969" s="20"/>
      <c r="DH969" s="20"/>
      <c r="DI969" s="20"/>
      <c r="DJ969" s="20"/>
      <c r="DK969" s="20"/>
      <c r="DL969" s="20"/>
      <c r="DM969" s="20"/>
      <c r="DN969" s="20"/>
      <c r="DO969" s="20"/>
      <c r="DP969" s="20"/>
      <c r="DQ969" s="20"/>
      <c r="DR969" s="20"/>
      <c r="DS969" s="20"/>
      <c r="DT969" s="20"/>
      <c r="DU969" s="20"/>
      <c r="DV969" s="20"/>
      <c r="DW969" s="20"/>
      <c r="DX969" s="20"/>
      <c r="DY969" s="20"/>
      <c r="DZ969" s="20"/>
      <c r="EA969" s="20"/>
      <c r="EB969" s="20"/>
      <c r="EC969" s="20"/>
      <c r="ED969" s="20"/>
      <c r="EE969" s="20"/>
      <c r="EF969" s="20"/>
      <c r="EG969" s="20"/>
      <c r="EH969" s="20"/>
      <c r="EI969" s="20"/>
      <c r="EJ969" s="20"/>
      <c r="EK969" s="20"/>
      <c r="EL969" s="20"/>
      <c r="EM969" s="20"/>
      <c r="EN969" s="20"/>
      <c r="EO969" s="20"/>
      <c r="EP969" s="20"/>
      <c r="EQ969" s="20"/>
      <c r="ER969" s="20"/>
      <c r="ES969" s="20"/>
      <c r="ET969" s="20"/>
      <c r="EU969" s="20"/>
      <c r="EV969" s="20"/>
      <c r="EW969" s="20"/>
      <c r="EX969" s="20"/>
      <c r="EY969" s="20"/>
      <c r="EZ969" s="20"/>
      <c r="FA969" s="20"/>
      <c r="FB969" s="20"/>
      <c r="FC969" s="20"/>
      <c r="FD969" s="20"/>
      <c r="FE969" s="20"/>
      <c r="FF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  <c r="CO970" s="20"/>
      <c r="CP970" s="20"/>
      <c r="CQ970" s="20"/>
      <c r="CR970" s="20"/>
      <c r="CS970" s="20"/>
      <c r="CT970" s="20"/>
      <c r="CU970" s="20"/>
      <c r="CV970" s="20"/>
      <c r="CW970" s="20"/>
      <c r="CX970" s="20"/>
      <c r="CY970" s="20"/>
      <c r="CZ970" s="20"/>
      <c r="DA970" s="20"/>
      <c r="DB970" s="20"/>
      <c r="DC970" s="20"/>
      <c r="DD970" s="20"/>
      <c r="DE970" s="20"/>
      <c r="DF970" s="20"/>
      <c r="DG970" s="20"/>
      <c r="DH970" s="20"/>
      <c r="DI970" s="20"/>
      <c r="DJ970" s="20"/>
      <c r="DK970" s="20"/>
      <c r="DL970" s="20"/>
      <c r="DM970" s="20"/>
      <c r="DN970" s="20"/>
      <c r="DO970" s="20"/>
      <c r="DP970" s="20"/>
      <c r="DQ970" s="20"/>
      <c r="DR970" s="20"/>
      <c r="DS970" s="20"/>
      <c r="DT970" s="20"/>
      <c r="DU970" s="20"/>
      <c r="DV970" s="20"/>
      <c r="DW970" s="20"/>
      <c r="DX970" s="20"/>
      <c r="DY970" s="20"/>
      <c r="DZ970" s="20"/>
      <c r="EA970" s="20"/>
      <c r="EB970" s="20"/>
      <c r="EC970" s="20"/>
      <c r="ED970" s="20"/>
      <c r="EE970" s="20"/>
      <c r="EF970" s="20"/>
      <c r="EG970" s="20"/>
      <c r="EH970" s="20"/>
      <c r="EI970" s="20"/>
      <c r="EJ970" s="20"/>
      <c r="EK970" s="20"/>
      <c r="EL970" s="20"/>
      <c r="EM970" s="20"/>
      <c r="EN970" s="20"/>
      <c r="EO970" s="20"/>
      <c r="EP970" s="20"/>
      <c r="EQ970" s="20"/>
      <c r="ER970" s="20"/>
      <c r="ES970" s="20"/>
      <c r="ET970" s="20"/>
      <c r="EU970" s="20"/>
      <c r="EV970" s="20"/>
      <c r="EW970" s="20"/>
      <c r="EX970" s="20"/>
      <c r="EY970" s="20"/>
      <c r="EZ970" s="20"/>
      <c r="FA970" s="20"/>
      <c r="FB970" s="20"/>
      <c r="FC970" s="20"/>
      <c r="FD970" s="20"/>
      <c r="FE970" s="20"/>
      <c r="FF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  <c r="CO971" s="20"/>
      <c r="CP971" s="20"/>
      <c r="CQ971" s="20"/>
      <c r="CR971" s="20"/>
      <c r="CS971" s="20"/>
      <c r="CT971" s="20"/>
      <c r="CU971" s="20"/>
      <c r="CV971" s="20"/>
      <c r="CW971" s="20"/>
      <c r="CX971" s="20"/>
      <c r="CY971" s="20"/>
      <c r="CZ971" s="20"/>
      <c r="DA971" s="20"/>
      <c r="DB971" s="20"/>
      <c r="DC971" s="20"/>
      <c r="DD971" s="20"/>
      <c r="DE971" s="20"/>
      <c r="DF971" s="20"/>
      <c r="DG971" s="20"/>
      <c r="DH971" s="20"/>
      <c r="DI971" s="20"/>
      <c r="DJ971" s="20"/>
      <c r="DK971" s="20"/>
      <c r="DL971" s="20"/>
      <c r="DM971" s="20"/>
      <c r="DN971" s="20"/>
      <c r="DO971" s="20"/>
      <c r="DP971" s="20"/>
      <c r="DQ971" s="20"/>
      <c r="DR971" s="20"/>
      <c r="DS971" s="20"/>
      <c r="DT971" s="20"/>
      <c r="DU971" s="20"/>
      <c r="DV971" s="20"/>
      <c r="DW971" s="20"/>
      <c r="DX971" s="20"/>
      <c r="DY971" s="20"/>
      <c r="DZ971" s="20"/>
      <c r="EA971" s="20"/>
      <c r="EB971" s="20"/>
      <c r="EC971" s="20"/>
      <c r="ED971" s="20"/>
      <c r="EE971" s="20"/>
      <c r="EF971" s="20"/>
      <c r="EG971" s="20"/>
      <c r="EH971" s="20"/>
      <c r="EI971" s="20"/>
      <c r="EJ971" s="20"/>
      <c r="EK971" s="20"/>
      <c r="EL971" s="20"/>
      <c r="EM971" s="20"/>
      <c r="EN971" s="20"/>
      <c r="EO971" s="20"/>
      <c r="EP971" s="20"/>
      <c r="EQ971" s="20"/>
      <c r="ER971" s="20"/>
      <c r="ES971" s="20"/>
      <c r="ET971" s="20"/>
      <c r="EU971" s="20"/>
      <c r="EV971" s="20"/>
      <c r="EW971" s="20"/>
      <c r="EX971" s="20"/>
      <c r="EY971" s="20"/>
      <c r="EZ971" s="20"/>
      <c r="FA971" s="20"/>
      <c r="FB971" s="20"/>
      <c r="FC971" s="20"/>
      <c r="FD971" s="20"/>
      <c r="FE971" s="20"/>
      <c r="FF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  <c r="CO972" s="20"/>
      <c r="CP972" s="20"/>
      <c r="CQ972" s="20"/>
      <c r="CR972" s="20"/>
      <c r="CS972" s="20"/>
      <c r="CT972" s="20"/>
      <c r="CU972" s="20"/>
      <c r="CV972" s="20"/>
      <c r="CW972" s="20"/>
      <c r="CX972" s="20"/>
      <c r="CY972" s="20"/>
      <c r="CZ972" s="20"/>
      <c r="DA972" s="20"/>
      <c r="DB972" s="20"/>
      <c r="DC972" s="20"/>
      <c r="DD972" s="20"/>
      <c r="DE972" s="20"/>
      <c r="DF972" s="20"/>
      <c r="DG972" s="20"/>
      <c r="DH972" s="20"/>
      <c r="DI972" s="20"/>
      <c r="DJ972" s="20"/>
      <c r="DK972" s="20"/>
      <c r="DL972" s="20"/>
      <c r="DM972" s="20"/>
      <c r="DN972" s="20"/>
      <c r="DO972" s="20"/>
      <c r="DP972" s="20"/>
      <c r="DQ972" s="20"/>
      <c r="DR972" s="20"/>
      <c r="DS972" s="20"/>
      <c r="DT972" s="20"/>
      <c r="DU972" s="20"/>
      <c r="DV972" s="20"/>
      <c r="DW972" s="20"/>
      <c r="DX972" s="20"/>
      <c r="DY972" s="20"/>
      <c r="DZ972" s="20"/>
      <c r="EA972" s="20"/>
      <c r="EB972" s="20"/>
      <c r="EC972" s="20"/>
      <c r="ED972" s="20"/>
      <c r="EE972" s="20"/>
      <c r="EF972" s="20"/>
      <c r="EG972" s="20"/>
      <c r="EH972" s="20"/>
      <c r="EI972" s="20"/>
      <c r="EJ972" s="20"/>
      <c r="EK972" s="20"/>
      <c r="EL972" s="20"/>
      <c r="EM972" s="20"/>
      <c r="EN972" s="20"/>
      <c r="EO972" s="20"/>
      <c r="EP972" s="20"/>
      <c r="EQ972" s="20"/>
      <c r="ER972" s="20"/>
      <c r="ES972" s="20"/>
      <c r="ET972" s="20"/>
      <c r="EU972" s="20"/>
      <c r="EV972" s="20"/>
      <c r="EW972" s="20"/>
      <c r="EX972" s="20"/>
      <c r="EY972" s="20"/>
      <c r="EZ972" s="20"/>
      <c r="FA972" s="20"/>
      <c r="FB972" s="20"/>
      <c r="FC972" s="20"/>
      <c r="FD972" s="20"/>
      <c r="FE972" s="20"/>
      <c r="FF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  <c r="CP973" s="20"/>
      <c r="CQ973" s="20"/>
      <c r="CR973" s="20"/>
      <c r="CS973" s="20"/>
      <c r="CT973" s="20"/>
      <c r="CU973" s="20"/>
      <c r="CV973" s="20"/>
      <c r="CW973" s="20"/>
      <c r="CX973" s="20"/>
      <c r="CY973" s="20"/>
      <c r="CZ973" s="20"/>
      <c r="DA973" s="20"/>
      <c r="DB973" s="20"/>
      <c r="DC973" s="20"/>
      <c r="DD973" s="20"/>
      <c r="DE973" s="20"/>
      <c r="DF973" s="20"/>
      <c r="DG973" s="20"/>
      <c r="DH973" s="20"/>
      <c r="DI973" s="20"/>
      <c r="DJ973" s="20"/>
      <c r="DK973" s="20"/>
      <c r="DL973" s="20"/>
      <c r="DM973" s="20"/>
      <c r="DN973" s="20"/>
      <c r="DO973" s="20"/>
      <c r="DP973" s="20"/>
      <c r="DQ973" s="20"/>
      <c r="DR973" s="20"/>
      <c r="DS973" s="20"/>
      <c r="DT973" s="20"/>
      <c r="DU973" s="20"/>
      <c r="DV973" s="20"/>
      <c r="DW973" s="20"/>
      <c r="DX973" s="20"/>
      <c r="DY973" s="20"/>
      <c r="DZ973" s="20"/>
      <c r="EA973" s="20"/>
      <c r="EB973" s="20"/>
      <c r="EC973" s="20"/>
      <c r="ED973" s="20"/>
      <c r="EE973" s="20"/>
      <c r="EF973" s="20"/>
      <c r="EG973" s="20"/>
      <c r="EH973" s="20"/>
      <c r="EI973" s="20"/>
      <c r="EJ973" s="20"/>
      <c r="EK973" s="20"/>
      <c r="EL973" s="20"/>
      <c r="EM973" s="20"/>
      <c r="EN973" s="20"/>
      <c r="EO973" s="20"/>
      <c r="EP973" s="20"/>
      <c r="EQ973" s="20"/>
      <c r="ER973" s="20"/>
      <c r="ES973" s="20"/>
      <c r="ET973" s="20"/>
      <c r="EU973" s="20"/>
      <c r="EV973" s="20"/>
      <c r="EW973" s="20"/>
      <c r="EX973" s="20"/>
      <c r="EY973" s="20"/>
      <c r="EZ973" s="20"/>
      <c r="FA973" s="20"/>
      <c r="FB973" s="20"/>
      <c r="FC973" s="20"/>
      <c r="FD973" s="20"/>
      <c r="FE973" s="20"/>
      <c r="FF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  <c r="CP974" s="20"/>
      <c r="CQ974" s="20"/>
      <c r="CR974" s="20"/>
      <c r="CS974" s="20"/>
      <c r="CT974" s="20"/>
      <c r="CU974" s="20"/>
      <c r="CV974" s="20"/>
      <c r="CW974" s="20"/>
      <c r="CX974" s="20"/>
      <c r="CY974" s="20"/>
      <c r="CZ974" s="20"/>
      <c r="DA974" s="20"/>
      <c r="DB974" s="20"/>
      <c r="DC974" s="20"/>
      <c r="DD974" s="20"/>
      <c r="DE974" s="20"/>
      <c r="DF974" s="20"/>
      <c r="DG974" s="20"/>
      <c r="DH974" s="20"/>
      <c r="DI974" s="20"/>
      <c r="DJ974" s="20"/>
      <c r="DK974" s="20"/>
      <c r="DL974" s="20"/>
      <c r="DM974" s="20"/>
      <c r="DN974" s="20"/>
      <c r="DO974" s="20"/>
      <c r="DP974" s="20"/>
      <c r="DQ974" s="20"/>
      <c r="DR974" s="20"/>
      <c r="DS974" s="20"/>
      <c r="DT974" s="20"/>
      <c r="DU974" s="20"/>
      <c r="DV974" s="20"/>
      <c r="DW974" s="20"/>
      <c r="DX974" s="20"/>
      <c r="DY974" s="20"/>
      <c r="DZ974" s="20"/>
      <c r="EA974" s="20"/>
      <c r="EB974" s="20"/>
      <c r="EC974" s="20"/>
      <c r="ED974" s="20"/>
      <c r="EE974" s="20"/>
      <c r="EF974" s="20"/>
      <c r="EG974" s="20"/>
      <c r="EH974" s="20"/>
      <c r="EI974" s="20"/>
      <c r="EJ974" s="20"/>
      <c r="EK974" s="20"/>
      <c r="EL974" s="20"/>
      <c r="EM974" s="20"/>
      <c r="EN974" s="20"/>
      <c r="EO974" s="20"/>
      <c r="EP974" s="20"/>
      <c r="EQ974" s="20"/>
      <c r="ER974" s="20"/>
      <c r="ES974" s="20"/>
      <c r="ET974" s="20"/>
      <c r="EU974" s="20"/>
      <c r="EV974" s="20"/>
      <c r="EW974" s="20"/>
      <c r="EX974" s="20"/>
      <c r="EY974" s="20"/>
      <c r="EZ974" s="20"/>
      <c r="FA974" s="20"/>
      <c r="FB974" s="20"/>
      <c r="FC974" s="20"/>
      <c r="FD974" s="20"/>
      <c r="FE974" s="20"/>
      <c r="FF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  <c r="CO975" s="20"/>
      <c r="CP975" s="20"/>
      <c r="CQ975" s="20"/>
      <c r="CR975" s="20"/>
      <c r="CS975" s="20"/>
      <c r="CT975" s="20"/>
      <c r="CU975" s="20"/>
      <c r="CV975" s="20"/>
      <c r="CW975" s="20"/>
      <c r="CX975" s="20"/>
      <c r="CY975" s="20"/>
      <c r="CZ975" s="20"/>
      <c r="DA975" s="20"/>
      <c r="DB975" s="20"/>
      <c r="DC975" s="20"/>
      <c r="DD975" s="20"/>
      <c r="DE975" s="20"/>
      <c r="DF975" s="20"/>
      <c r="DG975" s="20"/>
      <c r="DH975" s="20"/>
      <c r="DI975" s="20"/>
      <c r="DJ975" s="20"/>
      <c r="DK975" s="20"/>
      <c r="DL975" s="20"/>
      <c r="DM975" s="20"/>
      <c r="DN975" s="20"/>
      <c r="DO975" s="20"/>
      <c r="DP975" s="20"/>
      <c r="DQ975" s="20"/>
      <c r="DR975" s="20"/>
      <c r="DS975" s="20"/>
      <c r="DT975" s="20"/>
      <c r="DU975" s="20"/>
      <c r="DV975" s="20"/>
      <c r="DW975" s="20"/>
      <c r="DX975" s="20"/>
      <c r="DY975" s="20"/>
      <c r="DZ975" s="20"/>
      <c r="EA975" s="20"/>
      <c r="EB975" s="20"/>
      <c r="EC975" s="20"/>
      <c r="ED975" s="20"/>
      <c r="EE975" s="20"/>
      <c r="EF975" s="20"/>
      <c r="EG975" s="20"/>
      <c r="EH975" s="20"/>
      <c r="EI975" s="20"/>
      <c r="EJ975" s="20"/>
      <c r="EK975" s="20"/>
      <c r="EL975" s="20"/>
      <c r="EM975" s="20"/>
      <c r="EN975" s="20"/>
      <c r="EO975" s="20"/>
      <c r="EP975" s="20"/>
      <c r="EQ975" s="20"/>
      <c r="ER975" s="20"/>
      <c r="ES975" s="20"/>
      <c r="ET975" s="20"/>
      <c r="EU975" s="20"/>
      <c r="EV975" s="20"/>
      <c r="EW975" s="20"/>
      <c r="EX975" s="20"/>
      <c r="EY975" s="20"/>
      <c r="EZ975" s="20"/>
      <c r="FA975" s="20"/>
      <c r="FB975" s="20"/>
      <c r="FC975" s="20"/>
      <c r="FD975" s="20"/>
      <c r="FE975" s="20"/>
      <c r="FF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  <c r="CO976" s="20"/>
      <c r="CP976" s="20"/>
      <c r="CQ976" s="20"/>
      <c r="CR976" s="20"/>
      <c r="CS976" s="20"/>
      <c r="CT976" s="20"/>
      <c r="CU976" s="20"/>
      <c r="CV976" s="20"/>
      <c r="CW976" s="20"/>
      <c r="CX976" s="20"/>
      <c r="CY976" s="20"/>
      <c r="CZ976" s="20"/>
      <c r="DA976" s="20"/>
      <c r="DB976" s="20"/>
      <c r="DC976" s="20"/>
      <c r="DD976" s="20"/>
      <c r="DE976" s="20"/>
      <c r="DF976" s="20"/>
      <c r="DG976" s="20"/>
      <c r="DH976" s="20"/>
      <c r="DI976" s="20"/>
      <c r="DJ976" s="20"/>
      <c r="DK976" s="20"/>
      <c r="DL976" s="20"/>
      <c r="DM976" s="20"/>
      <c r="DN976" s="20"/>
      <c r="DO976" s="20"/>
      <c r="DP976" s="20"/>
      <c r="DQ976" s="20"/>
      <c r="DR976" s="20"/>
      <c r="DS976" s="20"/>
      <c r="DT976" s="20"/>
      <c r="DU976" s="20"/>
      <c r="DV976" s="20"/>
      <c r="DW976" s="20"/>
      <c r="DX976" s="20"/>
      <c r="DY976" s="20"/>
      <c r="DZ976" s="20"/>
      <c r="EA976" s="20"/>
      <c r="EB976" s="20"/>
      <c r="EC976" s="20"/>
      <c r="ED976" s="20"/>
      <c r="EE976" s="20"/>
      <c r="EF976" s="20"/>
      <c r="EG976" s="20"/>
      <c r="EH976" s="20"/>
      <c r="EI976" s="20"/>
      <c r="EJ976" s="20"/>
      <c r="EK976" s="20"/>
      <c r="EL976" s="20"/>
      <c r="EM976" s="20"/>
      <c r="EN976" s="20"/>
      <c r="EO976" s="20"/>
      <c r="EP976" s="20"/>
      <c r="EQ976" s="20"/>
      <c r="ER976" s="20"/>
      <c r="ES976" s="20"/>
      <c r="ET976" s="20"/>
      <c r="EU976" s="20"/>
      <c r="EV976" s="20"/>
      <c r="EW976" s="20"/>
      <c r="EX976" s="20"/>
      <c r="EY976" s="20"/>
      <c r="EZ976" s="20"/>
      <c r="FA976" s="20"/>
      <c r="FB976" s="20"/>
      <c r="FC976" s="20"/>
      <c r="FD976" s="20"/>
      <c r="FE976" s="20"/>
      <c r="FF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  <c r="CO977" s="20"/>
      <c r="CP977" s="20"/>
      <c r="CQ977" s="20"/>
      <c r="CR977" s="20"/>
      <c r="CS977" s="20"/>
      <c r="CT977" s="20"/>
      <c r="CU977" s="20"/>
      <c r="CV977" s="20"/>
      <c r="CW977" s="20"/>
      <c r="CX977" s="20"/>
      <c r="CY977" s="20"/>
      <c r="CZ977" s="20"/>
      <c r="DA977" s="20"/>
      <c r="DB977" s="20"/>
      <c r="DC977" s="20"/>
      <c r="DD977" s="20"/>
      <c r="DE977" s="20"/>
      <c r="DF977" s="20"/>
      <c r="DG977" s="20"/>
      <c r="DH977" s="20"/>
      <c r="DI977" s="20"/>
      <c r="DJ977" s="20"/>
      <c r="DK977" s="20"/>
      <c r="DL977" s="20"/>
      <c r="DM977" s="20"/>
      <c r="DN977" s="20"/>
      <c r="DO977" s="20"/>
      <c r="DP977" s="20"/>
      <c r="DQ977" s="20"/>
      <c r="DR977" s="20"/>
      <c r="DS977" s="20"/>
      <c r="DT977" s="20"/>
      <c r="DU977" s="20"/>
      <c r="DV977" s="20"/>
      <c r="DW977" s="20"/>
      <c r="DX977" s="20"/>
      <c r="DY977" s="20"/>
      <c r="DZ977" s="20"/>
      <c r="EA977" s="20"/>
      <c r="EB977" s="20"/>
      <c r="EC977" s="20"/>
      <c r="ED977" s="20"/>
      <c r="EE977" s="20"/>
      <c r="EF977" s="20"/>
      <c r="EG977" s="20"/>
      <c r="EH977" s="20"/>
      <c r="EI977" s="20"/>
      <c r="EJ977" s="20"/>
      <c r="EK977" s="20"/>
      <c r="EL977" s="20"/>
      <c r="EM977" s="20"/>
      <c r="EN977" s="20"/>
      <c r="EO977" s="20"/>
      <c r="EP977" s="20"/>
      <c r="EQ977" s="20"/>
      <c r="ER977" s="20"/>
      <c r="ES977" s="20"/>
      <c r="ET977" s="20"/>
      <c r="EU977" s="20"/>
      <c r="EV977" s="20"/>
      <c r="EW977" s="20"/>
      <c r="EX977" s="20"/>
      <c r="EY977" s="20"/>
      <c r="EZ977" s="20"/>
      <c r="FA977" s="20"/>
      <c r="FB977" s="20"/>
      <c r="FC977" s="20"/>
      <c r="FD977" s="20"/>
      <c r="FE977" s="20"/>
      <c r="FF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  <c r="CO978" s="20"/>
      <c r="CP978" s="20"/>
      <c r="CQ978" s="20"/>
      <c r="CR978" s="20"/>
      <c r="CS978" s="20"/>
      <c r="CT978" s="20"/>
      <c r="CU978" s="20"/>
      <c r="CV978" s="20"/>
      <c r="CW978" s="20"/>
      <c r="CX978" s="20"/>
      <c r="CY978" s="20"/>
      <c r="CZ978" s="20"/>
      <c r="DA978" s="20"/>
      <c r="DB978" s="20"/>
      <c r="DC978" s="20"/>
      <c r="DD978" s="20"/>
      <c r="DE978" s="20"/>
      <c r="DF978" s="20"/>
      <c r="DG978" s="20"/>
      <c r="DH978" s="20"/>
      <c r="DI978" s="20"/>
      <c r="DJ978" s="20"/>
      <c r="DK978" s="20"/>
      <c r="DL978" s="20"/>
      <c r="DM978" s="20"/>
      <c r="DN978" s="20"/>
      <c r="DO978" s="20"/>
      <c r="DP978" s="20"/>
      <c r="DQ978" s="20"/>
      <c r="DR978" s="20"/>
      <c r="DS978" s="20"/>
      <c r="DT978" s="20"/>
      <c r="DU978" s="20"/>
      <c r="DV978" s="20"/>
      <c r="DW978" s="20"/>
      <c r="DX978" s="20"/>
      <c r="DY978" s="20"/>
      <c r="DZ978" s="20"/>
      <c r="EA978" s="20"/>
      <c r="EB978" s="20"/>
      <c r="EC978" s="20"/>
      <c r="ED978" s="20"/>
      <c r="EE978" s="20"/>
      <c r="EF978" s="20"/>
      <c r="EG978" s="20"/>
      <c r="EH978" s="20"/>
      <c r="EI978" s="20"/>
      <c r="EJ978" s="20"/>
      <c r="EK978" s="20"/>
      <c r="EL978" s="20"/>
      <c r="EM978" s="20"/>
      <c r="EN978" s="20"/>
      <c r="EO978" s="20"/>
      <c r="EP978" s="20"/>
      <c r="EQ978" s="20"/>
      <c r="ER978" s="20"/>
      <c r="ES978" s="20"/>
      <c r="ET978" s="20"/>
      <c r="EU978" s="20"/>
      <c r="EV978" s="20"/>
      <c r="EW978" s="20"/>
      <c r="EX978" s="20"/>
      <c r="EY978" s="20"/>
      <c r="EZ978" s="20"/>
      <c r="FA978" s="20"/>
      <c r="FB978" s="20"/>
      <c r="FC978" s="20"/>
      <c r="FD978" s="20"/>
      <c r="FE978" s="20"/>
      <c r="FF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  <c r="CO979" s="20"/>
      <c r="CP979" s="20"/>
      <c r="CQ979" s="20"/>
      <c r="CR979" s="20"/>
      <c r="CS979" s="20"/>
      <c r="CT979" s="20"/>
      <c r="CU979" s="20"/>
      <c r="CV979" s="20"/>
      <c r="CW979" s="20"/>
      <c r="CX979" s="20"/>
      <c r="CY979" s="20"/>
      <c r="CZ979" s="20"/>
      <c r="DA979" s="20"/>
      <c r="DB979" s="20"/>
      <c r="DC979" s="20"/>
      <c r="DD979" s="20"/>
      <c r="DE979" s="20"/>
      <c r="DF979" s="20"/>
      <c r="DG979" s="20"/>
      <c r="DH979" s="20"/>
      <c r="DI979" s="20"/>
      <c r="DJ979" s="20"/>
      <c r="DK979" s="20"/>
      <c r="DL979" s="20"/>
      <c r="DM979" s="20"/>
      <c r="DN979" s="20"/>
      <c r="DO979" s="20"/>
      <c r="DP979" s="20"/>
      <c r="DQ979" s="20"/>
      <c r="DR979" s="20"/>
      <c r="DS979" s="20"/>
      <c r="DT979" s="20"/>
      <c r="DU979" s="20"/>
      <c r="DV979" s="20"/>
      <c r="DW979" s="20"/>
      <c r="DX979" s="20"/>
      <c r="DY979" s="20"/>
      <c r="DZ979" s="20"/>
      <c r="EA979" s="20"/>
      <c r="EB979" s="20"/>
      <c r="EC979" s="20"/>
      <c r="ED979" s="20"/>
      <c r="EE979" s="20"/>
      <c r="EF979" s="20"/>
      <c r="EG979" s="20"/>
      <c r="EH979" s="20"/>
      <c r="EI979" s="20"/>
      <c r="EJ979" s="20"/>
      <c r="EK979" s="20"/>
      <c r="EL979" s="20"/>
      <c r="EM979" s="20"/>
      <c r="EN979" s="20"/>
      <c r="EO979" s="20"/>
      <c r="EP979" s="20"/>
      <c r="EQ979" s="20"/>
      <c r="ER979" s="20"/>
      <c r="ES979" s="20"/>
      <c r="ET979" s="20"/>
      <c r="EU979" s="20"/>
      <c r="EV979" s="20"/>
      <c r="EW979" s="20"/>
      <c r="EX979" s="20"/>
      <c r="EY979" s="20"/>
      <c r="EZ979" s="20"/>
      <c r="FA979" s="20"/>
      <c r="FB979" s="20"/>
      <c r="FC979" s="20"/>
      <c r="FD979" s="20"/>
      <c r="FE979" s="20"/>
      <c r="FF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  <c r="CO980" s="20"/>
      <c r="CP980" s="20"/>
      <c r="CQ980" s="20"/>
      <c r="CR980" s="20"/>
      <c r="CS980" s="20"/>
      <c r="CT980" s="20"/>
      <c r="CU980" s="20"/>
      <c r="CV980" s="20"/>
      <c r="CW980" s="20"/>
      <c r="CX980" s="20"/>
      <c r="CY980" s="20"/>
      <c r="CZ980" s="20"/>
      <c r="DA980" s="20"/>
      <c r="DB980" s="20"/>
      <c r="DC980" s="20"/>
      <c r="DD980" s="20"/>
      <c r="DE980" s="20"/>
      <c r="DF980" s="20"/>
      <c r="DG980" s="20"/>
      <c r="DH980" s="20"/>
      <c r="DI980" s="20"/>
      <c r="DJ980" s="20"/>
      <c r="DK980" s="20"/>
      <c r="DL980" s="20"/>
      <c r="DM980" s="20"/>
      <c r="DN980" s="20"/>
      <c r="DO980" s="20"/>
      <c r="DP980" s="20"/>
      <c r="DQ980" s="20"/>
      <c r="DR980" s="20"/>
      <c r="DS980" s="20"/>
      <c r="DT980" s="20"/>
      <c r="DU980" s="20"/>
      <c r="DV980" s="20"/>
      <c r="DW980" s="20"/>
      <c r="DX980" s="20"/>
      <c r="DY980" s="20"/>
      <c r="DZ980" s="20"/>
      <c r="EA980" s="20"/>
      <c r="EB980" s="20"/>
      <c r="EC980" s="20"/>
      <c r="ED980" s="20"/>
      <c r="EE980" s="20"/>
      <c r="EF980" s="20"/>
      <c r="EG980" s="20"/>
      <c r="EH980" s="20"/>
      <c r="EI980" s="20"/>
      <c r="EJ980" s="20"/>
      <c r="EK980" s="20"/>
      <c r="EL980" s="20"/>
      <c r="EM980" s="20"/>
      <c r="EN980" s="20"/>
      <c r="EO980" s="20"/>
      <c r="EP980" s="20"/>
      <c r="EQ980" s="20"/>
      <c r="ER980" s="20"/>
      <c r="ES980" s="20"/>
      <c r="ET980" s="20"/>
      <c r="EU980" s="20"/>
      <c r="EV980" s="20"/>
      <c r="EW980" s="20"/>
      <c r="EX980" s="20"/>
      <c r="EY980" s="20"/>
      <c r="EZ980" s="20"/>
      <c r="FA980" s="20"/>
      <c r="FB980" s="20"/>
      <c r="FC980" s="20"/>
      <c r="FD980" s="20"/>
      <c r="FE980" s="20"/>
      <c r="FF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  <c r="CO981" s="20"/>
      <c r="CP981" s="20"/>
      <c r="CQ981" s="20"/>
      <c r="CR981" s="20"/>
      <c r="CS981" s="20"/>
      <c r="CT981" s="20"/>
      <c r="CU981" s="20"/>
      <c r="CV981" s="20"/>
      <c r="CW981" s="20"/>
      <c r="CX981" s="20"/>
      <c r="CY981" s="20"/>
      <c r="CZ981" s="20"/>
      <c r="DA981" s="20"/>
      <c r="DB981" s="20"/>
      <c r="DC981" s="20"/>
      <c r="DD981" s="20"/>
      <c r="DE981" s="20"/>
      <c r="DF981" s="20"/>
      <c r="DG981" s="20"/>
      <c r="DH981" s="20"/>
      <c r="DI981" s="20"/>
      <c r="DJ981" s="20"/>
      <c r="DK981" s="20"/>
      <c r="DL981" s="20"/>
      <c r="DM981" s="20"/>
      <c r="DN981" s="20"/>
      <c r="DO981" s="20"/>
      <c r="DP981" s="20"/>
      <c r="DQ981" s="20"/>
      <c r="DR981" s="20"/>
      <c r="DS981" s="20"/>
      <c r="DT981" s="20"/>
      <c r="DU981" s="20"/>
      <c r="DV981" s="20"/>
      <c r="DW981" s="20"/>
      <c r="DX981" s="20"/>
      <c r="DY981" s="20"/>
      <c r="DZ981" s="20"/>
      <c r="EA981" s="20"/>
      <c r="EB981" s="20"/>
      <c r="EC981" s="20"/>
      <c r="ED981" s="20"/>
      <c r="EE981" s="20"/>
      <c r="EF981" s="20"/>
      <c r="EG981" s="20"/>
      <c r="EH981" s="20"/>
      <c r="EI981" s="20"/>
      <c r="EJ981" s="20"/>
      <c r="EK981" s="20"/>
      <c r="EL981" s="20"/>
      <c r="EM981" s="20"/>
      <c r="EN981" s="20"/>
      <c r="EO981" s="20"/>
      <c r="EP981" s="20"/>
      <c r="EQ981" s="20"/>
      <c r="ER981" s="20"/>
      <c r="ES981" s="20"/>
      <c r="ET981" s="20"/>
      <c r="EU981" s="20"/>
      <c r="EV981" s="20"/>
      <c r="EW981" s="20"/>
      <c r="EX981" s="20"/>
      <c r="EY981" s="20"/>
      <c r="EZ981" s="20"/>
      <c r="FA981" s="20"/>
      <c r="FB981" s="20"/>
      <c r="FC981" s="20"/>
      <c r="FD981" s="20"/>
      <c r="FE981" s="20"/>
      <c r="FF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  <c r="CO982" s="20"/>
      <c r="CP982" s="20"/>
      <c r="CQ982" s="20"/>
      <c r="CR982" s="20"/>
      <c r="CS982" s="20"/>
      <c r="CT982" s="20"/>
      <c r="CU982" s="20"/>
      <c r="CV982" s="20"/>
      <c r="CW982" s="20"/>
      <c r="CX982" s="20"/>
      <c r="CY982" s="20"/>
      <c r="CZ982" s="20"/>
      <c r="DA982" s="20"/>
      <c r="DB982" s="20"/>
      <c r="DC982" s="20"/>
      <c r="DD982" s="20"/>
      <c r="DE982" s="20"/>
      <c r="DF982" s="20"/>
      <c r="DG982" s="20"/>
      <c r="DH982" s="20"/>
      <c r="DI982" s="20"/>
      <c r="DJ982" s="20"/>
      <c r="DK982" s="20"/>
      <c r="DL982" s="20"/>
      <c r="DM982" s="20"/>
      <c r="DN982" s="20"/>
      <c r="DO982" s="20"/>
      <c r="DP982" s="20"/>
      <c r="DQ982" s="20"/>
      <c r="DR982" s="20"/>
      <c r="DS982" s="20"/>
      <c r="DT982" s="20"/>
      <c r="DU982" s="20"/>
      <c r="DV982" s="20"/>
      <c r="DW982" s="20"/>
      <c r="DX982" s="20"/>
      <c r="DY982" s="20"/>
      <c r="DZ982" s="20"/>
      <c r="EA982" s="20"/>
      <c r="EB982" s="20"/>
      <c r="EC982" s="20"/>
      <c r="ED982" s="20"/>
      <c r="EE982" s="20"/>
      <c r="EF982" s="20"/>
      <c r="EG982" s="20"/>
      <c r="EH982" s="20"/>
      <c r="EI982" s="20"/>
      <c r="EJ982" s="20"/>
      <c r="EK982" s="20"/>
      <c r="EL982" s="20"/>
      <c r="EM982" s="20"/>
      <c r="EN982" s="20"/>
      <c r="EO982" s="20"/>
      <c r="EP982" s="20"/>
      <c r="EQ982" s="20"/>
      <c r="ER982" s="20"/>
      <c r="ES982" s="20"/>
      <c r="ET982" s="20"/>
      <c r="EU982" s="20"/>
      <c r="EV982" s="20"/>
      <c r="EW982" s="20"/>
      <c r="EX982" s="20"/>
      <c r="EY982" s="20"/>
      <c r="EZ982" s="20"/>
      <c r="FA982" s="20"/>
      <c r="FB982" s="20"/>
      <c r="FC982" s="20"/>
      <c r="FD982" s="20"/>
      <c r="FE982" s="20"/>
      <c r="FF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  <c r="CO983" s="20"/>
      <c r="CP983" s="20"/>
      <c r="CQ983" s="20"/>
      <c r="CR983" s="20"/>
      <c r="CS983" s="20"/>
      <c r="CT983" s="20"/>
      <c r="CU983" s="20"/>
      <c r="CV983" s="20"/>
      <c r="CW983" s="20"/>
      <c r="CX983" s="20"/>
      <c r="CY983" s="20"/>
      <c r="CZ983" s="20"/>
      <c r="DA983" s="20"/>
      <c r="DB983" s="20"/>
      <c r="DC983" s="20"/>
      <c r="DD983" s="20"/>
      <c r="DE983" s="20"/>
      <c r="DF983" s="20"/>
      <c r="DG983" s="20"/>
      <c r="DH983" s="20"/>
      <c r="DI983" s="20"/>
      <c r="DJ983" s="20"/>
      <c r="DK983" s="20"/>
      <c r="DL983" s="20"/>
      <c r="DM983" s="20"/>
      <c r="DN983" s="20"/>
      <c r="DO983" s="20"/>
      <c r="DP983" s="20"/>
      <c r="DQ983" s="20"/>
      <c r="DR983" s="20"/>
      <c r="DS983" s="20"/>
      <c r="DT983" s="20"/>
      <c r="DU983" s="20"/>
      <c r="DV983" s="20"/>
      <c r="DW983" s="20"/>
      <c r="DX983" s="20"/>
      <c r="DY983" s="20"/>
      <c r="DZ983" s="20"/>
      <c r="EA983" s="20"/>
      <c r="EB983" s="20"/>
      <c r="EC983" s="20"/>
      <c r="ED983" s="20"/>
      <c r="EE983" s="20"/>
      <c r="EF983" s="20"/>
      <c r="EG983" s="20"/>
      <c r="EH983" s="20"/>
      <c r="EI983" s="20"/>
      <c r="EJ983" s="20"/>
      <c r="EK983" s="20"/>
      <c r="EL983" s="20"/>
      <c r="EM983" s="20"/>
      <c r="EN983" s="20"/>
      <c r="EO983" s="20"/>
      <c r="EP983" s="20"/>
      <c r="EQ983" s="20"/>
      <c r="ER983" s="20"/>
      <c r="ES983" s="20"/>
      <c r="ET983" s="20"/>
      <c r="EU983" s="20"/>
      <c r="EV983" s="20"/>
      <c r="EW983" s="20"/>
      <c r="EX983" s="20"/>
      <c r="EY983" s="20"/>
      <c r="EZ983" s="20"/>
      <c r="FA983" s="20"/>
      <c r="FB983" s="20"/>
      <c r="FC983" s="20"/>
      <c r="FD983" s="20"/>
      <c r="FE983" s="20"/>
      <c r="FF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  <c r="CP984" s="20"/>
      <c r="CQ984" s="20"/>
      <c r="CR984" s="20"/>
      <c r="CS984" s="20"/>
      <c r="CT984" s="20"/>
      <c r="CU984" s="20"/>
      <c r="CV984" s="20"/>
      <c r="CW984" s="20"/>
      <c r="CX984" s="20"/>
      <c r="CY984" s="20"/>
      <c r="CZ984" s="20"/>
      <c r="DA984" s="20"/>
      <c r="DB984" s="20"/>
      <c r="DC984" s="20"/>
      <c r="DD984" s="20"/>
      <c r="DE984" s="20"/>
      <c r="DF984" s="20"/>
      <c r="DG984" s="20"/>
      <c r="DH984" s="20"/>
      <c r="DI984" s="20"/>
      <c r="DJ984" s="20"/>
      <c r="DK984" s="20"/>
      <c r="DL984" s="20"/>
      <c r="DM984" s="20"/>
      <c r="DN984" s="20"/>
      <c r="DO984" s="20"/>
      <c r="DP984" s="20"/>
      <c r="DQ984" s="20"/>
      <c r="DR984" s="20"/>
      <c r="DS984" s="20"/>
      <c r="DT984" s="20"/>
      <c r="DU984" s="20"/>
      <c r="DV984" s="20"/>
      <c r="DW984" s="20"/>
      <c r="DX984" s="20"/>
      <c r="DY984" s="20"/>
      <c r="DZ984" s="20"/>
      <c r="EA984" s="20"/>
      <c r="EB984" s="20"/>
      <c r="EC984" s="20"/>
      <c r="ED984" s="20"/>
      <c r="EE984" s="20"/>
      <c r="EF984" s="20"/>
      <c r="EG984" s="20"/>
      <c r="EH984" s="20"/>
      <c r="EI984" s="20"/>
      <c r="EJ984" s="20"/>
      <c r="EK984" s="20"/>
      <c r="EL984" s="20"/>
      <c r="EM984" s="20"/>
      <c r="EN984" s="20"/>
      <c r="EO984" s="20"/>
      <c r="EP984" s="20"/>
      <c r="EQ984" s="20"/>
      <c r="ER984" s="20"/>
      <c r="ES984" s="20"/>
      <c r="ET984" s="20"/>
      <c r="EU984" s="20"/>
      <c r="EV984" s="20"/>
      <c r="EW984" s="20"/>
      <c r="EX984" s="20"/>
      <c r="EY984" s="20"/>
      <c r="EZ984" s="20"/>
      <c r="FA984" s="20"/>
      <c r="FB984" s="20"/>
      <c r="FC984" s="20"/>
      <c r="FD984" s="20"/>
      <c r="FE984" s="20"/>
      <c r="FF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  <c r="CP985" s="20"/>
      <c r="CQ985" s="20"/>
      <c r="CR985" s="20"/>
      <c r="CS985" s="20"/>
      <c r="CT985" s="20"/>
      <c r="CU985" s="20"/>
      <c r="CV985" s="20"/>
      <c r="CW985" s="20"/>
      <c r="CX985" s="20"/>
      <c r="CY985" s="20"/>
      <c r="CZ985" s="20"/>
      <c r="DA985" s="20"/>
      <c r="DB985" s="20"/>
      <c r="DC985" s="20"/>
      <c r="DD985" s="20"/>
      <c r="DE985" s="20"/>
      <c r="DF985" s="20"/>
      <c r="DG985" s="20"/>
      <c r="DH985" s="20"/>
      <c r="DI985" s="20"/>
      <c r="DJ985" s="20"/>
      <c r="DK985" s="20"/>
      <c r="DL985" s="20"/>
      <c r="DM985" s="20"/>
      <c r="DN985" s="20"/>
      <c r="DO985" s="20"/>
      <c r="DP985" s="20"/>
      <c r="DQ985" s="20"/>
      <c r="DR985" s="20"/>
      <c r="DS985" s="20"/>
      <c r="DT985" s="20"/>
      <c r="DU985" s="20"/>
      <c r="DV985" s="20"/>
      <c r="DW985" s="20"/>
      <c r="DX985" s="20"/>
      <c r="DY985" s="20"/>
      <c r="DZ985" s="20"/>
      <c r="EA985" s="20"/>
      <c r="EB985" s="20"/>
      <c r="EC985" s="20"/>
      <c r="ED985" s="20"/>
      <c r="EE985" s="20"/>
      <c r="EF985" s="20"/>
      <c r="EG985" s="20"/>
      <c r="EH985" s="20"/>
      <c r="EI985" s="20"/>
      <c r="EJ985" s="20"/>
      <c r="EK985" s="20"/>
      <c r="EL985" s="20"/>
      <c r="EM985" s="20"/>
      <c r="EN985" s="20"/>
      <c r="EO985" s="20"/>
      <c r="EP985" s="20"/>
      <c r="EQ985" s="20"/>
      <c r="ER985" s="20"/>
      <c r="ES985" s="20"/>
      <c r="ET985" s="20"/>
      <c r="EU985" s="20"/>
      <c r="EV985" s="20"/>
      <c r="EW985" s="20"/>
      <c r="EX985" s="20"/>
      <c r="EY985" s="20"/>
      <c r="EZ985" s="20"/>
      <c r="FA985" s="20"/>
      <c r="FB985" s="20"/>
      <c r="FC985" s="20"/>
      <c r="FD985" s="20"/>
      <c r="FE985" s="20"/>
      <c r="FF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  <c r="CP986" s="20"/>
      <c r="CQ986" s="20"/>
      <c r="CR986" s="20"/>
      <c r="CS986" s="20"/>
      <c r="CT986" s="20"/>
      <c r="CU986" s="20"/>
      <c r="CV986" s="20"/>
      <c r="CW986" s="20"/>
      <c r="CX986" s="20"/>
      <c r="CY986" s="20"/>
      <c r="CZ986" s="20"/>
      <c r="DA986" s="20"/>
      <c r="DB986" s="20"/>
      <c r="DC986" s="20"/>
      <c r="DD986" s="20"/>
      <c r="DE986" s="20"/>
      <c r="DF986" s="20"/>
      <c r="DG986" s="20"/>
      <c r="DH986" s="20"/>
      <c r="DI986" s="20"/>
      <c r="DJ986" s="20"/>
      <c r="DK986" s="20"/>
      <c r="DL986" s="20"/>
      <c r="DM986" s="20"/>
      <c r="DN986" s="20"/>
      <c r="DO986" s="20"/>
      <c r="DP986" s="20"/>
      <c r="DQ986" s="20"/>
      <c r="DR986" s="20"/>
      <c r="DS986" s="20"/>
      <c r="DT986" s="20"/>
      <c r="DU986" s="20"/>
      <c r="DV986" s="20"/>
      <c r="DW986" s="20"/>
      <c r="DX986" s="20"/>
      <c r="DY986" s="20"/>
      <c r="DZ986" s="20"/>
      <c r="EA986" s="20"/>
      <c r="EB986" s="20"/>
      <c r="EC986" s="20"/>
      <c r="ED986" s="20"/>
      <c r="EE986" s="20"/>
      <c r="EF986" s="20"/>
      <c r="EG986" s="20"/>
      <c r="EH986" s="20"/>
      <c r="EI986" s="20"/>
      <c r="EJ986" s="20"/>
      <c r="EK986" s="20"/>
      <c r="EL986" s="20"/>
      <c r="EM986" s="20"/>
      <c r="EN986" s="20"/>
      <c r="EO986" s="20"/>
      <c r="EP986" s="20"/>
      <c r="EQ986" s="20"/>
      <c r="ER986" s="20"/>
      <c r="ES986" s="20"/>
      <c r="ET986" s="20"/>
      <c r="EU986" s="20"/>
      <c r="EV986" s="20"/>
      <c r="EW986" s="20"/>
      <c r="EX986" s="20"/>
      <c r="EY986" s="20"/>
      <c r="EZ986" s="20"/>
      <c r="FA986" s="20"/>
      <c r="FB986" s="20"/>
      <c r="FC986" s="20"/>
      <c r="FD986" s="20"/>
      <c r="FE986" s="20"/>
      <c r="FF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  <c r="CO987" s="20"/>
      <c r="CP987" s="20"/>
      <c r="CQ987" s="20"/>
      <c r="CR987" s="20"/>
      <c r="CS987" s="20"/>
      <c r="CT987" s="20"/>
      <c r="CU987" s="20"/>
      <c r="CV987" s="20"/>
      <c r="CW987" s="20"/>
      <c r="CX987" s="20"/>
      <c r="CY987" s="20"/>
      <c r="CZ987" s="20"/>
      <c r="DA987" s="20"/>
      <c r="DB987" s="20"/>
      <c r="DC987" s="20"/>
      <c r="DD987" s="20"/>
      <c r="DE987" s="20"/>
      <c r="DF987" s="20"/>
      <c r="DG987" s="20"/>
      <c r="DH987" s="20"/>
      <c r="DI987" s="20"/>
      <c r="DJ987" s="20"/>
      <c r="DK987" s="20"/>
      <c r="DL987" s="20"/>
      <c r="DM987" s="20"/>
      <c r="DN987" s="20"/>
      <c r="DO987" s="20"/>
      <c r="DP987" s="20"/>
      <c r="DQ987" s="20"/>
      <c r="DR987" s="20"/>
      <c r="DS987" s="20"/>
      <c r="DT987" s="20"/>
      <c r="DU987" s="20"/>
      <c r="DV987" s="20"/>
      <c r="DW987" s="20"/>
      <c r="DX987" s="20"/>
      <c r="DY987" s="20"/>
      <c r="DZ987" s="20"/>
      <c r="EA987" s="20"/>
      <c r="EB987" s="20"/>
      <c r="EC987" s="20"/>
      <c r="ED987" s="20"/>
      <c r="EE987" s="20"/>
      <c r="EF987" s="20"/>
      <c r="EG987" s="20"/>
      <c r="EH987" s="20"/>
      <c r="EI987" s="20"/>
      <c r="EJ987" s="20"/>
      <c r="EK987" s="20"/>
      <c r="EL987" s="20"/>
      <c r="EM987" s="20"/>
      <c r="EN987" s="20"/>
      <c r="EO987" s="20"/>
      <c r="EP987" s="20"/>
      <c r="EQ987" s="20"/>
      <c r="ER987" s="20"/>
      <c r="ES987" s="20"/>
      <c r="ET987" s="20"/>
      <c r="EU987" s="20"/>
      <c r="EV987" s="20"/>
      <c r="EW987" s="20"/>
      <c r="EX987" s="20"/>
      <c r="EY987" s="20"/>
      <c r="EZ987" s="20"/>
      <c r="FA987" s="20"/>
      <c r="FB987" s="20"/>
      <c r="FC987" s="20"/>
      <c r="FD987" s="20"/>
      <c r="FE987" s="20"/>
      <c r="FF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  <c r="CO988" s="20"/>
      <c r="CP988" s="20"/>
      <c r="CQ988" s="20"/>
      <c r="CR988" s="20"/>
      <c r="CS988" s="20"/>
      <c r="CT988" s="20"/>
      <c r="CU988" s="20"/>
      <c r="CV988" s="20"/>
      <c r="CW988" s="20"/>
      <c r="CX988" s="20"/>
      <c r="CY988" s="20"/>
      <c r="CZ988" s="20"/>
      <c r="DA988" s="20"/>
      <c r="DB988" s="20"/>
      <c r="DC988" s="20"/>
      <c r="DD988" s="20"/>
      <c r="DE988" s="20"/>
      <c r="DF988" s="20"/>
      <c r="DG988" s="20"/>
      <c r="DH988" s="20"/>
      <c r="DI988" s="20"/>
      <c r="DJ988" s="20"/>
      <c r="DK988" s="20"/>
      <c r="DL988" s="20"/>
      <c r="DM988" s="20"/>
      <c r="DN988" s="20"/>
      <c r="DO988" s="20"/>
      <c r="DP988" s="20"/>
      <c r="DQ988" s="20"/>
      <c r="DR988" s="20"/>
      <c r="DS988" s="20"/>
      <c r="DT988" s="20"/>
      <c r="DU988" s="20"/>
      <c r="DV988" s="20"/>
      <c r="DW988" s="20"/>
      <c r="DX988" s="20"/>
      <c r="DY988" s="20"/>
      <c r="DZ988" s="20"/>
      <c r="EA988" s="20"/>
      <c r="EB988" s="20"/>
      <c r="EC988" s="20"/>
      <c r="ED988" s="20"/>
      <c r="EE988" s="20"/>
      <c r="EF988" s="20"/>
      <c r="EG988" s="20"/>
      <c r="EH988" s="20"/>
      <c r="EI988" s="20"/>
      <c r="EJ988" s="20"/>
      <c r="EK988" s="20"/>
      <c r="EL988" s="20"/>
      <c r="EM988" s="20"/>
      <c r="EN988" s="20"/>
      <c r="EO988" s="20"/>
      <c r="EP988" s="20"/>
      <c r="EQ988" s="20"/>
      <c r="ER988" s="20"/>
      <c r="ES988" s="20"/>
      <c r="ET988" s="20"/>
      <c r="EU988" s="20"/>
      <c r="EV988" s="20"/>
      <c r="EW988" s="20"/>
      <c r="EX988" s="20"/>
      <c r="EY988" s="20"/>
      <c r="EZ988" s="20"/>
      <c r="FA988" s="20"/>
      <c r="FB988" s="20"/>
      <c r="FC988" s="20"/>
      <c r="FD988" s="20"/>
      <c r="FE988" s="20"/>
      <c r="FF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  <c r="CO989" s="20"/>
      <c r="CP989" s="20"/>
      <c r="CQ989" s="20"/>
      <c r="CR989" s="20"/>
      <c r="CS989" s="20"/>
      <c r="CT989" s="20"/>
      <c r="CU989" s="20"/>
      <c r="CV989" s="20"/>
      <c r="CW989" s="20"/>
      <c r="CX989" s="20"/>
      <c r="CY989" s="20"/>
      <c r="CZ989" s="20"/>
      <c r="DA989" s="20"/>
      <c r="DB989" s="20"/>
      <c r="DC989" s="20"/>
      <c r="DD989" s="20"/>
      <c r="DE989" s="20"/>
      <c r="DF989" s="20"/>
      <c r="DG989" s="20"/>
      <c r="DH989" s="20"/>
      <c r="DI989" s="20"/>
      <c r="DJ989" s="20"/>
      <c r="DK989" s="20"/>
      <c r="DL989" s="20"/>
      <c r="DM989" s="20"/>
      <c r="DN989" s="20"/>
      <c r="DO989" s="20"/>
      <c r="DP989" s="20"/>
      <c r="DQ989" s="20"/>
      <c r="DR989" s="20"/>
      <c r="DS989" s="20"/>
      <c r="DT989" s="20"/>
      <c r="DU989" s="20"/>
      <c r="DV989" s="20"/>
      <c r="DW989" s="20"/>
      <c r="DX989" s="20"/>
      <c r="DY989" s="20"/>
      <c r="DZ989" s="20"/>
      <c r="EA989" s="20"/>
      <c r="EB989" s="20"/>
      <c r="EC989" s="20"/>
      <c r="ED989" s="20"/>
      <c r="EE989" s="20"/>
      <c r="EF989" s="20"/>
      <c r="EG989" s="20"/>
      <c r="EH989" s="20"/>
      <c r="EI989" s="20"/>
      <c r="EJ989" s="20"/>
      <c r="EK989" s="20"/>
      <c r="EL989" s="20"/>
      <c r="EM989" s="20"/>
      <c r="EN989" s="20"/>
      <c r="EO989" s="20"/>
      <c r="EP989" s="20"/>
      <c r="EQ989" s="20"/>
      <c r="ER989" s="20"/>
      <c r="ES989" s="20"/>
      <c r="ET989" s="20"/>
      <c r="EU989" s="20"/>
      <c r="EV989" s="20"/>
      <c r="EW989" s="20"/>
      <c r="EX989" s="20"/>
      <c r="EY989" s="20"/>
      <c r="EZ989" s="20"/>
      <c r="FA989" s="20"/>
      <c r="FB989" s="20"/>
      <c r="FC989" s="20"/>
      <c r="FD989" s="20"/>
      <c r="FE989" s="20"/>
      <c r="FF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  <c r="CO990" s="20"/>
      <c r="CP990" s="20"/>
      <c r="CQ990" s="20"/>
      <c r="CR990" s="20"/>
      <c r="CS990" s="20"/>
      <c r="CT990" s="20"/>
      <c r="CU990" s="20"/>
      <c r="CV990" s="20"/>
      <c r="CW990" s="20"/>
      <c r="CX990" s="20"/>
      <c r="CY990" s="20"/>
      <c r="CZ990" s="20"/>
      <c r="DA990" s="20"/>
      <c r="DB990" s="20"/>
      <c r="DC990" s="20"/>
      <c r="DD990" s="20"/>
      <c r="DE990" s="20"/>
      <c r="DF990" s="20"/>
      <c r="DG990" s="20"/>
      <c r="DH990" s="20"/>
      <c r="DI990" s="20"/>
      <c r="DJ990" s="20"/>
      <c r="DK990" s="20"/>
      <c r="DL990" s="20"/>
      <c r="DM990" s="20"/>
      <c r="DN990" s="20"/>
      <c r="DO990" s="20"/>
      <c r="DP990" s="20"/>
      <c r="DQ990" s="20"/>
      <c r="DR990" s="20"/>
      <c r="DS990" s="20"/>
      <c r="DT990" s="20"/>
      <c r="DU990" s="20"/>
      <c r="DV990" s="20"/>
      <c r="DW990" s="20"/>
      <c r="DX990" s="20"/>
      <c r="DY990" s="20"/>
      <c r="DZ990" s="20"/>
      <c r="EA990" s="20"/>
      <c r="EB990" s="20"/>
      <c r="EC990" s="20"/>
      <c r="ED990" s="20"/>
      <c r="EE990" s="20"/>
      <c r="EF990" s="20"/>
      <c r="EG990" s="20"/>
      <c r="EH990" s="20"/>
      <c r="EI990" s="20"/>
      <c r="EJ990" s="20"/>
      <c r="EK990" s="20"/>
      <c r="EL990" s="20"/>
      <c r="EM990" s="20"/>
      <c r="EN990" s="20"/>
      <c r="EO990" s="20"/>
      <c r="EP990" s="20"/>
      <c r="EQ990" s="20"/>
      <c r="ER990" s="20"/>
      <c r="ES990" s="20"/>
      <c r="ET990" s="20"/>
      <c r="EU990" s="20"/>
      <c r="EV990" s="20"/>
      <c r="EW990" s="20"/>
      <c r="EX990" s="20"/>
      <c r="EY990" s="20"/>
      <c r="EZ990" s="20"/>
      <c r="FA990" s="20"/>
      <c r="FB990" s="20"/>
      <c r="FC990" s="20"/>
      <c r="FD990" s="20"/>
      <c r="FE990" s="20"/>
      <c r="FF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  <c r="CO991" s="20"/>
      <c r="CP991" s="20"/>
      <c r="CQ991" s="20"/>
      <c r="CR991" s="20"/>
      <c r="CS991" s="20"/>
      <c r="CT991" s="20"/>
      <c r="CU991" s="20"/>
      <c r="CV991" s="20"/>
      <c r="CW991" s="20"/>
      <c r="CX991" s="20"/>
      <c r="CY991" s="20"/>
      <c r="CZ991" s="20"/>
      <c r="DA991" s="20"/>
      <c r="DB991" s="20"/>
      <c r="DC991" s="20"/>
      <c r="DD991" s="20"/>
      <c r="DE991" s="20"/>
      <c r="DF991" s="20"/>
      <c r="DG991" s="20"/>
      <c r="DH991" s="20"/>
      <c r="DI991" s="20"/>
      <c r="DJ991" s="20"/>
      <c r="DK991" s="20"/>
      <c r="DL991" s="20"/>
      <c r="DM991" s="20"/>
      <c r="DN991" s="20"/>
      <c r="DO991" s="20"/>
      <c r="DP991" s="20"/>
      <c r="DQ991" s="20"/>
      <c r="DR991" s="20"/>
      <c r="DS991" s="20"/>
      <c r="DT991" s="20"/>
      <c r="DU991" s="20"/>
      <c r="DV991" s="20"/>
      <c r="DW991" s="20"/>
      <c r="DX991" s="20"/>
      <c r="DY991" s="20"/>
      <c r="DZ991" s="20"/>
      <c r="EA991" s="20"/>
      <c r="EB991" s="20"/>
      <c r="EC991" s="20"/>
      <c r="ED991" s="20"/>
      <c r="EE991" s="20"/>
      <c r="EF991" s="20"/>
      <c r="EG991" s="20"/>
      <c r="EH991" s="20"/>
      <c r="EI991" s="20"/>
      <c r="EJ991" s="20"/>
      <c r="EK991" s="20"/>
      <c r="EL991" s="20"/>
      <c r="EM991" s="20"/>
      <c r="EN991" s="20"/>
      <c r="EO991" s="20"/>
      <c r="EP991" s="20"/>
      <c r="EQ991" s="20"/>
      <c r="ER991" s="20"/>
      <c r="ES991" s="20"/>
      <c r="ET991" s="20"/>
      <c r="EU991" s="20"/>
      <c r="EV991" s="20"/>
      <c r="EW991" s="20"/>
      <c r="EX991" s="20"/>
      <c r="EY991" s="20"/>
      <c r="EZ991" s="20"/>
      <c r="FA991" s="20"/>
      <c r="FB991" s="20"/>
      <c r="FC991" s="20"/>
      <c r="FD991" s="20"/>
      <c r="FE991" s="20"/>
      <c r="FF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  <c r="CO992" s="20"/>
      <c r="CP992" s="20"/>
      <c r="CQ992" s="20"/>
      <c r="CR992" s="20"/>
      <c r="CS992" s="20"/>
      <c r="CT992" s="20"/>
      <c r="CU992" s="20"/>
      <c r="CV992" s="20"/>
      <c r="CW992" s="20"/>
      <c r="CX992" s="20"/>
      <c r="CY992" s="20"/>
      <c r="CZ992" s="20"/>
      <c r="DA992" s="20"/>
      <c r="DB992" s="20"/>
      <c r="DC992" s="20"/>
      <c r="DD992" s="20"/>
      <c r="DE992" s="20"/>
      <c r="DF992" s="20"/>
      <c r="DG992" s="20"/>
      <c r="DH992" s="20"/>
      <c r="DI992" s="20"/>
      <c r="DJ992" s="20"/>
      <c r="DK992" s="20"/>
      <c r="DL992" s="20"/>
      <c r="DM992" s="20"/>
      <c r="DN992" s="20"/>
      <c r="DO992" s="20"/>
      <c r="DP992" s="20"/>
      <c r="DQ992" s="20"/>
      <c r="DR992" s="20"/>
      <c r="DS992" s="20"/>
      <c r="DT992" s="20"/>
      <c r="DU992" s="20"/>
      <c r="DV992" s="20"/>
      <c r="DW992" s="20"/>
      <c r="DX992" s="20"/>
      <c r="DY992" s="20"/>
      <c r="DZ992" s="20"/>
      <c r="EA992" s="20"/>
      <c r="EB992" s="20"/>
      <c r="EC992" s="20"/>
      <c r="ED992" s="20"/>
      <c r="EE992" s="20"/>
      <c r="EF992" s="20"/>
      <c r="EG992" s="20"/>
      <c r="EH992" s="20"/>
      <c r="EI992" s="20"/>
      <c r="EJ992" s="20"/>
      <c r="EK992" s="20"/>
      <c r="EL992" s="20"/>
      <c r="EM992" s="20"/>
      <c r="EN992" s="20"/>
      <c r="EO992" s="20"/>
      <c r="EP992" s="20"/>
      <c r="EQ992" s="20"/>
      <c r="ER992" s="20"/>
      <c r="ES992" s="20"/>
      <c r="ET992" s="20"/>
      <c r="EU992" s="20"/>
      <c r="EV992" s="20"/>
      <c r="EW992" s="20"/>
      <c r="EX992" s="20"/>
      <c r="EY992" s="20"/>
      <c r="EZ992" s="20"/>
      <c r="FA992" s="20"/>
      <c r="FB992" s="20"/>
      <c r="FC992" s="20"/>
      <c r="FD992" s="20"/>
      <c r="FE992" s="20"/>
      <c r="FF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  <c r="CO993" s="20"/>
      <c r="CP993" s="20"/>
      <c r="CQ993" s="20"/>
      <c r="CR993" s="20"/>
      <c r="CS993" s="20"/>
      <c r="CT993" s="20"/>
      <c r="CU993" s="20"/>
      <c r="CV993" s="20"/>
      <c r="CW993" s="20"/>
      <c r="CX993" s="20"/>
      <c r="CY993" s="20"/>
      <c r="CZ993" s="20"/>
      <c r="DA993" s="20"/>
      <c r="DB993" s="20"/>
      <c r="DC993" s="20"/>
      <c r="DD993" s="20"/>
      <c r="DE993" s="20"/>
      <c r="DF993" s="20"/>
      <c r="DG993" s="20"/>
      <c r="DH993" s="20"/>
      <c r="DI993" s="20"/>
      <c r="DJ993" s="20"/>
      <c r="DK993" s="20"/>
      <c r="DL993" s="20"/>
      <c r="DM993" s="20"/>
      <c r="DN993" s="20"/>
      <c r="DO993" s="20"/>
      <c r="DP993" s="20"/>
      <c r="DQ993" s="20"/>
      <c r="DR993" s="20"/>
      <c r="DS993" s="20"/>
      <c r="DT993" s="20"/>
      <c r="DU993" s="20"/>
      <c r="DV993" s="20"/>
      <c r="DW993" s="20"/>
      <c r="DX993" s="20"/>
      <c r="DY993" s="20"/>
      <c r="DZ993" s="20"/>
      <c r="EA993" s="20"/>
      <c r="EB993" s="20"/>
      <c r="EC993" s="20"/>
      <c r="ED993" s="20"/>
      <c r="EE993" s="20"/>
      <c r="EF993" s="20"/>
      <c r="EG993" s="20"/>
      <c r="EH993" s="20"/>
      <c r="EI993" s="20"/>
      <c r="EJ993" s="20"/>
      <c r="EK993" s="20"/>
      <c r="EL993" s="20"/>
      <c r="EM993" s="20"/>
      <c r="EN993" s="20"/>
      <c r="EO993" s="20"/>
      <c r="EP993" s="20"/>
      <c r="EQ993" s="20"/>
      <c r="ER993" s="20"/>
      <c r="ES993" s="20"/>
      <c r="ET993" s="20"/>
      <c r="EU993" s="20"/>
      <c r="EV993" s="20"/>
      <c r="EW993" s="20"/>
      <c r="EX993" s="20"/>
      <c r="EY993" s="20"/>
      <c r="EZ993" s="20"/>
      <c r="FA993" s="20"/>
      <c r="FB993" s="20"/>
      <c r="FC993" s="20"/>
      <c r="FD993" s="20"/>
      <c r="FE993" s="20"/>
      <c r="FF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  <c r="CN994" s="20"/>
      <c r="CO994" s="20"/>
      <c r="CP994" s="20"/>
      <c r="CQ994" s="20"/>
      <c r="CR994" s="20"/>
      <c r="CS994" s="20"/>
      <c r="CT994" s="20"/>
      <c r="CU994" s="20"/>
      <c r="CV994" s="20"/>
      <c r="CW994" s="20"/>
      <c r="CX994" s="20"/>
      <c r="CY994" s="20"/>
      <c r="CZ994" s="20"/>
      <c r="DA994" s="20"/>
      <c r="DB994" s="20"/>
      <c r="DC994" s="20"/>
      <c r="DD994" s="20"/>
      <c r="DE994" s="20"/>
      <c r="DF994" s="20"/>
      <c r="DG994" s="20"/>
      <c r="DH994" s="20"/>
      <c r="DI994" s="20"/>
      <c r="DJ994" s="20"/>
      <c r="DK994" s="20"/>
      <c r="DL994" s="20"/>
      <c r="DM994" s="20"/>
      <c r="DN994" s="20"/>
      <c r="DO994" s="20"/>
      <c r="DP994" s="20"/>
      <c r="DQ994" s="20"/>
      <c r="DR994" s="20"/>
      <c r="DS994" s="20"/>
      <c r="DT994" s="20"/>
      <c r="DU994" s="20"/>
      <c r="DV994" s="20"/>
      <c r="DW994" s="20"/>
      <c r="DX994" s="20"/>
      <c r="DY994" s="20"/>
      <c r="DZ994" s="20"/>
      <c r="EA994" s="20"/>
      <c r="EB994" s="20"/>
      <c r="EC994" s="20"/>
      <c r="ED994" s="20"/>
      <c r="EE994" s="20"/>
      <c r="EF994" s="20"/>
      <c r="EG994" s="20"/>
      <c r="EH994" s="20"/>
      <c r="EI994" s="20"/>
      <c r="EJ994" s="20"/>
      <c r="EK994" s="20"/>
      <c r="EL994" s="20"/>
      <c r="EM994" s="20"/>
      <c r="EN994" s="20"/>
      <c r="EO994" s="20"/>
      <c r="EP994" s="20"/>
      <c r="EQ994" s="20"/>
      <c r="ER994" s="20"/>
      <c r="ES994" s="20"/>
      <c r="ET994" s="20"/>
      <c r="EU994" s="20"/>
      <c r="EV994" s="20"/>
      <c r="EW994" s="20"/>
      <c r="EX994" s="20"/>
      <c r="EY994" s="20"/>
      <c r="EZ994" s="20"/>
      <c r="FA994" s="20"/>
      <c r="FB994" s="20"/>
      <c r="FC994" s="20"/>
      <c r="FD994" s="20"/>
      <c r="FE994" s="20"/>
      <c r="FF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  <c r="CN995" s="20"/>
      <c r="CO995" s="20"/>
      <c r="CP995" s="20"/>
      <c r="CQ995" s="20"/>
      <c r="CR995" s="20"/>
      <c r="CS995" s="20"/>
      <c r="CT995" s="20"/>
      <c r="CU995" s="20"/>
      <c r="CV995" s="20"/>
      <c r="CW995" s="20"/>
      <c r="CX995" s="20"/>
      <c r="CY995" s="20"/>
      <c r="CZ995" s="20"/>
      <c r="DA995" s="20"/>
      <c r="DB995" s="20"/>
      <c r="DC995" s="20"/>
      <c r="DD995" s="20"/>
      <c r="DE995" s="20"/>
      <c r="DF995" s="20"/>
      <c r="DG995" s="20"/>
      <c r="DH995" s="20"/>
      <c r="DI995" s="20"/>
      <c r="DJ995" s="20"/>
      <c r="DK995" s="20"/>
      <c r="DL995" s="20"/>
      <c r="DM995" s="20"/>
      <c r="DN995" s="20"/>
      <c r="DO995" s="20"/>
      <c r="DP995" s="20"/>
      <c r="DQ995" s="20"/>
      <c r="DR995" s="20"/>
      <c r="DS995" s="20"/>
      <c r="DT995" s="20"/>
      <c r="DU995" s="20"/>
      <c r="DV995" s="20"/>
      <c r="DW995" s="20"/>
      <c r="DX995" s="20"/>
      <c r="DY995" s="20"/>
      <c r="DZ995" s="20"/>
      <c r="EA995" s="20"/>
      <c r="EB995" s="20"/>
      <c r="EC995" s="20"/>
      <c r="ED995" s="20"/>
      <c r="EE995" s="20"/>
      <c r="EF995" s="20"/>
      <c r="EG995" s="20"/>
      <c r="EH995" s="20"/>
      <c r="EI995" s="20"/>
      <c r="EJ995" s="20"/>
      <c r="EK995" s="20"/>
      <c r="EL995" s="20"/>
      <c r="EM995" s="20"/>
      <c r="EN995" s="20"/>
      <c r="EO995" s="20"/>
      <c r="EP995" s="20"/>
      <c r="EQ995" s="20"/>
      <c r="ER995" s="20"/>
      <c r="ES995" s="20"/>
      <c r="ET995" s="20"/>
      <c r="EU995" s="20"/>
      <c r="EV995" s="20"/>
      <c r="EW995" s="20"/>
      <c r="EX995" s="20"/>
      <c r="EY995" s="20"/>
      <c r="EZ995" s="20"/>
      <c r="FA995" s="20"/>
      <c r="FB995" s="20"/>
      <c r="FC995" s="20"/>
      <c r="FD995" s="20"/>
      <c r="FE995" s="20"/>
      <c r="FF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  <c r="CN996" s="20"/>
      <c r="CO996" s="20"/>
      <c r="CP996" s="20"/>
      <c r="CQ996" s="20"/>
      <c r="CR996" s="20"/>
      <c r="CS996" s="20"/>
      <c r="CT996" s="20"/>
      <c r="CU996" s="20"/>
      <c r="CV996" s="20"/>
      <c r="CW996" s="20"/>
      <c r="CX996" s="20"/>
      <c r="CY996" s="20"/>
      <c r="CZ996" s="20"/>
      <c r="DA996" s="20"/>
      <c r="DB996" s="20"/>
      <c r="DC996" s="20"/>
      <c r="DD996" s="20"/>
      <c r="DE996" s="20"/>
      <c r="DF996" s="20"/>
      <c r="DG996" s="20"/>
      <c r="DH996" s="20"/>
      <c r="DI996" s="20"/>
      <c r="DJ996" s="20"/>
      <c r="DK996" s="20"/>
      <c r="DL996" s="20"/>
      <c r="DM996" s="20"/>
      <c r="DN996" s="20"/>
      <c r="DO996" s="20"/>
      <c r="DP996" s="20"/>
      <c r="DQ996" s="20"/>
      <c r="DR996" s="20"/>
      <c r="DS996" s="20"/>
      <c r="DT996" s="20"/>
      <c r="DU996" s="20"/>
      <c r="DV996" s="20"/>
      <c r="DW996" s="20"/>
      <c r="DX996" s="20"/>
      <c r="DY996" s="20"/>
      <c r="DZ996" s="20"/>
      <c r="EA996" s="20"/>
      <c r="EB996" s="20"/>
      <c r="EC996" s="20"/>
      <c r="ED996" s="20"/>
      <c r="EE996" s="20"/>
      <c r="EF996" s="20"/>
      <c r="EG996" s="20"/>
      <c r="EH996" s="20"/>
      <c r="EI996" s="20"/>
      <c r="EJ996" s="20"/>
      <c r="EK996" s="20"/>
      <c r="EL996" s="20"/>
      <c r="EM996" s="20"/>
      <c r="EN996" s="20"/>
      <c r="EO996" s="20"/>
      <c r="EP996" s="20"/>
      <c r="EQ996" s="20"/>
      <c r="ER996" s="20"/>
      <c r="ES996" s="20"/>
      <c r="ET996" s="20"/>
      <c r="EU996" s="20"/>
      <c r="EV996" s="20"/>
      <c r="EW996" s="20"/>
      <c r="EX996" s="20"/>
      <c r="EY996" s="20"/>
      <c r="EZ996" s="20"/>
      <c r="FA996" s="20"/>
      <c r="FB996" s="20"/>
      <c r="FC996" s="20"/>
      <c r="FD996" s="20"/>
      <c r="FE996" s="20"/>
      <c r="FF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  <c r="CN997" s="20"/>
      <c r="CO997" s="20"/>
      <c r="CP997" s="20"/>
      <c r="CQ997" s="20"/>
      <c r="CR997" s="20"/>
      <c r="CS997" s="20"/>
      <c r="CT997" s="20"/>
      <c r="CU997" s="20"/>
      <c r="CV997" s="20"/>
      <c r="CW997" s="20"/>
      <c r="CX997" s="20"/>
      <c r="CY997" s="20"/>
      <c r="CZ997" s="20"/>
      <c r="DA997" s="20"/>
      <c r="DB997" s="20"/>
      <c r="DC997" s="20"/>
      <c r="DD997" s="20"/>
      <c r="DE997" s="20"/>
      <c r="DF997" s="20"/>
      <c r="DG997" s="20"/>
      <c r="DH997" s="20"/>
      <c r="DI997" s="20"/>
      <c r="DJ997" s="20"/>
      <c r="DK997" s="20"/>
      <c r="DL997" s="20"/>
      <c r="DM997" s="20"/>
      <c r="DN997" s="20"/>
      <c r="DO997" s="20"/>
      <c r="DP997" s="20"/>
      <c r="DQ997" s="20"/>
      <c r="DR997" s="20"/>
      <c r="DS997" s="20"/>
      <c r="DT997" s="20"/>
      <c r="DU997" s="20"/>
      <c r="DV997" s="20"/>
      <c r="DW997" s="20"/>
      <c r="DX997" s="20"/>
      <c r="DY997" s="20"/>
      <c r="DZ997" s="20"/>
      <c r="EA997" s="20"/>
      <c r="EB997" s="20"/>
      <c r="EC997" s="20"/>
      <c r="ED997" s="20"/>
      <c r="EE997" s="20"/>
      <c r="EF997" s="20"/>
      <c r="EG997" s="20"/>
      <c r="EH997" s="20"/>
      <c r="EI997" s="20"/>
      <c r="EJ997" s="20"/>
      <c r="EK997" s="20"/>
      <c r="EL997" s="20"/>
      <c r="EM997" s="20"/>
      <c r="EN997" s="20"/>
      <c r="EO997" s="20"/>
      <c r="EP997" s="20"/>
      <c r="EQ997" s="20"/>
      <c r="ER997" s="20"/>
      <c r="ES997" s="20"/>
      <c r="ET997" s="20"/>
      <c r="EU997" s="20"/>
      <c r="EV997" s="20"/>
      <c r="EW997" s="20"/>
      <c r="EX997" s="20"/>
      <c r="EY997" s="20"/>
      <c r="EZ997" s="20"/>
      <c r="FA997" s="20"/>
      <c r="FB997" s="20"/>
      <c r="FC997" s="20"/>
      <c r="FD997" s="20"/>
      <c r="FE997" s="20"/>
      <c r="FF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  <c r="CN998" s="20"/>
      <c r="CO998" s="20"/>
      <c r="CP998" s="20"/>
      <c r="CQ998" s="20"/>
      <c r="CR998" s="20"/>
      <c r="CS998" s="20"/>
      <c r="CT998" s="20"/>
      <c r="CU998" s="20"/>
      <c r="CV998" s="20"/>
      <c r="CW998" s="20"/>
      <c r="CX998" s="20"/>
      <c r="CY998" s="20"/>
      <c r="CZ998" s="20"/>
      <c r="DA998" s="20"/>
      <c r="DB998" s="20"/>
      <c r="DC998" s="20"/>
      <c r="DD998" s="20"/>
      <c r="DE998" s="20"/>
      <c r="DF998" s="20"/>
      <c r="DG998" s="20"/>
      <c r="DH998" s="20"/>
      <c r="DI998" s="20"/>
      <c r="DJ998" s="20"/>
      <c r="DK998" s="20"/>
      <c r="DL998" s="20"/>
      <c r="DM998" s="20"/>
      <c r="DN998" s="20"/>
      <c r="DO998" s="20"/>
      <c r="DP998" s="20"/>
      <c r="DQ998" s="20"/>
      <c r="DR998" s="20"/>
      <c r="DS998" s="20"/>
      <c r="DT998" s="20"/>
      <c r="DU998" s="20"/>
      <c r="DV998" s="20"/>
      <c r="DW998" s="20"/>
      <c r="DX998" s="20"/>
      <c r="DY998" s="20"/>
      <c r="DZ998" s="20"/>
      <c r="EA998" s="20"/>
      <c r="EB998" s="20"/>
      <c r="EC998" s="20"/>
      <c r="ED998" s="20"/>
      <c r="EE998" s="20"/>
      <c r="EF998" s="20"/>
      <c r="EG998" s="20"/>
      <c r="EH998" s="20"/>
      <c r="EI998" s="20"/>
      <c r="EJ998" s="20"/>
      <c r="EK998" s="20"/>
      <c r="EL998" s="20"/>
      <c r="EM998" s="20"/>
      <c r="EN998" s="20"/>
      <c r="EO998" s="20"/>
      <c r="EP998" s="20"/>
      <c r="EQ998" s="20"/>
      <c r="ER998" s="20"/>
      <c r="ES998" s="20"/>
      <c r="ET998" s="20"/>
      <c r="EU998" s="20"/>
      <c r="EV998" s="20"/>
      <c r="EW998" s="20"/>
      <c r="EX998" s="20"/>
      <c r="EY998" s="20"/>
      <c r="EZ998" s="20"/>
      <c r="FA998" s="20"/>
      <c r="FB998" s="20"/>
      <c r="FC998" s="20"/>
      <c r="FD998" s="20"/>
      <c r="FE998" s="20"/>
      <c r="FF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  <c r="CN999" s="20"/>
      <c r="CO999" s="20"/>
      <c r="CP999" s="20"/>
      <c r="CQ999" s="20"/>
      <c r="CR999" s="20"/>
      <c r="CS999" s="20"/>
      <c r="CT999" s="20"/>
      <c r="CU999" s="20"/>
      <c r="CV999" s="20"/>
      <c r="CW999" s="20"/>
      <c r="CX999" s="20"/>
      <c r="CY999" s="20"/>
      <c r="CZ999" s="20"/>
      <c r="DA999" s="20"/>
      <c r="DB999" s="20"/>
      <c r="DC999" s="20"/>
      <c r="DD999" s="20"/>
      <c r="DE999" s="20"/>
      <c r="DF999" s="20"/>
      <c r="DG999" s="20"/>
      <c r="DH999" s="20"/>
      <c r="DI999" s="20"/>
      <c r="DJ999" s="20"/>
      <c r="DK999" s="20"/>
      <c r="DL999" s="20"/>
      <c r="DM999" s="20"/>
      <c r="DN999" s="20"/>
      <c r="DO999" s="20"/>
      <c r="DP999" s="20"/>
      <c r="DQ999" s="20"/>
      <c r="DR999" s="20"/>
      <c r="DS999" s="20"/>
      <c r="DT999" s="20"/>
      <c r="DU999" s="20"/>
      <c r="DV999" s="20"/>
      <c r="DW999" s="20"/>
      <c r="DX999" s="20"/>
      <c r="DY999" s="20"/>
      <c r="DZ999" s="20"/>
      <c r="EA999" s="20"/>
      <c r="EB999" s="20"/>
      <c r="EC999" s="20"/>
      <c r="ED999" s="20"/>
      <c r="EE999" s="20"/>
      <c r="EF999" s="20"/>
      <c r="EG999" s="20"/>
      <c r="EH999" s="20"/>
      <c r="EI999" s="20"/>
      <c r="EJ999" s="20"/>
      <c r="EK999" s="20"/>
      <c r="EL999" s="20"/>
      <c r="EM999" s="20"/>
      <c r="EN999" s="20"/>
      <c r="EO999" s="20"/>
      <c r="EP999" s="20"/>
      <c r="EQ999" s="20"/>
      <c r="ER999" s="20"/>
      <c r="ES999" s="20"/>
      <c r="ET999" s="20"/>
      <c r="EU999" s="20"/>
      <c r="EV999" s="20"/>
      <c r="EW999" s="20"/>
      <c r="EX999" s="20"/>
      <c r="EY999" s="20"/>
      <c r="EZ999" s="20"/>
      <c r="FA999" s="20"/>
      <c r="FB999" s="20"/>
      <c r="FC999" s="20"/>
      <c r="FD999" s="20"/>
      <c r="FE999" s="20"/>
      <c r="FF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  <c r="CB1000" s="20"/>
      <c r="CC1000" s="20"/>
      <c r="CD1000" s="20"/>
      <c r="CE1000" s="20"/>
      <c r="CF1000" s="20"/>
      <c r="CG1000" s="20"/>
      <c r="CH1000" s="20"/>
      <c r="CI1000" s="20"/>
      <c r="CJ1000" s="20"/>
      <c r="CK1000" s="20"/>
      <c r="CL1000" s="20"/>
      <c r="CM1000" s="20"/>
      <c r="CN1000" s="20"/>
      <c r="CO1000" s="20"/>
      <c r="CP1000" s="20"/>
      <c r="CQ1000" s="20"/>
      <c r="CR1000" s="20"/>
      <c r="CS1000" s="20"/>
      <c r="CT1000" s="20"/>
      <c r="CU1000" s="20"/>
      <c r="CV1000" s="20"/>
      <c r="CW1000" s="20"/>
      <c r="CX1000" s="20"/>
      <c r="CY1000" s="20"/>
      <c r="CZ1000" s="20"/>
      <c r="DA1000" s="20"/>
      <c r="DB1000" s="20"/>
      <c r="DC1000" s="20"/>
      <c r="DD1000" s="20"/>
      <c r="DE1000" s="20"/>
      <c r="DF1000" s="20"/>
      <c r="DG1000" s="20"/>
      <c r="DH1000" s="20"/>
      <c r="DI1000" s="20"/>
      <c r="DJ1000" s="20"/>
      <c r="DK1000" s="20"/>
      <c r="DL1000" s="20"/>
      <c r="DM1000" s="20"/>
      <c r="DN1000" s="20"/>
      <c r="DO1000" s="20"/>
      <c r="DP1000" s="20"/>
      <c r="DQ1000" s="20"/>
      <c r="DR1000" s="20"/>
      <c r="DS1000" s="20"/>
      <c r="DT1000" s="20"/>
      <c r="DU1000" s="20"/>
      <c r="DV1000" s="20"/>
      <c r="DW1000" s="20"/>
      <c r="DX1000" s="20"/>
      <c r="DY1000" s="20"/>
      <c r="DZ1000" s="20"/>
      <c r="EA1000" s="20"/>
      <c r="EB1000" s="20"/>
      <c r="EC1000" s="20"/>
      <c r="ED1000" s="20"/>
      <c r="EE1000" s="20"/>
      <c r="EF1000" s="20"/>
      <c r="EG1000" s="20"/>
      <c r="EH1000" s="20"/>
      <c r="EI1000" s="20"/>
      <c r="EJ1000" s="20"/>
      <c r="EK1000" s="20"/>
      <c r="EL1000" s="20"/>
      <c r="EM1000" s="20"/>
      <c r="EN1000" s="20"/>
      <c r="EO1000" s="20"/>
      <c r="EP1000" s="20"/>
      <c r="EQ1000" s="20"/>
      <c r="ER1000" s="20"/>
      <c r="ES1000" s="20"/>
      <c r="ET1000" s="20"/>
      <c r="EU1000" s="20"/>
      <c r="EV1000" s="20"/>
      <c r="EW1000" s="20"/>
      <c r="EX1000" s="20"/>
      <c r="EY1000" s="20"/>
      <c r="EZ1000" s="20"/>
      <c r="FA1000" s="20"/>
      <c r="FB1000" s="20"/>
      <c r="FC1000" s="20"/>
      <c r="FD1000" s="20"/>
      <c r="FE1000" s="20"/>
      <c r="FF1000" s="20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20" t="s">
        <v>0</v>
      </c>
      <c r="B1" s="20" t="s">
        <v>1</v>
      </c>
      <c r="C1" s="1" t="s">
        <v>763</v>
      </c>
      <c r="D1" s="1" t="s">
        <v>764</v>
      </c>
    </row>
    <row r="2">
      <c r="A2" s="24" t="s">
        <v>110</v>
      </c>
      <c r="B2" s="24">
        <v>1.0</v>
      </c>
      <c r="C2" s="29">
        <v>35962.0</v>
      </c>
      <c r="D2" s="29">
        <v>11405.0</v>
      </c>
    </row>
    <row r="3">
      <c r="A3" s="24" t="s">
        <v>111</v>
      </c>
      <c r="B3" s="24">
        <v>1.0</v>
      </c>
      <c r="C3" s="29">
        <v>26502.0</v>
      </c>
      <c r="D3" s="29">
        <v>16058.0</v>
      </c>
    </row>
    <row r="4">
      <c r="A4" s="24" t="s">
        <v>112</v>
      </c>
      <c r="B4" s="24">
        <v>1.0</v>
      </c>
      <c r="C4" s="29">
        <v>87115.0</v>
      </c>
      <c r="D4" s="29">
        <v>12857.0</v>
      </c>
    </row>
    <row r="5">
      <c r="A5" s="24" t="s">
        <v>113</v>
      </c>
      <c r="B5" s="24">
        <v>1.0</v>
      </c>
      <c r="C5" s="29">
        <v>18739.0</v>
      </c>
      <c r="D5" s="29">
        <v>13093.0</v>
      </c>
    </row>
    <row r="6">
      <c r="A6" s="24" t="s">
        <v>545</v>
      </c>
      <c r="B6" s="24">
        <v>1.0</v>
      </c>
      <c r="C6" s="29">
        <v>53379.0</v>
      </c>
      <c r="D6" s="29">
        <v>16355.0</v>
      </c>
    </row>
    <row r="7">
      <c r="A7" s="24" t="s">
        <v>115</v>
      </c>
      <c r="B7" s="24">
        <v>1.0</v>
      </c>
      <c r="C7" s="29">
        <v>32317.0</v>
      </c>
      <c r="D7" s="29">
        <v>14256.0</v>
      </c>
    </row>
    <row r="8">
      <c r="A8" s="32" t="s">
        <v>116</v>
      </c>
      <c r="B8" s="32">
        <v>2.0</v>
      </c>
      <c r="C8" s="33">
        <v>39028.0</v>
      </c>
      <c r="D8" s="33">
        <v>15293.0</v>
      </c>
    </row>
    <row r="9">
      <c r="A9" s="32" t="s">
        <v>117</v>
      </c>
      <c r="B9" s="32">
        <v>2.0</v>
      </c>
      <c r="C9" s="32" t="s">
        <v>446</v>
      </c>
      <c r="D9" s="33">
        <v>16584.0</v>
      </c>
    </row>
    <row r="10">
      <c r="A10" s="32" t="s">
        <v>118</v>
      </c>
      <c r="B10" s="32">
        <v>2.0</v>
      </c>
      <c r="C10" s="33">
        <v>30875.0</v>
      </c>
      <c r="D10" s="33">
        <v>16288.0</v>
      </c>
    </row>
    <row r="11">
      <c r="A11" s="32" t="s">
        <v>119</v>
      </c>
      <c r="B11" s="32">
        <v>2.0</v>
      </c>
      <c r="C11" s="33">
        <v>62985.0</v>
      </c>
      <c r="D11" s="33">
        <v>10092.0</v>
      </c>
    </row>
    <row r="12">
      <c r="A12" s="32" t="s">
        <v>120</v>
      </c>
      <c r="B12" s="32">
        <v>2.0</v>
      </c>
      <c r="C12" s="33">
        <v>42103.0</v>
      </c>
      <c r="D12" s="33">
        <v>11680.0</v>
      </c>
    </row>
    <row r="13">
      <c r="A13" s="32" t="s">
        <v>121</v>
      </c>
      <c r="B13" s="32">
        <v>2.0</v>
      </c>
      <c r="C13" s="33">
        <v>47413.0</v>
      </c>
      <c r="D13" s="33">
        <v>12910.0</v>
      </c>
    </row>
    <row r="14">
      <c r="A14" s="32" t="s">
        <v>122</v>
      </c>
      <c r="B14" s="32">
        <v>2.0</v>
      </c>
      <c r="C14" s="33">
        <v>39511.0</v>
      </c>
      <c r="D14" s="33">
        <v>13111.0</v>
      </c>
    </row>
    <row r="15">
      <c r="A15" s="32" t="s">
        <v>123</v>
      </c>
      <c r="B15" s="32">
        <v>2.0</v>
      </c>
      <c r="C15" s="33">
        <v>74143.0</v>
      </c>
      <c r="D15" s="33">
        <v>16428.0</v>
      </c>
    </row>
    <row r="16">
      <c r="A16" s="34" t="s">
        <v>685</v>
      </c>
      <c r="B16" s="34">
        <v>3.0</v>
      </c>
      <c r="C16" s="35">
        <v>82303.0</v>
      </c>
      <c r="D16" s="35">
        <v>15520.0</v>
      </c>
    </row>
    <row r="17">
      <c r="A17" s="34" t="s">
        <v>704</v>
      </c>
      <c r="B17" s="34">
        <v>3.0</v>
      </c>
      <c r="C17" s="35">
        <v>40507.0</v>
      </c>
      <c r="D17" s="35">
        <v>17026.0</v>
      </c>
    </row>
    <row r="18">
      <c r="A18" s="34" t="s">
        <v>179</v>
      </c>
      <c r="B18" s="34">
        <v>3.0</v>
      </c>
      <c r="C18" s="35">
        <v>5206.0</v>
      </c>
      <c r="D18" s="35">
        <v>17643.0</v>
      </c>
    </row>
    <row r="19">
      <c r="A19" s="34" t="s">
        <v>180</v>
      </c>
      <c r="B19" s="34">
        <v>3.0</v>
      </c>
      <c r="C19" s="35">
        <v>32135.0</v>
      </c>
      <c r="D19" s="35">
        <v>15864.0</v>
      </c>
    </row>
    <row r="20">
      <c r="A20" s="34" t="s">
        <v>112</v>
      </c>
      <c r="B20" s="34">
        <v>3.0</v>
      </c>
      <c r="C20" s="35">
        <v>63711.0</v>
      </c>
      <c r="D20" s="35">
        <v>17878.0</v>
      </c>
    </row>
    <row r="21" ht="15.75" customHeight="1">
      <c r="A21" s="34" t="s">
        <v>181</v>
      </c>
      <c r="B21" s="34">
        <v>3.0</v>
      </c>
      <c r="C21" s="35">
        <v>13193.0</v>
      </c>
      <c r="D21" s="35">
        <v>13822.0</v>
      </c>
    </row>
    <row r="22" ht="15.75" customHeight="1">
      <c r="A22" s="34" t="s">
        <v>182</v>
      </c>
      <c r="B22" s="34">
        <v>3.0</v>
      </c>
      <c r="C22" s="35">
        <v>24709.0</v>
      </c>
      <c r="D22" s="35">
        <v>15577.0</v>
      </c>
    </row>
    <row r="23" ht="15.75" customHeight="1">
      <c r="A23" s="34" t="s">
        <v>183</v>
      </c>
      <c r="B23" s="34">
        <v>3.0</v>
      </c>
      <c r="C23" s="35">
        <v>14437.0</v>
      </c>
      <c r="D23" s="35">
        <v>14404.0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75"/>
    <col customWidth="1" min="6" max="6" width="12.0"/>
    <col customWidth="1" min="7" max="7" width="11.13"/>
    <col customWidth="1" min="8" max="26" width="7.75"/>
  </cols>
  <sheetData>
    <row r="1">
      <c r="A1" s="1" t="s">
        <v>765</v>
      </c>
      <c r="B1" s="1" t="s">
        <v>766</v>
      </c>
      <c r="C1" s="1" t="s">
        <v>767</v>
      </c>
      <c r="D1" s="1" t="s">
        <v>768</v>
      </c>
      <c r="E1" s="1" t="s">
        <v>769</v>
      </c>
      <c r="F1" s="37" t="s">
        <v>770</v>
      </c>
      <c r="G1" s="20" t="s">
        <v>771</v>
      </c>
      <c r="H1" s="20" t="s">
        <v>772</v>
      </c>
      <c r="I1" s="37" t="s">
        <v>773</v>
      </c>
    </row>
    <row r="2">
      <c r="A2" s="38" t="s">
        <v>774</v>
      </c>
      <c r="B2" s="38">
        <v>3.0</v>
      </c>
      <c r="C2" s="38"/>
      <c r="D2" s="38">
        <v>3.0</v>
      </c>
      <c r="E2" s="38"/>
      <c r="F2" s="39"/>
      <c r="G2" s="15"/>
      <c r="H2" s="15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8" t="s">
        <v>775</v>
      </c>
      <c r="B3" s="38">
        <v>3.0</v>
      </c>
      <c r="C3" s="38"/>
      <c r="D3" s="38">
        <v>3.0</v>
      </c>
      <c r="E3" s="38"/>
      <c r="F3" s="39"/>
      <c r="G3" s="15"/>
      <c r="H3" s="15"/>
      <c r="I3" s="3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8" t="s">
        <v>776</v>
      </c>
      <c r="B4" s="38">
        <v>3.0</v>
      </c>
      <c r="C4" s="38"/>
      <c r="D4" s="38">
        <v>3.0</v>
      </c>
      <c r="E4" s="38"/>
      <c r="F4" s="39"/>
      <c r="G4" s="15"/>
      <c r="H4" s="15"/>
      <c r="I4" s="3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8" t="s">
        <v>777</v>
      </c>
      <c r="B5" s="38">
        <v>3.0</v>
      </c>
      <c r="C5" s="38"/>
      <c r="D5" s="38">
        <v>3.0</v>
      </c>
      <c r="E5" s="38"/>
      <c r="F5" s="39"/>
      <c r="G5" s="15"/>
      <c r="H5" s="15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8" t="s">
        <v>778</v>
      </c>
      <c r="B6" s="38">
        <v>3.0</v>
      </c>
      <c r="C6" s="38"/>
      <c r="D6" s="38">
        <v>3.0</v>
      </c>
      <c r="E6" s="38"/>
      <c r="F6" s="39"/>
      <c r="G6" s="15"/>
      <c r="H6" s="15"/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8" t="s">
        <v>779</v>
      </c>
      <c r="B7" s="38">
        <v>3.0</v>
      </c>
      <c r="C7" s="38"/>
      <c r="D7" s="38">
        <v>3.0</v>
      </c>
      <c r="E7" s="38"/>
      <c r="F7" s="39"/>
      <c r="G7" s="15"/>
      <c r="H7" s="15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8" t="s">
        <v>780</v>
      </c>
      <c r="B8" s="38">
        <v>3.0</v>
      </c>
      <c r="C8" s="38"/>
      <c r="D8" s="38">
        <v>3.0</v>
      </c>
      <c r="E8" s="38"/>
      <c r="F8" s="39"/>
      <c r="G8" s="15"/>
      <c r="H8" s="15"/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8" t="s">
        <v>781</v>
      </c>
      <c r="B9" s="38">
        <v>3.0</v>
      </c>
      <c r="C9" s="38"/>
      <c r="D9" s="38">
        <v>3.0</v>
      </c>
      <c r="E9" s="38"/>
      <c r="F9" s="39"/>
      <c r="G9" s="15"/>
      <c r="H9" s="15"/>
      <c r="I9" s="3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8" t="s">
        <v>782</v>
      </c>
      <c r="B10" s="38">
        <v>3.0</v>
      </c>
      <c r="C10" s="38"/>
      <c r="D10" s="38">
        <v>3.0</v>
      </c>
      <c r="E10" s="38"/>
      <c r="F10" s="39"/>
      <c r="G10" s="15"/>
      <c r="H10" s="15"/>
      <c r="I10" s="39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8" t="s">
        <v>783</v>
      </c>
      <c r="B11" s="38">
        <v>3.0</v>
      </c>
      <c r="C11" s="38"/>
      <c r="D11" s="38">
        <v>3.0</v>
      </c>
      <c r="E11" s="38"/>
      <c r="F11" s="39"/>
      <c r="G11" s="15"/>
      <c r="H11" s="15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 t="s">
        <v>784</v>
      </c>
      <c r="B12" s="38">
        <v>3.0</v>
      </c>
      <c r="C12" s="38"/>
      <c r="D12" s="38">
        <v>3.0</v>
      </c>
      <c r="E12" s="38"/>
      <c r="F12" s="39"/>
      <c r="G12" s="15"/>
      <c r="H12" s="15"/>
      <c r="I12" s="3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8" t="s">
        <v>785</v>
      </c>
      <c r="B13" s="38">
        <v>3.0</v>
      </c>
      <c r="C13" s="38"/>
      <c r="D13" s="38">
        <v>3.0</v>
      </c>
      <c r="E13" s="38"/>
      <c r="F13" s="39"/>
      <c r="G13" s="15"/>
      <c r="H13" s="15"/>
      <c r="I13" s="39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8" t="s">
        <v>786</v>
      </c>
      <c r="B14" s="38">
        <v>3.0</v>
      </c>
      <c r="C14" s="38"/>
      <c r="D14" s="38">
        <v>3.0</v>
      </c>
      <c r="E14" s="38"/>
      <c r="F14" s="39"/>
      <c r="G14" s="15"/>
      <c r="H14" s="15"/>
      <c r="I14" s="39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8" t="s">
        <v>787</v>
      </c>
      <c r="B15" s="38">
        <v>3.0</v>
      </c>
      <c r="C15" s="38"/>
      <c r="D15" s="38">
        <v>3.0</v>
      </c>
      <c r="E15" s="38"/>
      <c r="F15" s="39"/>
      <c r="G15" s="15"/>
      <c r="H15" s="15"/>
      <c r="I15" s="39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8" t="s">
        <v>788</v>
      </c>
      <c r="B16" s="38">
        <v>3.0</v>
      </c>
      <c r="C16" s="38"/>
      <c r="D16" s="38">
        <v>3.0</v>
      </c>
      <c r="E16" s="38"/>
      <c r="F16" s="39"/>
      <c r="G16" s="15"/>
      <c r="H16" s="15"/>
      <c r="I16" s="39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8" t="s">
        <v>789</v>
      </c>
      <c r="B17" s="38">
        <v>3.0</v>
      </c>
      <c r="C17" s="38"/>
      <c r="D17" s="38">
        <v>3.0</v>
      </c>
      <c r="E17" s="38"/>
      <c r="F17" s="39"/>
      <c r="G17" s="15"/>
      <c r="H17" s="15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 t="s">
        <v>790</v>
      </c>
      <c r="B18" s="38">
        <v>3.0</v>
      </c>
      <c r="C18" s="38"/>
      <c r="D18" s="38">
        <v>3.0</v>
      </c>
      <c r="E18" s="38"/>
      <c r="F18" s="39"/>
      <c r="G18" s="15"/>
      <c r="H18" s="15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>
        <f>STDEV(D2:D18)</f>
        <v>0</v>
      </c>
      <c r="E19" s="38"/>
      <c r="F19" s="39"/>
      <c r="G19" s="15"/>
      <c r="H19" s="15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40" t="s">
        <v>110</v>
      </c>
      <c r="B20" s="40">
        <v>30.0</v>
      </c>
      <c r="C20" s="40" t="s">
        <v>791</v>
      </c>
      <c r="D20" s="40">
        <v>21.0</v>
      </c>
      <c r="E20" s="40" t="s">
        <v>792</v>
      </c>
      <c r="F20" s="41">
        <v>37.0</v>
      </c>
      <c r="G20" s="42" t="s">
        <v>793</v>
      </c>
      <c r="H20" s="42" t="s">
        <v>794</v>
      </c>
      <c r="I20" s="41" t="s">
        <v>795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5.75" customHeight="1">
      <c r="A21" s="40" t="s">
        <v>111</v>
      </c>
      <c r="B21" s="40">
        <v>30.0</v>
      </c>
      <c r="C21" s="40" t="s">
        <v>791</v>
      </c>
      <c r="D21" s="40">
        <v>31.0</v>
      </c>
      <c r="E21" s="40" t="s">
        <v>241</v>
      </c>
      <c r="F21" s="41">
        <v>36.0</v>
      </c>
      <c r="G21" s="42" t="s">
        <v>793</v>
      </c>
      <c r="H21" s="42" t="s">
        <v>796</v>
      </c>
      <c r="I21" s="43" t="s">
        <v>797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5.75" customHeight="1">
      <c r="A22" s="40" t="s">
        <v>112</v>
      </c>
      <c r="B22" s="40">
        <v>30.0</v>
      </c>
      <c r="C22" s="40" t="s">
        <v>791</v>
      </c>
      <c r="D22" s="40">
        <v>40.0</v>
      </c>
      <c r="E22" s="40" t="s">
        <v>798</v>
      </c>
      <c r="F22" s="41">
        <v>41.0</v>
      </c>
      <c r="G22" s="42" t="s">
        <v>793</v>
      </c>
      <c r="H22" s="42" t="s">
        <v>799</v>
      </c>
      <c r="I22" s="41" t="s">
        <v>800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5.75" customHeight="1">
      <c r="A23" s="40" t="s">
        <v>113</v>
      </c>
      <c r="B23" s="40">
        <v>30.0</v>
      </c>
      <c r="C23" s="40" t="s">
        <v>791</v>
      </c>
      <c r="D23" s="40">
        <v>20.0</v>
      </c>
      <c r="E23" s="40" t="s">
        <v>801</v>
      </c>
      <c r="F23" s="41">
        <v>39.0</v>
      </c>
      <c r="G23" s="42" t="s">
        <v>793</v>
      </c>
      <c r="H23" s="42" t="s">
        <v>802</v>
      </c>
      <c r="I23" s="41" t="s">
        <v>803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5.75" customHeight="1">
      <c r="A24" s="40" t="s">
        <v>804</v>
      </c>
      <c r="B24" s="40">
        <v>30.0</v>
      </c>
      <c r="C24" s="40" t="s">
        <v>791</v>
      </c>
      <c r="D24" s="40">
        <v>31.0</v>
      </c>
      <c r="E24" s="40" t="s">
        <v>805</v>
      </c>
      <c r="F24" s="41">
        <v>39.0</v>
      </c>
      <c r="G24" s="42" t="s">
        <v>793</v>
      </c>
      <c r="H24" s="42" t="s">
        <v>806</v>
      </c>
      <c r="I24" s="41" t="s">
        <v>795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5.75" customHeight="1">
      <c r="A25" s="40" t="s">
        <v>115</v>
      </c>
      <c r="B25" s="40">
        <v>30.0</v>
      </c>
      <c r="C25" s="40" t="s">
        <v>791</v>
      </c>
      <c r="D25" s="40">
        <v>40.0</v>
      </c>
      <c r="E25" s="40" t="s">
        <v>807</v>
      </c>
      <c r="F25" s="41">
        <v>38.0</v>
      </c>
      <c r="G25" s="42" t="s">
        <v>793</v>
      </c>
      <c r="H25" s="42" t="s">
        <v>794</v>
      </c>
      <c r="I25" s="41" t="s">
        <v>795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5.75" customHeight="1">
      <c r="A26" s="40" t="s">
        <v>808</v>
      </c>
      <c r="B26" s="40">
        <v>30.0</v>
      </c>
      <c r="C26" s="40" t="s">
        <v>809</v>
      </c>
      <c r="D26" s="40">
        <v>25.0</v>
      </c>
      <c r="E26" s="40"/>
      <c r="F26" s="41"/>
      <c r="G26" s="42"/>
      <c r="H26" s="42"/>
      <c r="I26" s="41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5.75" customHeight="1">
      <c r="A27" s="40" t="s">
        <v>781</v>
      </c>
      <c r="B27" s="40">
        <v>30.0</v>
      </c>
      <c r="C27" s="40" t="s">
        <v>809</v>
      </c>
      <c r="D27" s="40">
        <v>25.0</v>
      </c>
      <c r="E27" s="40"/>
      <c r="F27" s="41"/>
      <c r="G27" s="42"/>
      <c r="H27" s="42"/>
      <c r="I27" s="41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5.75" customHeight="1">
      <c r="A28" s="40" t="s">
        <v>810</v>
      </c>
      <c r="B28" s="40">
        <v>30.0</v>
      </c>
      <c r="C28" s="40" t="s">
        <v>809</v>
      </c>
      <c r="D28" s="40">
        <v>29.0</v>
      </c>
      <c r="E28" s="40"/>
      <c r="F28" s="41"/>
      <c r="G28" s="42"/>
      <c r="H28" s="42"/>
      <c r="I28" s="4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5.75" customHeight="1">
      <c r="A29" s="40"/>
      <c r="B29" s="40"/>
      <c r="C29" s="40"/>
      <c r="D29" s="40">
        <f>STDEV(D20:D28)</f>
        <v>7.304869</v>
      </c>
      <c r="E29" s="40"/>
      <c r="F29" s="41"/>
      <c r="G29" s="42"/>
      <c r="H29" s="42"/>
      <c r="I29" s="4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5.75" customHeight="1">
      <c r="A30" s="44" t="s">
        <v>116</v>
      </c>
      <c r="B30" s="44">
        <v>60.0</v>
      </c>
      <c r="C30" s="44" t="s">
        <v>791</v>
      </c>
      <c r="D30" s="44">
        <v>62.0</v>
      </c>
      <c r="E30" s="44" t="s">
        <v>811</v>
      </c>
      <c r="F30" s="45">
        <v>39.0</v>
      </c>
      <c r="G30" s="46" t="s">
        <v>812</v>
      </c>
      <c r="H30" s="46" t="s">
        <v>794</v>
      </c>
      <c r="I30" s="45" t="s">
        <v>795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>
      <c r="A31" s="44" t="s">
        <v>117</v>
      </c>
      <c r="B31" s="44">
        <v>60.0</v>
      </c>
      <c r="C31" s="44" t="s">
        <v>791</v>
      </c>
      <c r="D31" s="44">
        <v>50.0</v>
      </c>
      <c r="E31" s="44" t="s">
        <v>813</v>
      </c>
      <c r="F31" s="45">
        <v>39.0</v>
      </c>
      <c r="G31" s="46" t="s">
        <v>793</v>
      </c>
      <c r="H31" s="46" t="s">
        <v>794</v>
      </c>
      <c r="I31" s="45" t="s">
        <v>795</v>
      </c>
      <c r="J31" s="44"/>
      <c r="K31" s="44"/>
      <c r="L31" s="44"/>
      <c r="M31" s="41">
        <v>37.0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>
      <c r="A32" s="44" t="s">
        <v>118</v>
      </c>
      <c r="B32" s="44">
        <v>60.0</v>
      </c>
      <c r="C32" s="44" t="s">
        <v>791</v>
      </c>
      <c r="D32" s="44">
        <v>70.0</v>
      </c>
      <c r="E32" s="44" t="s">
        <v>814</v>
      </c>
      <c r="F32" s="45">
        <v>37.0</v>
      </c>
      <c r="G32" s="46" t="s">
        <v>812</v>
      </c>
      <c r="H32" s="46" t="s">
        <v>799</v>
      </c>
      <c r="I32" s="45" t="s">
        <v>797</v>
      </c>
      <c r="J32" s="44"/>
      <c r="K32" s="44"/>
      <c r="L32" s="44"/>
      <c r="M32" s="41">
        <v>36.0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>
      <c r="A33" s="44" t="s">
        <v>119</v>
      </c>
      <c r="B33" s="44">
        <v>60.0</v>
      </c>
      <c r="C33" s="44" t="s">
        <v>791</v>
      </c>
      <c r="D33" s="44">
        <v>60.0</v>
      </c>
      <c r="E33" s="44" t="s">
        <v>815</v>
      </c>
      <c r="F33" s="45">
        <v>38.0</v>
      </c>
      <c r="G33" s="46" t="s">
        <v>812</v>
      </c>
      <c r="H33" s="46" t="s">
        <v>799</v>
      </c>
      <c r="I33" s="45" t="s">
        <v>800</v>
      </c>
      <c r="J33" s="44"/>
      <c r="K33" s="44"/>
      <c r="L33" s="44"/>
      <c r="M33" s="41">
        <v>41.0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4" t="s">
        <v>120</v>
      </c>
      <c r="B34" s="44">
        <v>60.0</v>
      </c>
      <c r="C34" s="44" t="s">
        <v>791</v>
      </c>
      <c r="D34" s="44">
        <v>49.0</v>
      </c>
      <c r="E34" s="44" t="s">
        <v>816</v>
      </c>
      <c r="F34" s="45">
        <v>40.0</v>
      </c>
      <c r="G34" s="46" t="s">
        <v>812</v>
      </c>
      <c r="H34" s="46" t="s">
        <v>817</v>
      </c>
      <c r="I34" s="45" t="s">
        <v>800</v>
      </c>
      <c r="J34" s="44"/>
      <c r="K34" s="44"/>
      <c r="L34" s="44"/>
      <c r="M34" s="41">
        <v>39.0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4" t="s">
        <v>121</v>
      </c>
      <c r="B35" s="44">
        <v>60.0</v>
      </c>
      <c r="C35" s="44" t="s">
        <v>791</v>
      </c>
      <c r="D35" s="44">
        <v>61.0</v>
      </c>
      <c r="E35" s="44" t="s">
        <v>818</v>
      </c>
      <c r="F35" s="45">
        <v>39.0</v>
      </c>
      <c r="G35" s="46" t="s">
        <v>793</v>
      </c>
      <c r="H35" s="46" t="s">
        <v>806</v>
      </c>
      <c r="I35" s="45" t="s">
        <v>795</v>
      </c>
      <c r="J35" s="44"/>
      <c r="K35" s="44"/>
      <c r="L35" s="44"/>
      <c r="M35" s="41">
        <v>39.0</v>
      </c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44" t="s">
        <v>819</v>
      </c>
      <c r="B36" s="44">
        <v>60.0</v>
      </c>
      <c r="C36" s="44" t="s">
        <v>791</v>
      </c>
      <c r="D36" s="44">
        <v>65.0</v>
      </c>
      <c r="E36" s="44" t="s">
        <v>820</v>
      </c>
      <c r="F36" s="45">
        <v>39.0</v>
      </c>
      <c r="G36" s="46" t="s">
        <v>793</v>
      </c>
      <c r="H36" s="46" t="s">
        <v>821</v>
      </c>
      <c r="I36" s="45" t="s">
        <v>795</v>
      </c>
      <c r="J36" s="44"/>
      <c r="K36" s="44"/>
      <c r="L36" s="44"/>
      <c r="M36" s="41">
        <v>38.0</v>
      </c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>
      <c r="A37" s="44" t="s">
        <v>822</v>
      </c>
      <c r="B37" s="44">
        <v>60.0</v>
      </c>
      <c r="C37" s="44" t="s">
        <v>791</v>
      </c>
      <c r="D37" s="44">
        <v>65.0</v>
      </c>
      <c r="E37" s="44"/>
      <c r="F37" s="45"/>
      <c r="G37" s="46"/>
      <c r="H37" s="46"/>
      <c r="I37" s="45"/>
      <c r="J37" s="44"/>
      <c r="K37" s="44"/>
      <c r="L37" s="44"/>
      <c r="M37" s="45">
        <v>39.0</v>
      </c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44" t="s">
        <v>823</v>
      </c>
      <c r="B38" s="44">
        <v>60.0</v>
      </c>
      <c r="C38" s="44" t="s">
        <v>791</v>
      </c>
      <c r="D38" s="44">
        <v>65.0</v>
      </c>
      <c r="E38" s="44"/>
      <c r="F38" s="45"/>
      <c r="G38" s="46"/>
      <c r="H38" s="46"/>
      <c r="I38" s="45"/>
      <c r="J38" s="44"/>
      <c r="K38" s="44"/>
      <c r="L38" s="44"/>
      <c r="M38" s="45">
        <v>39.0</v>
      </c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>
      <c r="A39" s="44" t="s">
        <v>824</v>
      </c>
      <c r="B39" s="44">
        <v>60.0</v>
      </c>
      <c r="C39" s="44" t="s">
        <v>791</v>
      </c>
      <c r="D39" s="44">
        <v>60.0</v>
      </c>
      <c r="E39" s="44"/>
      <c r="F39" s="45"/>
      <c r="G39" s="46"/>
      <c r="H39" s="46"/>
      <c r="I39" s="45"/>
      <c r="J39" s="44"/>
      <c r="K39" s="44"/>
      <c r="L39" s="44"/>
      <c r="M39" s="45">
        <v>37.0</v>
      </c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>
      <c r="A40" s="47" t="s">
        <v>182</v>
      </c>
      <c r="B40" s="47">
        <v>60.0</v>
      </c>
      <c r="C40" s="47" t="s">
        <v>791</v>
      </c>
      <c r="D40" s="47">
        <v>68.0</v>
      </c>
      <c r="E40" s="47" t="s">
        <v>825</v>
      </c>
      <c r="F40" s="43">
        <v>40.0</v>
      </c>
      <c r="G40" s="23" t="s">
        <v>793</v>
      </c>
      <c r="H40" s="23" t="s">
        <v>826</v>
      </c>
      <c r="I40" s="43" t="s">
        <v>800</v>
      </c>
      <c r="J40" s="47"/>
      <c r="K40" s="47"/>
      <c r="L40" s="47"/>
      <c r="M40" s="45">
        <v>38.0</v>
      </c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5.75" customHeight="1">
      <c r="A41" s="44" t="s">
        <v>122</v>
      </c>
      <c r="B41" s="44">
        <v>60.0</v>
      </c>
      <c r="C41" s="44" t="s">
        <v>791</v>
      </c>
      <c r="D41" s="44">
        <v>68.0</v>
      </c>
      <c r="E41" s="44" t="s">
        <v>827</v>
      </c>
      <c r="F41" s="45">
        <v>39.0</v>
      </c>
      <c r="G41" s="46" t="s">
        <v>793</v>
      </c>
      <c r="H41" s="46" t="s">
        <v>828</v>
      </c>
      <c r="I41" s="45" t="s">
        <v>791</v>
      </c>
      <c r="J41" s="44"/>
      <c r="K41" s="44"/>
      <c r="L41" s="44"/>
      <c r="M41" s="45">
        <v>40.0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>
      <c r="A42" s="44"/>
      <c r="B42" s="44"/>
      <c r="C42" s="44"/>
      <c r="D42" s="44">
        <f>STDEV(D30:D41)</f>
        <v>6.639528096</v>
      </c>
      <c r="E42" s="44"/>
      <c r="F42" s="45"/>
      <c r="G42" s="46"/>
      <c r="H42" s="46"/>
      <c r="I42" s="45"/>
      <c r="J42" s="44"/>
      <c r="K42" s="44"/>
      <c r="L42" s="44"/>
      <c r="M42" s="45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>
      <c r="A43" s="47" t="s">
        <v>177</v>
      </c>
      <c r="B43" s="47">
        <v>90.0</v>
      </c>
      <c r="C43" s="47" t="s">
        <v>791</v>
      </c>
      <c r="D43" s="47">
        <v>90.0</v>
      </c>
      <c r="E43" s="47" t="s">
        <v>804</v>
      </c>
      <c r="F43" s="43">
        <v>36.0</v>
      </c>
      <c r="G43" s="23" t="s">
        <v>812</v>
      </c>
      <c r="H43" s="23" t="s">
        <v>799</v>
      </c>
      <c r="I43" s="43" t="s">
        <v>800</v>
      </c>
      <c r="J43" s="47"/>
      <c r="K43" s="47"/>
      <c r="L43" s="47"/>
      <c r="M43" s="45">
        <v>40.0</v>
      </c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5.75" customHeight="1">
      <c r="A44" s="47" t="s">
        <v>704</v>
      </c>
      <c r="B44" s="47">
        <v>90.0</v>
      </c>
      <c r="C44" s="47" t="s">
        <v>791</v>
      </c>
      <c r="D44" s="47">
        <v>82.0</v>
      </c>
      <c r="E44" s="47" t="s">
        <v>829</v>
      </c>
      <c r="F44" s="43">
        <v>39.0</v>
      </c>
      <c r="G44" s="23" t="s">
        <v>793</v>
      </c>
      <c r="H44" s="23" t="s">
        <v>799</v>
      </c>
      <c r="I44" s="43" t="s">
        <v>795</v>
      </c>
      <c r="J44" s="47"/>
      <c r="K44" s="47"/>
      <c r="L44" s="47"/>
      <c r="M44" s="45">
        <v>39.0</v>
      </c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5.75" customHeight="1">
      <c r="A45" s="47" t="s">
        <v>179</v>
      </c>
      <c r="B45" s="47">
        <v>90.0</v>
      </c>
      <c r="C45" s="47" t="s">
        <v>791</v>
      </c>
      <c r="D45" s="47">
        <v>100.0</v>
      </c>
      <c r="E45" s="47" t="s">
        <v>830</v>
      </c>
      <c r="F45" s="43">
        <v>38.0</v>
      </c>
      <c r="G45" s="23" t="s">
        <v>793</v>
      </c>
      <c r="H45" s="23" t="s">
        <v>831</v>
      </c>
      <c r="I45" s="43" t="s">
        <v>797</v>
      </c>
      <c r="J45" s="47"/>
      <c r="K45" s="47"/>
      <c r="L45" s="47"/>
      <c r="M45" s="43">
        <v>40.0</v>
      </c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5.75" customHeight="1">
      <c r="A46" s="47" t="s">
        <v>180</v>
      </c>
      <c r="B46" s="47">
        <v>90.0</v>
      </c>
      <c r="C46" s="47" t="s">
        <v>791</v>
      </c>
      <c r="D46" s="47">
        <v>85.0</v>
      </c>
      <c r="E46" s="47" t="s">
        <v>832</v>
      </c>
      <c r="F46" s="43">
        <v>40.0</v>
      </c>
      <c r="G46" s="23" t="s">
        <v>793</v>
      </c>
      <c r="H46" s="23" t="s">
        <v>794</v>
      </c>
      <c r="I46" s="43" t="s">
        <v>795</v>
      </c>
      <c r="J46" s="47"/>
      <c r="K46" s="47"/>
      <c r="L46" s="47"/>
      <c r="M46" s="45">
        <v>39.0</v>
      </c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5.75" customHeight="1">
      <c r="A47" s="47" t="s">
        <v>112</v>
      </c>
      <c r="B47" s="47">
        <v>90.0</v>
      </c>
      <c r="C47" s="47" t="s">
        <v>791</v>
      </c>
      <c r="D47" s="47">
        <v>98.0</v>
      </c>
      <c r="E47" s="47" t="s">
        <v>811</v>
      </c>
      <c r="F47" s="43">
        <v>38.0</v>
      </c>
      <c r="G47" s="23" t="s">
        <v>812</v>
      </c>
      <c r="H47" s="23" t="s">
        <v>794</v>
      </c>
      <c r="I47" s="43" t="s">
        <v>795</v>
      </c>
      <c r="J47" s="47"/>
      <c r="K47" s="47"/>
      <c r="L47" s="47"/>
      <c r="M47" s="43">
        <v>36.0</v>
      </c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5.75" customHeight="1">
      <c r="A48" s="47" t="s">
        <v>181</v>
      </c>
      <c r="B48" s="47">
        <v>90.0</v>
      </c>
      <c r="C48" s="47" t="s">
        <v>791</v>
      </c>
      <c r="D48" s="47">
        <v>95.0</v>
      </c>
      <c r="E48" s="47" t="s">
        <v>833</v>
      </c>
      <c r="F48" s="43">
        <v>36.0</v>
      </c>
      <c r="G48" s="23" t="s">
        <v>793</v>
      </c>
      <c r="H48" s="23" t="s">
        <v>794</v>
      </c>
      <c r="I48" s="43" t="s">
        <v>797</v>
      </c>
      <c r="J48" s="47"/>
      <c r="K48" s="47"/>
      <c r="L48" s="47"/>
      <c r="M48" s="43">
        <v>39.0</v>
      </c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5.75" customHeight="1">
      <c r="A49" s="47" t="s">
        <v>183</v>
      </c>
      <c r="B49" s="47">
        <v>90.0</v>
      </c>
      <c r="C49" s="47" t="s">
        <v>791</v>
      </c>
      <c r="D49" s="47">
        <v>80.0</v>
      </c>
      <c r="E49" s="47" t="s">
        <v>834</v>
      </c>
      <c r="F49" s="43">
        <v>38.0</v>
      </c>
      <c r="G49" s="23" t="s">
        <v>793</v>
      </c>
      <c r="H49" s="23" t="s">
        <v>794</v>
      </c>
      <c r="I49" s="43" t="s">
        <v>795</v>
      </c>
      <c r="J49" s="47"/>
      <c r="K49" s="47"/>
      <c r="L49" s="47"/>
      <c r="M49" s="43">
        <v>38.0</v>
      </c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5.75" customHeight="1">
      <c r="A50" s="47" t="s">
        <v>835</v>
      </c>
      <c r="B50" s="47">
        <v>90.0</v>
      </c>
      <c r="C50" s="47" t="s">
        <v>791</v>
      </c>
      <c r="D50" s="47">
        <v>84.0</v>
      </c>
      <c r="E50" s="47"/>
      <c r="F50" s="43"/>
      <c r="G50" s="23"/>
      <c r="H50" s="23"/>
      <c r="I50" s="43"/>
      <c r="J50" s="47"/>
      <c r="K50" s="47"/>
      <c r="L50" s="47"/>
      <c r="M50" s="43">
        <v>40.0</v>
      </c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5.75" customHeight="1">
      <c r="A51" s="47" t="s">
        <v>836</v>
      </c>
      <c r="B51" s="47">
        <v>90.0</v>
      </c>
      <c r="C51" s="47" t="s">
        <v>791</v>
      </c>
      <c r="D51" s="47">
        <v>95.0</v>
      </c>
      <c r="E51" s="47"/>
      <c r="F51" s="43"/>
      <c r="G51" s="23"/>
      <c r="H51" s="23"/>
      <c r="I51" s="43"/>
      <c r="J51" s="47"/>
      <c r="K51" s="47"/>
      <c r="L51" s="47"/>
      <c r="M51" s="43">
        <v>38.0</v>
      </c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5.75" customHeight="1">
      <c r="A52" s="47" t="s">
        <v>837</v>
      </c>
      <c r="B52" s="47">
        <v>90.0</v>
      </c>
      <c r="C52" s="47" t="s">
        <v>809</v>
      </c>
      <c r="D52" s="47">
        <v>90.0</v>
      </c>
      <c r="E52" s="47"/>
      <c r="F52" s="43"/>
      <c r="G52" s="23"/>
      <c r="H52" s="23"/>
      <c r="I52" s="43"/>
      <c r="J52" s="47"/>
      <c r="K52" s="47"/>
      <c r="L52" s="47"/>
      <c r="M52" s="43">
        <v>36.0</v>
      </c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5.75" customHeight="1">
      <c r="A53" s="47" t="s">
        <v>838</v>
      </c>
      <c r="B53" s="47">
        <v>90.0</v>
      </c>
      <c r="C53" s="47" t="s">
        <v>809</v>
      </c>
      <c r="D53" s="47">
        <v>91.0</v>
      </c>
      <c r="E53" s="47"/>
      <c r="F53" s="43"/>
      <c r="G53" s="23"/>
      <c r="H53" s="23"/>
      <c r="I53" s="43"/>
      <c r="J53" s="47"/>
      <c r="K53" s="47"/>
      <c r="L53" s="47"/>
      <c r="M53" s="43">
        <v>38.0</v>
      </c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5.75" customHeight="1">
      <c r="A54" s="47" t="s">
        <v>839</v>
      </c>
      <c r="B54" s="47">
        <v>90.0</v>
      </c>
      <c r="C54" s="47" t="s">
        <v>809</v>
      </c>
      <c r="D54" s="47">
        <v>94.0</v>
      </c>
      <c r="E54" s="47" t="s">
        <v>834</v>
      </c>
      <c r="F54" s="43"/>
      <c r="G54" s="23"/>
      <c r="H54" s="23"/>
      <c r="I54" s="43"/>
      <c r="J54" s="47"/>
      <c r="K54" s="47"/>
      <c r="L54" s="47"/>
      <c r="M54" s="47">
        <f>AVERAGE(M31:M53)</f>
        <v>38.45454545</v>
      </c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5.75" customHeight="1">
      <c r="A55" s="47" t="s">
        <v>840</v>
      </c>
      <c r="B55" s="47">
        <v>90.0</v>
      </c>
      <c r="C55" s="47" t="s">
        <v>809</v>
      </c>
      <c r="D55" s="47">
        <v>100.0</v>
      </c>
      <c r="E55" s="47"/>
      <c r="F55" s="43"/>
      <c r="G55" s="23"/>
      <c r="H55" s="23"/>
      <c r="I55" s="43"/>
      <c r="J55" s="47"/>
      <c r="K55" s="47"/>
      <c r="L55" s="47"/>
      <c r="M55" s="47">
        <f>STDEV(M31:M53)</f>
        <v>1.405000347</v>
      </c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75" customHeight="1">
      <c r="D56" s="1">
        <f>STDEV(D43:D55)</f>
        <v>6.713934992</v>
      </c>
      <c r="F56" s="37"/>
      <c r="G56" s="20"/>
      <c r="H56" s="20"/>
      <c r="I56" s="37"/>
    </row>
    <row r="57" ht="15.75" customHeight="1">
      <c r="F57" s="37" t="s">
        <v>841</v>
      </c>
      <c r="G57" s="20"/>
      <c r="H57" s="20"/>
      <c r="I57" s="37"/>
    </row>
    <row r="58" ht="15.75" customHeight="1">
      <c r="F58" s="41">
        <f>AVERAGE(F59:F80)</f>
        <v>38.40909091</v>
      </c>
      <c r="G58" s="20">
        <f>STDEV(F59:F80)</f>
        <v>1.368318082</v>
      </c>
      <c r="H58" s="20"/>
      <c r="I58" s="37"/>
    </row>
    <row r="59" ht="15.75" customHeight="1">
      <c r="F59" s="37">
        <v>37.0</v>
      </c>
      <c r="G59" s="20"/>
      <c r="H59" s="20"/>
      <c r="I59" s="37"/>
    </row>
    <row r="60" ht="15.75" customHeight="1">
      <c r="F60" s="41">
        <v>36.0</v>
      </c>
      <c r="G60" s="20"/>
      <c r="H60" s="20"/>
      <c r="I60" s="37"/>
    </row>
    <row r="61" ht="15.75" customHeight="1">
      <c r="F61" s="41">
        <v>41.0</v>
      </c>
      <c r="G61" s="20"/>
      <c r="H61" s="20"/>
      <c r="I61" s="37"/>
    </row>
    <row r="62" ht="15.75" customHeight="1">
      <c r="F62" s="41">
        <v>39.0</v>
      </c>
      <c r="G62" s="20"/>
      <c r="H62" s="20"/>
      <c r="I62" s="37"/>
    </row>
    <row r="63" ht="15.75" customHeight="1">
      <c r="F63" s="41">
        <v>39.0</v>
      </c>
      <c r="G63" s="20"/>
      <c r="H63" s="20"/>
      <c r="I63" s="37"/>
    </row>
    <row r="64" ht="15.75" customHeight="1">
      <c r="F64" s="41">
        <v>38.0</v>
      </c>
      <c r="G64" s="20"/>
      <c r="H64" s="20"/>
      <c r="I64" s="37"/>
    </row>
    <row r="65" ht="15.75" customHeight="1">
      <c r="F65" s="45">
        <v>39.0</v>
      </c>
      <c r="G65" s="20"/>
      <c r="H65" s="20"/>
      <c r="I65" s="37"/>
    </row>
    <row r="66" ht="15.75" customHeight="1">
      <c r="F66" s="45">
        <v>39.0</v>
      </c>
      <c r="G66" s="20"/>
      <c r="H66" s="20"/>
      <c r="I66" s="37"/>
    </row>
    <row r="67" ht="15.75" customHeight="1">
      <c r="F67" s="45">
        <v>37.0</v>
      </c>
      <c r="G67" s="20"/>
      <c r="H67" s="20"/>
      <c r="I67" s="37"/>
    </row>
    <row r="68" ht="15.75" customHeight="1">
      <c r="F68" s="45">
        <v>38.0</v>
      </c>
      <c r="G68" s="20"/>
      <c r="H68" s="20"/>
      <c r="I68" s="37"/>
    </row>
    <row r="69" ht="15.75" customHeight="1">
      <c r="F69" s="45">
        <v>40.0</v>
      </c>
      <c r="G69" s="20"/>
      <c r="H69" s="20"/>
      <c r="I69" s="37"/>
    </row>
    <row r="70" ht="15.75" customHeight="1">
      <c r="F70" s="45">
        <v>39.0</v>
      </c>
      <c r="G70" s="20"/>
      <c r="H70" s="20"/>
      <c r="I70" s="37"/>
    </row>
    <row r="71" ht="15.75" customHeight="1">
      <c r="F71" s="45">
        <v>39.0</v>
      </c>
      <c r="G71" s="20"/>
      <c r="H71" s="20"/>
      <c r="I71" s="37"/>
    </row>
    <row r="72" ht="15.75" customHeight="1">
      <c r="F72" s="43">
        <v>40.0</v>
      </c>
      <c r="G72" s="20"/>
      <c r="H72" s="20"/>
      <c r="I72" s="37"/>
    </row>
    <row r="73" ht="15.75" customHeight="1">
      <c r="F73" s="45">
        <v>39.0</v>
      </c>
      <c r="G73" s="20"/>
      <c r="H73" s="20"/>
      <c r="I73" s="37"/>
    </row>
    <row r="74" ht="15.75" customHeight="1">
      <c r="F74" s="43">
        <v>36.0</v>
      </c>
      <c r="G74" s="20"/>
      <c r="H74" s="20"/>
      <c r="I74" s="37"/>
    </row>
    <row r="75" ht="15.75" customHeight="1">
      <c r="F75" s="43">
        <v>39.0</v>
      </c>
      <c r="G75" s="20"/>
      <c r="H75" s="20"/>
      <c r="I75" s="37"/>
    </row>
    <row r="76" ht="15.75" customHeight="1">
      <c r="F76" s="43">
        <v>38.0</v>
      </c>
      <c r="G76" s="20"/>
      <c r="H76" s="20"/>
      <c r="I76" s="37"/>
    </row>
    <row r="77" ht="15.75" customHeight="1">
      <c r="F77" s="43">
        <v>40.0</v>
      </c>
      <c r="G77" s="20"/>
      <c r="H77" s="20"/>
      <c r="I77" s="37"/>
    </row>
    <row r="78" ht="15.75" customHeight="1">
      <c r="F78" s="43">
        <v>38.0</v>
      </c>
      <c r="G78" s="20"/>
      <c r="H78" s="20"/>
      <c r="I78" s="37"/>
    </row>
    <row r="79" ht="15.75" customHeight="1">
      <c r="F79" s="43">
        <v>36.0</v>
      </c>
      <c r="G79" s="20"/>
      <c r="H79" s="20"/>
      <c r="I79" s="37"/>
    </row>
    <row r="80" ht="15.75" customHeight="1">
      <c r="F80" s="43">
        <v>38.0</v>
      </c>
      <c r="G80" s="20"/>
      <c r="H80" s="20"/>
      <c r="I80" s="37"/>
    </row>
    <row r="81" ht="15.75" customHeight="1">
      <c r="F81" s="37"/>
      <c r="G81" s="20"/>
      <c r="H81" s="20"/>
      <c r="I81" s="37"/>
    </row>
    <row r="82" ht="15.75" customHeight="1">
      <c r="F82" s="37"/>
      <c r="G82" s="20"/>
      <c r="H82" s="20"/>
      <c r="I82" s="37"/>
    </row>
    <row r="83" ht="15.75" customHeight="1">
      <c r="F83" s="37"/>
      <c r="G83" s="20"/>
      <c r="H83" s="20"/>
      <c r="I83" s="37"/>
    </row>
    <row r="84" ht="15.75" customHeight="1">
      <c r="F84" s="37"/>
      <c r="G84" s="20"/>
      <c r="H84" s="20"/>
      <c r="I84" s="37"/>
    </row>
    <row r="85" ht="15.75" customHeight="1">
      <c r="F85" s="37"/>
      <c r="G85" s="20"/>
      <c r="H85" s="20"/>
      <c r="I85" s="37"/>
    </row>
    <row r="86" ht="15.75" customHeight="1">
      <c r="F86" s="37"/>
      <c r="G86" s="20"/>
      <c r="H86" s="20"/>
      <c r="I86" s="37"/>
    </row>
    <row r="87" ht="15.75" customHeight="1">
      <c r="F87" s="37"/>
      <c r="G87" s="20"/>
      <c r="H87" s="20"/>
      <c r="I87" s="37"/>
    </row>
    <row r="88" ht="15.75" customHeight="1">
      <c r="F88" s="37"/>
      <c r="G88" s="20"/>
      <c r="H88" s="20"/>
      <c r="I88" s="37"/>
    </row>
    <row r="89" ht="15.75" customHeight="1">
      <c r="F89" s="37"/>
      <c r="G89" s="20"/>
      <c r="H89" s="20"/>
      <c r="I89" s="37"/>
    </row>
    <row r="90" ht="15.75" customHeight="1">
      <c r="F90" s="37"/>
      <c r="G90" s="20"/>
      <c r="H90" s="20"/>
      <c r="I90" s="37"/>
    </row>
    <row r="91" ht="15.75" customHeight="1">
      <c r="F91" s="37"/>
      <c r="G91" s="20"/>
      <c r="H91" s="20"/>
      <c r="I91" s="37"/>
    </row>
    <row r="92" ht="15.75" customHeight="1">
      <c r="F92" s="37"/>
      <c r="G92" s="20"/>
      <c r="H92" s="20"/>
      <c r="I92" s="37"/>
    </row>
    <row r="93" ht="15.75" customHeight="1">
      <c r="F93" s="37"/>
      <c r="G93" s="20"/>
      <c r="H93" s="20"/>
      <c r="I93" s="37"/>
    </row>
    <row r="94" ht="15.75" customHeight="1">
      <c r="F94" s="37"/>
      <c r="G94" s="20"/>
      <c r="H94" s="20"/>
      <c r="I94" s="37"/>
    </row>
    <row r="95" ht="15.75" customHeight="1">
      <c r="F95" s="37"/>
      <c r="G95" s="20"/>
      <c r="H95" s="20"/>
      <c r="I95" s="37"/>
    </row>
    <row r="96" ht="15.75" customHeight="1">
      <c r="F96" s="37"/>
      <c r="G96" s="20"/>
      <c r="H96" s="20"/>
      <c r="I96" s="37"/>
    </row>
    <row r="97" ht="15.75" customHeight="1">
      <c r="F97" s="37"/>
      <c r="G97" s="20"/>
      <c r="H97" s="20"/>
      <c r="I97" s="37"/>
    </row>
    <row r="98" ht="15.75" customHeight="1">
      <c r="F98" s="37"/>
      <c r="G98" s="20"/>
      <c r="H98" s="20"/>
      <c r="I98" s="37"/>
    </row>
    <row r="99" ht="15.75" customHeight="1">
      <c r="F99" s="37"/>
      <c r="G99" s="20"/>
      <c r="H99" s="20"/>
      <c r="I99" s="37"/>
    </row>
    <row r="100" ht="15.75" customHeight="1">
      <c r="F100" s="37"/>
      <c r="G100" s="20"/>
      <c r="H100" s="20"/>
      <c r="I100" s="37"/>
    </row>
    <row r="101" ht="15.75" customHeight="1">
      <c r="F101" s="37"/>
      <c r="G101" s="20"/>
      <c r="H101" s="20"/>
      <c r="I101" s="37"/>
    </row>
    <row r="102" ht="15.75" customHeight="1">
      <c r="F102" s="37"/>
      <c r="G102" s="20"/>
      <c r="H102" s="20"/>
      <c r="I102" s="37"/>
    </row>
    <row r="103" ht="15.75" customHeight="1">
      <c r="F103" s="37"/>
      <c r="G103" s="20"/>
      <c r="H103" s="20"/>
      <c r="I103" s="37"/>
    </row>
    <row r="104" ht="15.75" customHeight="1">
      <c r="F104" s="37"/>
      <c r="G104" s="20"/>
      <c r="H104" s="20"/>
      <c r="I104" s="37"/>
    </row>
    <row r="105" ht="15.75" customHeight="1">
      <c r="F105" s="37"/>
      <c r="G105" s="20"/>
      <c r="H105" s="20"/>
      <c r="I105" s="37"/>
    </row>
    <row r="106" ht="15.75" customHeight="1">
      <c r="F106" s="37"/>
      <c r="G106" s="20"/>
      <c r="H106" s="20"/>
      <c r="I106" s="37"/>
    </row>
    <row r="107" ht="15.75" customHeight="1">
      <c r="F107" s="37"/>
      <c r="G107" s="20"/>
      <c r="H107" s="20"/>
      <c r="I107" s="37"/>
    </row>
    <row r="108" ht="15.75" customHeight="1">
      <c r="F108" s="37"/>
      <c r="G108" s="20"/>
      <c r="H108" s="20"/>
      <c r="I108" s="37"/>
    </row>
    <row r="109" ht="15.75" customHeight="1">
      <c r="F109" s="37"/>
      <c r="G109" s="20"/>
      <c r="H109" s="20"/>
      <c r="I109" s="37"/>
    </row>
    <row r="110" ht="15.75" customHeight="1">
      <c r="F110" s="37"/>
      <c r="G110" s="20"/>
      <c r="H110" s="20"/>
      <c r="I110" s="37"/>
    </row>
    <row r="111" ht="15.75" customHeight="1">
      <c r="F111" s="37"/>
      <c r="G111" s="20"/>
      <c r="H111" s="20"/>
      <c r="I111" s="37"/>
    </row>
    <row r="112" ht="15.75" customHeight="1">
      <c r="F112" s="37"/>
      <c r="G112" s="20"/>
      <c r="H112" s="20"/>
      <c r="I112" s="37"/>
    </row>
    <row r="113" ht="15.75" customHeight="1">
      <c r="F113" s="37"/>
      <c r="G113" s="20"/>
      <c r="H113" s="20"/>
      <c r="I113" s="37"/>
    </row>
    <row r="114" ht="15.75" customHeight="1">
      <c r="F114" s="37"/>
      <c r="G114" s="20"/>
      <c r="H114" s="20"/>
      <c r="I114" s="37"/>
    </row>
    <row r="115" ht="15.75" customHeight="1">
      <c r="F115" s="37"/>
      <c r="G115" s="20"/>
      <c r="H115" s="20"/>
      <c r="I115" s="37"/>
    </row>
    <row r="116" ht="15.75" customHeight="1">
      <c r="F116" s="37"/>
      <c r="G116" s="20"/>
      <c r="H116" s="20"/>
      <c r="I116" s="37"/>
    </row>
    <row r="117" ht="15.75" customHeight="1">
      <c r="F117" s="37"/>
      <c r="G117" s="20"/>
      <c r="H117" s="20"/>
      <c r="I117" s="37"/>
    </row>
    <row r="118" ht="15.75" customHeight="1">
      <c r="F118" s="37"/>
      <c r="G118" s="20"/>
      <c r="H118" s="20"/>
      <c r="I118" s="37"/>
    </row>
    <row r="119" ht="15.75" customHeight="1">
      <c r="F119" s="37"/>
      <c r="G119" s="20"/>
      <c r="H119" s="20"/>
      <c r="I119" s="37"/>
    </row>
    <row r="120" ht="15.75" customHeight="1">
      <c r="F120" s="37"/>
      <c r="G120" s="20"/>
      <c r="H120" s="20"/>
      <c r="I120" s="37"/>
    </row>
    <row r="121" ht="15.75" customHeight="1">
      <c r="F121" s="37"/>
      <c r="G121" s="20"/>
      <c r="H121" s="20"/>
      <c r="I121" s="37"/>
    </row>
    <row r="122" ht="15.75" customHeight="1">
      <c r="F122" s="37"/>
      <c r="G122" s="20"/>
      <c r="H122" s="20"/>
      <c r="I122" s="37"/>
    </row>
    <row r="123" ht="15.75" customHeight="1">
      <c r="F123" s="37"/>
      <c r="G123" s="20"/>
      <c r="H123" s="20"/>
      <c r="I123" s="37"/>
    </row>
    <row r="124" ht="15.75" customHeight="1">
      <c r="F124" s="37"/>
      <c r="G124" s="20"/>
      <c r="H124" s="20"/>
      <c r="I124" s="37"/>
    </row>
    <row r="125" ht="15.75" customHeight="1">
      <c r="F125" s="37"/>
      <c r="G125" s="20"/>
      <c r="H125" s="20"/>
      <c r="I125" s="37"/>
    </row>
    <row r="126" ht="15.75" customHeight="1">
      <c r="F126" s="37"/>
      <c r="G126" s="20"/>
      <c r="H126" s="20"/>
      <c r="I126" s="37"/>
    </row>
    <row r="127" ht="15.75" customHeight="1">
      <c r="F127" s="37"/>
      <c r="G127" s="20"/>
      <c r="H127" s="20"/>
      <c r="I127" s="37"/>
    </row>
    <row r="128" ht="15.75" customHeight="1">
      <c r="F128" s="37"/>
      <c r="G128" s="20"/>
      <c r="H128" s="20"/>
      <c r="I128" s="37"/>
    </row>
    <row r="129" ht="15.75" customHeight="1">
      <c r="F129" s="37"/>
      <c r="G129" s="20"/>
      <c r="H129" s="20"/>
      <c r="I129" s="37"/>
    </row>
    <row r="130" ht="15.75" customHeight="1">
      <c r="F130" s="37"/>
      <c r="G130" s="20"/>
      <c r="H130" s="20"/>
      <c r="I130" s="37"/>
    </row>
    <row r="131" ht="15.75" customHeight="1">
      <c r="F131" s="37"/>
      <c r="G131" s="20"/>
      <c r="H131" s="20"/>
      <c r="I131" s="37"/>
    </row>
    <row r="132" ht="15.75" customHeight="1">
      <c r="F132" s="37"/>
      <c r="G132" s="20"/>
      <c r="H132" s="20"/>
      <c r="I132" s="37"/>
    </row>
    <row r="133" ht="15.75" customHeight="1">
      <c r="F133" s="37"/>
      <c r="G133" s="20"/>
      <c r="H133" s="20"/>
      <c r="I133" s="37"/>
    </row>
    <row r="134" ht="15.75" customHeight="1">
      <c r="F134" s="37"/>
      <c r="G134" s="20"/>
      <c r="H134" s="20"/>
      <c r="I134" s="37"/>
    </row>
    <row r="135" ht="15.75" customHeight="1">
      <c r="F135" s="37"/>
      <c r="G135" s="20"/>
      <c r="H135" s="20"/>
      <c r="I135" s="37"/>
    </row>
    <row r="136" ht="15.75" customHeight="1">
      <c r="F136" s="37"/>
      <c r="G136" s="20"/>
      <c r="H136" s="20"/>
      <c r="I136" s="37"/>
    </row>
    <row r="137" ht="15.75" customHeight="1">
      <c r="F137" s="37"/>
      <c r="G137" s="20"/>
      <c r="H137" s="20"/>
      <c r="I137" s="37"/>
    </row>
    <row r="138" ht="15.75" customHeight="1">
      <c r="F138" s="37"/>
      <c r="G138" s="20"/>
      <c r="H138" s="20"/>
      <c r="I138" s="37"/>
    </row>
    <row r="139" ht="15.75" customHeight="1">
      <c r="F139" s="37"/>
      <c r="G139" s="20"/>
      <c r="H139" s="20"/>
      <c r="I139" s="37"/>
    </row>
    <row r="140" ht="15.75" customHeight="1">
      <c r="F140" s="37"/>
      <c r="G140" s="20"/>
      <c r="H140" s="20"/>
      <c r="I140" s="37"/>
    </row>
    <row r="141" ht="15.75" customHeight="1">
      <c r="F141" s="37"/>
      <c r="G141" s="20"/>
      <c r="H141" s="20"/>
      <c r="I141" s="37"/>
    </row>
    <row r="142" ht="15.75" customHeight="1">
      <c r="F142" s="37"/>
      <c r="G142" s="20"/>
      <c r="H142" s="20"/>
      <c r="I142" s="37"/>
    </row>
    <row r="143" ht="15.75" customHeight="1">
      <c r="F143" s="37"/>
      <c r="G143" s="20"/>
      <c r="H143" s="20"/>
      <c r="I143" s="37"/>
    </row>
    <row r="144" ht="15.75" customHeight="1">
      <c r="F144" s="37"/>
      <c r="G144" s="20"/>
      <c r="H144" s="20"/>
      <c r="I144" s="37"/>
    </row>
    <row r="145" ht="15.75" customHeight="1">
      <c r="F145" s="37"/>
      <c r="G145" s="20"/>
      <c r="H145" s="20"/>
      <c r="I145" s="37"/>
    </row>
    <row r="146" ht="15.75" customHeight="1">
      <c r="F146" s="37"/>
      <c r="G146" s="20"/>
      <c r="H146" s="20"/>
      <c r="I146" s="37"/>
    </row>
    <row r="147" ht="15.75" customHeight="1">
      <c r="F147" s="37"/>
      <c r="G147" s="20"/>
      <c r="H147" s="20"/>
      <c r="I147" s="37"/>
    </row>
    <row r="148" ht="15.75" customHeight="1">
      <c r="F148" s="37"/>
      <c r="G148" s="20"/>
      <c r="H148" s="20"/>
      <c r="I148" s="37"/>
    </row>
    <row r="149" ht="15.75" customHeight="1">
      <c r="F149" s="37"/>
      <c r="G149" s="20"/>
      <c r="H149" s="20"/>
      <c r="I149" s="37"/>
    </row>
    <row r="150" ht="15.75" customHeight="1">
      <c r="F150" s="37"/>
      <c r="G150" s="20"/>
      <c r="H150" s="20"/>
      <c r="I150" s="37"/>
    </row>
    <row r="151" ht="15.75" customHeight="1">
      <c r="F151" s="37"/>
      <c r="G151" s="20"/>
      <c r="H151" s="20"/>
      <c r="I151" s="37"/>
    </row>
    <row r="152" ht="15.75" customHeight="1">
      <c r="F152" s="37"/>
      <c r="G152" s="20"/>
      <c r="H152" s="20"/>
      <c r="I152" s="37"/>
    </row>
    <row r="153" ht="15.75" customHeight="1">
      <c r="F153" s="37"/>
      <c r="G153" s="20"/>
      <c r="H153" s="20"/>
      <c r="I153" s="37"/>
    </row>
    <row r="154" ht="15.75" customHeight="1">
      <c r="F154" s="37"/>
      <c r="G154" s="20"/>
      <c r="H154" s="20"/>
      <c r="I154" s="37"/>
    </row>
    <row r="155" ht="15.75" customHeight="1">
      <c r="F155" s="37"/>
      <c r="G155" s="20"/>
      <c r="H155" s="20"/>
      <c r="I155" s="37"/>
    </row>
    <row r="156" ht="15.75" customHeight="1">
      <c r="F156" s="37"/>
      <c r="G156" s="20"/>
      <c r="H156" s="20"/>
      <c r="I156" s="37"/>
    </row>
    <row r="157" ht="15.75" customHeight="1">
      <c r="F157" s="37"/>
      <c r="G157" s="20"/>
      <c r="H157" s="20"/>
      <c r="I157" s="37"/>
    </row>
    <row r="158" ht="15.75" customHeight="1">
      <c r="F158" s="37"/>
      <c r="G158" s="20"/>
      <c r="H158" s="20"/>
      <c r="I158" s="37"/>
    </row>
    <row r="159" ht="15.75" customHeight="1">
      <c r="F159" s="37"/>
      <c r="G159" s="20"/>
      <c r="H159" s="20"/>
      <c r="I159" s="37"/>
    </row>
    <row r="160" ht="15.75" customHeight="1">
      <c r="F160" s="37"/>
      <c r="G160" s="20"/>
      <c r="H160" s="20"/>
      <c r="I160" s="37"/>
    </row>
    <row r="161" ht="15.75" customHeight="1">
      <c r="F161" s="37"/>
      <c r="G161" s="20"/>
      <c r="H161" s="20"/>
      <c r="I161" s="37"/>
    </row>
    <row r="162" ht="15.75" customHeight="1">
      <c r="F162" s="37"/>
      <c r="G162" s="20"/>
      <c r="H162" s="20"/>
      <c r="I162" s="37"/>
    </row>
    <row r="163" ht="15.75" customHeight="1">
      <c r="F163" s="37"/>
      <c r="G163" s="20"/>
      <c r="H163" s="20"/>
      <c r="I163" s="37"/>
    </row>
    <row r="164" ht="15.75" customHeight="1">
      <c r="F164" s="37"/>
      <c r="G164" s="20"/>
      <c r="H164" s="20"/>
      <c r="I164" s="37"/>
    </row>
    <row r="165" ht="15.75" customHeight="1">
      <c r="F165" s="37"/>
      <c r="G165" s="20"/>
      <c r="H165" s="20"/>
      <c r="I165" s="37"/>
    </row>
    <row r="166" ht="15.75" customHeight="1">
      <c r="F166" s="37"/>
      <c r="G166" s="20"/>
      <c r="H166" s="20"/>
      <c r="I166" s="37"/>
    </row>
    <row r="167" ht="15.75" customHeight="1">
      <c r="F167" s="37"/>
      <c r="G167" s="20"/>
      <c r="H167" s="20"/>
      <c r="I167" s="37"/>
    </row>
    <row r="168" ht="15.75" customHeight="1">
      <c r="F168" s="37"/>
      <c r="G168" s="20"/>
      <c r="H168" s="20"/>
      <c r="I168" s="37"/>
    </row>
    <row r="169" ht="15.75" customHeight="1">
      <c r="F169" s="37"/>
      <c r="G169" s="20"/>
      <c r="H169" s="20"/>
      <c r="I169" s="37"/>
    </row>
    <row r="170" ht="15.75" customHeight="1">
      <c r="F170" s="37"/>
      <c r="G170" s="20"/>
      <c r="H170" s="20"/>
      <c r="I170" s="37"/>
    </row>
    <row r="171" ht="15.75" customHeight="1">
      <c r="F171" s="37"/>
      <c r="G171" s="20"/>
      <c r="H171" s="20"/>
      <c r="I171" s="37"/>
    </row>
    <row r="172" ht="15.75" customHeight="1">
      <c r="F172" s="37"/>
      <c r="G172" s="20"/>
      <c r="H172" s="20"/>
      <c r="I172" s="37"/>
    </row>
    <row r="173" ht="15.75" customHeight="1">
      <c r="F173" s="37"/>
      <c r="G173" s="20"/>
      <c r="H173" s="20"/>
      <c r="I173" s="37"/>
    </row>
    <row r="174" ht="15.75" customHeight="1">
      <c r="F174" s="37"/>
      <c r="G174" s="20"/>
      <c r="H174" s="20"/>
      <c r="I174" s="37"/>
    </row>
    <row r="175" ht="15.75" customHeight="1">
      <c r="F175" s="37"/>
      <c r="G175" s="20"/>
      <c r="H175" s="20"/>
      <c r="I175" s="37"/>
    </row>
    <row r="176" ht="15.75" customHeight="1">
      <c r="F176" s="37"/>
      <c r="G176" s="20"/>
      <c r="H176" s="20"/>
      <c r="I176" s="37"/>
    </row>
    <row r="177" ht="15.75" customHeight="1">
      <c r="F177" s="37"/>
      <c r="G177" s="20"/>
      <c r="H177" s="20"/>
      <c r="I177" s="37"/>
    </row>
    <row r="178" ht="15.75" customHeight="1">
      <c r="F178" s="37"/>
      <c r="G178" s="20"/>
      <c r="H178" s="20"/>
      <c r="I178" s="37"/>
    </row>
    <row r="179" ht="15.75" customHeight="1">
      <c r="F179" s="37"/>
      <c r="G179" s="20"/>
      <c r="H179" s="20"/>
      <c r="I179" s="37"/>
    </row>
    <row r="180" ht="15.75" customHeight="1">
      <c r="F180" s="37"/>
      <c r="G180" s="20"/>
      <c r="H180" s="20"/>
      <c r="I180" s="37"/>
    </row>
    <row r="181" ht="15.75" customHeight="1">
      <c r="F181" s="37"/>
      <c r="G181" s="20"/>
      <c r="H181" s="20"/>
      <c r="I181" s="37"/>
    </row>
    <row r="182" ht="15.75" customHeight="1">
      <c r="F182" s="37"/>
      <c r="G182" s="20"/>
      <c r="H182" s="20"/>
      <c r="I182" s="37"/>
    </row>
    <row r="183" ht="15.75" customHeight="1">
      <c r="F183" s="37"/>
      <c r="G183" s="20"/>
      <c r="H183" s="20"/>
      <c r="I183" s="37"/>
    </row>
    <row r="184" ht="15.75" customHeight="1">
      <c r="F184" s="37"/>
      <c r="G184" s="20"/>
      <c r="H184" s="20"/>
      <c r="I184" s="37"/>
    </row>
    <row r="185" ht="15.75" customHeight="1">
      <c r="F185" s="37"/>
      <c r="G185" s="20"/>
      <c r="H185" s="20"/>
      <c r="I185" s="37"/>
    </row>
    <row r="186" ht="15.75" customHeight="1">
      <c r="F186" s="37"/>
      <c r="G186" s="20"/>
      <c r="H186" s="20"/>
      <c r="I186" s="37"/>
    </row>
    <row r="187" ht="15.75" customHeight="1">
      <c r="F187" s="37"/>
      <c r="G187" s="20"/>
      <c r="H187" s="20"/>
      <c r="I187" s="37"/>
    </row>
    <row r="188" ht="15.75" customHeight="1">
      <c r="F188" s="37"/>
      <c r="G188" s="20"/>
      <c r="H188" s="20"/>
      <c r="I188" s="37"/>
    </row>
    <row r="189" ht="15.75" customHeight="1">
      <c r="F189" s="37"/>
      <c r="G189" s="20"/>
      <c r="H189" s="20"/>
      <c r="I189" s="37"/>
    </row>
    <row r="190" ht="15.75" customHeight="1">
      <c r="F190" s="37"/>
      <c r="G190" s="20"/>
      <c r="H190" s="20"/>
      <c r="I190" s="37"/>
    </row>
    <row r="191" ht="15.75" customHeight="1">
      <c r="F191" s="37"/>
      <c r="G191" s="20"/>
      <c r="H191" s="20"/>
      <c r="I191" s="37"/>
    </row>
    <row r="192" ht="15.75" customHeight="1">
      <c r="F192" s="37"/>
      <c r="G192" s="20"/>
      <c r="H192" s="20"/>
      <c r="I192" s="37"/>
    </row>
    <row r="193" ht="15.75" customHeight="1">
      <c r="F193" s="37"/>
      <c r="G193" s="20"/>
      <c r="H193" s="20"/>
      <c r="I193" s="37"/>
    </row>
    <row r="194" ht="15.75" customHeight="1">
      <c r="F194" s="37"/>
      <c r="G194" s="20"/>
      <c r="H194" s="20"/>
      <c r="I194" s="37"/>
    </row>
    <row r="195" ht="15.75" customHeight="1">
      <c r="F195" s="37"/>
      <c r="G195" s="20"/>
      <c r="H195" s="20"/>
      <c r="I195" s="37"/>
    </row>
    <row r="196" ht="15.75" customHeight="1">
      <c r="F196" s="37"/>
      <c r="G196" s="20"/>
      <c r="H196" s="20"/>
      <c r="I196" s="37"/>
    </row>
    <row r="197" ht="15.75" customHeight="1">
      <c r="F197" s="37"/>
      <c r="G197" s="20"/>
      <c r="H197" s="20"/>
      <c r="I197" s="37"/>
    </row>
    <row r="198" ht="15.75" customHeight="1">
      <c r="F198" s="37"/>
      <c r="G198" s="20"/>
      <c r="H198" s="20"/>
      <c r="I198" s="37"/>
    </row>
    <row r="199" ht="15.75" customHeight="1">
      <c r="F199" s="37"/>
      <c r="G199" s="20"/>
      <c r="H199" s="20"/>
      <c r="I199" s="37"/>
    </row>
    <row r="200" ht="15.75" customHeight="1">
      <c r="F200" s="37"/>
      <c r="G200" s="20"/>
      <c r="H200" s="20"/>
      <c r="I200" s="37"/>
    </row>
    <row r="201" ht="15.75" customHeight="1">
      <c r="F201" s="37"/>
      <c r="G201" s="20"/>
      <c r="H201" s="20"/>
      <c r="I201" s="37"/>
    </row>
    <row r="202" ht="15.75" customHeight="1">
      <c r="F202" s="37"/>
      <c r="G202" s="20"/>
      <c r="H202" s="20"/>
      <c r="I202" s="37"/>
    </row>
    <row r="203" ht="15.75" customHeight="1">
      <c r="F203" s="37"/>
      <c r="G203" s="20"/>
      <c r="H203" s="20"/>
      <c r="I203" s="37"/>
    </row>
    <row r="204" ht="15.75" customHeight="1">
      <c r="F204" s="37"/>
      <c r="G204" s="20"/>
      <c r="H204" s="20"/>
      <c r="I204" s="37"/>
    </row>
    <row r="205" ht="15.75" customHeight="1">
      <c r="F205" s="37"/>
      <c r="G205" s="20"/>
      <c r="H205" s="20"/>
      <c r="I205" s="37"/>
    </row>
    <row r="206" ht="15.75" customHeight="1">
      <c r="F206" s="37"/>
      <c r="G206" s="20"/>
      <c r="H206" s="20"/>
      <c r="I206" s="37"/>
    </row>
    <row r="207" ht="15.75" customHeight="1">
      <c r="F207" s="37"/>
      <c r="G207" s="20"/>
      <c r="H207" s="20"/>
      <c r="I207" s="37"/>
    </row>
    <row r="208" ht="15.75" customHeight="1">
      <c r="F208" s="37"/>
      <c r="G208" s="20"/>
      <c r="H208" s="20"/>
      <c r="I208" s="37"/>
    </row>
    <row r="209" ht="15.75" customHeight="1">
      <c r="F209" s="37"/>
      <c r="G209" s="20"/>
      <c r="H209" s="20"/>
      <c r="I209" s="37"/>
    </row>
    <row r="210" ht="15.75" customHeight="1">
      <c r="F210" s="37"/>
      <c r="G210" s="20"/>
      <c r="H210" s="20"/>
      <c r="I210" s="37"/>
    </row>
    <row r="211" ht="15.75" customHeight="1">
      <c r="F211" s="37"/>
      <c r="G211" s="20"/>
      <c r="H211" s="20"/>
      <c r="I211" s="37"/>
    </row>
    <row r="212" ht="15.75" customHeight="1">
      <c r="F212" s="37"/>
      <c r="G212" s="20"/>
      <c r="H212" s="20"/>
      <c r="I212" s="37"/>
    </row>
    <row r="213" ht="15.75" customHeight="1">
      <c r="F213" s="37"/>
      <c r="G213" s="20"/>
      <c r="H213" s="20"/>
      <c r="I213" s="37"/>
    </row>
    <row r="214" ht="15.75" customHeight="1">
      <c r="F214" s="37"/>
      <c r="G214" s="20"/>
      <c r="H214" s="20"/>
      <c r="I214" s="37"/>
    </row>
    <row r="215" ht="15.75" customHeight="1">
      <c r="F215" s="37"/>
      <c r="G215" s="20"/>
      <c r="H215" s="20"/>
      <c r="I215" s="37"/>
    </row>
    <row r="216" ht="15.75" customHeight="1">
      <c r="F216" s="37"/>
      <c r="G216" s="20"/>
      <c r="H216" s="20"/>
      <c r="I216" s="37"/>
    </row>
    <row r="217" ht="15.75" customHeight="1">
      <c r="F217" s="37"/>
      <c r="G217" s="20"/>
      <c r="H217" s="20"/>
      <c r="I217" s="37"/>
    </row>
    <row r="218" ht="15.75" customHeight="1">
      <c r="F218" s="37"/>
      <c r="G218" s="20"/>
      <c r="H218" s="20"/>
      <c r="I218" s="37"/>
    </row>
    <row r="219" ht="15.75" customHeight="1">
      <c r="F219" s="37"/>
      <c r="G219" s="20"/>
      <c r="H219" s="20"/>
      <c r="I219" s="37"/>
    </row>
    <row r="220" ht="15.75" customHeight="1">
      <c r="F220" s="37"/>
      <c r="G220" s="20"/>
      <c r="H220" s="20"/>
      <c r="I220" s="37"/>
    </row>
    <row r="221" ht="15.75" customHeight="1">
      <c r="F221" s="37"/>
      <c r="G221" s="20"/>
      <c r="H221" s="20"/>
      <c r="I221" s="37"/>
    </row>
    <row r="222" ht="15.75" customHeight="1">
      <c r="F222" s="37"/>
      <c r="G222" s="20"/>
      <c r="H222" s="20"/>
      <c r="I222" s="37"/>
    </row>
    <row r="223" ht="15.75" customHeight="1">
      <c r="F223" s="37"/>
      <c r="G223" s="20"/>
      <c r="H223" s="20"/>
      <c r="I223" s="37"/>
    </row>
    <row r="224" ht="15.75" customHeight="1">
      <c r="F224" s="37"/>
      <c r="G224" s="20"/>
      <c r="H224" s="20"/>
      <c r="I224" s="37"/>
    </row>
    <row r="225" ht="15.75" customHeight="1">
      <c r="F225" s="37"/>
      <c r="G225" s="20"/>
      <c r="H225" s="20"/>
      <c r="I225" s="37"/>
    </row>
    <row r="226" ht="15.75" customHeight="1">
      <c r="F226" s="37"/>
      <c r="G226" s="20"/>
      <c r="H226" s="20"/>
      <c r="I226" s="37"/>
    </row>
    <row r="227" ht="15.75" customHeight="1">
      <c r="F227" s="37"/>
      <c r="G227" s="20"/>
      <c r="H227" s="20"/>
      <c r="I227" s="37"/>
    </row>
    <row r="228" ht="15.75" customHeight="1">
      <c r="F228" s="37"/>
      <c r="G228" s="20"/>
      <c r="H228" s="20"/>
      <c r="I228" s="37"/>
    </row>
    <row r="229" ht="15.75" customHeight="1">
      <c r="F229" s="37"/>
      <c r="G229" s="20"/>
      <c r="H229" s="20"/>
      <c r="I229" s="37"/>
    </row>
    <row r="230" ht="15.75" customHeight="1">
      <c r="F230" s="37"/>
      <c r="G230" s="20"/>
      <c r="H230" s="20"/>
      <c r="I230" s="37"/>
    </row>
    <row r="231" ht="15.75" customHeight="1">
      <c r="F231" s="37"/>
      <c r="G231" s="20"/>
      <c r="H231" s="20"/>
      <c r="I231" s="37"/>
    </row>
    <row r="232" ht="15.75" customHeight="1">
      <c r="F232" s="37"/>
      <c r="G232" s="20"/>
      <c r="H232" s="20"/>
      <c r="I232" s="37"/>
    </row>
    <row r="233" ht="15.75" customHeight="1">
      <c r="F233" s="37"/>
      <c r="G233" s="20"/>
      <c r="H233" s="20"/>
      <c r="I233" s="37"/>
    </row>
    <row r="234" ht="15.75" customHeight="1">
      <c r="F234" s="37"/>
      <c r="G234" s="20"/>
      <c r="H234" s="20"/>
      <c r="I234" s="37"/>
    </row>
    <row r="235" ht="15.75" customHeight="1">
      <c r="F235" s="37"/>
      <c r="G235" s="20"/>
      <c r="H235" s="20"/>
      <c r="I235" s="37"/>
    </row>
    <row r="236" ht="15.75" customHeight="1">
      <c r="F236" s="37"/>
      <c r="G236" s="20"/>
      <c r="H236" s="20"/>
      <c r="I236" s="37"/>
    </row>
    <row r="237" ht="15.75" customHeight="1">
      <c r="F237" s="37"/>
      <c r="G237" s="20"/>
      <c r="H237" s="20"/>
      <c r="I237" s="37"/>
    </row>
    <row r="238" ht="15.75" customHeight="1">
      <c r="F238" s="37"/>
      <c r="G238" s="20"/>
      <c r="H238" s="20"/>
      <c r="I238" s="37"/>
    </row>
    <row r="239" ht="15.75" customHeight="1">
      <c r="F239" s="37"/>
      <c r="G239" s="20"/>
      <c r="H239" s="20"/>
      <c r="I239" s="37"/>
    </row>
    <row r="240" ht="15.75" customHeight="1">
      <c r="F240" s="37"/>
      <c r="G240" s="20"/>
      <c r="H240" s="20"/>
      <c r="I240" s="37"/>
    </row>
    <row r="241" ht="15.75" customHeight="1">
      <c r="F241" s="37"/>
      <c r="G241" s="20"/>
      <c r="H241" s="20"/>
      <c r="I241" s="37"/>
    </row>
    <row r="242" ht="15.75" customHeight="1">
      <c r="F242" s="37"/>
      <c r="G242" s="20"/>
      <c r="H242" s="20"/>
      <c r="I242" s="37"/>
    </row>
    <row r="243" ht="15.75" customHeight="1">
      <c r="F243" s="37"/>
      <c r="G243" s="20"/>
      <c r="H243" s="20"/>
      <c r="I243" s="37"/>
    </row>
    <row r="244" ht="15.75" customHeight="1">
      <c r="F244" s="37"/>
      <c r="G244" s="20"/>
      <c r="H244" s="20"/>
      <c r="I244" s="37"/>
    </row>
    <row r="245" ht="15.75" customHeight="1">
      <c r="F245" s="37"/>
      <c r="G245" s="20"/>
      <c r="H245" s="20"/>
      <c r="I245" s="37"/>
    </row>
    <row r="246" ht="15.75" customHeight="1">
      <c r="F246" s="37"/>
      <c r="G246" s="20"/>
      <c r="H246" s="20"/>
      <c r="I246" s="37"/>
    </row>
    <row r="247" ht="15.75" customHeight="1">
      <c r="F247" s="37"/>
      <c r="G247" s="20"/>
      <c r="H247" s="20"/>
      <c r="I247" s="37"/>
    </row>
    <row r="248" ht="15.75" customHeight="1">
      <c r="F248" s="37"/>
      <c r="G248" s="20"/>
      <c r="H248" s="20"/>
      <c r="I248" s="37"/>
    </row>
    <row r="249" ht="15.75" customHeight="1">
      <c r="F249" s="37"/>
      <c r="G249" s="20"/>
      <c r="H249" s="20"/>
      <c r="I249" s="37"/>
    </row>
    <row r="250" ht="15.75" customHeight="1">
      <c r="F250" s="37"/>
      <c r="G250" s="20"/>
      <c r="H250" s="20"/>
      <c r="I250" s="37"/>
    </row>
    <row r="251" ht="15.75" customHeight="1">
      <c r="F251" s="37"/>
      <c r="G251" s="20"/>
      <c r="H251" s="20"/>
      <c r="I251" s="37"/>
    </row>
    <row r="252" ht="15.75" customHeight="1">
      <c r="F252" s="37"/>
      <c r="G252" s="20"/>
      <c r="H252" s="20"/>
      <c r="I252" s="37"/>
    </row>
    <row r="253" ht="15.75" customHeight="1">
      <c r="F253" s="37"/>
      <c r="G253" s="20"/>
      <c r="H253" s="20"/>
      <c r="I253" s="37"/>
    </row>
    <row r="254" ht="15.75" customHeight="1">
      <c r="F254" s="37"/>
      <c r="G254" s="20"/>
      <c r="H254" s="20"/>
      <c r="I254" s="37"/>
    </row>
    <row r="255" ht="15.75" customHeight="1">
      <c r="F255" s="37"/>
      <c r="G255" s="20"/>
      <c r="H255" s="20"/>
      <c r="I255" s="37"/>
    </row>
    <row r="256" ht="15.75" customHeight="1">
      <c r="F256" s="37"/>
      <c r="G256" s="20"/>
      <c r="H256" s="20"/>
      <c r="I256" s="37"/>
    </row>
    <row r="257" ht="15.75" customHeight="1">
      <c r="F257" s="37"/>
      <c r="G257" s="20"/>
      <c r="H257" s="20"/>
      <c r="I257" s="37"/>
    </row>
    <row r="258" ht="15.75" customHeight="1">
      <c r="F258" s="37"/>
      <c r="G258" s="20"/>
      <c r="H258" s="20"/>
      <c r="I258" s="37"/>
    </row>
    <row r="259" ht="15.75" customHeight="1">
      <c r="F259" s="37"/>
      <c r="G259" s="20"/>
      <c r="H259" s="20"/>
      <c r="I259" s="37"/>
    </row>
    <row r="260" ht="15.75" customHeight="1">
      <c r="F260" s="37"/>
      <c r="G260" s="20"/>
      <c r="H260" s="20"/>
      <c r="I260" s="37"/>
    </row>
    <row r="261" ht="15.75" customHeight="1">
      <c r="F261" s="37"/>
      <c r="G261" s="20"/>
      <c r="H261" s="20"/>
      <c r="I261" s="37"/>
    </row>
    <row r="262" ht="15.75" customHeight="1">
      <c r="F262" s="37"/>
      <c r="G262" s="20"/>
      <c r="H262" s="20"/>
      <c r="I262" s="37"/>
    </row>
    <row r="263" ht="15.75" customHeight="1">
      <c r="F263" s="37"/>
      <c r="G263" s="20"/>
      <c r="H263" s="20"/>
      <c r="I263" s="37"/>
    </row>
    <row r="264" ht="15.75" customHeight="1">
      <c r="F264" s="37"/>
      <c r="G264" s="20"/>
      <c r="H264" s="20"/>
      <c r="I264" s="37"/>
    </row>
    <row r="265" ht="15.75" customHeight="1">
      <c r="F265" s="37"/>
      <c r="G265" s="20"/>
      <c r="H265" s="20"/>
      <c r="I265" s="37"/>
    </row>
    <row r="266" ht="15.75" customHeight="1">
      <c r="F266" s="37"/>
      <c r="G266" s="20"/>
      <c r="H266" s="20"/>
      <c r="I266" s="37"/>
    </row>
    <row r="267" ht="15.75" customHeight="1">
      <c r="F267" s="37"/>
      <c r="G267" s="20"/>
      <c r="H267" s="20"/>
      <c r="I267" s="37"/>
    </row>
    <row r="268" ht="15.75" customHeight="1">
      <c r="F268" s="37"/>
      <c r="G268" s="20"/>
      <c r="H268" s="20"/>
      <c r="I268" s="37"/>
    </row>
    <row r="269" ht="15.75" customHeight="1">
      <c r="F269" s="37"/>
      <c r="G269" s="20"/>
      <c r="H269" s="20"/>
      <c r="I269" s="37"/>
    </row>
    <row r="270" ht="15.75" customHeight="1">
      <c r="F270" s="37"/>
      <c r="G270" s="20"/>
      <c r="H270" s="20"/>
      <c r="I270" s="37"/>
    </row>
    <row r="271" ht="15.75" customHeight="1">
      <c r="F271" s="37"/>
      <c r="G271" s="20"/>
      <c r="H271" s="20"/>
      <c r="I271" s="37"/>
    </row>
    <row r="272" ht="15.75" customHeight="1">
      <c r="F272" s="37"/>
      <c r="G272" s="20"/>
      <c r="H272" s="20"/>
      <c r="I272" s="37"/>
    </row>
    <row r="273" ht="15.75" customHeight="1">
      <c r="F273" s="37"/>
      <c r="G273" s="20"/>
      <c r="H273" s="20"/>
      <c r="I273" s="37"/>
    </row>
    <row r="274" ht="15.75" customHeight="1">
      <c r="F274" s="37"/>
      <c r="G274" s="20"/>
      <c r="H274" s="20"/>
      <c r="I274" s="37"/>
    </row>
    <row r="275" ht="15.75" customHeight="1">
      <c r="F275" s="37"/>
      <c r="G275" s="20"/>
      <c r="H275" s="20"/>
      <c r="I275" s="37"/>
    </row>
    <row r="276" ht="15.75" customHeight="1">
      <c r="F276" s="37"/>
      <c r="G276" s="20"/>
      <c r="H276" s="20"/>
      <c r="I276" s="37"/>
    </row>
    <row r="277" ht="15.75" customHeight="1">
      <c r="F277" s="37"/>
      <c r="G277" s="20"/>
      <c r="H277" s="20"/>
      <c r="I277" s="37"/>
    </row>
    <row r="278" ht="15.75" customHeight="1">
      <c r="F278" s="37"/>
      <c r="G278" s="20"/>
      <c r="H278" s="20"/>
      <c r="I278" s="37"/>
    </row>
    <row r="279" ht="15.75" customHeight="1">
      <c r="F279" s="37"/>
      <c r="G279" s="20"/>
      <c r="H279" s="20"/>
      <c r="I279" s="37"/>
    </row>
    <row r="280" ht="15.75" customHeight="1">
      <c r="F280" s="37"/>
      <c r="G280" s="20"/>
      <c r="H280" s="20"/>
      <c r="I280" s="37"/>
    </row>
    <row r="281" ht="15.75" customHeight="1">
      <c r="F281" s="37"/>
      <c r="G281" s="20"/>
      <c r="H281" s="20"/>
      <c r="I281" s="37"/>
    </row>
    <row r="282" ht="15.75" customHeight="1">
      <c r="F282" s="37"/>
      <c r="G282" s="20"/>
      <c r="H282" s="20"/>
      <c r="I282" s="37"/>
    </row>
    <row r="283" ht="15.75" customHeight="1">
      <c r="F283" s="37"/>
      <c r="G283" s="20"/>
      <c r="H283" s="20"/>
      <c r="I283" s="37"/>
    </row>
    <row r="284" ht="15.75" customHeight="1">
      <c r="F284" s="37"/>
      <c r="G284" s="20"/>
      <c r="H284" s="20"/>
      <c r="I284" s="37"/>
    </row>
    <row r="285" ht="15.75" customHeight="1">
      <c r="F285" s="37"/>
      <c r="G285" s="20"/>
      <c r="H285" s="20"/>
      <c r="I285" s="37"/>
    </row>
    <row r="286" ht="15.75" customHeight="1">
      <c r="F286" s="37"/>
      <c r="G286" s="20"/>
      <c r="H286" s="20"/>
      <c r="I286" s="37"/>
    </row>
    <row r="287" ht="15.75" customHeight="1">
      <c r="F287" s="37"/>
      <c r="G287" s="20"/>
      <c r="H287" s="20"/>
      <c r="I287" s="37"/>
    </row>
    <row r="288" ht="15.75" customHeight="1">
      <c r="F288" s="37"/>
      <c r="G288" s="20"/>
      <c r="H288" s="20"/>
      <c r="I288" s="37"/>
    </row>
    <row r="289" ht="15.75" customHeight="1">
      <c r="F289" s="37"/>
      <c r="G289" s="20"/>
      <c r="H289" s="20"/>
      <c r="I289" s="37"/>
    </row>
    <row r="290" ht="15.75" customHeight="1">
      <c r="F290" s="37"/>
      <c r="G290" s="20"/>
      <c r="H290" s="20"/>
      <c r="I290" s="37"/>
    </row>
    <row r="291" ht="15.75" customHeight="1">
      <c r="F291" s="37"/>
      <c r="G291" s="20"/>
      <c r="H291" s="20"/>
      <c r="I291" s="37"/>
    </row>
    <row r="292" ht="15.75" customHeight="1">
      <c r="F292" s="37"/>
      <c r="G292" s="20"/>
      <c r="H292" s="20"/>
      <c r="I292" s="37"/>
    </row>
    <row r="293" ht="15.75" customHeight="1">
      <c r="F293" s="37"/>
      <c r="G293" s="20"/>
      <c r="H293" s="20"/>
      <c r="I293" s="37"/>
    </row>
    <row r="294" ht="15.75" customHeight="1">
      <c r="F294" s="37"/>
      <c r="G294" s="20"/>
      <c r="H294" s="20"/>
      <c r="I294" s="37"/>
    </row>
    <row r="295" ht="15.75" customHeight="1">
      <c r="F295" s="37"/>
      <c r="G295" s="20"/>
      <c r="H295" s="20"/>
      <c r="I295" s="37"/>
    </row>
    <row r="296" ht="15.75" customHeight="1">
      <c r="F296" s="37"/>
      <c r="G296" s="20"/>
      <c r="H296" s="20"/>
      <c r="I296" s="37"/>
    </row>
    <row r="297" ht="15.75" customHeight="1">
      <c r="F297" s="37"/>
      <c r="G297" s="20"/>
      <c r="H297" s="20"/>
      <c r="I297" s="37"/>
    </row>
    <row r="298" ht="15.75" customHeight="1">
      <c r="F298" s="37"/>
      <c r="G298" s="20"/>
      <c r="H298" s="20"/>
      <c r="I298" s="37"/>
    </row>
    <row r="299" ht="15.75" customHeight="1">
      <c r="F299" s="37"/>
      <c r="G299" s="20"/>
      <c r="H299" s="20"/>
      <c r="I299" s="37"/>
    </row>
    <row r="300" ht="15.75" customHeight="1">
      <c r="F300" s="37"/>
      <c r="G300" s="20"/>
      <c r="H300" s="20"/>
      <c r="I300" s="37"/>
    </row>
    <row r="301" ht="15.75" customHeight="1">
      <c r="F301" s="37"/>
      <c r="G301" s="20"/>
      <c r="H301" s="20"/>
      <c r="I301" s="37"/>
    </row>
    <row r="302" ht="15.75" customHeight="1">
      <c r="F302" s="37"/>
      <c r="G302" s="20"/>
      <c r="H302" s="20"/>
      <c r="I302" s="37"/>
    </row>
    <row r="303" ht="15.75" customHeight="1">
      <c r="F303" s="37"/>
      <c r="G303" s="20"/>
      <c r="H303" s="20"/>
      <c r="I303" s="37"/>
    </row>
    <row r="304" ht="15.75" customHeight="1">
      <c r="F304" s="37"/>
      <c r="G304" s="20"/>
      <c r="H304" s="20"/>
      <c r="I304" s="37"/>
    </row>
    <row r="305" ht="15.75" customHeight="1">
      <c r="F305" s="37"/>
      <c r="G305" s="20"/>
      <c r="H305" s="20"/>
      <c r="I305" s="37"/>
    </row>
    <row r="306" ht="15.75" customHeight="1">
      <c r="F306" s="37"/>
      <c r="G306" s="20"/>
      <c r="H306" s="20"/>
      <c r="I306" s="37"/>
    </row>
    <row r="307" ht="15.75" customHeight="1">
      <c r="F307" s="37"/>
      <c r="G307" s="20"/>
      <c r="H307" s="20"/>
      <c r="I307" s="37"/>
    </row>
    <row r="308" ht="15.75" customHeight="1">
      <c r="F308" s="37"/>
      <c r="G308" s="20"/>
      <c r="H308" s="20"/>
      <c r="I308" s="37"/>
    </row>
    <row r="309" ht="15.75" customHeight="1">
      <c r="F309" s="37"/>
      <c r="G309" s="20"/>
      <c r="H309" s="20"/>
      <c r="I309" s="37"/>
    </row>
    <row r="310" ht="15.75" customHeight="1">
      <c r="F310" s="37"/>
      <c r="G310" s="20"/>
      <c r="H310" s="20"/>
      <c r="I310" s="37"/>
    </row>
    <row r="311" ht="15.75" customHeight="1">
      <c r="F311" s="37"/>
      <c r="G311" s="20"/>
      <c r="H311" s="20"/>
      <c r="I311" s="37"/>
    </row>
    <row r="312" ht="15.75" customHeight="1">
      <c r="F312" s="37"/>
      <c r="G312" s="20"/>
      <c r="H312" s="20"/>
      <c r="I312" s="37"/>
    </row>
    <row r="313" ht="15.75" customHeight="1">
      <c r="F313" s="37"/>
      <c r="G313" s="20"/>
      <c r="H313" s="20"/>
      <c r="I313" s="37"/>
    </row>
    <row r="314" ht="15.75" customHeight="1">
      <c r="F314" s="37"/>
      <c r="G314" s="20"/>
      <c r="H314" s="20"/>
      <c r="I314" s="37"/>
    </row>
    <row r="315" ht="15.75" customHeight="1">
      <c r="F315" s="37"/>
      <c r="G315" s="20"/>
      <c r="H315" s="20"/>
      <c r="I315" s="37"/>
    </row>
    <row r="316" ht="15.75" customHeight="1">
      <c r="F316" s="37"/>
      <c r="G316" s="20"/>
      <c r="H316" s="20"/>
      <c r="I316" s="37"/>
    </row>
    <row r="317" ht="15.75" customHeight="1">
      <c r="F317" s="37"/>
      <c r="G317" s="20"/>
      <c r="H317" s="20"/>
      <c r="I317" s="37"/>
    </row>
    <row r="318" ht="15.75" customHeight="1">
      <c r="F318" s="37"/>
      <c r="G318" s="20"/>
      <c r="H318" s="20"/>
      <c r="I318" s="37"/>
    </row>
    <row r="319" ht="15.75" customHeight="1">
      <c r="F319" s="37"/>
      <c r="G319" s="20"/>
      <c r="H319" s="20"/>
      <c r="I319" s="37"/>
    </row>
    <row r="320" ht="15.75" customHeight="1">
      <c r="F320" s="37"/>
      <c r="G320" s="20"/>
      <c r="H320" s="20"/>
      <c r="I320" s="37"/>
    </row>
    <row r="321" ht="15.75" customHeight="1">
      <c r="F321" s="37"/>
      <c r="G321" s="20"/>
      <c r="H321" s="20"/>
      <c r="I321" s="37"/>
    </row>
    <row r="322" ht="15.75" customHeight="1">
      <c r="F322" s="37"/>
      <c r="G322" s="20"/>
      <c r="H322" s="20"/>
      <c r="I322" s="37"/>
    </row>
    <row r="323" ht="15.75" customHeight="1">
      <c r="F323" s="37"/>
      <c r="G323" s="20"/>
      <c r="H323" s="20"/>
      <c r="I323" s="37"/>
    </row>
    <row r="324" ht="15.75" customHeight="1">
      <c r="F324" s="37"/>
      <c r="G324" s="20"/>
      <c r="H324" s="20"/>
      <c r="I324" s="37"/>
    </row>
    <row r="325" ht="15.75" customHeight="1">
      <c r="F325" s="37"/>
      <c r="G325" s="20"/>
      <c r="H325" s="20"/>
      <c r="I325" s="37"/>
    </row>
    <row r="326" ht="15.75" customHeight="1">
      <c r="F326" s="37"/>
      <c r="G326" s="20"/>
      <c r="H326" s="20"/>
      <c r="I326" s="37"/>
    </row>
    <row r="327" ht="15.75" customHeight="1">
      <c r="F327" s="37"/>
      <c r="G327" s="20"/>
      <c r="H327" s="20"/>
      <c r="I327" s="37"/>
    </row>
    <row r="328" ht="15.75" customHeight="1">
      <c r="F328" s="37"/>
      <c r="G328" s="20"/>
      <c r="H328" s="20"/>
      <c r="I328" s="37"/>
    </row>
    <row r="329" ht="15.75" customHeight="1">
      <c r="F329" s="37"/>
      <c r="G329" s="20"/>
      <c r="H329" s="20"/>
      <c r="I329" s="37"/>
    </row>
    <row r="330" ht="15.75" customHeight="1">
      <c r="F330" s="37"/>
      <c r="G330" s="20"/>
      <c r="H330" s="20"/>
      <c r="I330" s="37"/>
    </row>
    <row r="331" ht="15.75" customHeight="1">
      <c r="F331" s="37"/>
      <c r="G331" s="20"/>
      <c r="H331" s="20"/>
      <c r="I331" s="37"/>
    </row>
    <row r="332" ht="15.75" customHeight="1">
      <c r="F332" s="37"/>
      <c r="G332" s="20"/>
      <c r="H332" s="20"/>
      <c r="I332" s="37"/>
    </row>
    <row r="333" ht="15.75" customHeight="1">
      <c r="F333" s="37"/>
      <c r="G333" s="20"/>
      <c r="H333" s="20"/>
      <c r="I333" s="37"/>
    </row>
    <row r="334" ht="15.75" customHeight="1">
      <c r="F334" s="37"/>
      <c r="G334" s="20"/>
      <c r="H334" s="20"/>
      <c r="I334" s="37"/>
    </row>
    <row r="335" ht="15.75" customHeight="1">
      <c r="F335" s="37"/>
      <c r="G335" s="20"/>
      <c r="H335" s="20"/>
      <c r="I335" s="37"/>
    </row>
    <row r="336" ht="15.75" customHeight="1">
      <c r="F336" s="37"/>
      <c r="G336" s="20"/>
      <c r="H336" s="20"/>
      <c r="I336" s="37"/>
    </row>
    <row r="337" ht="15.75" customHeight="1">
      <c r="F337" s="37"/>
      <c r="G337" s="20"/>
      <c r="H337" s="20"/>
      <c r="I337" s="37"/>
    </row>
    <row r="338" ht="15.75" customHeight="1">
      <c r="F338" s="37"/>
      <c r="G338" s="20"/>
      <c r="H338" s="20"/>
      <c r="I338" s="37"/>
    </row>
    <row r="339" ht="15.75" customHeight="1">
      <c r="F339" s="37"/>
      <c r="G339" s="20"/>
      <c r="H339" s="20"/>
      <c r="I339" s="37"/>
    </row>
    <row r="340" ht="15.75" customHeight="1">
      <c r="F340" s="37"/>
      <c r="G340" s="20"/>
      <c r="H340" s="20"/>
      <c r="I340" s="37"/>
    </row>
    <row r="341" ht="15.75" customHeight="1">
      <c r="F341" s="37"/>
      <c r="G341" s="20"/>
      <c r="H341" s="20"/>
      <c r="I341" s="37"/>
    </row>
    <row r="342" ht="15.75" customHeight="1">
      <c r="F342" s="37"/>
      <c r="G342" s="20"/>
      <c r="H342" s="20"/>
      <c r="I342" s="37"/>
    </row>
    <row r="343" ht="15.75" customHeight="1">
      <c r="F343" s="37"/>
      <c r="G343" s="20"/>
      <c r="H343" s="20"/>
      <c r="I343" s="37"/>
    </row>
    <row r="344" ht="15.75" customHeight="1">
      <c r="F344" s="37"/>
      <c r="G344" s="20"/>
      <c r="H344" s="20"/>
      <c r="I344" s="37"/>
    </row>
    <row r="345" ht="15.75" customHeight="1">
      <c r="F345" s="37"/>
      <c r="G345" s="20"/>
      <c r="H345" s="20"/>
      <c r="I345" s="37"/>
    </row>
    <row r="346" ht="15.75" customHeight="1">
      <c r="F346" s="37"/>
      <c r="G346" s="20"/>
      <c r="H346" s="20"/>
      <c r="I346" s="37"/>
    </row>
    <row r="347" ht="15.75" customHeight="1">
      <c r="F347" s="37"/>
      <c r="G347" s="20"/>
      <c r="H347" s="20"/>
      <c r="I347" s="37"/>
    </row>
    <row r="348" ht="15.75" customHeight="1">
      <c r="F348" s="37"/>
      <c r="G348" s="20"/>
      <c r="H348" s="20"/>
      <c r="I348" s="37"/>
    </row>
    <row r="349" ht="15.75" customHeight="1">
      <c r="F349" s="37"/>
      <c r="G349" s="20"/>
      <c r="H349" s="20"/>
      <c r="I349" s="37"/>
    </row>
    <row r="350" ht="15.75" customHeight="1">
      <c r="F350" s="37"/>
      <c r="G350" s="20"/>
      <c r="H350" s="20"/>
      <c r="I350" s="37"/>
    </row>
    <row r="351" ht="15.75" customHeight="1">
      <c r="F351" s="37"/>
      <c r="G351" s="20"/>
      <c r="H351" s="20"/>
      <c r="I351" s="37"/>
    </row>
    <row r="352" ht="15.75" customHeight="1">
      <c r="F352" s="37"/>
      <c r="G352" s="20"/>
      <c r="H352" s="20"/>
      <c r="I352" s="37"/>
    </row>
    <row r="353" ht="15.75" customHeight="1">
      <c r="F353" s="37"/>
      <c r="G353" s="20"/>
      <c r="H353" s="20"/>
      <c r="I353" s="37"/>
    </row>
    <row r="354" ht="15.75" customHeight="1">
      <c r="F354" s="37"/>
      <c r="G354" s="20"/>
      <c r="H354" s="20"/>
      <c r="I354" s="37"/>
    </row>
    <row r="355" ht="15.75" customHeight="1">
      <c r="F355" s="37"/>
      <c r="G355" s="20"/>
      <c r="H355" s="20"/>
      <c r="I355" s="37"/>
    </row>
    <row r="356" ht="15.75" customHeight="1">
      <c r="F356" s="37"/>
      <c r="G356" s="20"/>
      <c r="H356" s="20"/>
      <c r="I356" s="37"/>
    </row>
    <row r="357" ht="15.75" customHeight="1">
      <c r="F357" s="37"/>
      <c r="G357" s="20"/>
      <c r="H357" s="20"/>
      <c r="I357" s="37"/>
    </row>
    <row r="358" ht="15.75" customHeight="1">
      <c r="F358" s="37"/>
      <c r="G358" s="20"/>
      <c r="H358" s="20"/>
      <c r="I358" s="37"/>
    </row>
    <row r="359" ht="15.75" customHeight="1">
      <c r="F359" s="37"/>
      <c r="G359" s="20"/>
      <c r="H359" s="20"/>
      <c r="I359" s="37"/>
    </row>
    <row r="360" ht="15.75" customHeight="1">
      <c r="F360" s="37"/>
      <c r="G360" s="20"/>
      <c r="H360" s="20"/>
      <c r="I360" s="37"/>
    </row>
    <row r="361" ht="15.75" customHeight="1">
      <c r="F361" s="37"/>
      <c r="G361" s="20"/>
      <c r="H361" s="20"/>
      <c r="I361" s="37"/>
    </row>
    <row r="362" ht="15.75" customHeight="1">
      <c r="F362" s="37"/>
      <c r="G362" s="20"/>
      <c r="H362" s="20"/>
      <c r="I362" s="37"/>
    </row>
    <row r="363" ht="15.75" customHeight="1">
      <c r="F363" s="37"/>
      <c r="G363" s="20"/>
      <c r="H363" s="20"/>
      <c r="I363" s="37"/>
    </row>
    <row r="364" ht="15.75" customHeight="1">
      <c r="F364" s="37"/>
      <c r="G364" s="20"/>
      <c r="H364" s="20"/>
      <c r="I364" s="37"/>
    </row>
    <row r="365" ht="15.75" customHeight="1">
      <c r="F365" s="37"/>
      <c r="G365" s="20"/>
      <c r="H365" s="20"/>
      <c r="I365" s="37"/>
    </row>
    <row r="366" ht="15.75" customHeight="1">
      <c r="F366" s="37"/>
      <c r="G366" s="20"/>
      <c r="H366" s="20"/>
      <c r="I366" s="37"/>
    </row>
    <row r="367" ht="15.75" customHeight="1">
      <c r="F367" s="37"/>
      <c r="G367" s="20"/>
      <c r="H367" s="20"/>
      <c r="I367" s="37"/>
    </row>
    <row r="368" ht="15.75" customHeight="1">
      <c r="F368" s="37"/>
      <c r="G368" s="20"/>
      <c r="H368" s="20"/>
      <c r="I368" s="37"/>
    </row>
    <row r="369" ht="15.75" customHeight="1">
      <c r="F369" s="37"/>
      <c r="G369" s="20"/>
      <c r="H369" s="20"/>
      <c r="I369" s="37"/>
    </row>
    <row r="370" ht="15.75" customHeight="1">
      <c r="F370" s="37"/>
      <c r="G370" s="20"/>
      <c r="H370" s="20"/>
      <c r="I370" s="37"/>
    </row>
    <row r="371" ht="15.75" customHeight="1">
      <c r="F371" s="37"/>
      <c r="G371" s="20"/>
      <c r="H371" s="20"/>
      <c r="I371" s="37"/>
    </row>
    <row r="372" ht="15.75" customHeight="1">
      <c r="F372" s="37"/>
      <c r="G372" s="20"/>
      <c r="H372" s="20"/>
      <c r="I372" s="37"/>
    </row>
    <row r="373" ht="15.75" customHeight="1">
      <c r="F373" s="37"/>
      <c r="G373" s="20"/>
      <c r="H373" s="20"/>
      <c r="I373" s="37"/>
    </row>
    <row r="374" ht="15.75" customHeight="1">
      <c r="F374" s="37"/>
      <c r="G374" s="20"/>
      <c r="H374" s="20"/>
      <c r="I374" s="37"/>
    </row>
    <row r="375" ht="15.75" customHeight="1">
      <c r="F375" s="37"/>
      <c r="G375" s="20"/>
      <c r="H375" s="20"/>
      <c r="I375" s="37"/>
    </row>
    <row r="376" ht="15.75" customHeight="1">
      <c r="F376" s="37"/>
      <c r="G376" s="20"/>
      <c r="H376" s="20"/>
      <c r="I376" s="37"/>
    </row>
    <row r="377" ht="15.75" customHeight="1">
      <c r="F377" s="37"/>
      <c r="G377" s="20"/>
      <c r="H377" s="20"/>
      <c r="I377" s="37"/>
    </row>
    <row r="378" ht="15.75" customHeight="1">
      <c r="F378" s="37"/>
      <c r="G378" s="20"/>
      <c r="H378" s="20"/>
      <c r="I378" s="37"/>
    </row>
    <row r="379" ht="15.75" customHeight="1">
      <c r="F379" s="37"/>
      <c r="G379" s="20"/>
      <c r="H379" s="20"/>
      <c r="I379" s="37"/>
    </row>
    <row r="380" ht="15.75" customHeight="1">
      <c r="F380" s="37"/>
      <c r="G380" s="20"/>
      <c r="H380" s="20"/>
      <c r="I380" s="37"/>
    </row>
    <row r="381" ht="15.75" customHeight="1">
      <c r="F381" s="37"/>
      <c r="G381" s="20"/>
      <c r="H381" s="20"/>
      <c r="I381" s="37"/>
    </row>
    <row r="382" ht="15.75" customHeight="1">
      <c r="F382" s="37"/>
      <c r="G382" s="20"/>
      <c r="H382" s="20"/>
      <c r="I382" s="37"/>
    </row>
    <row r="383" ht="15.75" customHeight="1">
      <c r="F383" s="37"/>
      <c r="G383" s="20"/>
      <c r="H383" s="20"/>
      <c r="I383" s="37"/>
    </row>
    <row r="384" ht="15.75" customHeight="1">
      <c r="F384" s="37"/>
      <c r="G384" s="20"/>
      <c r="H384" s="20"/>
      <c r="I384" s="37"/>
    </row>
    <row r="385" ht="15.75" customHeight="1">
      <c r="F385" s="37"/>
      <c r="G385" s="20"/>
      <c r="H385" s="20"/>
      <c r="I385" s="37"/>
    </row>
    <row r="386" ht="15.75" customHeight="1">
      <c r="F386" s="37"/>
      <c r="G386" s="20"/>
      <c r="H386" s="20"/>
      <c r="I386" s="37"/>
    </row>
    <row r="387" ht="15.75" customHeight="1">
      <c r="F387" s="37"/>
      <c r="G387" s="20"/>
      <c r="H387" s="20"/>
      <c r="I387" s="37"/>
    </row>
    <row r="388" ht="15.75" customHeight="1">
      <c r="F388" s="37"/>
      <c r="G388" s="20"/>
      <c r="H388" s="20"/>
      <c r="I388" s="37"/>
    </row>
    <row r="389" ht="15.75" customHeight="1">
      <c r="F389" s="37"/>
      <c r="G389" s="20"/>
      <c r="H389" s="20"/>
      <c r="I389" s="37"/>
    </row>
    <row r="390" ht="15.75" customHeight="1">
      <c r="F390" s="37"/>
      <c r="G390" s="20"/>
      <c r="H390" s="20"/>
      <c r="I390" s="37"/>
    </row>
    <row r="391" ht="15.75" customHeight="1">
      <c r="F391" s="37"/>
      <c r="G391" s="20"/>
      <c r="H391" s="20"/>
      <c r="I391" s="37"/>
    </row>
    <row r="392" ht="15.75" customHeight="1">
      <c r="F392" s="37"/>
      <c r="G392" s="20"/>
      <c r="H392" s="20"/>
      <c r="I392" s="37"/>
    </row>
    <row r="393" ht="15.75" customHeight="1">
      <c r="F393" s="37"/>
      <c r="G393" s="20"/>
      <c r="H393" s="20"/>
      <c r="I393" s="37"/>
    </row>
    <row r="394" ht="15.75" customHeight="1">
      <c r="F394" s="37"/>
      <c r="G394" s="20"/>
      <c r="H394" s="20"/>
      <c r="I394" s="37"/>
    </row>
    <row r="395" ht="15.75" customHeight="1">
      <c r="F395" s="37"/>
      <c r="G395" s="20"/>
      <c r="H395" s="20"/>
      <c r="I395" s="37"/>
    </row>
    <row r="396" ht="15.75" customHeight="1">
      <c r="F396" s="37"/>
      <c r="G396" s="20"/>
      <c r="H396" s="20"/>
      <c r="I396" s="37"/>
    </row>
    <row r="397" ht="15.75" customHeight="1">
      <c r="F397" s="37"/>
      <c r="G397" s="20"/>
      <c r="H397" s="20"/>
      <c r="I397" s="37"/>
    </row>
    <row r="398" ht="15.75" customHeight="1">
      <c r="F398" s="37"/>
      <c r="G398" s="20"/>
      <c r="H398" s="20"/>
      <c r="I398" s="37"/>
    </row>
    <row r="399" ht="15.75" customHeight="1">
      <c r="F399" s="37"/>
      <c r="G399" s="20"/>
      <c r="H399" s="20"/>
      <c r="I399" s="37"/>
    </row>
    <row r="400" ht="15.75" customHeight="1">
      <c r="F400" s="37"/>
      <c r="G400" s="20"/>
      <c r="H400" s="20"/>
      <c r="I400" s="37"/>
    </row>
    <row r="401" ht="15.75" customHeight="1">
      <c r="F401" s="37"/>
      <c r="G401" s="20"/>
      <c r="H401" s="20"/>
      <c r="I401" s="37"/>
    </row>
    <row r="402" ht="15.75" customHeight="1">
      <c r="F402" s="37"/>
      <c r="G402" s="20"/>
      <c r="H402" s="20"/>
      <c r="I402" s="37"/>
    </row>
    <row r="403" ht="15.75" customHeight="1">
      <c r="F403" s="37"/>
      <c r="G403" s="20"/>
      <c r="H403" s="20"/>
      <c r="I403" s="37"/>
    </row>
    <row r="404" ht="15.75" customHeight="1">
      <c r="F404" s="37"/>
      <c r="G404" s="20"/>
      <c r="H404" s="20"/>
      <c r="I404" s="37"/>
    </row>
    <row r="405" ht="15.75" customHeight="1">
      <c r="F405" s="37"/>
      <c r="G405" s="20"/>
      <c r="H405" s="20"/>
      <c r="I405" s="37"/>
    </row>
    <row r="406" ht="15.75" customHeight="1">
      <c r="F406" s="37"/>
      <c r="G406" s="20"/>
      <c r="H406" s="20"/>
      <c r="I406" s="37"/>
    </row>
    <row r="407" ht="15.75" customHeight="1">
      <c r="F407" s="37"/>
      <c r="G407" s="20"/>
      <c r="H407" s="20"/>
      <c r="I407" s="37"/>
    </row>
    <row r="408" ht="15.75" customHeight="1">
      <c r="F408" s="37"/>
      <c r="G408" s="20"/>
      <c r="H408" s="20"/>
      <c r="I408" s="37"/>
    </row>
    <row r="409" ht="15.75" customHeight="1">
      <c r="F409" s="37"/>
      <c r="G409" s="20"/>
      <c r="H409" s="20"/>
      <c r="I409" s="37"/>
    </row>
    <row r="410" ht="15.75" customHeight="1">
      <c r="F410" s="37"/>
      <c r="G410" s="20"/>
      <c r="H410" s="20"/>
      <c r="I410" s="37"/>
    </row>
    <row r="411" ht="15.75" customHeight="1">
      <c r="F411" s="37"/>
      <c r="G411" s="20"/>
      <c r="H411" s="20"/>
      <c r="I411" s="37"/>
    </row>
    <row r="412" ht="15.75" customHeight="1">
      <c r="F412" s="37"/>
      <c r="G412" s="20"/>
      <c r="H412" s="20"/>
      <c r="I412" s="37"/>
    </row>
    <row r="413" ht="15.75" customHeight="1">
      <c r="F413" s="37"/>
      <c r="G413" s="20"/>
      <c r="H413" s="20"/>
      <c r="I413" s="37"/>
    </row>
    <row r="414" ht="15.75" customHeight="1">
      <c r="F414" s="37"/>
      <c r="G414" s="20"/>
      <c r="H414" s="20"/>
      <c r="I414" s="37"/>
    </row>
    <row r="415" ht="15.75" customHeight="1">
      <c r="F415" s="37"/>
      <c r="G415" s="20"/>
      <c r="H415" s="20"/>
      <c r="I415" s="37"/>
    </row>
    <row r="416" ht="15.75" customHeight="1">
      <c r="F416" s="37"/>
      <c r="G416" s="20"/>
      <c r="H416" s="20"/>
      <c r="I416" s="37"/>
    </row>
    <row r="417" ht="15.75" customHeight="1">
      <c r="F417" s="37"/>
      <c r="G417" s="20"/>
      <c r="H417" s="20"/>
      <c r="I417" s="37"/>
    </row>
    <row r="418" ht="15.75" customHeight="1">
      <c r="F418" s="37"/>
      <c r="G418" s="20"/>
      <c r="H418" s="20"/>
      <c r="I418" s="37"/>
    </row>
    <row r="419" ht="15.75" customHeight="1">
      <c r="F419" s="37"/>
      <c r="G419" s="20"/>
      <c r="H419" s="20"/>
      <c r="I419" s="37"/>
    </row>
    <row r="420" ht="15.75" customHeight="1">
      <c r="F420" s="37"/>
      <c r="G420" s="20"/>
      <c r="H420" s="20"/>
      <c r="I420" s="37"/>
    </row>
    <row r="421" ht="15.75" customHeight="1">
      <c r="F421" s="37"/>
      <c r="G421" s="20"/>
      <c r="H421" s="20"/>
      <c r="I421" s="37"/>
    </row>
    <row r="422" ht="15.75" customHeight="1">
      <c r="F422" s="37"/>
      <c r="G422" s="20"/>
      <c r="H422" s="20"/>
      <c r="I422" s="37"/>
    </row>
    <row r="423" ht="15.75" customHeight="1">
      <c r="F423" s="37"/>
      <c r="G423" s="20"/>
      <c r="H423" s="20"/>
      <c r="I423" s="37"/>
    </row>
    <row r="424" ht="15.75" customHeight="1">
      <c r="F424" s="37"/>
      <c r="G424" s="20"/>
      <c r="H424" s="20"/>
      <c r="I424" s="37"/>
    </row>
    <row r="425" ht="15.75" customHeight="1">
      <c r="F425" s="37"/>
      <c r="G425" s="20"/>
      <c r="H425" s="20"/>
      <c r="I425" s="37"/>
    </row>
    <row r="426" ht="15.75" customHeight="1">
      <c r="F426" s="37"/>
      <c r="G426" s="20"/>
      <c r="H426" s="20"/>
      <c r="I426" s="37"/>
    </row>
    <row r="427" ht="15.75" customHeight="1">
      <c r="F427" s="37"/>
      <c r="G427" s="20"/>
      <c r="H427" s="20"/>
      <c r="I427" s="37"/>
    </row>
    <row r="428" ht="15.75" customHeight="1">
      <c r="F428" s="37"/>
      <c r="G428" s="20"/>
      <c r="H428" s="20"/>
      <c r="I428" s="37"/>
    </row>
    <row r="429" ht="15.75" customHeight="1">
      <c r="F429" s="37"/>
      <c r="G429" s="20"/>
      <c r="H429" s="20"/>
      <c r="I429" s="37"/>
    </row>
    <row r="430" ht="15.75" customHeight="1">
      <c r="F430" s="37"/>
      <c r="G430" s="20"/>
      <c r="H430" s="20"/>
      <c r="I430" s="37"/>
    </row>
    <row r="431" ht="15.75" customHeight="1">
      <c r="F431" s="37"/>
      <c r="G431" s="20"/>
      <c r="H431" s="20"/>
      <c r="I431" s="37"/>
    </row>
    <row r="432" ht="15.75" customHeight="1">
      <c r="F432" s="37"/>
      <c r="G432" s="20"/>
      <c r="H432" s="20"/>
      <c r="I432" s="37"/>
    </row>
    <row r="433" ht="15.75" customHeight="1">
      <c r="F433" s="37"/>
      <c r="G433" s="20"/>
      <c r="H433" s="20"/>
      <c r="I433" s="37"/>
    </row>
    <row r="434" ht="15.75" customHeight="1">
      <c r="F434" s="37"/>
      <c r="G434" s="20"/>
      <c r="H434" s="20"/>
      <c r="I434" s="37"/>
    </row>
    <row r="435" ht="15.75" customHeight="1">
      <c r="F435" s="37"/>
      <c r="G435" s="20"/>
      <c r="H435" s="20"/>
      <c r="I435" s="37"/>
    </row>
    <row r="436" ht="15.75" customHeight="1">
      <c r="F436" s="37"/>
      <c r="G436" s="20"/>
      <c r="H436" s="20"/>
      <c r="I436" s="37"/>
    </row>
    <row r="437" ht="15.75" customHeight="1">
      <c r="F437" s="37"/>
      <c r="G437" s="20"/>
      <c r="H437" s="20"/>
      <c r="I437" s="37"/>
    </row>
    <row r="438" ht="15.75" customHeight="1">
      <c r="F438" s="37"/>
      <c r="G438" s="20"/>
      <c r="H438" s="20"/>
      <c r="I438" s="37"/>
    </row>
    <row r="439" ht="15.75" customHeight="1">
      <c r="F439" s="37"/>
      <c r="G439" s="20"/>
      <c r="H439" s="20"/>
      <c r="I439" s="37"/>
    </row>
    <row r="440" ht="15.75" customHeight="1">
      <c r="F440" s="37"/>
      <c r="G440" s="20"/>
      <c r="H440" s="20"/>
      <c r="I440" s="37"/>
    </row>
    <row r="441" ht="15.75" customHeight="1">
      <c r="F441" s="37"/>
      <c r="G441" s="20"/>
      <c r="H441" s="20"/>
      <c r="I441" s="37"/>
    </row>
    <row r="442" ht="15.75" customHeight="1">
      <c r="F442" s="37"/>
      <c r="G442" s="20"/>
      <c r="H442" s="20"/>
      <c r="I442" s="37"/>
    </row>
    <row r="443" ht="15.75" customHeight="1">
      <c r="F443" s="37"/>
      <c r="G443" s="20"/>
      <c r="H443" s="20"/>
      <c r="I443" s="37"/>
    </row>
    <row r="444" ht="15.75" customHeight="1">
      <c r="F444" s="37"/>
      <c r="G444" s="20"/>
      <c r="H444" s="20"/>
      <c r="I444" s="37"/>
    </row>
    <row r="445" ht="15.75" customHeight="1">
      <c r="F445" s="37"/>
      <c r="G445" s="20"/>
      <c r="H445" s="20"/>
      <c r="I445" s="37"/>
    </row>
    <row r="446" ht="15.75" customHeight="1">
      <c r="F446" s="37"/>
      <c r="G446" s="20"/>
      <c r="H446" s="20"/>
      <c r="I446" s="37"/>
    </row>
    <row r="447" ht="15.75" customHeight="1">
      <c r="F447" s="37"/>
      <c r="G447" s="20"/>
      <c r="H447" s="20"/>
      <c r="I447" s="37"/>
    </row>
    <row r="448" ht="15.75" customHeight="1">
      <c r="F448" s="37"/>
      <c r="G448" s="20"/>
      <c r="H448" s="20"/>
      <c r="I448" s="37"/>
    </row>
    <row r="449" ht="15.75" customHeight="1">
      <c r="F449" s="37"/>
      <c r="G449" s="20"/>
      <c r="H449" s="20"/>
      <c r="I449" s="37"/>
    </row>
    <row r="450" ht="15.75" customHeight="1">
      <c r="F450" s="37"/>
      <c r="G450" s="20"/>
      <c r="H450" s="20"/>
      <c r="I450" s="37"/>
    </row>
    <row r="451" ht="15.75" customHeight="1">
      <c r="F451" s="37"/>
      <c r="G451" s="20"/>
      <c r="H451" s="20"/>
      <c r="I451" s="37"/>
    </row>
    <row r="452" ht="15.75" customHeight="1">
      <c r="F452" s="37"/>
      <c r="G452" s="20"/>
      <c r="H452" s="20"/>
      <c r="I452" s="37"/>
    </row>
    <row r="453" ht="15.75" customHeight="1">
      <c r="F453" s="37"/>
      <c r="G453" s="20"/>
      <c r="H453" s="20"/>
      <c r="I453" s="37"/>
    </row>
    <row r="454" ht="15.75" customHeight="1">
      <c r="F454" s="37"/>
      <c r="G454" s="20"/>
      <c r="H454" s="20"/>
      <c r="I454" s="37"/>
    </row>
    <row r="455" ht="15.75" customHeight="1">
      <c r="F455" s="37"/>
      <c r="G455" s="20"/>
      <c r="H455" s="20"/>
      <c r="I455" s="37"/>
    </row>
    <row r="456" ht="15.75" customHeight="1">
      <c r="F456" s="37"/>
      <c r="G456" s="20"/>
      <c r="H456" s="20"/>
      <c r="I456" s="37"/>
    </row>
    <row r="457" ht="15.75" customHeight="1">
      <c r="F457" s="37"/>
      <c r="G457" s="20"/>
      <c r="H457" s="20"/>
      <c r="I457" s="37"/>
    </row>
    <row r="458" ht="15.75" customHeight="1">
      <c r="F458" s="37"/>
      <c r="G458" s="20"/>
      <c r="H458" s="20"/>
      <c r="I458" s="37"/>
    </row>
    <row r="459" ht="15.75" customHeight="1">
      <c r="F459" s="37"/>
      <c r="G459" s="20"/>
      <c r="H459" s="20"/>
      <c r="I459" s="37"/>
    </row>
    <row r="460" ht="15.75" customHeight="1">
      <c r="F460" s="37"/>
      <c r="G460" s="20"/>
      <c r="H460" s="20"/>
      <c r="I460" s="37"/>
    </row>
    <row r="461" ht="15.75" customHeight="1">
      <c r="F461" s="37"/>
      <c r="G461" s="20"/>
      <c r="H461" s="20"/>
      <c r="I461" s="37"/>
    </row>
    <row r="462" ht="15.75" customHeight="1">
      <c r="F462" s="37"/>
      <c r="G462" s="20"/>
      <c r="H462" s="20"/>
      <c r="I462" s="37"/>
    </row>
    <row r="463" ht="15.75" customHeight="1">
      <c r="F463" s="37"/>
      <c r="G463" s="20"/>
      <c r="H463" s="20"/>
      <c r="I463" s="37"/>
    </row>
    <row r="464" ht="15.75" customHeight="1">
      <c r="F464" s="37"/>
      <c r="G464" s="20"/>
      <c r="H464" s="20"/>
      <c r="I464" s="37"/>
    </row>
    <row r="465" ht="15.75" customHeight="1">
      <c r="F465" s="37"/>
      <c r="G465" s="20"/>
      <c r="H465" s="20"/>
      <c r="I465" s="37"/>
    </row>
    <row r="466" ht="15.75" customHeight="1">
      <c r="F466" s="37"/>
      <c r="G466" s="20"/>
      <c r="H466" s="20"/>
      <c r="I466" s="37"/>
    </row>
    <row r="467" ht="15.75" customHeight="1">
      <c r="F467" s="37"/>
      <c r="G467" s="20"/>
      <c r="H467" s="20"/>
      <c r="I467" s="37"/>
    </row>
    <row r="468" ht="15.75" customHeight="1">
      <c r="F468" s="37"/>
      <c r="G468" s="20"/>
      <c r="H468" s="20"/>
      <c r="I468" s="37"/>
    </row>
    <row r="469" ht="15.75" customHeight="1">
      <c r="F469" s="37"/>
      <c r="G469" s="20"/>
      <c r="H469" s="20"/>
      <c r="I469" s="37"/>
    </row>
    <row r="470" ht="15.75" customHeight="1">
      <c r="F470" s="37"/>
      <c r="G470" s="20"/>
      <c r="H470" s="20"/>
      <c r="I470" s="37"/>
    </row>
    <row r="471" ht="15.75" customHeight="1">
      <c r="F471" s="37"/>
      <c r="G471" s="20"/>
      <c r="H471" s="20"/>
      <c r="I471" s="37"/>
    </row>
    <row r="472" ht="15.75" customHeight="1">
      <c r="F472" s="37"/>
      <c r="G472" s="20"/>
      <c r="H472" s="20"/>
      <c r="I472" s="37"/>
    </row>
    <row r="473" ht="15.75" customHeight="1">
      <c r="F473" s="37"/>
      <c r="G473" s="20"/>
      <c r="H473" s="20"/>
      <c r="I473" s="37"/>
    </row>
    <row r="474" ht="15.75" customHeight="1">
      <c r="F474" s="37"/>
      <c r="G474" s="20"/>
      <c r="H474" s="20"/>
      <c r="I474" s="37"/>
    </row>
    <row r="475" ht="15.75" customHeight="1">
      <c r="F475" s="37"/>
      <c r="G475" s="20"/>
      <c r="H475" s="20"/>
      <c r="I475" s="37"/>
    </row>
    <row r="476" ht="15.75" customHeight="1">
      <c r="F476" s="37"/>
      <c r="G476" s="20"/>
      <c r="H476" s="20"/>
      <c r="I476" s="37"/>
    </row>
    <row r="477" ht="15.75" customHeight="1">
      <c r="F477" s="37"/>
      <c r="G477" s="20"/>
      <c r="H477" s="20"/>
      <c r="I477" s="37"/>
    </row>
    <row r="478" ht="15.75" customHeight="1">
      <c r="F478" s="37"/>
      <c r="G478" s="20"/>
      <c r="H478" s="20"/>
      <c r="I478" s="37"/>
    </row>
    <row r="479" ht="15.75" customHeight="1">
      <c r="F479" s="37"/>
      <c r="G479" s="20"/>
      <c r="H479" s="20"/>
      <c r="I479" s="37"/>
    </row>
    <row r="480" ht="15.75" customHeight="1">
      <c r="F480" s="37"/>
      <c r="G480" s="20"/>
      <c r="H480" s="20"/>
      <c r="I480" s="37"/>
    </row>
    <row r="481" ht="15.75" customHeight="1">
      <c r="F481" s="37"/>
      <c r="G481" s="20"/>
      <c r="H481" s="20"/>
      <c r="I481" s="37"/>
    </row>
    <row r="482" ht="15.75" customHeight="1">
      <c r="F482" s="37"/>
      <c r="G482" s="20"/>
      <c r="H482" s="20"/>
      <c r="I482" s="37"/>
    </row>
    <row r="483" ht="15.75" customHeight="1">
      <c r="F483" s="37"/>
      <c r="G483" s="20"/>
      <c r="H483" s="20"/>
      <c r="I483" s="37"/>
    </row>
    <row r="484" ht="15.75" customHeight="1">
      <c r="F484" s="37"/>
      <c r="G484" s="20"/>
      <c r="H484" s="20"/>
      <c r="I484" s="37"/>
    </row>
    <row r="485" ht="15.75" customHeight="1">
      <c r="F485" s="37"/>
      <c r="G485" s="20"/>
      <c r="H485" s="20"/>
      <c r="I485" s="37"/>
    </row>
    <row r="486" ht="15.75" customHeight="1">
      <c r="F486" s="37"/>
      <c r="G486" s="20"/>
      <c r="H486" s="20"/>
      <c r="I486" s="37"/>
    </row>
    <row r="487" ht="15.75" customHeight="1">
      <c r="F487" s="37"/>
      <c r="G487" s="20"/>
      <c r="H487" s="20"/>
      <c r="I487" s="37"/>
    </row>
    <row r="488" ht="15.75" customHeight="1">
      <c r="F488" s="37"/>
      <c r="G488" s="20"/>
      <c r="H488" s="20"/>
      <c r="I488" s="37"/>
    </row>
    <row r="489" ht="15.75" customHeight="1">
      <c r="F489" s="37"/>
      <c r="G489" s="20"/>
      <c r="H489" s="20"/>
      <c r="I489" s="37"/>
    </row>
    <row r="490" ht="15.75" customHeight="1">
      <c r="F490" s="37"/>
      <c r="G490" s="20"/>
      <c r="H490" s="20"/>
      <c r="I490" s="37"/>
    </row>
    <row r="491" ht="15.75" customHeight="1">
      <c r="F491" s="37"/>
      <c r="G491" s="20"/>
      <c r="H491" s="20"/>
      <c r="I491" s="37"/>
    </row>
    <row r="492" ht="15.75" customHeight="1">
      <c r="F492" s="37"/>
      <c r="G492" s="20"/>
      <c r="H492" s="20"/>
      <c r="I492" s="37"/>
    </row>
    <row r="493" ht="15.75" customHeight="1">
      <c r="F493" s="37"/>
      <c r="G493" s="20"/>
      <c r="H493" s="20"/>
      <c r="I493" s="37"/>
    </row>
    <row r="494" ht="15.75" customHeight="1">
      <c r="F494" s="37"/>
      <c r="G494" s="20"/>
      <c r="H494" s="20"/>
      <c r="I494" s="37"/>
    </row>
    <row r="495" ht="15.75" customHeight="1">
      <c r="F495" s="37"/>
      <c r="G495" s="20"/>
      <c r="H495" s="20"/>
      <c r="I495" s="37"/>
    </row>
    <row r="496" ht="15.75" customHeight="1">
      <c r="F496" s="37"/>
      <c r="G496" s="20"/>
      <c r="H496" s="20"/>
      <c r="I496" s="37"/>
    </row>
    <row r="497" ht="15.75" customHeight="1">
      <c r="F497" s="37"/>
      <c r="G497" s="20"/>
      <c r="H497" s="20"/>
      <c r="I497" s="37"/>
    </row>
    <row r="498" ht="15.75" customHeight="1">
      <c r="F498" s="37"/>
      <c r="G498" s="20"/>
      <c r="H498" s="20"/>
      <c r="I498" s="37"/>
    </row>
    <row r="499" ht="15.75" customHeight="1">
      <c r="F499" s="37"/>
      <c r="G499" s="20"/>
      <c r="H499" s="20"/>
      <c r="I499" s="37"/>
    </row>
    <row r="500" ht="15.75" customHeight="1">
      <c r="F500" s="37"/>
      <c r="G500" s="20"/>
      <c r="H500" s="20"/>
      <c r="I500" s="37"/>
    </row>
    <row r="501" ht="15.75" customHeight="1">
      <c r="F501" s="37"/>
      <c r="G501" s="20"/>
      <c r="H501" s="20"/>
      <c r="I501" s="37"/>
    </row>
    <row r="502" ht="15.75" customHeight="1">
      <c r="F502" s="37"/>
      <c r="G502" s="20"/>
      <c r="H502" s="20"/>
      <c r="I502" s="37"/>
    </row>
    <row r="503" ht="15.75" customHeight="1">
      <c r="F503" s="37"/>
      <c r="G503" s="20"/>
      <c r="H503" s="20"/>
      <c r="I503" s="37"/>
    </row>
    <row r="504" ht="15.75" customHeight="1">
      <c r="F504" s="37"/>
      <c r="G504" s="20"/>
      <c r="H504" s="20"/>
      <c r="I504" s="37"/>
    </row>
    <row r="505" ht="15.75" customHeight="1">
      <c r="F505" s="37"/>
      <c r="G505" s="20"/>
      <c r="H505" s="20"/>
      <c r="I505" s="37"/>
    </row>
    <row r="506" ht="15.75" customHeight="1">
      <c r="F506" s="37"/>
      <c r="G506" s="20"/>
      <c r="H506" s="20"/>
      <c r="I506" s="37"/>
    </row>
    <row r="507" ht="15.75" customHeight="1">
      <c r="F507" s="37"/>
      <c r="G507" s="20"/>
      <c r="H507" s="20"/>
      <c r="I507" s="37"/>
    </row>
    <row r="508" ht="15.75" customHeight="1">
      <c r="F508" s="37"/>
      <c r="G508" s="20"/>
      <c r="H508" s="20"/>
      <c r="I508" s="37"/>
    </row>
    <row r="509" ht="15.75" customHeight="1">
      <c r="F509" s="37"/>
      <c r="G509" s="20"/>
      <c r="H509" s="20"/>
      <c r="I509" s="37"/>
    </row>
    <row r="510" ht="15.75" customHeight="1">
      <c r="F510" s="37"/>
      <c r="G510" s="20"/>
      <c r="H510" s="20"/>
      <c r="I510" s="37"/>
    </row>
    <row r="511" ht="15.75" customHeight="1">
      <c r="F511" s="37"/>
      <c r="G511" s="20"/>
      <c r="H511" s="20"/>
      <c r="I511" s="37"/>
    </row>
    <row r="512" ht="15.75" customHeight="1">
      <c r="F512" s="37"/>
      <c r="G512" s="20"/>
      <c r="H512" s="20"/>
      <c r="I512" s="37"/>
    </row>
    <row r="513" ht="15.75" customHeight="1">
      <c r="F513" s="37"/>
      <c r="G513" s="20"/>
      <c r="H513" s="20"/>
      <c r="I513" s="37"/>
    </row>
    <row r="514" ht="15.75" customHeight="1">
      <c r="F514" s="37"/>
      <c r="G514" s="20"/>
      <c r="H514" s="20"/>
      <c r="I514" s="37"/>
    </row>
    <row r="515" ht="15.75" customHeight="1">
      <c r="F515" s="37"/>
      <c r="G515" s="20"/>
      <c r="H515" s="20"/>
      <c r="I515" s="37"/>
    </row>
    <row r="516" ht="15.75" customHeight="1">
      <c r="F516" s="37"/>
      <c r="G516" s="20"/>
      <c r="H516" s="20"/>
      <c r="I516" s="37"/>
    </row>
    <row r="517" ht="15.75" customHeight="1">
      <c r="F517" s="37"/>
      <c r="G517" s="20"/>
      <c r="H517" s="20"/>
      <c r="I517" s="37"/>
    </row>
    <row r="518" ht="15.75" customHeight="1">
      <c r="F518" s="37"/>
      <c r="G518" s="20"/>
      <c r="H518" s="20"/>
      <c r="I518" s="37"/>
    </row>
    <row r="519" ht="15.75" customHeight="1">
      <c r="F519" s="37"/>
      <c r="G519" s="20"/>
      <c r="H519" s="20"/>
      <c r="I519" s="37"/>
    </row>
    <row r="520" ht="15.75" customHeight="1">
      <c r="F520" s="37"/>
      <c r="G520" s="20"/>
      <c r="H520" s="20"/>
      <c r="I520" s="37"/>
    </row>
    <row r="521" ht="15.75" customHeight="1">
      <c r="F521" s="37"/>
      <c r="G521" s="20"/>
      <c r="H521" s="20"/>
      <c r="I521" s="37"/>
    </row>
    <row r="522" ht="15.75" customHeight="1">
      <c r="F522" s="37"/>
      <c r="G522" s="20"/>
      <c r="H522" s="20"/>
      <c r="I522" s="37"/>
    </row>
    <row r="523" ht="15.75" customHeight="1">
      <c r="F523" s="37"/>
      <c r="G523" s="20"/>
      <c r="H523" s="20"/>
      <c r="I523" s="37"/>
    </row>
    <row r="524" ht="15.75" customHeight="1">
      <c r="F524" s="37"/>
      <c r="G524" s="20"/>
      <c r="H524" s="20"/>
      <c r="I524" s="37"/>
    </row>
    <row r="525" ht="15.75" customHeight="1">
      <c r="F525" s="37"/>
      <c r="G525" s="20"/>
      <c r="H525" s="20"/>
      <c r="I525" s="37"/>
    </row>
    <row r="526" ht="15.75" customHeight="1">
      <c r="F526" s="37"/>
      <c r="G526" s="20"/>
      <c r="H526" s="20"/>
      <c r="I526" s="37"/>
    </row>
    <row r="527" ht="15.75" customHeight="1">
      <c r="F527" s="37"/>
      <c r="G527" s="20"/>
      <c r="H527" s="20"/>
      <c r="I527" s="37"/>
    </row>
    <row r="528" ht="15.75" customHeight="1">
      <c r="F528" s="37"/>
      <c r="G528" s="20"/>
      <c r="H528" s="20"/>
      <c r="I528" s="37"/>
    </row>
    <row r="529" ht="15.75" customHeight="1">
      <c r="F529" s="37"/>
      <c r="G529" s="20"/>
      <c r="H529" s="20"/>
      <c r="I529" s="37"/>
    </row>
    <row r="530" ht="15.75" customHeight="1">
      <c r="F530" s="37"/>
      <c r="G530" s="20"/>
      <c r="H530" s="20"/>
      <c r="I530" s="37"/>
    </row>
    <row r="531" ht="15.75" customHeight="1">
      <c r="F531" s="37"/>
      <c r="G531" s="20"/>
      <c r="H531" s="20"/>
      <c r="I531" s="37"/>
    </row>
    <row r="532" ht="15.75" customHeight="1">
      <c r="F532" s="37"/>
      <c r="G532" s="20"/>
      <c r="H532" s="20"/>
      <c r="I532" s="37"/>
    </row>
    <row r="533" ht="15.75" customHeight="1">
      <c r="F533" s="37"/>
      <c r="G533" s="20"/>
      <c r="H533" s="20"/>
      <c r="I533" s="37"/>
    </row>
    <row r="534" ht="15.75" customHeight="1">
      <c r="F534" s="37"/>
      <c r="G534" s="20"/>
      <c r="H534" s="20"/>
      <c r="I534" s="37"/>
    </row>
    <row r="535" ht="15.75" customHeight="1">
      <c r="F535" s="37"/>
      <c r="G535" s="20"/>
      <c r="H535" s="20"/>
      <c r="I535" s="37"/>
    </row>
    <row r="536" ht="15.75" customHeight="1">
      <c r="F536" s="37"/>
      <c r="G536" s="20"/>
      <c r="H536" s="20"/>
      <c r="I536" s="37"/>
    </row>
    <row r="537" ht="15.75" customHeight="1">
      <c r="F537" s="37"/>
      <c r="G537" s="20"/>
      <c r="H537" s="20"/>
      <c r="I537" s="37"/>
    </row>
    <row r="538" ht="15.75" customHeight="1">
      <c r="F538" s="37"/>
      <c r="G538" s="20"/>
      <c r="H538" s="20"/>
      <c r="I538" s="37"/>
    </row>
    <row r="539" ht="15.75" customHeight="1">
      <c r="F539" s="37"/>
      <c r="G539" s="20"/>
      <c r="H539" s="20"/>
      <c r="I539" s="37"/>
    </row>
    <row r="540" ht="15.75" customHeight="1">
      <c r="F540" s="37"/>
      <c r="G540" s="20"/>
      <c r="H540" s="20"/>
      <c r="I540" s="37"/>
    </row>
    <row r="541" ht="15.75" customHeight="1">
      <c r="F541" s="37"/>
      <c r="G541" s="20"/>
      <c r="H541" s="20"/>
      <c r="I541" s="37"/>
    </row>
    <row r="542" ht="15.75" customHeight="1">
      <c r="F542" s="37"/>
      <c r="G542" s="20"/>
      <c r="H542" s="20"/>
      <c r="I542" s="37"/>
    </row>
    <row r="543" ht="15.75" customHeight="1">
      <c r="F543" s="37"/>
      <c r="G543" s="20"/>
      <c r="H543" s="20"/>
      <c r="I543" s="37"/>
    </row>
    <row r="544" ht="15.75" customHeight="1">
      <c r="F544" s="37"/>
      <c r="G544" s="20"/>
      <c r="H544" s="20"/>
      <c r="I544" s="37"/>
    </row>
    <row r="545" ht="15.75" customHeight="1">
      <c r="F545" s="37"/>
      <c r="G545" s="20"/>
      <c r="H545" s="20"/>
      <c r="I545" s="37"/>
    </row>
    <row r="546" ht="15.75" customHeight="1">
      <c r="F546" s="37"/>
      <c r="G546" s="20"/>
      <c r="H546" s="20"/>
      <c r="I546" s="37"/>
    </row>
    <row r="547" ht="15.75" customHeight="1">
      <c r="F547" s="37"/>
      <c r="G547" s="20"/>
      <c r="H547" s="20"/>
      <c r="I547" s="37"/>
    </row>
    <row r="548" ht="15.75" customHeight="1">
      <c r="F548" s="37"/>
      <c r="G548" s="20"/>
      <c r="H548" s="20"/>
      <c r="I548" s="37"/>
    </row>
    <row r="549" ht="15.75" customHeight="1">
      <c r="F549" s="37"/>
      <c r="G549" s="20"/>
      <c r="H549" s="20"/>
      <c r="I549" s="37"/>
    </row>
    <row r="550" ht="15.75" customHeight="1">
      <c r="F550" s="37"/>
      <c r="G550" s="20"/>
      <c r="H550" s="20"/>
      <c r="I550" s="37"/>
    </row>
    <row r="551" ht="15.75" customHeight="1">
      <c r="F551" s="37"/>
      <c r="G551" s="20"/>
      <c r="H551" s="20"/>
      <c r="I551" s="37"/>
    </row>
    <row r="552" ht="15.75" customHeight="1">
      <c r="F552" s="37"/>
      <c r="G552" s="20"/>
      <c r="H552" s="20"/>
      <c r="I552" s="37"/>
    </row>
    <row r="553" ht="15.75" customHeight="1">
      <c r="F553" s="37"/>
      <c r="G553" s="20"/>
      <c r="H553" s="20"/>
      <c r="I553" s="37"/>
    </row>
    <row r="554" ht="15.75" customHeight="1">
      <c r="F554" s="37"/>
      <c r="G554" s="20"/>
      <c r="H554" s="20"/>
      <c r="I554" s="37"/>
    </row>
    <row r="555" ht="15.75" customHeight="1">
      <c r="F555" s="37"/>
      <c r="G555" s="20"/>
      <c r="H555" s="20"/>
      <c r="I555" s="37"/>
    </row>
    <row r="556" ht="15.75" customHeight="1">
      <c r="F556" s="37"/>
      <c r="G556" s="20"/>
      <c r="H556" s="20"/>
      <c r="I556" s="37"/>
    </row>
    <row r="557" ht="15.75" customHeight="1">
      <c r="F557" s="37"/>
      <c r="G557" s="20"/>
      <c r="H557" s="20"/>
      <c r="I557" s="37"/>
    </row>
    <row r="558" ht="15.75" customHeight="1">
      <c r="F558" s="37"/>
      <c r="G558" s="20"/>
      <c r="H558" s="20"/>
      <c r="I558" s="37"/>
    </row>
    <row r="559" ht="15.75" customHeight="1">
      <c r="F559" s="37"/>
      <c r="G559" s="20"/>
      <c r="H559" s="20"/>
      <c r="I559" s="37"/>
    </row>
    <row r="560" ht="15.75" customHeight="1">
      <c r="F560" s="37"/>
      <c r="G560" s="20"/>
      <c r="H560" s="20"/>
      <c r="I560" s="37"/>
    </row>
    <row r="561" ht="15.75" customHeight="1">
      <c r="F561" s="37"/>
      <c r="G561" s="20"/>
      <c r="H561" s="20"/>
      <c r="I561" s="37"/>
    </row>
    <row r="562" ht="15.75" customHeight="1">
      <c r="F562" s="37"/>
      <c r="G562" s="20"/>
      <c r="H562" s="20"/>
      <c r="I562" s="37"/>
    </row>
    <row r="563" ht="15.75" customHeight="1">
      <c r="F563" s="37"/>
      <c r="G563" s="20"/>
      <c r="H563" s="20"/>
      <c r="I563" s="37"/>
    </row>
    <row r="564" ht="15.75" customHeight="1">
      <c r="F564" s="37"/>
      <c r="G564" s="20"/>
      <c r="H564" s="20"/>
      <c r="I564" s="37"/>
    </row>
    <row r="565" ht="15.75" customHeight="1">
      <c r="F565" s="37"/>
      <c r="G565" s="20"/>
      <c r="H565" s="20"/>
      <c r="I565" s="37"/>
    </row>
    <row r="566" ht="15.75" customHeight="1">
      <c r="F566" s="37"/>
      <c r="G566" s="20"/>
      <c r="H566" s="20"/>
      <c r="I566" s="37"/>
    </row>
    <row r="567" ht="15.75" customHeight="1">
      <c r="F567" s="37"/>
      <c r="G567" s="20"/>
      <c r="H567" s="20"/>
      <c r="I567" s="37"/>
    </row>
    <row r="568" ht="15.75" customHeight="1">
      <c r="F568" s="37"/>
      <c r="G568" s="20"/>
      <c r="H568" s="20"/>
      <c r="I568" s="37"/>
    </row>
    <row r="569" ht="15.75" customHeight="1">
      <c r="F569" s="37"/>
      <c r="G569" s="20"/>
      <c r="H569" s="20"/>
      <c r="I569" s="37"/>
    </row>
    <row r="570" ht="15.75" customHeight="1">
      <c r="F570" s="37"/>
      <c r="G570" s="20"/>
      <c r="H570" s="20"/>
      <c r="I570" s="37"/>
    </row>
    <row r="571" ht="15.75" customHeight="1">
      <c r="F571" s="37"/>
      <c r="G571" s="20"/>
      <c r="H571" s="20"/>
      <c r="I571" s="37"/>
    </row>
    <row r="572" ht="15.75" customHeight="1">
      <c r="F572" s="37"/>
      <c r="G572" s="20"/>
      <c r="H572" s="20"/>
      <c r="I572" s="37"/>
    </row>
    <row r="573" ht="15.75" customHeight="1">
      <c r="F573" s="37"/>
      <c r="G573" s="20"/>
      <c r="H573" s="20"/>
      <c r="I573" s="37"/>
    </row>
    <row r="574" ht="15.75" customHeight="1">
      <c r="F574" s="37"/>
      <c r="G574" s="20"/>
      <c r="H574" s="20"/>
      <c r="I574" s="37"/>
    </row>
    <row r="575" ht="15.75" customHeight="1">
      <c r="F575" s="37"/>
      <c r="G575" s="20"/>
      <c r="H575" s="20"/>
      <c r="I575" s="37"/>
    </row>
    <row r="576" ht="15.75" customHeight="1">
      <c r="F576" s="37"/>
      <c r="G576" s="20"/>
      <c r="H576" s="20"/>
      <c r="I576" s="37"/>
    </row>
    <row r="577" ht="15.75" customHeight="1">
      <c r="F577" s="37"/>
      <c r="G577" s="20"/>
      <c r="H577" s="20"/>
      <c r="I577" s="37"/>
    </row>
    <row r="578" ht="15.75" customHeight="1">
      <c r="F578" s="37"/>
      <c r="G578" s="20"/>
      <c r="H578" s="20"/>
      <c r="I578" s="37"/>
    </row>
    <row r="579" ht="15.75" customHeight="1">
      <c r="F579" s="37"/>
      <c r="G579" s="20"/>
      <c r="H579" s="20"/>
      <c r="I579" s="37"/>
    </row>
    <row r="580" ht="15.75" customHeight="1">
      <c r="F580" s="37"/>
      <c r="G580" s="20"/>
      <c r="H580" s="20"/>
      <c r="I580" s="37"/>
    </row>
    <row r="581" ht="15.75" customHeight="1">
      <c r="F581" s="37"/>
      <c r="G581" s="20"/>
      <c r="H581" s="20"/>
      <c r="I581" s="37"/>
    </row>
    <row r="582" ht="15.75" customHeight="1">
      <c r="F582" s="37"/>
      <c r="G582" s="20"/>
      <c r="H582" s="20"/>
      <c r="I582" s="37"/>
    </row>
    <row r="583" ht="15.75" customHeight="1">
      <c r="F583" s="37"/>
      <c r="G583" s="20"/>
      <c r="H583" s="20"/>
      <c r="I583" s="37"/>
    </row>
    <row r="584" ht="15.75" customHeight="1">
      <c r="F584" s="37"/>
      <c r="G584" s="20"/>
      <c r="H584" s="20"/>
      <c r="I584" s="37"/>
    </row>
    <row r="585" ht="15.75" customHeight="1">
      <c r="F585" s="37"/>
      <c r="G585" s="20"/>
      <c r="H585" s="20"/>
      <c r="I585" s="37"/>
    </row>
    <row r="586" ht="15.75" customHeight="1">
      <c r="F586" s="37"/>
      <c r="G586" s="20"/>
      <c r="H586" s="20"/>
      <c r="I586" s="37"/>
    </row>
    <row r="587" ht="15.75" customHeight="1">
      <c r="F587" s="37"/>
      <c r="G587" s="20"/>
      <c r="H587" s="20"/>
      <c r="I587" s="37"/>
    </row>
    <row r="588" ht="15.75" customHeight="1">
      <c r="F588" s="37"/>
      <c r="G588" s="20"/>
      <c r="H588" s="20"/>
      <c r="I588" s="37"/>
    </row>
    <row r="589" ht="15.75" customHeight="1">
      <c r="F589" s="37"/>
      <c r="G589" s="20"/>
      <c r="H589" s="20"/>
      <c r="I589" s="37"/>
    </row>
    <row r="590" ht="15.75" customHeight="1">
      <c r="F590" s="37"/>
      <c r="G590" s="20"/>
      <c r="H590" s="20"/>
      <c r="I590" s="37"/>
    </row>
    <row r="591" ht="15.75" customHeight="1">
      <c r="F591" s="37"/>
      <c r="G591" s="20"/>
      <c r="H591" s="20"/>
      <c r="I591" s="37"/>
    </row>
    <row r="592" ht="15.75" customHeight="1">
      <c r="F592" s="37"/>
      <c r="G592" s="20"/>
      <c r="H592" s="20"/>
      <c r="I592" s="37"/>
    </row>
    <row r="593" ht="15.75" customHeight="1">
      <c r="F593" s="37"/>
      <c r="G593" s="20"/>
      <c r="H593" s="20"/>
      <c r="I593" s="37"/>
    </row>
    <row r="594" ht="15.75" customHeight="1">
      <c r="F594" s="37"/>
      <c r="G594" s="20"/>
      <c r="H594" s="20"/>
      <c r="I594" s="37"/>
    </row>
    <row r="595" ht="15.75" customHeight="1">
      <c r="F595" s="37"/>
      <c r="G595" s="20"/>
      <c r="H595" s="20"/>
      <c r="I595" s="37"/>
    </row>
    <row r="596" ht="15.75" customHeight="1">
      <c r="F596" s="37"/>
      <c r="G596" s="20"/>
      <c r="H596" s="20"/>
      <c r="I596" s="37"/>
    </row>
    <row r="597" ht="15.75" customHeight="1">
      <c r="F597" s="37"/>
      <c r="G597" s="20"/>
      <c r="H597" s="20"/>
      <c r="I597" s="37"/>
    </row>
    <row r="598" ht="15.75" customHeight="1">
      <c r="F598" s="37"/>
      <c r="G598" s="20"/>
      <c r="H598" s="20"/>
      <c r="I598" s="37"/>
    </row>
    <row r="599" ht="15.75" customHeight="1">
      <c r="F599" s="37"/>
      <c r="G599" s="20"/>
      <c r="H599" s="20"/>
      <c r="I599" s="37"/>
    </row>
    <row r="600" ht="15.75" customHeight="1">
      <c r="F600" s="37"/>
      <c r="G600" s="20"/>
      <c r="H600" s="20"/>
      <c r="I600" s="37"/>
    </row>
    <row r="601" ht="15.75" customHeight="1">
      <c r="F601" s="37"/>
      <c r="G601" s="20"/>
      <c r="H601" s="20"/>
      <c r="I601" s="37"/>
    </row>
    <row r="602" ht="15.75" customHeight="1">
      <c r="F602" s="37"/>
      <c r="G602" s="20"/>
      <c r="H602" s="20"/>
      <c r="I602" s="37"/>
    </row>
    <row r="603" ht="15.75" customHeight="1">
      <c r="F603" s="37"/>
      <c r="G603" s="20"/>
      <c r="H603" s="20"/>
      <c r="I603" s="37"/>
    </row>
    <row r="604" ht="15.75" customHeight="1">
      <c r="F604" s="37"/>
      <c r="G604" s="20"/>
      <c r="H604" s="20"/>
      <c r="I604" s="37"/>
    </row>
    <row r="605" ht="15.75" customHeight="1">
      <c r="F605" s="37"/>
      <c r="G605" s="20"/>
      <c r="H605" s="20"/>
      <c r="I605" s="37"/>
    </row>
    <row r="606" ht="15.75" customHeight="1">
      <c r="F606" s="37"/>
      <c r="G606" s="20"/>
      <c r="H606" s="20"/>
      <c r="I606" s="37"/>
    </row>
    <row r="607" ht="15.75" customHeight="1">
      <c r="F607" s="37"/>
      <c r="G607" s="20"/>
      <c r="H607" s="20"/>
      <c r="I607" s="37"/>
    </row>
    <row r="608" ht="15.75" customHeight="1">
      <c r="F608" s="37"/>
      <c r="G608" s="20"/>
      <c r="H608" s="20"/>
      <c r="I608" s="37"/>
    </row>
    <row r="609" ht="15.75" customHeight="1">
      <c r="F609" s="37"/>
      <c r="G609" s="20"/>
      <c r="H609" s="20"/>
      <c r="I609" s="37"/>
    </row>
    <row r="610" ht="15.75" customHeight="1">
      <c r="F610" s="37"/>
      <c r="G610" s="20"/>
      <c r="H610" s="20"/>
      <c r="I610" s="37"/>
    </row>
    <row r="611" ht="15.75" customHeight="1">
      <c r="F611" s="37"/>
      <c r="G611" s="20"/>
      <c r="H611" s="20"/>
      <c r="I611" s="37"/>
    </row>
    <row r="612" ht="15.75" customHeight="1">
      <c r="F612" s="37"/>
      <c r="G612" s="20"/>
      <c r="H612" s="20"/>
      <c r="I612" s="37"/>
    </row>
    <row r="613" ht="15.75" customHeight="1">
      <c r="F613" s="37"/>
      <c r="G613" s="20"/>
      <c r="H613" s="20"/>
      <c r="I613" s="37"/>
    </row>
    <row r="614" ht="15.75" customHeight="1">
      <c r="F614" s="37"/>
      <c r="G614" s="20"/>
      <c r="H614" s="20"/>
      <c r="I614" s="37"/>
    </row>
    <row r="615" ht="15.75" customHeight="1">
      <c r="F615" s="37"/>
      <c r="G615" s="20"/>
      <c r="H615" s="20"/>
      <c r="I615" s="37"/>
    </row>
    <row r="616" ht="15.75" customHeight="1">
      <c r="F616" s="37"/>
      <c r="G616" s="20"/>
      <c r="H616" s="20"/>
      <c r="I616" s="37"/>
    </row>
    <row r="617" ht="15.75" customHeight="1">
      <c r="F617" s="37"/>
      <c r="G617" s="20"/>
      <c r="H617" s="20"/>
      <c r="I617" s="37"/>
    </row>
    <row r="618" ht="15.75" customHeight="1">
      <c r="F618" s="37"/>
      <c r="G618" s="20"/>
      <c r="H618" s="20"/>
      <c r="I618" s="37"/>
    </row>
    <row r="619" ht="15.75" customHeight="1">
      <c r="F619" s="37"/>
      <c r="G619" s="20"/>
      <c r="H619" s="20"/>
      <c r="I619" s="37"/>
    </row>
    <row r="620" ht="15.75" customHeight="1">
      <c r="F620" s="37"/>
      <c r="G620" s="20"/>
      <c r="H620" s="20"/>
      <c r="I620" s="37"/>
    </row>
    <row r="621" ht="15.75" customHeight="1">
      <c r="F621" s="37"/>
      <c r="G621" s="20"/>
      <c r="H621" s="20"/>
      <c r="I621" s="37"/>
    </row>
    <row r="622" ht="15.75" customHeight="1">
      <c r="F622" s="37"/>
      <c r="G622" s="20"/>
      <c r="H622" s="20"/>
      <c r="I622" s="37"/>
    </row>
    <row r="623" ht="15.75" customHeight="1">
      <c r="F623" s="37"/>
      <c r="G623" s="20"/>
      <c r="H623" s="20"/>
      <c r="I623" s="37"/>
    </row>
    <row r="624" ht="15.75" customHeight="1">
      <c r="F624" s="37"/>
      <c r="G624" s="20"/>
      <c r="H624" s="20"/>
      <c r="I624" s="37"/>
    </row>
    <row r="625" ht="15.75" customHeight="1">
      <c r="F625" s="37"/>
      <c r="G625" s="20"/>
      <c r="H625" s="20"/>
      <c r="I625" s="37"/>
    </row>
    <row r="626" ht="15.75" customHeight="1">
      <c r="F626" s="37"/>
      <c r="G626" s="20"/>
      <c r="H626" s="20"/>
      <c r="I626" s="37"/>
    </row>
    <row r="627" ht="15.75" customHeight="1">
      <c r="F627" s="37"/>
      <c r="G627" s="20"/>
      <c r="H627" s="20"/>
      <c r="I627" s="37"/>
    </row>
    <row r="628" ht="15.75" customHeight="1">
      <c r="F628" s="37"/>
      <c r="G628" s="20"/>
      <c r="H628" s="20"/>
      <c r="I628" s="37"/>
    </row>
    <row r="629" ht="15.75" customHeight="1">
      <c r="F629" s="37"/>
      <c r="G629" s="20"/>
      <c r="H629" s="20"/>
      <c r="I629" s="37"/>
    </row>
    <row r="630" ht="15.75" customHeight="1">
      <c r="F630" s="37"/>
      <c r="G630" s="20"/>
      <c r="H630" s="20"/>
      <c r="I630" s="37"/>
    </row>
    <row r="631" ht="15.75" customHeight="1">
      <c r="F631" s="37"/>
      <c r="G631" s="20"/>
      <c r="H631" s="20"/>
      <c r="I631" s="37"/>
    </row>
    <row r="632" ht="15.75" customHeight="1">
      <c r="F632" s="37"/>
      <c r="G632" s="20"/>
      <c r="H632" s="20"/>
      <c r="I632" s="37"/>
    </row>
    <row r="633" ht="15.75" customHeight="1">
      <c r="F633" s="37"/>
      <c r="G633" s="20"/>
      <c r="H633" s="20"/>
      <c r="I633" s="37"/>
    </row>
    <row r="634" ht="15.75" customHeight="1">
      <c r="F634" s="37"/>
      <c r="G634" s="20"/>
      <c r="H634" s="20"/>
      <c r="I634" s="37"/>
    </row>
    <row r="635" ht="15.75" customHeight="1">
      <c r="F635" s="37"/>
      <c r="G635" s="20"/>
      <c r="H635" s="20"/>
      <c r="I635" s="37"/>
    </row>
    <row r="636" ht="15.75" customHeight="1">
      <c r="F636" s="37"/>
      <c r="G636" s="20"/>
      <c r="H636" s="20"/>
      <c r="I636" s="37"/>
    </row>
    <row r="637" ht="15.75" customHeight="1">
      <c r="F637" s="37"/>
      <c r="G637" s="20"/>
      <c r="H637" s="20"/>
      <c r="I637" s="37"/>
    </row>
    <row r="638" ht="15.75" customHeight="1">
      <c r="F638" s="37"/>
      <c r="G638" s="20"/>
      <c r="H638" s="20"/>
      <c r="I638" s="37"/>
    </row>
    <row r="639" ht="15.75" customHeight="1">
      <c r="F639" s="37"/>
      <c r="G639" s="20"/>
      <c r="H639" s="20"/>
      <c r="I639" s="37"/>
    </row>
    <row r="640" ht="15.75" customHeight="1">
      <c r="F640" s="37"/>
      <c r="G640" s="20"/>
      <c r="H640" s="20"/>
      <c r="I640" s="37"/>
    </row>
    <row r="641" ht="15.75" customHeight="1">
      <c r="F641" s="37"/>
      <c r="G641" s="20"/>
      <c r="H641" s="20"/>
      <c r="I641" s="37"/>
    </row>
    <row r="642" ht="15.75" customHeight="1">
      <c r="F642" s="37"/>
      <c r="G642" s="20"/>
      <c r="H642" s="20"/>
      <c r="I642" s="37"/>
    </row>
    <row r="643" ht="15.75" customHeight="1">
      <c r="F643" s="37"/>
      <c r="G643" s="20"/>
      <c r="H643" s="20"/>
      <c r="I643" s="37"/>
    </row>
    <row r="644" ht="15.75" customHeight="1">
      <c r="F644" s="37"/>
      <c r="G644" s="20"/>
      <c r="H644" s="20"/>
      <c r="I644" s="37"/>
    </row>
    <row r="645" ht="15.75" customHeight="1">
      <c r="F645" s="37"/>
      <c r="G645" s="20"/>
      <c r="H645" s="20"/>
      <c r="I645" s="37"/>
    </row>
    <row r="646" ht="15.75" customHeight="1">
      <c r="F646" s="37"/>
      <c r="G646" s="20"/>
      <c r="H646" s="20"/>
      <c r="I646" s="37"/>
    </row>
    <row r="647" ht="15.75" customHeight="1">
      <c r="F647" s="37"/>
      <c r="G647" s="20"/>
      <c r="H647" s="20"/>
      <c r="I647" s="37"/>
    </row>
    <row r="648" ht="15.75" customHeight="1">
      <c r="F648" s="37"/>
      <c r="G648" s="20"/>
      <c r="H648" s="20"/>
      <c r="I648" s="37"/>
    </row>
    <row r="649" ht="15.75" customHeight="1">
      <c r="F649" s="37"/>
      <c r="G649" s="20"/>
      <c r="H649" s="20"/>
      <c r="I649" s="37"/>
    </row>
    <row r="650" ht="15.75" customHeight="1">
      <c r="F650" s="37"/>
      <c r="G650" s="20"/>
      <c r="H650" s="20"/>
      <c r="I650" s="37"/>
    </row>
    <row r="651" ht="15.75" customHeight="1">
      <c r="F651" s="37"/>
      <c r="G651" s="20"/>
      <c r="H651" s="20"/>
      <c r="I651" s="37"/>
    </row>
    <row r="652" ht="15.75" customHeight="1">
      <c r="F652" s="37"/>
      <c r="G652" s="20"/>
      <c r="H652" s="20"/>
      <c r="I652" s="37"/>
    </row>
    <row r="653" ht="15.75" customHeight="1">
      <c r="F653" s="37"/>
      <c r="G653" s="20"/>
      <c r="H653" s="20"/>
      <c r="I653" s="37"/>
    </row>
    <row r="654" ht="15.75" customHeight="1">
      <c r="F654" s="37"/>
      <c r="G654" s="20"/>
      <c r="H654" s="20"/>
      <c r="I654" s="37"/>
    </row>
    <row r="655" ht="15.75" customHeight="1">
      <c r="F655" s="37"/>
      <c r="G655" s="20"/>
      <c r="H655" s="20"/>
      <c r="I655" s="37"/>
    </row>
    <row r="656" ht="15.75" customHeight="1">
      <c r="F656" s="37"/>
      <c r="G656" s="20"/>
      <c r="H656" s="20"/>
      <c r="I656" s="37"/>
    </row>
    <row r="657" ht="15.75" customHeight="1">
      <c r="F657" s="37"/>
      <c r="G657" s="20"/>
      <c r="H657" s="20"/>
      <c r="I657" s="37"/>
    </row>
    <row r="658" ht="15.75" customHeight="1">
      <c r="F658" s="37"/>
      <c r="G658" s="20"/>
      <c r="H658" s="20"/>
      <c r="I658" s="37"/>
    </row>
    <row r="659" ht="15.75" customHeight="1">
      <c r="F659" s="37"/>
      <c r="G659" s="20"/>
      <c r="H659" s="20"/>
      <c r="I659" s="37"/>
    </row>
    <row r="660" ht="15.75" customHeight="1">
      <c r="F660" s="37"/>
      <c r="G660" s="20"/>
      <c r="H660" s="20"/>
      <c r="I660" s="37"/>
    </row>
    <row r="661" ht="15.75" customHeight="1">
      <c r="F661" s="37"/>
      <c r="G661" s="20"/>
      <c r="H661" s="20"/>
      <c r="I661" s="37"/>
    </row>
    <row r="662" ht="15.75" customHeight="1">
      <c r="F662" s="37"/>
      <c r="G662" s="20"/>
      <c r="H662" s="20"/>
      <c r="I662" s="37"/>
    </row>
    <row r="663" ht="15.75" customHeight="1">
      <c r="F663" s="37"/>
      <c r="G663" s="20"/>
      <c r="H663" s="20"/>
      <c r="I663" s="37"/>
    </row>
    <row r="664" ht="15.75" customHeight="1">
      <c r="F664" s="37"/>
      <c r="G664" s="20"/>
      <c r="H664" s="20"/>
      <c r="I664" s="37"/>
    </row>
    <row r="665" ht="15.75" customHeight="1">
      <c r="F665" s="37"/>
      <c r="G665" s="20"/>
      <c r="H665" s="20"/>
      <c r="I665" s="37"/>
    </row>
    <row r="666" ht="15.75" customHeight="1">
      <c r="F666" s="37"/>
      <c r="G666" s="20"/>
      <c r="H666" s="20"/>
      <c r="I666" s="37"/>
    </row>
    <row r="667" ht="15.75" customHeight="1">
      <c r="F667" s="37"/>
      <c r="G667" s="20"/>
      <c r="H667" s="20"/>
      <c r="I667" s="37"/>
    </row>
    <row r="668" ht="15.75" customHeight="1">
      <c r="F668" s="37"/>
      <c r="G668" s="20"/>
      <c r="H668" s="20"/>
      <c r="I668" s="37"/>
    </row>
    <row r="669" ht="15.75" customHeight="1">
      <c r="F669" s="37"/>
      <c r="G669" s="20"/>
      <c r="H669" s="20"/>
      <c r="I669" s="37"/>
    </row>
    <row r="670" ht="15.75" customHeight="1">
      <c r="F670" s="37"/>
      <c r="G670" s="20"/>
      <c r="H670" s="20"/>
      <c r="I670" s="37"/>
    </row>
    <row r="671" ht="15.75" customHeight="1">
      <c r="F671" s="37"/>
      <c r="G671" s="20"/>
      <c r="H671" s="20"/>
      <c r="I671" s="37"/>
    </row>
    <row r="672" ht="15.75" customHeight="1">
      <c r="F672" s="37"/>
      <c r="G672" s="20"/>
      <c r="H672" s="20"/>
      <c r="I672" s="37"/>
    </row>
    <row r="673" ht="15.75" customHeight="1">
      <c r="F673" s="37"/>
      <c r="G673" s="20"/>
      <c r="H673" s="20"/>
      <c r="I673" s="37"/>
    </row>
    <row r="674" ht="15.75" customHeight="1">
      <c r="F674" s="37"/>
      <c r="G674" s="20"/>
      <c r="H674" s="20"/>
      <c r="I674" s="37"/>
    </row>
    <row r="675" ht="15.75" customHeight="1">
      <c r="F675" s="37"/>
      <c r="G675" s="20"/>
      <c r="H675" s="20"/>
      <c r="I675" s="37"/>
    </row>
    <row r="676" ht="15.75" customHeight="1">
      <c r="F676" s="37"/>
      <c r="G676" s="20"/>
      <c r="H676" s="20"/>
      <c r="I676" s="37"/>
    </row>
    <row r="677" ht="15.75" customHeight="1">
      <c r="F677" s="37"/>
      <c r="G677" s="20"/>
      <c r="H677" s="20"/>
      <c r="I677" s="37"/>
    </row>
    <row r="678" ht="15.75" customHeight="1">
      <c r="F678" s="37"/>
      <c r="G678" s="20"/>
      <c r="H678" s="20"/>
      <c r="I678" s="37"/>
    </row>
    <row r="679" ht="15.75" customHeight="1">
      <c r="F679" s="37"/>
      <c r="G679" s="20"/>
      <c r="H679" s="20"/>
      <c r="I679" s="37"/>
    </row>
    <row r="680" ht="15.75" customHeight="1">
      <c r="F680" s="37"/>
      <c r="G680" s="20"/>
      <c r="H680" s="20"/>
      <c r="I680" s="37"/>
    </row>
    <row r="681" ht="15.75" customHeight="1">
      <c r="F681" s="37"/>
      <c r="G681" s="20"/>
      <c r="H681" s="20"/>
      <c r="I681" s="37"/>
    </row>
    <row r="682" ht="15.75" customHeight="1">
      <c r="F682" s="37"/>
      <c r="G682" s="20"/>
      <c r="H682" s="20"/>
      <c r="I682" s="37"/>
    </row>
    <row r="683" ht="15.75" customHeight="1">
      <c r="F683" s="37"/>
      <c r="G683" s="20"/>
      <c r="H683" s="20"/>
      <c r="I683" s="37"/>
    </row>
    <row r="684" ht="15.75" customHeight="1">
      <c r="F684" s="37"/>
      <c r="G684" s="20"/>
      <c r="H684" s="20"/>
      <c r="I684" s="37"/>
    </row>
    <row r="685" ht="15.75" customHeight="1">
      <c r="F685" s="37"/>
      <c r="G685" s="20"/>
      <c r="H685" s="20"/>
      <c r="I685" s="37"/>
    </row>
    <row r="686" ht="15.75" customHeight="1">
      <c r="F686" s="37"/>
      <c r="G686" s="20"/>
      <c r="H686" s="20"/>
      <c r="I686" s="37"/>
    </row>
    <row r="687" ht="15.75" customHeight="1">
      <c r="F687" s="37"/>
      <c r="G687" s="20"/>
      <c r="H687" s="20"/>
      <c r="I687" s="37"/>
    </row>
    <row r="688" ht="15.75" customHeight="1">
      <c r="F688" s="37"/>
      <c r="G688" s="20"/>
      <c r="H688" s="20"/>
      <c r="I688" s="37"/>
    </row>
    <row r="689" ht="15.75" customHeight="1">
      <c r="F689" s="37"/>
      <c r="G689" s="20"/>
      <c r="H689" s="20"/>
      <c r="I689" s="37"/>
    </row>
    <row r="690" ht="15.75" customHeight="1">
      <c r="F690" s="37"/>
      <c r="G690" s="20"/>
      <c r="H690" s="20"/>
      <c r="I690" s="37"/>
    </row>
    <row r="691" ht="15.75" customHeight="1">
      <c r="F691" s="37"/>
      <c r="G691" s="20"/>
      <c r="H691" s="20"/>
      <c r="I691" s="37"/>
    </row>
    <row r="692" ht="15.75" customHeight="1">
      <c r="F692" s="37"/>
      <c r="G692" s="20"/>
      <c r="H692" s="20"/>
      <c r="I692" s="37"/>
    </row>
    <row r="693" ht="15.75" customHeight="1">
      <c r="F693" s="37"/>
      <c r="G693" s="20"/>
      <c r="H693" s="20"/>
      <c r="I693" s="37"/>
    </row>
    <row r="694" ht="15.75" customHeight="1">
      <c r="F694" s="37"/>
      <c r="G694" s="20"/>
      <c r="H694" s="20"/>
      <c r="I694" s="37"/>
    </row>
    <row r="695" ht="15.75" customHeight="1">
      <c r="F695" s="37"/>
      <c r="G695" s="20"/>
      <c r="H695" s="20"/>
      <c r="I695" s="37"/>
    </row>
    <row r="696" ht="15.75" customHeight="1">
      <c r="F696" s="37"/>
      <c r="G696" s="20"/>
      <c r="H696" s="20"/>
      <c r="I696" s="37"/>
    </row>
    <row r="697" ht="15.75" customHeight="1">
      <c r="F697" s="37"/>
      <c r="G697" s="20"/>
      <c r="H697" s="20"/>
      <c r="I697" s="37"/>
    </row>
    <row r="698" ht="15.75" customHeight="1">
      <c r="F698" s="37"/>
      <c r="G698" s="20"/>
      <c r="H698" s="20"/>
      <c r="I698" s="37"/>
    </row>
    <row r="699" ht="15.75" customHeight="1">
      <c r="F699" s="37"/>
      <c r="G699" s="20"/>
      <c r="H699" s="20"/>
      <c r="I699" s="37"/>
    </row>
    <row r="700" ht="15.75" customHeight="1">
      <c r="F700" s="37"/>
      <c r="G700" s="20"/>
      <c r="H700" s="20"/>
      <c r="I700" s="37"/>
    </row>
    <row r="701" ht="15.75" customHeight="1">
      <c r="F701" s="37"/>
      <c r="G701" s="20"/>
      <c r="H701" s="20"/>
      <c r="I701" s="37"/>
    </row>
    <row r="702" ht="15.75" customHeight="1">
      <c r="F702" s="37"/>
      <c r="G702" s="20"/>
      <c r="H702" s="20"/>
      <c r="I702" s="37"/>
    </row>
    <row r="703" ht="15.75" customHeight="1">
      <c r="F703" s="37"/>
      <c r="G703" s="20"/>
      <c r="H703" s="20"/>
      <c r="I703" s="37"/>
    </row>
    <row r="704" ht="15.75" customHeight="1">
      <c r="F704" s="37"/>
      <c r="G704" s="20"/>
      <c r="H704" s="20"/>
      <c r="I704" s="37"/>
    </row>
    <row r="705" ht="15.75" customHeight="1">
      <c r="F705" s="37"/>
      <c r="G705" s="20"/>
      <c r="H705" s="20"/>
      <c r="I705" s="37"/>
    </row>
    <row r="706" ht="15.75" customHeight="1">
      <c r="F706" s="37"/>
      <c r="G706" s="20"/>
      <c r="H706" s="20"/>
      <c r="I706" s="37"/>
    </row>
    <row r="707" ht="15.75" customHeight="1">
      <c r="F707" s="37"/>
      <c r="G707" s="20"/>
      <c r="H707" s="20"/>
      <c r="I707" s="37"/>
    </row>
    <row r="708" ht="15.75" customHeight="1">
      <c r="F708" s="37"/>
      <c r="G708" s="20"/>
      <c r="H708" s="20"/>
      <c r="I708" s="37"/>
    </row>
    <row r="709" ht="15.75" customHeight="1">
      <c r="F709" s="37"/>
      <c r="G709" s="20"/>
      <c r="H709" s="20"/>
      <c r="I709" s="37"/>
    </row>
    <row r="710" ht="15.75" customHeight="1">
      <c r="F710" s="37"/>
      <c r="G710" s="20"/>
      <c r="H710" s="20"/>
      <c r="I710" s="37"/>
    </row>
    <row r="711" ht="15.75" customHeight="1">
      <c r="F711" s="37"/>
      <c r="G711" s="20"/>
      <c r="H711" s="20"/>
      <c r="I711" s="37"/>
    </row>
    <row r="712" ht="15.75" customHeight="1">
      <c r="F712" s="37"/>
      <c r="G712" s="20"/>
      <c r="H712" s="20"/>
      <c r="I712" s="37"/>
    </row>
    <row r="713" ht="15.75" customHeight="1">
      <c r="F713" s="37"/>
      <c r="G713" s="20"/>
      <c r="H713" s="20"/>
      <c r="I713" s="37"/>
    </row>
    <row r="714" ht="15.75" customHeight="1">
      <c r="F714" s="37"/>
      <c r="G714" s="20"/>
      <c r="H714" s="20"/>
      <c r="I714" s="37"/>
    </row>
    <row r="715" ht="15.75" customHeight="1">
      <c r="F715" s="37"/>
      <c r="G715" s="20"/>
      <c r="H715" s="20"/>
      <c r="I715" s="37"/>
    </row>
    <row r="716" ht="15.75" customHeight="1">
      <c r="F716" s="37"/>
      <c r="G716" s="20"/>
      <c r="H716" s="20"/>
      <c r="I716" s="37"/>
    </row>
    <row r="717" ht="15.75" customHeight="1">
      <c r="F717" s="37"/>
      <c r="G717" s="20"/>
      <c r="H717" s="20"/>
      <c r="I717" s="37"/>
    </row>
    <row r="718" ht="15.75" customHeight="1">
      <c r="F718" s="37"/>
      <c r="G718" s="20"/>
      <c r="H718" s="20"/>
      <c r="I718" s="37"/>
    </row>
    <row r="719" ht="15.75" customHeight="1">
      <c r="F719" s="37"/>
      <c r="G719" s="20"/>
      <c r="H719" s="20"/>
      <c r="I719" s="37"/>
    </row>
    <row r="720" ht="15.75" customHeight="1">
      <c r="F720" s="37"/>
      <c r="G720" s="20"/>
      <c r="H720" s="20"/>
      <c r="I720" s="37"/>
    </row>
    <row r="721" ht="15.75" customHeight="1">
      <c r="F721" s="37"/>
      <c r="G721" s="20"/>
      <c r="H721" s="20"/>
      <c r="I721" s="37"/>
    </row>
    <row r="722" ht="15.75" customHeight="1">
      <c r="F722" s="37"/>
      <c r="G722" s="20"/>
      <c r="H722" s="20"/>
      <c r="I722" s="37"/>
    </row>
    <row r="723" ht="15.75" customHeight="1">
      <c r="F723" s="37"/>
      <c r="G723" s="20"/>
      <c r="H723" s="20"/>
      <c r="I723" s="37"/>
    </row>
    <row r="724" ht="15.75" customHeight="1">
      <c r="F724" s="37"/>
      <c r="G724" s="20"/>
      <c r="H724" s="20"/>
      <c r="I724" s="37"/>
    </row>
    <row r="725" ht="15.75" customHeight="1">
      <c r="F725" s="37"/>
      <c r="G725" s="20"/>
      <c r="H725" s="20"/>
      <c r="I725" s="37"/>
    </row>
    <row r="726" ht="15.75" customHeight="1">
      <c r="F726" s="37"/>
      <c r="G726" s="20"/>
      <c r="H726" s="20"/>
      <c r="I726" s="37"/>
    </row>
    <row r="727" ht="15.75" customHeight="1">
      <c r="F727" s="37"/>
      <c r="G727" s="20"/>
      <c r="H727" s="20"/>
      <c r="I727" s="37"/>
    </row>
    <row r="728" ht="15.75" customHeight="1">
      <c r="F728" s="37"/>
      <c r="G728" s="20"/>
      <c r="H728" s="20"/>
      <c r="I728" s="37"/>
    </row>
    <row r="729" ht="15.75" customHeight="1">
      <c r="F729" s="37"/>
      <c r="G729" s="20"/>
      <c r="H729" s="20"/>
      <c r="I729" s="37"/>
    </row>
    <row r="730" ht="15.75" customHeight="1">
      <c r="F730" s="37"/>
      <c r="G730" s="20"/>
      <c r="H730" s="20"/>
      <c r="I730" s="37"/>
    </row>
    <row r="731" ht="15.75" customHeight="1">
      <c r="F731" s="37"/>
      <c r="G731" s="20"/>
      <c r="H731" s="20"/>
      <c r="I731" s="37"/>
    </row>
    <row r="732" ht="15.75" customHeight="1">
      <c r="F732" s="37"/>
      <c r="G732" s="20"/>
      <c r="H732" s="20"/>
      <c r="I732" s="37"/>
    </row>
    <row r="733" ht="15.75" customHeight="1">
      <c r="F733" s="37"/>
      <c r="G733" s="20"/>
      <c r="H733" s="20"/>
      <c r="I733" s="37"/>
    </row>
    <row r="734" ht="15.75" customHeight="1">
      <c r="F734" s="37"/>
      <c r="G734" s="20"/>
      <c r="H734" s="20"/>
      <c r="I734" s="37"/>
    </row>
    <row r="735" ht="15.75" customHeight="1">
      <c r="F735" s="37"/>
      <c r="G735" s="20"/>
      <c r="H735" s="20"/>
      <c r="I735" s="37"/>
    </row>
    <row r="736" ht="15.75" customHeight="1">
      <c r="F736" s="37"/>
      <c r="G736" s="20"/>
      <c r="H736" s="20"/>
      <c r="I736" s="37"/>
    </row>
    <row r="737" ht="15.75" customHeight="1">
      <c r="F737" s="37"/>
      <c r="G737" s="20"/>
      <c r="H737" s="20"/>
      <c r="I737" s="37"/>
    </row>
    <row r="738" ht="15.75" customHeight="1">
      <c r="F738" s="37"/>
      <c r="G738" s="20"/>
      <c r="H738" s="20"/>
      <c r="I738" s="37"/>
    </row>
    <row r="739" ht="15.75" customHeight="1">
      <c r="F739" s="37"/>
      <c r="G739" s="20"/>
      <c r="H739" s="20"/>
      <c r="I739" s="37"/>
    </row>
    <row r="740" ht="15.75" customHeight="1">
      <c r="F740" s="37"/>
      <c r="G740" s="20"/>
      <c r="H740" s="20"/>
      <c r="I740" s="37"/>
    </row>
    <row r="741" ht="15.75" customHeight="1">
      <c r="F741" s="37"/>
      <c r="G741" s="20"/>
      <c r="H741" s="20"/>
      <c r="I741" s="37"/>
    </row>
    <row r="742" ht="15.75" customHeight="1">
      <c r="F742" s="37"/>
      <c r="G742" s="20"/>
      <c r="H742" s="20"/>
      <c r="I742" s="37"/>
    </row>
    <row r="743" ht="15.75" customHeight="1">
      <c r="F743" s="37"/>
      <c r="G743" s="20"/>
      <c r="H743" s="20"/>
      <c r="I743" s="37"/>
    </row>
    <row r="744" ht="15.75" customHeight="1">
      <c r="F744" s="37"/>
      <c r="G744" s="20"/>
      <c r="H744" s="20"/>
      <c r="I744" s="37"/>
    </row>
    <row r="745" ht="15.75" customHeight="1">
      <c r="F745" s="37"/>
      <c r="G745" s="20"/>
      <c r="H745" s="20"/>
      <c r="I745" s="37"/>
    </row>
    <row r="746" ht="15.75" customHeight="1">
      <c r="F746" s="37"/>
      <c r="G746" s="20"/>
      <c r="H746" s="20"/>
      <c r="I746" s="37"/>
    </row>
    <row r="747" ht="15.75" customHeight="1">
      <c r="F747" s="37"/>
      <c r="G747" s="20"/>
      <c r="H747" s="20"/>
      <c r="I747" s="37"/>
    </row>
    <row r="748" ht="15.75" customHeight="1">
      <c r="F748" s="37"/>
      <c r="G748" s="20"/>
      <c r="H748" s="20"/>
      <c r="I748" s="37"/>
    </row>
    <row r="749" ht="15.75" customHeight="1">
      <c r="F749" s="37"/>
      <c r="G749" s="20"/>
      <c r="H749" s="20"/>
      <c r="I749" s="37"/>
    </row>
    <row r="750" ht="15.75" customHeight="1">
      <c r="F750" s="37"/>
      <c r="G750" s="20"/>
      <c r="H750" s="20"/>
      <c r="I750" s="37"/>
    </row>
    <row r="751" ht="15.75" customHeight="1">
      <c r="F751" s="37"/>
      <c r="G751" s="20"/>
      <c r="H751" s="20"/>
      <c r="I751" s="37"/>
    </row>
    <row r="752" ht="15.75" customHeight="1">
      <c r="F752" s="37"/>
      <c r="G752" s="20"/>
      <c r="H752" s="20"/>
      <c r="I752" s="37"/>
    </row>
    <row r="753" ht="15.75" customHeight="1">
      <c r="F753" s="37"/>
      <c r="G753" s="20"/>
      <c r="H753" s="20"/>
      <c r="I753" s="37"/>
    </row>
    <row r="754" ht="15.75" customHeight="1">
      <c r="F754" s="37"/>
      <c r="G754" s="20"/>
      <c r="H754" s="20"/>
      <c r="I754" s="37"/>
    </row>
    <row r="755" ht="15.75" customHeight="1">
      <c r="F755" s="37"/>
      <c r="G755" s="20"/>
      <c r="H755" s="20"/>
      <c r="I755" s="37"/>
    </row>
    <row r="756" ht="15.75" customHeight="1">
      <c r="F756" s="37"/>
      <c r="G756" s="20"/>
      <c r="H756" s="20"/>
      <c r="I756" s="37"/>
    </row>
    <row r="757" ht="15.75" customHeight="1">
      <c r="F757" s="37"/>
      <c r="G757" s="20"/>
      <c r="H757" s="20"/>
      <c r="I757" s="37"/>
    </row>
    <row r="758" ht="15.75" customHeight="1">
      <c r="F758" s="37"/>
      <c r="G758" s="20"/>
      <c r="H758" s="20"/>
      <c r="I758" s="37"/>
    </row>
    <row r="759" ht="15.75" customHeight="1">
      <c r="F759" s="37"/>
      <c r="G759" s="20"/>
      <c r="H759" s="20"/>
      <c r="I759" s="37"/>
    </row>
    <row r="760" ht="15.75" customHeight="1">
      <c r="F760" s="37"/>
      <c r="G760" s="20"/>
      <c r="H760" s="20"/>
      <c r="I760" s="37"/>
    </row>
    <row r="761" ht="15.75" customHeight="1">
      <c r="F761" s="37"/>
      <c r="G761" s="20"/>
      <c r="H761" s="20"/>
      <c r="I761" s="37"/>
    </row>
    <row r="762" ht="15.75" customHeight="1">
      <c r="F762" s="37"/>
      <c r="G762" s="20"/>
      <c r="H762" s="20"/>
      <c r="I762" s="37"/>
    </row>
    <row r="763" ht="15.75" customHeight="1">
      <c r="F763" s="37"/>
      <c r="G763" s="20"/>
      <c r="H763" s="20"/>
      <c r="I763" s="37"/>
    </row>
    <row r="764" ht="15.75" customHeight="1">
      <c r="F764" s="37"/>
      <c r="G764" s="20"/>
      <c r="H764" s="20"/>
      <c r="I764" s="37"/>
    </row>
    <row r="765" ht="15.75" customHeight="1">
      <c r="F765" s="37"/>
      <c r="G765" s="20"/>
      <c r="H765" s="20"/>
      <c r="I765" s="37"/>
    </row>
    <row r="766" ht="15.75" customHeight="1">
      <c r="F766" s="37"/>
      <c r="G766" s="20"/>
      <c r="H766" s="20"/>
      <c r="I766" s="37"/>
    </row>
    <row r="767" ht="15.75" customHeight="1">
      <c r="F767" s="37"/>
      <c r="G767" s="20"/>
      <c r="H767" s="20"/>
      <c r="I767" s="37"/>
    </row>
    <row r="768" ht="15.75" customHeight="1">
      <c r="F768" s="37"/>
      <c r="G768" s="20"/>
      <c r="H768" s="20"/>
      <c r="I768" s="37"/>
    </row>
    <row r="769" ht="15.75" customHeight="1">
      <c r="F769" s="37"/>
      <c r="G769" s="20"/>
      <c r="H769" s="20"/>
      <c r="I769" s="37"/>
    </row>
    <row r="770" ht="15.75" customHeight="1">
      <c r="F770" s="37"/>
      <c r="G770" s="20"/>
      <c r="H770" s="20"/>
      <c r="I770" s="37"/>
    </row>
    <row r="771" ht="15.75" customHeight="1">
      <c r="F771" s="37"/>
      <c r="G771" s="20"/>
      <c r="H771" s="20"/>
      <c r="I771" s="37"/>
    </row>
    <row r="772" ht="15.75" customHeight="1">
      <c r="F772" s="37"/>
      <c r="G772" s="20"/>
      <c r="H772" s="20"/>
      <c r="I772" s="37"/>
    </row>
    <row r="773" ht="15.75" customHeight="1">
      <c r="F773" s="37"/>
      <c r="G773" s="20"/>
      <c r="H773" s="20"/>
      <c r="I773" s="37"/>
    </row>
    <row r="774" ht="15.75" customHeight="1">
      <c r="F774" s="37"/>
      <c r="G774" s="20"/>
      <c r="H774" s="20"/>
      <c r="I774" s="37"/>
    </row>
    <row r="775" ht="15.75" customHeight="1">
      <c r="F775" s="37"/>
      <c r="G775" s="20"/>
      <c r="H775" s="20"/>
      <c r="I775" s="37"/>
    </row>
    <row r="776" ht="15.75" customHeight="1">
      <c r="F776" s="37"/>
      <c r="G776" s="20"/>
      <c r="H776" s="20"/>
      <c r="I776" s="37"/>
    </row>
    <row r="777" ht="15.75" customHeight="1">
      <c r="F777" s="37"/>
      <c r="G777" s="20"/>
      <c r="H777" s="20"/>
      <c r="I777" s="37"/>
    </row>
    <row r="778" ht="15.75" customHeight="1">
      <c r="F778" s="37"/>
      <c r="G778" s="20"/>
      <c r="H778" s="20"/>
      <c r="I778" s="37"/>
    </row>
    <row r="779" ht="15.75" customHeight="1">
      <c r="F779" s="37"/>
      <c r="G779" s="20"/>
      <c r="H779" s="20"/>
      <c r="I779" s="37"/>
    </row>
    <row r="780" ht="15.75" customHeight="1">
      <c r="F780" s="37"/>
      <c r="G780" s="20"/>
      <c r="H780" s="20"/>
      <c r="I780" s="37"/>
    </row>
    <row r="781" ht="15.75" customHeight="1">
      <c r="F781" s="37"/>
      <c r="G781" s="20"/>
      <c r="H781" s="20"/>
      <c r="I781" s="37"/>
    </row>
    <row r="782" ht="15.75" customHeight="1">
      <c r="F782" s="37"/>
      <c r="G782" s="20"/>
      <c r="H782" s="20"/>
      <c r="I782" s="37"/>
    </row>
    <row r="783" ht="15.75" customHeight="1">
      <c r="F783" s="37"/>
      <c r="G783" s="20"/>
      <c r="H783" s="20"/>
      <c r="I783" s="37"/>
    </row>
    <row r="784" ht="15.75" customHeight="1">
      <c r="F784" s="37"/>
      <c r="G784" s="20"/>
      <c r="H784" s="20"/>
      <c r="I784" s="37"/>
    </row>
    <row r="785" ht="15.75" customHeight="1">
      <c r="F785" s="37"/>
      <c r="G785" s="20"/>
      <c r="H785" s="20"/>
      <c r="I785" s="37"/>
    </row>
    <row r="786" ht="15.75" customHeight="1">
      <c r="F786" s="37"/>
      <c r="G786" s="20"/>
      <c r="H786" s="20"/>
      <c r="I786" s="37"/>
    </row>
    <row r="787" ht="15.75" customHeight="1">
      <c r="F787" s="37"/>
      <c r="G787" s="20"/>
      <c r="H787" s="20"/>
      <c r="I787" s="37"/>
    </row>
    <row r="788" ht="15.75" customHeight="1">
      <c r="F788" s="37"/>
      <c r="G788" s="20"/>
      <c r="H788" s="20"/>
      <c r="I788" s="37"/>
    </row>
    <row r="789" ht="15.75" customHeight="1">
      <c r="F789" s="37"/>
      <c r="G789" s="20"/>
      <c r="H789" s="20"/>
      <c r="I789" s="37"/>
    </row>
    <row r="790" ht="15.75" customHeight="1">
      <c r="F790" s="37"/>
      <c r="G790" s="20"/>
      <c r="H790" s="20"/>
      <c r="I790" s="37"/>
    </row>
    <row r="791" ht="15.75" customHeight="1">
      <c r="F791" s="37"/>
      <c r="G791" s="20"/>
      <c r="H791" s="20"/>
      <c r="I791" s="37"/>
    </row>
    <row r="792" ht="15.75" customHeight="1">
      <c r="F792" s="37"/>
      <c r="G792" s="20"/>
      <c r="H792" s="20"/>
      <c r="I792" s="37"/>
    </row>
    <row r="793" ht="15.75" customHeight="1">
      <c r="F793" s="37"/>
      <c r="G793" s="20"/>
      <c r="H793" s="20"/>
      <c r="I793" s="37"/>
    </row>
    <row r="794" ht="15.75" customHeight="1">
      <c r="F794" s="37"/>
      <c r="G794" s="20"/>
      <c r="H794" s="20"/>
      <c r="I794" s="37"/>
    </row>
    <row r="795" ht="15.75" customHeight="1">
      <c r="F795" s="37"/>
      <c r="G795" s="20"/>
      <c r="H795" s="20"/>
      <c r="I795" s="37"/>
    </row>
    <row r="796" ht="15.75" customHeight="1">
      <c r="F796" s="37"/>
      <c r="G796" s="20"/>
      <c r="H796" s="20"/>
      <c r="I796" s="37"/>
    </row>
    <row r="797" ht="15.75" customHeight="1">
      <c r="F797" s="37"/>
      <c r="G797" s="20"/>
      <c r="H797" s="20"/>
      <c r="I797" s="37"/>
    </row>
    <row r="798" ht="15.75" customHeight="1">
      <c r="F798" s="37"/>
      <c r="G798" s="20"/>
      <c r="H798" s="20"/>
      <c r="I798" s="37"/>
    </row>
    <row r="799" ht="15.75" customHeight="1">
      <c r="F799" s="37"/>
      <c r="G799" s="20"/>
      <c r="H799" s="20"/>
      <c r="I799" s="37"/>
    </row>
    <row r="800" ht="15.75" customHeight="1">
      <c r="F800" s="37"/>
      <c r="G800" s="20"/>
      <c r="H800" s="20"/>
      <c r="I800" s="37"/>
    </row>
    <row r="801" ht="15.75" customHeight="1">
      <c r="F801" s="37"/>
      <c r="G801" s="20"/>
      <c r="H801" s="20"/>
      <c r="I801" s="37"/>
    </row>
    <row r="802" ht="15.75" customHeight="1">
      <c r="F802" s="37"/>
      <c r="G802" s="20"/>
      <c r="H802" s="20"/>
      <c r="I802" s="37"/>
    </row>
    <row r="803" ht="15.75" customHeight="1">
      <c r="F803" s="37"/>
      <c r="G803" s="20"/>
      <c r="H803" s="20"/>
      <c r="I803" s="37"/>
    </row>
    <row r="804" ht="15.75" customHeight="1">
      <c r="F804" s="37"/>
      <c r="G804" s="20"/>
      <c r="H804" s="20"/>
      <c r="I804" s="37"/>
    </row>
    <row r="805" ht="15.75" customHeight="1">
      <c r="F805" s="37"/>
      <c r="G805" s="20"/>
      <c r="H805" s="20"/>
      <c r="I805" s="37"/>
    </row>
    <row r="806" ht="15.75" customHeight="1">
      <c r="F806" s="37"/>
      <c r="G806" s="20"/>
      <c r="H806" s="20"/>
      <c r="I806" s="37"/>
    </row>
    <row r="807" ht="15.75" customHeight="1">
      <c r="F807" s="37"/>
      <c r="G807" s="20"/>
      <c r="H807" s="20"/>
      <c r="I807" s="37"/>
    </row>
    <row r="808" ht="15.75" customHeight="1">
      <c r="F808" s="37"/>
      <c r="G808" s="20"/>
      <c r="H808" s="20"/>
      <c r="I808" s="37"/>
    </row>
    <row r="809" ht="15.75" customHeight="1">
      <c r="F809" s="37"/>
      <c r="G809" s="20"/>
      <c r="H809" s="20"/>
      <c r="I809" s="37"/>
    </row>
    <row r="810" ht="15.75" customHeight="1">
      <c r="F810" s="37"/>
      <c r="G810" s="20"/>
      <c r="H810" s="20"/>
      <c r="I810" s="37"/>
    </row>
    <row r="811" ht="15.75" customHeight="1">
      <c r="F811" s="37"/>
      <c r="G811" s="20"/>
      <c r="H811" s="20"/>
      <c r="I811" s="37"/>
    </row>
    <row r="812" ht="15.75" customHeight="1">
      <c r="F812" s="37"/>
      <c r="G812" s="20"/>
      <c r="H812" s="20"/>
      <c r="I812" s="37"/>
    </row>
    <row r="813" ht="15.75" customHeight="1">
      <c r="F813" s="37"/>
      <c r="G813" s="20"/>
      <c r="H813" s="20"/>
      <c r="I813" s="37"/>
    </row>
    <row r="814" ht="15.75" customHeight="1">
      <c r="F814" s="37"/>
      <c r="G814" s="20"/>
      <c r="H814" s="20"/>
      <c r="I814" s="37"/>
    </row>
    <row r="815" ht="15.75" customHeight="1">
      <c r="F815" s="37"/>
      <c r="G815" s="20"/>
      <c r="H815" s="20"/>
      <c r="I815" s="37"/>
    </row>
    <row r="816" ht="15.75" customHeight="1">
      <c r="F816" s="37"/>
      <c r="G816" s="20"/>
      <c r="H816" s="20"/>
      <c r="I816" s="37"/>
    </row>
    <row r="817" ht="15.75" customHeight="1">
      <c r="F817" s="37"/>
      <c r="G817" s="20"/>
      <c r="H817" s="20"/>
      <c r="I817" s="37"/>
    </row>
    <row r="818" ht="15.75" customHeight="1">
      <c r="F818" s="37"/>
      <c r="G818" s="20"/>
      <c r="H818" s="20"/>
      <c r="I818" s="37"/>
    </row>
    <row r="819" ht="15.75" customHeight="1">
      <c r="F819" s="37"/>
      <c r="G819" s="20"/>
      <c r="H819" s="20"/>
      <c r="I819" s="37"/>
    </row>
    <row r="820" ht="15.75" customHeight="1">
      <c r="F820" s="37"/>
      <c r="G820" s="20"/>
      <c r="H820" s="20"/>
      <c r="I820" s="37"/>
    </row>
    <row r="821" ht="15.75" customHeight="1">
      <c r="F821" s="37"/>
      <c r="G821" s="20"/>
      <c r="H821" s="20"/>
      <c r="I821" s="37"/>
    </row>
    <row r="822" ht="15.75" customHeight="1">
      <c r="F822" s="37"/>
      <c r="G822" s="20"/>
      <c r="H822" s="20"/>
      <c r="I822" s="37"/>
    </row>
    <row r="823" ht="15.75" customHeight="1">
      <c r="F823" s="37"/>
      <c r="G823" s="20"/>
      <c r="H823" s="20"/>
      <c r="I823" s="37"/>
    </row>
    <row r="824" ht="15.75" customHeight="1">
      <c r="F824" s="37"/>
      <c r="G824" s="20"/>
      <c r="H824" s="20"/>
      <c r="I824" s="37"/>
    </row>
    <row r="825" ht="15.75" customHeight="1">
      <c r="F825" s="37"/>
      <c r="G825" s="20"/>
      <c r="H825" s="20"/>
      <c r="I825" s="37"/>
    </row>
    <row r="826" ht="15.75" customHeight="1">
      <c r="F826" s="37"/>
      <c r="G826" s="20"/>
      <c r="H826" s="20"/>
      <c r="I826" s="37"/>
    </row>
    <row r="827" ht="15.75" customHeight="1">
      <c r="F827" s="37"/>
      <c r="G827" s="20"/>
      <c r="H827" s="20"/>
      <c r="I827" s="37"/>
    </row>
    <row r="828" ht="15.75" customHeight="1">
      <c r="F828" s="37"/>
      <c r="G828" s="20"/>
      <c r="H828" s="20"/>
      <c r="I828" s="37"/>
    </row>
    <row r="829" ht="15.75" customHeight="1">
      <c r="F829" s="37"/>
      <c r="G829" s="20"/>
      <c r="H829" s="20"/>
      <c r="I829" s="37"/>
    </row>
    <row r="830" ht="15.75" customHeight="1">
      <c r="F830" s="37"/>
      <c r="G830" s="20"/>
      <c r="H830" s="20"/>
      <c r="I830" s="37"/>
    </row>
    <row r="831" ht="15.75" customHeight="1">
      <c r="F831" s="37"/>
      <c r="G831" s="20"/>
      <c r="H831" s="20"/>
      <c r="I831" s="37"/>
    </row>
    <row r="832" ht="15.75" customHeight="1">
      <c r="F832" s="37"/>
      <c r="G832" s="20"/>
      <c r="H832" s="20"/>
      <c r="I832" s="37"/>
    </row>
    <row r="833" ht="15.75" customHeight="1">
      <c r="F833" s="37"/>
      <c r="G833" s="20"/>
      <c r="H833" s="20"/>
      <c r="I833" s="37"/>
    </row>
    <row r="834" ht="15.75" customHeight="1">
      <c r="F834" s="37"/>
      <c r="G834" s="20"/>
      <c r="H834" s="20"/>
      <c r="I834" s="37"/>
    </row>
    <row r="835" ht="15.75" customHeight="1">
      <c r="F835" s="37"/>
      <c r="G835" s="20"/>
      <c r="H835" s="20"/>
      <c r="I835" s="37"/>
    </row>
    <row r="836" ht="15.75" customHeight="1">
      <c r="F836" s="37"/>
      <c r="G836" s="20"/>
      <c r="H836" s="20"/>
      <c r="I836" s="37"/>
    </row>
    <row r="837" ht="15.75" customHeight="1">
      <c r="F837" s="37"/>
      <c r="G837" s="20"/>
      <c r="H837" s="20"/>
      <c r="I837" s="37"/>
    </row>
    <row r="838" ht="15.75" customHeight="1">
      <c r="F838" s="37"/>
      <c r="G838" s="20"/>
      <c r="H838" s="20"/>
      <c r="I838" s="37"/>
    </row>
    <row r="839" ht="15.75" customHeight="1">
      <c r="F839" s="37"/>
      <c r="G839" s="20"/>
      <c r="H839" s="20"/>
      <c r="I839" s="37"/>
    </row>
    <row r="840" ht="15.75" customHeight="1">
      <c r="F840" s="37"/>
      <c r="G840" s="20"/>
      <c r="H840" s="20"/>
      <c r="I840" s="37"/>
    </row>
    <row r="841" ht="15.75" customHeight="1">
      <c r="F841" s="37"/>
      <c r="G841" s="20"/>
      <c r="H841" s="20"/>
      <c r="I841" s="37"/>
    </row>
    <row r="842" ht="15.75" customHeight="1">
      <c r="F842" s="37"/>
      <c r="G842" s="20"/>
      <c r="H842" s="20"/>
      <c r="I842" s="37"/>
    </row>
    <row r="843" ht="15.75" customHeight="1">
      <c r="F843" s="37"/>
      <c r="G843" s="20"/>
      <c r="H843" s="20"/>
      <c r="I843" s="37"/>
    </row>
    <row r="844" ht="15.75" customHeight="1">
      <c r="F844" s="37"/>
      <c r="G844" s="20"/>
      <c r="H844" s="20"/>
      <c r="I844" s="37"/>
    </row>
    <row r="845" ht="15.75" customHeight="1">
      <c r="F845" s="37"/>
      <c r="G845" s="20"/>
      <c r="H845" s="20"/>
      <c r="I845" s="37"/>
    </row>
    <row r="846" ht="15.75" customHeight="1">
      <c r="F846" s="37"/>
      <c r="G846" s="20"/>
      <c r="H846" s="20"/>
      <c r="I846" s="37"/>
    </row>
    <row r="847" ht="15.75" customHeight="1">
      <c r="F847" s="37"/>
      <c r="G847" s="20"/>
      <c r="H847" s="20"/>
      <c r="I847" s="37"/>
    </row>
    <row r="848" ht="15.75" customHeight="1">
      <c r="F848" s="37"/>
      <c r="G848" s="20"/>
      <c r="H848" s="20"/>
      <c r="I848" s="37"/>
    </row>
    <row r="849" ht="15.75" customHeight="1">
      <c r="F849" s="37"/>
      <c r="G849" s="20"/>
      <c r="H849" s="20"/>
      <c r="I849" s="37"/>
    </row>
    <row r="850" ht="15.75" customHeight="1">
      <c r="F850" s="37"/>
      <c r="G850" s="20"/>
      <c r="H850" s="20"/>
      <c r="I850" s="37"/>
    </row>
    <row r="851" ht="15.75" customHeight="1">
      <c r="F851" s="37"/>
      <c r="G851" s="20"/>
      <c r="H851" s="20"/>
      <c r="I851" s="37"/>
    </row>
    <row r="852" ht="15.75" customHeight="1">
      <c r="F852" s="37"/>
      <c r="G852" s="20"/>
      <c r="H852" s="20"/>
      <c r="I852" s="37"/>
    </row>
    <row r="853" ht="15.75" customHeight="1">
      <c r="F853" s="37"/>
      <c r="G853" s="20"/>
      <c r="H853" s="20"/>
      <c r="I853" s="37"/>
    </row>
    <row r="854" ht="15.75" customHeight="1">
      <c r="F854" s="37"/>
      <c r="G854" s="20"/>
      <c r="H854" s="20"/>
      <c r="I854" s="37"/>
    </row>
    <row r="855" ht="15.75" customHeight="1">
      <c r="F855" s="37"/>
      <c r="G855" s="20"/>
      <c r="H855" s="20"/>
      <c r="I855" s="37"/>
    </row>
    <row r="856" ht="15.75" customHeight="1">
      <c r="F856" s="37"/>
      <c r="G856" s="20"/>
      <c r="H856" s="20"/>
      <c r="I856" s="37"/>
    </row>
    <row r="857" ht="15.75" customHeight="1">
      <c r="F857" s="37"/>
      <c r="G857" s="20"/>
      <c r="H857" s="20"/>
      <c r="I857" s="37"/>
    </row>
    <row r="858" ht="15.75" customHeight="1">
      <c r="F858" s="37"/>
      <c r="G858" s="20"/>
      <c r="H858" s="20"/>
      <c r="I858" s="37"/>
    </row>
    <row r="859" ht="15.75" customHeight="1">
      <c r="F859" s="37"/>
      <c r="G859" s="20"/>
      <c r="H859" s="20"/>
      <c r="I859" s="37"/>
    </row>
    <row r="860" ht="15.75" customHeight="1">
      <c r="F860" s="37"/>
      <c r="G860" s="20"/>
      <c r="H860" s="20"/>
      <c r="I860" s="37"/>
    </row>
    <row r="861" ht="15.75" customHeight="1">
      <c r="F861" s="37"/>
      <c r="G861" s="20"/>
      <c r="H861" s="20"/>
      <c r="I861" s="37"/>
    </row>
    <row r="862" ht="15.75" customHeight="1">
      <c r="F862" s="37"/>
      <c r="G862" s="20"/>
      <c r="H862" s="20"/>
      <c r="I862" s="37"/>
    </row>
    <row r="863" ht="15.75" customHeight="1">
      <c r="F863" s="37"/>
      <c r="G863" s="20"/>
      <c r="H863" s="20"/>
      <c r="I863" s="37"/>
    </row>
    <row r="864" ht="15.75" customHeight="1">
      <c r="F864" s="37"/>
      <c r="G864" s="20"/>
      <c r="H864" s="20"/>
      <c r="I864" s="37"/>
    </row>
    <row r="865" ht="15.75" customHeight="1">
      <c r="F865" s="37"/>
      <c r="G865" s="20"/>
      <c r="H865" s="20"/>
      <c r="I865" s="37"/>
    </row>
    <row r="866" ht="15.75" customHeight="1">
      <c r="F866" s="37"/>
      <c r="G866" s="20"/>
      <c r="H866" s="20"/>
      <c r="I866" s="37"/>
    </row>
    <row r="867" ht="15.75" customHeight="1">
      <c r="F867" s="37"/>
      <c r="G867" s="20"/>
      <c r="H867" s="20"/>
      <c r="I867" s="37"/>
    </row>
    <row r="868" ht="15.75" customHeight="1">
      <c r="F868" s="37"/>
      <c r="G868" s="20"/>
      <c r="H868" s="20"/>
      <c r="I868" s="37"/>
    </row>
    <row r="869" ht="15.75" customHeight="1">
      <c r="F869" s="37"/>
      <c r="G869" s="20"/>
      <c r="H869" s="20"/>
      <c r="I869" s="37"/>
    </row>
    <row r="870" ht="15.75" customHeight="1">
      <c r="F870" s="37"/>
      <c r="G870" s="20"/>
      <c r="H870" s="20"/>
      <c r="I870" s="37"/>
    </row>
    <row r="871" ht="15.75" customHeight="1">
      <c r="F871" s="37"/>
      <c r="G871" s="20"/>
      <c r="H871" s="20"/>
      <c r="I871" s="37"/>
    </row>
    <row r="872" ht="15.75" customHeight="1">
      <c r="F872" s="37"/>
      <c r="G872" s="20"/>
      <c r="H872" s="20"/>
      <c r="I872" s="37"/>
    </row>
    <row r="873" ht="15.75" customHeight="1">
      <c r="F873" s="37"/>
      <c r="G873" s="20"/>
      <c r="H873" s="20"/>
      <c r="I873" s="37"/>
    </row>
    <row r="874" ht="15.75" customHeight="1">
      <c r="F874" s="37"/>
      <c r="G874" s="20"/>
      <c r="H874" s="20"/>
      <c r="I874" s="37"/>
    </row>
    <row r="875" ht="15.75" customHeight="1">
      <c r="F875" s="37"/>
      <c r="G875" s="20"/>
      <c r="H875" s="20"/>
      <c r="I875" s="37"/>
    </row>
    <row r="876" ht="15.75" customHeight="1">
      <c r="F876" s="37"/>
      <c r="G876" s="20"/>
      <c r="H876" s="20"/>
      <c r="I876" s="37"/>
    </row>
    <row r="877" ht="15.75" customHeight="1">
      <c r="F877" s="37"/>
      <c r="G877" s="20"/>
      <c r="H877" s="20"/>
      <c r="I877" s="37"/>
    </row>
    <row r="878" ht="15.75" customHeight="1">
      <c r="F878" s="37"/>
      <c r="G878" s="20"/>
      <c r="H878" s="20"/>
      <c r="I878" s="37"/>
    </row>
    <row r="879" ht="15.75" customHeight="1">
      <c r="F879" s="37"/>
      <c r="G879" s="20"/>
      <c r="H879" s="20"/>
      <c r="I879" s="37"/>
    </row>
    <row r="880" ht="15.75" customHeight="1">
      <c r="F880" s="37"/>
      <c r="G880" s="20"/>
      <c r="H880" s="20"/>
      <c r="I880" s="37"/>
    </row>
    <row r="881" ht="15.75" customHeight="1">
      <c r="F881" s="37"/>
      <c r="G881" s="20"/>
      <c r="H881" s="20"/>
      <c r="I881" s="37"/>
    </row>
    <row r="882" ht="15.75" customHeight="1">
      <c r="F882" s="37"/>
      <c r="G882" s="20"/>
      <c r="H882" s="20"/>
      <c r="I882" s="37"/>
    </row>
    <row r="883" ht="15.75" customHeight="1">
      <c r="F883" s="37"/>
      <c r="G883" s="20"/>
      <c r="H883" s="20"/>
      <c r="I883" s="37"/>
    </row>
    <row r="884" ht="15.75" customHeight="1">
      <c r="F884" s="37"/>
      <c r="G884" s="20"/>
      <c r="H884" s="20"/>
      <c r="I884" s="37"/>
    </row>
    <row r="885" ht="15.75" customHeight="1">
      <c r="F885" s="37"/>
      <c r="G885" s="20"/>
      <c r="H885" s="20"/>
      <c r="I885" s="37"/>
    </row>
    <row r="886" ht="15.75" customHeight="1">
      <c r="F886" s="37"/>
      <c r="G886" s="20"/>
      <c r="H886" s="20"/>
      <c r="I886" s="37"/>
    </row>
    <row r="887" ht="15.75" customHeight="1">
      <c r="F887" s="37"/>
      <c r="G887" s="20"/>
      <c r="H887" s="20"/>
      <c r="I887" s="37"/>
    </row>
    <row r="888" ht="15.75" customHeight="1">
      <c r="F888" s="37"/>
      <c r="G888" s="20"/>
      <c r="H888" s="20"/>
      <c r="I888" s="37"/>
    </row>
    <row r="889" ht="15.75" customHeight="1">
      <c r="F889" s="37"/>
      <c r="G889" s="20"/>
      <c r="H889" s="20"/>
      <c r="I889" s="37"/>
    </row>
    <row r="890" ht="15.75" customHeight="1">
      <c r="F890" s="37"/>
      <c r="G890" s="20"/>
      <c r="H890" s="20"/>
      <c r="I890" s="37"/>
    </row>
    <row r="891" ht="15.75" customHeight="1">
      <c r="F891" s="37"/>
      <c r="G891" s="20"/>
      <c r="H891" s="20"/>
      <c r="I891" s="37"/>
    </row>
    <row r="892" ht="15.75" customHeight="1">
      <c r="F892" s="37"/>
      <c r="G892" s="20"/>
      <c r="H892" s="20"/>
      <c r="I892" s="37"/>
    </row>
    <row r="893" ht="15.75" customHeight="1">
      <c r="F893" s="37"/>
      <c r="G893" s="20"/>
      <c r="H893" s="20"/>
      <c r="I893" s="37"/>
    </row>
    <row r="894" ht="15.75" customHeight="1">
      <c r="F894" s="37"/>
      <c r="G894" s="20"/>
      <c r="H894" s="20"/>
      <c r="I894" s="37"/>
    </row>
    <row r="895" ht="15.75" customHeight="1">
      <c r="F895" s="37"/>
      <c r="G895" s="20"/>
      <c r="H895" s="20"/>
      <c r="I895" s="37"/>
    </row>
    <row r="896" ht="15.75" customHeight="1">
      <c r="F896" s="37"/>
      <c r="G896" s="20"/>
      <c r="H896" s="20"/>
      <c r="I896" s="37"/>
    </row>
    <row r="897" ht="15.75" customHeight="1">
      <c r="F897" s="37"/>
      <c r="G897" s="20"/>
      <c r="H897" s="20"/>
      <c r="I897" s="37"/>
    </row>
    <row r="898" ht="15.75" customHeight="1">
      <c r="F898" s="37"/>
      <c r="G898" s="20"/>
      <c r="H898" s="20"/>
      <c r="I898" s="37"/>
    </row>
    <row r="899" ht="15.75" customHeight="1">
      <c r="F899" s="37"/>
      <c r="G899" s="20"/>
      <c r="H899" s="20"/>
      <c r="I899" s="37"/>
    </row>
    <row r="900" ht="15.75" customHeight="1">
      <c r="F900" s="37"/>
      <c r="G900" s="20"/>
      <c r="H900" s="20"/>
      <c r="I900" s="37"/>
    </row>
    <row r="901" ht="15.75" customHeight="1">
      <c r="F901" s="37"/>
      <c r="G901" s="20"/>
      <c r="H901" s="20"/>
      <c r="I901" s="37"/>
    </row>
    <row r="902" ht="15.75" customHeight="1">
      <c r="F902" s="37"/>
      <c r="G902" s="20"/>
      <c r="H902" s="20"/>
      <c r="I902" s="37"/>
    </row>
    <row r="903" ht="15.75" customHeight="1">
      <c r="F903" s="37"/>
      <c r="G903" s="20"/>
      <c r="H903" s="20"/>
      <c r="I903" s="37"/>
    </row>
    <row r="904" ht="15.75" customHeight="1">
      <c r="F904" s="37"/>
      <c r="G904" s="20"/>
      <c r="H904" s="20"/>
      <c r="I904" s="37"/>
    </row>
    <row r="905" ht="15.75" customHeight="1">
      <c r="F905" s="37"/>
      <c r="G905" s="20"/>
      <c r="H905" s="20"/>
      <c r="I905" s="37"/>
    </row>
    <row r="906" ht="15.75" customHeight="1">
      <c r="F906" s="37"/>
      <c r="G906" s="20"/>
      <c r="H906" s="20"/>
      <c r="I906" s="37"/>
    </row>
    <row r="907" ht="15.75" customHeight="1">
      <c r="F907" s="37"/>
      <c r="G907" s="20"/>
      <c r="H907" s="20"/>
      <c r="I907" s="37"/>
    </row>
    <row r="908" ht="15.75" customHeight="1">
      <c r="F908" s="37"/>
      <c r="G908" s="20"/>
      <c r="H908" s="20"/>
      <c r="I908" s="37"/>
    </row>
    <row r="909" ht="15.75" customHeight="1">
      <c r="F909" s="37"/>
      <c r="G909" s="20"/>
      <c r="H909" s="20"/>
      <c r="I909" s="37"/>
    </row>
    <row r="910" ht="15.75" customHeight="1">
      <c r="F910" s="37"/>
      <c r="G910" s="20"/>
      <c r="H910" s="20"/>
      <c r="I910" s="37"/>
    </row>
    <row r="911" ht="15.75" customHeight="1">
      <c r="F911" s="37"/>
      <c r="G911" s="20"/>
      <c r="H911" s="20"/>
      <c r="I911" s="37"/>
    </row>
    <row r="912" ht="15.75" customHeight="1">
      <c r="F912" s="37"/>
      <c r="G912" s="20"/>
      <c r="H912" s="20"/>
      <c r="I912" s="37"/>
    </row>
    <row r="913" ht="15.75" customHeight="1">
      <c r="F913" s="37"/>
      <c r="G913" s="20"/>
      <c r="H913" s="20"/>
      <c r="I913" s="37"/>
    </row>
    <row r="914" ht="15.75" customHeight="1">
      <c r="F914" s="37"/>
      <c r="G914" s="20"/>
      <c r="H914" s="20"/>
      <c r="I914" s="37"/>
    </row>
    <row r="915" ht="15.75" customHeight="1">
      <c r="F915" s="37"/>
      <c r="G915" s="20"/>
      <c r="H915" s="20"/>
      <c r="I915" s="37"/>
    </row>
    <row r="916" ht="15.75" customHeight="1">
      <c r="F916" s="37"/>
      <c r="G916" s="20"/>
      <c r="H916" s="20"/>
      <c r="I916" s="37"/>
    </row>
    <row r="917" ht="15.75" customHeight="1">
      <c r="F917" s="37"/>
      <c r="G917" s="20"/>
      <c r="H917" s="20"/>
      <c r="I917" s="37"/>
    </row>
    <row r="918" ht="15.75" customHeight="1">
      <c r="F918" s="37"/>
      <c r="G918" s="20"/>
      <c r="H918" s="20"/>
      <c r="I918" s="37"/>
    </row>
    <row r="919" ht="15.75" customHeight="1">
      <c r="F919" s="37"/>
      <c r="G919" s="20"/>
      <c r="H919" s="20"/>
      <c r="I919" s="37"/>
    </row>
    <row r="920" ht="15.75" customHeight="1">
      <c r="F920" s="37"/>
      <c r="G920" s="20"/>
      <c r="H920" s="20"/>
      <c r="I920" s="37"/>
    </row>
    <row r="921" ht="15.75" customHeight="1">
      <c r="F921" s="37"/>
      <c r="G921" s="20"/>
      <c r="H921" s="20"/>
      <c r="I921" s="37"/>
    </row>
    <row r="922" ht="15.75" customHeight="1">
      <c r="F922" s="37"/>
      <c r="G922" s="20"/>
      <c r="H922" s="20"/>
      <c r="I922" s="37"/>
    </row>
    <row r="923" ht="15.75" customHeight="1">
      <c r="F923" s="37"/>
      <c r="G923" s="20"/>
      <c r="H923" s="20"/>
      <c r="I923" s="37"/>
    </row>
    <row r="924" ht="15.75" customHeight="1">
      <c r="F924" s="37"/>
      <c r="G924" s="20"/>
      <c r="H924" s="20"/>
      <c r="I924" s="37"/>
    </row>
    <row r="925" ht="15.75" customHeight="1">
      <c r="F925" s="37"/>
      <c r="G925" s="20"/>
      <c r="H925" s="20"/>
      <c r="I925" s="37"/>
    </row>
    <row r="926" ht="15.75" customHeight="1">
      <c r="F926" s="37"/>
      <c r="G926" s="20"/>
      <c r="H926" s="20"/>
      <c r="I926" s="37"/>
    </row>
    <row r="927" ht="15.75" customHeight="1">
      <c r="F927" s="37"/>
      <c r="G927" s="20"/>
      <c r="H927" s="20"/>
      <c r="I927" s="37"/>
    </row>
    <row r="928" ht="15.75" customHeight="1">
      <c r="F928" s="37"/>
      <c r="G928" s="20"/>
      <c r="H928" s="20"/>
      <c r="I928" s="37"/>
    </row>
    <row r="929" ht="15.75" customHeight="1">
      <c r="F929" s="37"/>
      <c r="G929" s="20"/>
      <c r="H929" s="20"/>
      <c r="I929" s="37"/>
    </row>
    <row r="930" ht="15.75" customHeight="1">
      <c r="F930" s="37"/>
      <c r="G930" s="20"/>
      <c r="H930" s="20"/>
      <c r="I930" s="37"/>
    </row>
    <row r="931" ht="15.75" customHeight="1">
      <c r="F931" s="37"/>
      <c r="G931" s="20"/>
      <c r="H931" s="20"/>
      <c r="I931" s="37"/>
    </row>
    <row r="932" ht="15.75" customHeight="1">
      <c r="F932" s="37"/>
      <c r="G932" s="20"/>
      <c r="H932" s="20"/>
      <c r="I932" s="37"/>
    </row>
    <row r="933" ht="15.75" customHeight="1">
      <c r="F933" s="37"/>
      <c r="G933" s="20"/>
      <c r="H933" s="20"/>
      <c r="I933" s="37"/>
    </row>
    <row r="934" ht="15.75" customHeight="1">
      <c r="F934" s="37"/>
      <c r="G934" s="20"/>
      <c r="H934" s="20"/>
      <c r="I934" s="37"/>
    </row>
    <row r="935" ht="15.75" customHeight="1">
      <c r="F935" s="37"/>
      <c r="G935" s="20"/>
      <c r="H935" s="20"/>
      <c r="I935" s="37"/>
    </row>
    <row r="936" ht="15.75" customHeight="1">
      <c r="F936" s="37"/>
      <c r="G936" s="20"/>
      <c r="H936" s="20"/>
      <c r="I936" s="37"/>
    </row>
    <row r="937" ht="15.75" customHeight="1">
      <c r="F937" s="37"/>
      <c r="G937" s="20"/>
      <c r="H937" s="20"/>
      <c r="I937" s="37"/>
    </row>
    <row r="938" ht="15.75" customHeight="1">
      <c r="F938" s="37"/>
      <c r="G938" s="20"/>
      <c r="H938" s="20"/>
      <c r="I938" s="37"/>
    </row>
    <row r="939" ht="15.75" customHeight="1">
      <c r="F939" s="37"/>
      <c r="G939" s="20"/>
      <c r="H939" s="20"/>
      <c r="I939" s="37"/>
    </row>
    <row r="940" ht="15.75" customHeight="1">
      <c r="F940" s="37"/>
      <c r="G940" s="20"/>
      <c r="H940" s="20"/>
      <c r="I940" s="37"/>
    </row>
    <row r="941" ht="15.75" customHeight="1">
      <c r="F941" s="37"/>
      <c r="G941" s="20"/>
      <c r="H941" s="20"/>
      <c r="I941" s="37"/>
    </row>
    <row r="942" ht="15.75" customHeight="1">
      <c r="F942" s="37"/>
      <c r="G942" s="20"/>
      <c r="H942" s="20"/>
      <c r="I942" s="37"/>
    </row>
    <row r="943" ht="15.75" customHeight="1">
      <c r="F943" s="37"/>
      <c r="G943" s="20"/>
      <c r="H943" s="20"/>
      <c r="I943" s="37"/>
    </row>
    <row r="944" ht="15.75" customHeight="1">
      <c r="F944" s="37"/>
      <c r="G944" s="20"/>
      <c r="H944" s="20"/>
      <c r="I944" s="37"/>
    </row>
    <row r="945" ht="15.75" customHeight="1">
      <c r="F945" s="37"/>
      <c r="G945" s="20"/>
      <c r="H945" s="20"/>
      <c r="I945" s="37"/>
    </row>
    <row r="946" ht="15.75" customHeight="1">
      <c r="F946" s="37"/>
      <c r="G946" s="20"/>
      <c r="H946" s="20"/>
      <c r="I946" s="37"/>
    </row>
    <row r="947" ht="15.75" customHeight="1">
      <c r="F947" s="37"/>
      <c r="G947" s="20"/>
      <c r="H947" s="20"/>
      <c r="I947" s="37"/>
    </row>
    <row r="948" ht="15.75" customHeight="1">
      <c r="F948" s="37"/>
      <c r="G948" s="20"/>
      <c r="H948" s="20"/>
      <c r="I948" s="37"/>
    </row>
    <row r="949" ht="15.75" customHeight="1">
      <c r="F949" s="37"/>
      <c r="G949" s="20"/>
      <c r="H949" s="20"/>
      <c r="I949" s="37"/>
    </row>
    <row r="950" ht="15.75" customHeight="1">
      <c r="F950" s="37"/>
      <c r="G950" s="20"/>
      <c r="H950" s="20"/>
      <c r="I950" s="37"/>
    </row>
    <row r="951" ht="15.75" customHeight="1">
      <c r="F951" s="37"/>
      <c r="G951" s="20"/>
      <c r="H951" s="20"/>
      <c r="I951" s="37"/>
    </row>
    <row r="952" ht="15.75" customHeight="1">
      <c r="F952" s="37"/>
      <c r="G952" s="20"/>
      <c r="H952" s="20"/>
      <c r="I952" s="37"/>
    </row>
    <row r="953" ht="15.75" customHeight="1">
      <c r="F953" s="37"/>
      <c r="G953" s="20"/>
      <c r="H953" s="20"/>
      <c r="I953" s="37"/>
    </row>
    <row r="954" ht="15.75" customHeight="1">
      <c r="F954" s="37"/>
      <c r="G954" s="20"/>
      <c r="H954" s="20"/>
      <c r="I954" s="37"/>
    </row>
    <row r="955" ht="15.75" customHeight="1">
      <c r="F955" s="37"/>
      <c r="G955" s="20"/>
      <c r="H955" s="20"/>
      <c r="I955" s="37"/>
    </row>
    <row r="956" ht="15.75" customHeight="1">
      <c r="F956" s="37"/>
      <c r="G956" s="20"/>
      <c r="H956" s="20"/>
      <c r="I956" s="37"/>
    </row>
    <row r="957" ht="15.75" customHeight="1">
      <c r="F957" s="37"/>
      <c r="G957" s="20"/>
      <c r="H957" s="20"/>
      <c r="I957" s="37"/>
    </row>
    <row r="958" ht="15.75" customHeight="1">
      <c r="F958" s="37"/>
      <c r="G958" s="20"/>
      <c r="H958" s="20"/>
      <c r="I958" s="37"/>
    </row>
    <row r="959" ht="15.75" customHeight="1">
      <c r="F959" s="37"/>
      <c r="G959" s="20"/>
      <c r="H959" s="20"/>
      <c r="I959" s="37"/>
    </row>
    <row r="960" ht="15.75" customHeight="1">
      <c r="F960" s="37"/>
      <c r="G960" s="20"/>
      <c r="H960" s="20"/>
      <c r="I960" s="37"/>
    </row>
    <row r="961" ht="15.75" customHeight="1">
      <c r="F961" s="37"/>
      <c r="G961" s="20"/>
      <c r="H961" s="20"/>
      <c r="I961" s="37"/>
    </row>
    <row r="962" ht="15.75" customHeight="1">
      <c r="F962" s="37"/>
      <c r="G962" s="20"/>
      <c r="H962" s="20"/>
      <c r="I962" s="37"/>
    </row>
    <row r="963" ht="15.75" customHeight="1">
      <c r="F963" s="37"/>
      <c r="G963" s="20"/>
      <c r="H963" s="20"/>
      <c r="I963" s="37"/>
    </row>
    <row r="964" ht="15.75" customHeight="1">
      <c r="F964" s="37"/>
      <c r="G964" s="20"/>
      <c r="H964" s="20"/>
      <c r="I964" s="37"/>
    </row>
    <row r="965" ht="15.75" customHeight="1">
      <c r="F965" s="37"/>
      <c r="G965" s="20"/>
      <c r="H965" s="20"/>
      <c r="I965" s="37"/>
    </row>
    <row r="966" ht="15.75" customHeight="1">
      <c r="F966" s="37"/>
      <c r="G966" s="20"/>
      <c r="H966" s="20"/>
      <c r="I966" s="37"/>
    </row>
    <row r="967" ht="15.75" customHeight="1">
      <c r="F967" s="37"/>
      <c r="G967" s="20"/>
      <c r="H967" s="20"/>
      <c r="I967" s="37"/>
    </row>
    <row r="968" ht="15.75" customHeight="1">
      <c r="F968" s="37"/>
      <c r="G968" s="20"/>
      <c r="H968" s="20"/>
      <c r="I968" s="37"/>
    </row>
    <row r="969" ht="15.75" customHeight="1">
      <c r="F969" s="37"/>
      <c r="G969" s="20"/>
      <c r="H969" s="20"/>
      <c r="I969" s="37"/>
    </row>
    <row r="970" ht="15.75" customHeight="1">
      <c r="F970" s="37"/>
      <c r="G970" s="20"/>
      <c r="H970" s="20"/>
      <c r="I970" s="37"/>
    </row>
    <row r="971" ht="15.75" customHeight="1">
      <c r="F971" s="37"/>
      <c r="G971" s="20"/>
      <c r="H971" s="20"/>
      <c r="I971" s="37"/>
    </row>
    <row r="972" ht="15.75" customHeight="1">
      <c r="F972" s="37"/>
      <c r="G972" s="20"/>
      <c r="H972" s="20"/>
      <c r="I972" s="37"/>
    </row>
    <row r="973" ht="15.75" customHeight="1">
      <c r="F973" s="37"/>
      <c r="G973" s="20"/>
      <c r="H973" s="20"/>
      <c r="I973" s="37"/>
    </row>
    <row r="974" ht="15.75" customHeight="1">
      <c r="F974" s="37"/>
      <c r="G974" s="20"/>
      <c r="H974" s="20"/>
      <c r="I974" s="37"/>
    </row>
    <row r="975" ht="15.75" customHeight="1">
      <c r="F975" s="37"/>
      <c r="G975" s="20"/>
      <c r="H975" s="20"/>
      <c r="I975" s="37"/>
    </row>
    <row r="976" ht="15.75" customHeight="1">
      <c r="F976" s="37"/>
      <c r="G976" s="20"/>
      <c r="H976" s="20"/>
      <c r="I976" s="37"/>
    </row>
    <row r="977" ht="15.75" customHeight="1">
      <c r="F977" s="37"/>
      <c r="G977" s="20"/>
      <c r="H977" s="20"/>
      <c r="I977" s="37"/>
    </row>
    <row r="978" ht="15.75" customHeight="1">
      <c r="F978" s="37"/>
      <c r="G978" s="20"/>
      <c r="H978" s="20"/>
      <c r="I978" s="37"/>
    </row>
    <row r="979" ht="15.75" customHeight="1">
      <c r="F979" s="37"/>
      <c r="G979" s="20"/>
      <c r="H979" s="20"/>
      <c r="I979" s="37"/>
    </row>
    <row r="980" ht="15.75" customHeight="1">
      <c r="F980" s="37"/>
      <c r="G980" s="20"/>
      <c r="H980" s="20"/>
      <c r="I980" s="37"/>
    </row>
    <row r="981" ht="15.75" customHeight="1">
      <c r="F981" s="37"/>
      <c r="G981" s="20"/>
      <c r="H981" s="20"/>
      <c r="I981" s="37"/>
    </row>
    <row r="982" ht="15.75" customHeight="1">
      <c r="F982" s="37"/>
      <c r="G982" s="20"/>
      <c r="H982" s="20"/>
      <c r="I982" s="37"/>
    </row>
    <row r="983" ht="15.75" customHeight="1">
      <c r="F983" s="37"/>
      <c r="G983" s="20"/>
      <c r="H983" s="20"/>
      <c r="I983" s="37"/>
    </row>
    <row r="984" ht="15.75" customHeight="1">
      <c r="F984" s="37"/>
      <c r="G984" s="20"/>
      <c r="H984" s="20"/>
      <c r="I984" s="37"/>
    </row>
    <row r="985" ht="15.75" customHeight="1">
      <c r="F985" s="37"/>
      <c r="G985" s="20"/>
      <c r="H985" s="20"/>
      <c r="I985" s="37"/>
    </row>
    <row r="986" ht="15.75" customHeight="1">
      <c r="F986" s="37"/>
      <c r="G986" s="20"/>
      <c r="H986" s="20"/>
      <c r="I986" s="37"/>
    </row>
    <row r="987" ht="15.75" customHeight="1">
      <c r="F987" s="37"/>
      <c r="G987" s="20"/>
      <c r="H987" s="20"/>
      <c r="I987" s="37"/>
    </row>
    <row r="988" ht="15.75" customHeight="1">
      <c r="F988" s="37"/>
      <c r="G988" s="20"/>
      <c r="H988" s="20"/>
      <c r="I988" s="37"/>
    </row>
    <row r="989" ht="15.75" customHeight="1">
      <c r="F989" s="37"/>
      <c r="G989" s="20"/>
      <c r="H989" s="20"/>
      <c r="I989" s="37"/>
    </row>
    <row r="990" ht="15.75" customHeight="1">
      <c r="F990" s="37"/>
      <c r="G990" s="20"/>
      <c r="H990" s="20"/>
      <c r="I990" s="37"/>
    </row>
    <row r="991" ht="15.75" customHeight="1">
      <c r="F991" s="37"/>
      <c r="G991" s="20"/>
      <c r="H991" s="20"/>
      <c r="I991" s="37"/>
    </row>
    <row r="992" ht="15.75" customHeight="1">
      <c r="F992" s="37"/>
      <c r="G992" s="20"/>
      <c r="H992" s="20"/>
      <c r="I992" s="37"/>
    </row>
    <row r="993" ht="15.75" customHeight="1">
      <c r="F993" s="37"/>
      <c r="G993" s="20"/>
      <c r="H993" s="20"/>
      <c r="I993" s="37"/>
    </row>
    <row r="994" ht="15.75" customHeight="1">
      <c r="F994" s="37"/>
      <c r="G994" s="20"/>
      <c r="H994" s="20"/>
      <c r="I994" s="37"/>
    </row>
    <row r="995" ht="15.75" customHeight="1">
      <c r="F995" s="37"/>
      <c r="G995" s="20"/>
      <c r="H995" s="20"/>
      <c r="I995" s="37"/>
    </row>
    <row r="996" ht="15.75" customHeight="1">
      <c r="F996" s="37"/>
      <c r="G996" s="20"/>
      <c r="H996" s="20"/>
      <c r="I996" s="37"/>
    </row>
    <row r="997" ht="15.75" customHeight="1">
      <c r="F997" s="37"/>
      <c r="G997" s="20"/>
      <c r="H997" s="20"/>
      <c r="I997" s="37"/>
    </row>
    <row r="998" ht="15.75" customHeight="1">
      <c r="F998" s="37"/>
      <c r="G998" s="20"/>
      <c r="H998" s="20"/>
      <c r="I998" s="37"/>
    </row>
    <row r="999" ht="15.75" customHeight="1">
      <c r="F999" s="37"/>
      <c r="G999" s="20"/>
      <c r="H999" s="20"/>
      <c r="I999" s="37"/>
    </row>
    <row r="1000" ht="15.75" customHeight="1">
      <c r="F1000" s="37"/>
      <c r="G1000" s="20"/>
      <c r="H1000" s="20"/>
      <c r="I1000" s="37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5" width="9.5"/>
    <col customWidth="1" min="6" max="16" width="13.88"/>
    <col customWidth="1" min="17" max="17" width="9.38"/>
    <col customWidth="1" min="18" max="19" width="9.75"/>
    <col customWidth="1" min="20" max="33" width="9.5"/>
    <col customWidth="1" min="34" max="34" width="13.88"/>
    <col customWidth="1" min="35" max="39" width="9.5"/>
    <col customWidth="1" min="40" max="45" width="10.25"/>
    <col customWidth="1" min="46" max="49" width="9.63"/>
    <col customWidth="1" min="50" max="60" width="9.5"/>
    <col customWidth="1" min="61" max="65" width="10.0"/>
  </cols>
  <sheetData>
    <row r="1" ht="15.75" customHeight="1">
      <c r="B1" s="48"/>
      <c r="C1" s="48"/>
      <c r="D1" s="48"/>
      <c r="E1" s="48"/>
      <c r="F1" s="49" t="s">
        <v>842</v>
      </c>
      <c r="G1" s="50"/>
      <c r="H1" s="50"/>
      <c r="I1" s="50"/>
      <c r="J1" s="51"/>
      <c r="K1" s="52"/>
      <c r="L1" s="52"/>
      <c r="M1" s="52"/>
      <c r="N1" s="52"/>
      <c r="O1" s="52"/>
      <c r="P1" s="52"/>
      <c r="Q1" s="53"/>
      <c r="R1" s="53"/>
      <c r="S1" s="53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4" t="s">
        <v>843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1"/>
    </row>
    <row r="2" ht="15.75" customHeight="1">
      <c r="A2" s="1" t="s">
        <v>844</v>
      </c>
      <c r="B2" s="48" t="s">
        <v>1</v>
      </c>
      <c r="C2" s="48" t="s">
        <v>845</v>
      </c>
      <c r="D2" s="48" t="s">
        <v>846</v>
      </c>
      <c r="E2" s="48" t="s">
        <v>847</v>
      </c>
      <c r="F2" s="55" t="s">
        <v>848</v>
      </c>
      <c r="G2" s="55" t="s">
        <v>849</v>
      </c>
      <c r="H2" s="55" t="s">
        <v>850</v>
      </c>
      <c r="I2" s="55" t="s">
        <v>851</v>
      </c>
      <c r="J2" s="55" t="s">
        <v>852</v>
      </c>
      <c r="K2" s="55" t="s">
        <v>853</v>
      </c>
      <c r="L2" s="55" t="s">
        <v>854</v>
      </c>
      <c r="M2" s="55" t="s">
        <v>855</v>
      </c>
      <c r="N2" s="55" t="s">
        <v>856</v>
      </c>
      <c r="O2" s="55" t="s">
        <v>857</v>
      </c>
      <c r="P2" s="55" t="s">
        <v>858</v>
      </c>
      <c r="Q2" s="53" t="s">
        <v>859</v>
      </c>
      <c r="R2" s="53" t="s">
        <v>860</v>
      </c>
      <c r="S2" s="53" t="s">
        <v>861</v>
      </c>
      <c r="T2" s="56" t="s">
        <v>862</v>
      </c>
      <c r="U2" s="56" t="s">
        <v>863</v>
      </c>
      <c r="V2" s="56" t="s">
        <v>864</v>
      </c>
      <c r="W2" s="56" t="s">
        <v>865</v>
      </c>
      <c r="X2" s="56" t="s">
        <v>866</v>
      </c>
      <c r="Y2" s="56" t="s">
        <v>867</v>
      </c>
      <c r="Z2" s="56" t="s">
        <v>868</v>
      </c>
      <c r="AA2" s="56" t="s">
        <v>869</v>
      </c>
      <c r="AB2" s="57" t="s">
        <v>870</v>
      </c>
      <c r="AC2" s="57" t="s">
        <v>871</v>
      </c>
      <c r="AD2" s="57" t="s">
        <v>872</v>
      </c>
      <c r="AE2" s="57" t="s">
        <v>873</v>
      </c>
      <c r="AF2" s="57" t="s">
        <v>874</v>
      </c>
      <c r="AG2" s="57" t="s">
        <v>875</v>
      </c>
      <c r="AH2" s="57" t="s">
        <v>876</v>
      </c>
      <c r="AI2" s="57" t="s">
        <v>877</v>
      </c>
      <c r="AJ2" s="58" t="s">
        <v>848</v>
      </c>
      <c r="AK2" s="58" t="s">
        <v>849</v>
      </c>
      <c r="AL2" s="58" t="s">
        <v>850</v>
      </c>
      <c r="AM2" s="58" t="s">
        <v>851</v>
      </c>
      <c r="AN2" s="58" t="s">
        <v>852</v>
      </c>
      <c r="AO2" s="58" t="s">
        <v>853</v>
      </c>
      <c r="AP2" s="58" t="s">
        <v>854</v>
      </c>
      <c r="AQ2" s="58" t="s">
        <v>855</v>
      </c>
      <c r="AR2" s="58" t="s">
        <v>856</v>
      </c>
      <c r="AS2" s="58" t="s">
        <v>857</v>
      </c>
      <c r="AT2" s="58" t="s">
        <v>858</v>
      </c>
      <c r="AU2" s="58" t="s">
        <v>878</v>
      </c>
      <c r="AV2" s="58" t="s">
        <v>879</v>
      </c>
      <c r="AW2" s="58" t="s">
        <v>880</v>
      </c>
      <c r="AX2" s="59" t="s">
        <v>862</v>
      </c>
      <c r="AY2" s="59" t="s">
        <v>863</v>
      </c>
      <c r="AZ2" s="59" t="s">
        <v>864</v>
      </c>
      <c r="BA2" s="59" t="s">
        <v>865</v>
      </c>
      <c r="BB2" s="59" t="s">
        <v>866</v>
      </c>
      <c r="BC2" s="59" t="s">
        <v>867</v>
      </c>
      <c r="BD2" s="59" t="s">
        <v>868</v>
      </c>
      <c r="BE2" s="59" t="s">
        <v>869</v>
      </c>
      <c r="BF2" s="60" t="s">
        <v>870</v>
      </c>
      <c r="BG2" s="60" t="s">
        <v>871</v>
      </c>
      <c r="BH2" s="60" t="s">
        <v>872</v>
      </c>
      <c r="BI2" s="61" t="s">
        <v>873</v>
      </c>
      <c r="BJ2" s="61" t="s">
        <v>874</v>
      </c>
      <c r="BK2" s="61" t="s">
        <v>875</v>
      </c>
      <c r="BL2" s="61" t="s">
        <v>876</v>
      </c>
      <c r="BM2" s="61" t="s">
        <v>877</v>
      </c>
    </row>
    <row r="3" ht="15.75" customHeight="1">
      <c r="A3" s="1" t="s">
        <v>110</v>
      </c>
      <c r="B3" s="48">
        <v>1.0</v>
      </c>
      <c r="C3" s="55">
        <v>0.15</v>
      </c>
      <c r="D3" s="48">
        <v>0.3</v>
      </c>
      <c r="E3" s="48">
        <v>0.19</v>
      </c>
      <c r="F3" s="62">
        <v>35.962</v>
      </c>
      <c r="G3" s="62">
        <v>0.0</v>
      </c>
      <c r="H3" s="62">
        <v>0.0</v>
      </c>
      <c r="I3" s="48">
        <v>0.198</v>
      </c>
      <c r="J3" s="63">
        <v>3.966</v>
      </c>
      <c r="K3" s="63">
        <v>3.378</v>
      </c>
      <c r="L3" s="63">
        <v>1.953</v>
      </c>
      <c r="M3" s="63">
        <v>0.937</v>
      </c>
      <c r="N3" s="63">
        <v>0.488</v>
      </c>
      <c r="O3" s="63">
        <v>0.618</v>
      </c>
      <c r="P3" s="63">
        <v>0.038</v>
      </c>
      <c r="Q3" s="64">
        <f t="shared" ref="Q3:Q24" si="1">SUM(L2:M2)</f>
        <v>0</v>
      </c>
      <c r="R3" s="64">
        <f t="shared" ref="R3:R24" si="2">SUM(K3:N3)</f>
        <v>6.756</v>
      </c>
      <c r="S3" s="64">
        <f t="shared" ref="S3:S24" si="3">SUM(J3:O3)</f>
        <v>11.34</v>
      </c>
      <c r="T3" s="48"/>
      <c r="U3" s="48"/>
      <c r="V3" s="48"/>
      <c r="W3" s="48"/>
      <c r="X3" s="63">
        <v>1.896</v>
      </c>
      <c r="Y3" s="63">
        <v>1.561</v>
      </c>
      <c r="Z3" s="63">
        <v>0.985</v>
      </c>
      <c r="AA3" s="63">
        <v>0.012</v>
      </c>
      <c r="AB3" s="48"/>
      <c r="AC3" s="48"/>
      <c r="AD3" s="48"/>
      <c r="AE3" s="48"/>
      <c r="AF3" s="63">
        <v>2.056</v>
      </c>
      <c r="AG3" s="63">
        <v>2.898</v>
      </c>
      <c r="AH3" s="63">
        <v>1.896</v>
      </c>
      <c r="AI3" s="63">
        <v>0.023</v>
      </c>
      <c r="AJ3" s="63">
        <v>11.405</v>
      </c>
      <c r="AK3" s="63">
        <v>0.0</v>
      </c>
      <c r="AL3" s="63">
        <v>0.0</v>
      </c>
      <c r="AM3" s="48">
        <v>0.007</v>
      </c>
      <c r="AN3" s="63">
        <v>0.0</v>
      </c>
      <c r="AO3" s="63">
        <v>0.0</v>
      </c>
      <c r="AP3" s="63">
        <v>1.718</v>
      </c>
      <c r="AQ3" s="63">
        <v>43.57</v>
      </c>
      <c r="AR3" s="63">
        <v>36.931</v>
      </c>
      <c r="AS3" s="63">
        <v>6.801</v>
      </c>
      <c r="AT3" s="63">
        <v>0.11</v>
      </c>
      <c r="AU3" s="63">
        <f t="shared" ref="AU3:AU24" si="4">SUM(AP3:AQ3)</f>
        <v>45.288</v>
      </c>
      <c r="AV3" s="63">
        <f t="shared" ref="AV3:AV24" si="5">SUM(AO3:AR3)</f>
        <v>82.219</v>
      </c>
      <c r="AW3" s="63">
        <f t="shared" ref="AW3:AW24" si="6">SUM(AN3:AS3)</f>
        <v>89.02</v>
      </c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</row>
    <row r="4" ht="15.75" customHeight="1">
      <c r="A4" s="1" t="s">
        <v>111</v>
      </c>
      <c r="B4" s="48">
        <v>1.0</v>
      </c>
      <c r="C4" s="48">
        <v>0.13</v>
      </c>
      <c r="D4" s="48">
        <v>0.17</v>
      </c>
      <c r="E4" s="55">
        <v>0.2</v>
      </c>
      <c r="F4" s="65">
        <v>26.502</v>
      </c>
      <c r="G4" s="65">
        <v>0.0</v>
      </c>
      <c r="H4" s="65">
        <v>0.0</v>
      </c>
      <c r="I4" s="55">
        <v>0.005</v>
      </c>
      <c r="J4" s="63">
        <v>15.483</v>
      </c>
      <c r="K4" s="63">
        <v>19.177</v>
      </c>
      <c r="L4" s="63">
        <v>3.777</v>
      </c>
      <c r="M4" s="63">
        <v>2.75</v>
      </c>
      <c r="N4" s="63">
        <v>2.613</v>
      </c>
      <c r="O4" s="63">
        <v>2.851</v>
      </c>
      <c r="P4" s="63">
        <v>0.193</v>
      </c>
      <c r="Q4" s="64">
        <f t="shared" si="1"/>
        <v>2.89</v>
      </c>
      <c r="R4" s="64">
        <f t="shared" si="2"/>
        <v>28.317</v>
      </c>
      <c r="S4" s="64">
        <f t="shared" si="3"/>
        <v>46.651</v>
      </c>
      <c r="T4" s="55"/>
      <c r="U4" s="55"/>
      <c r="V4" s="55"/>
      <c r="W4" s="55"/>
      <c r="X4" s="66">
        <v>27.983</v>
      </c>
      <c r="Y4" s="66">
        <v>25.157</v>
      </c>
      <c r="Z4" s="66">
        <v>8.576</v>
      </c>
      <c r="AA4" s="63">
        <v>0.192</v>
      </c>
      <c r="AB4" s="55"/>
      <c r="AC4" s="55"/>
      <c r="AD4" s="55"/>
      <c r="AE4" s="55"/>
      <c r="AF4" s="63">
        <v>1.836</v>
      </c>
      <c r="AG4" s="63">
        <v>0.901</v>
      </c>
      <c r="AH4" s="63">
        <v>0.6</v>
      </c>
      <c r="AI4" s="63">
        <v>0.013</v>
      </c>
      <c r="AJ4" s="63">
        <v>16.166</v>
      </c>
      <c r="AK4" s="63">
        <v>0.0</v>
      </c>
      <c r="AL4" s="63">
        <v>0.0</v>
      </c>
      <c r="AM4" s="48">
        <v>0.004</v>
      </c>
      <c r="AN4" s="63">
        <v>1.989</v>
      </c>
      <c r="AO4" s="63">
        <v>0.787</v>
      </c>
      <c r="AP4" s="63">
        <v>0.338</v>
      </c>
      <c r="AQ4" s="63">
        <v>0.193</v>
      </c>
      <c r="AR4" s="63">
        <v>0.228</v>
      </c>
      <c r="AS4" s="63">
        <v>0.269</v>
      </c>
      <c r="AT4" s="63">
        <v>0.007</v>
      </c>
      <c r="AU4" s="63">
        <f t="shared" si="4"/>
        <v>0.531</v>
      </c>
      <c r="AV4" s="63">
        <f t="shared" si="5"/>
        <v>1.546</v>
      </c>
      <c r="AW4" s="63">
        <f t="shared" si="6"/>
        <v>3.804</v>
      </c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</row>
    <row r="5" ht="15.75" customHeight="1">
      <c r="A5" s="1" t="s">
        <v>112</v>
      </c>
      <c r="B5" s="48">
        <v>1.0</v>
      </c>
      <c r="C5" s="48">
        <v>0.2</v>
      </c>
      <c r="D5" s="55">
        <v>0.2</v>
      </c>
      <c r="E5" s="55">
        <v>0.25</v>
      </c>
      <c r="F5" s="65">
        <v>87.115</v>
      </c>
      <c r="G5" s="65">
        <v>0.0</v>
      </c>
      <c r="H5" s="65">
        <v>0.0</v>
      </c>
      <c r="I5" s="55">
        <v>0.312</v>
      </c>
      <c r="J5" s="63">
        <v>8.818</v>
      </c>
      <c r="K5" s="63">
        <v>7.392</v>
      </c>
      <c r="L5" s="63">
        <v>5.548</v>
      </c>
      <c r="M5" s="63">
        <v>7.295</v>
      </c>
      <c r="N5" s="63">
        <v>6.093</v>
      </c>
      <c r="O5" s="63">
        <v>5.576</v>
      </c>
      <c r="P5" s="63">
        <v>0.197</v>
      </c>
      <c r="Q5" s="64">
        <f t="shared" si="1"/>
        <v>6.527</v>
      </c>
      <c r="R5" s="64">
        <f t="shared" si="2"/>
        <v>26.328</v>
      </c>
      <c r="S5" s="64">
        <f t="shared" si="3"/>
        <v>40.722</v>
      </c>
      <c r="T5" s="55"/>
      <c r="U5" s="55"/>
      <c r="V5" s="55"/>
      <c r="W5" s="55"/>
      <c r="X5" s="63">
        <v>4.472</v>
      </c>
      <c r="Y5" s="63">
        <v>2.866</v>
      </c>
      <c r="Z5" s="63">
        <v>2.724</v>
      </c>
      <c r="AA5" s="63">
        <v>0.17</v>
      </c>
      <c r="AB5" s="55"/>
      <c r="AC5" s="55"/>
      <c r="AD5" s="55"/>
      <c r="AE5" s="55"/>
      <c r="AF5" s="63">
        <v>2.339</v>
      </c>
      <c r="AG5" s="63">
        <v>2.704</v>
      </c>
      <c r="AH5" s="63">
        <v>1.984</v>
      </c>
      <c r="AI5" s="63">
        <v>0.039</v>
      </c>
      <c r="AJ5" s="63">
        <v>12.857</v>
      </c>
      <c r="AK5" s="63">
        <v>0.0</v>
      </c>
      <c r="AL5" s="63">
        <v>0.0</v>
      </c>
      <c r="AM5" s="48">
        <v>0.004</v>
      </c>
      <c r="AN5" s="63">
        <v>0.411</v>
      </c>
      <c r="AO5" s="63">
        <v>2.468</v>
      </c>
      <c r="AP5" s="63">
        <v>4.028</v>
      </c>
      <c r="AQ5" s="63">
        <v>6.148</v>
      </c>
      <c r="AR5" s="63">
        <v>7.375</v>
      </c>
      <c r="AS5" s="63">
        <v>9.999</v>
      </c>
      <c r="AT5" s="63">
        <v>0.694</v>
      </c>
      <c r="AU5" s="63">
        <f t="shared" si="4"/>
        <v>10.176</v>
      </c>
      <c r="AV5" s="63">
        <f t="shared" si="5"/>
        <v>20.019</v>
      </c>
      <c r="AW5" s="63">
        <f t="shared" si="6"/>
        <v>30.429</v>
      </c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</row>
    <row r="6" ht="15.75" customHeight="1">
      <c r="A6" s="1" t="s">
        <v>113</v>
      </c>
      <c r="B6" s="48">
        <v>1.0</v>
      </c>
      <c r="C6" s="48">
        <v>0.2</v>
      </c>
      <c r="D6" s="55">
        <v>0.3</v>
      </c>
      <c r="E6" s="48">
        <v>0.15</v>
      </c>
      <c r="F6" s="62">
        <v>18.723</v>
      </c>
      <c r="G6" s="62">
        <v>0.0</v>
      </c>
      <c r="H6" s="62">
        <v>0.0</v>
      </c>
      <c r="I6" s="48">
        <v>0.044</v>
      </c>
      <c r="J6" s="48">
        <v>0.641</v>
      </c>
      <c r="K6" s="48">
        <v>0.265</v>
      </c>
      <c r="L6" s="48">
        <v>0.214</v>
      </c>
      <c r="M6" s="48">
        <v>0.204</v>
      </c>
      <c r="N6" s="48">
        <v>0.183</v>
      </c>
      <c r="O6" s="48">
        <v>0.255</v>
      </c>
      <c r="P6" s="48">
        <v>0.004</v>
      </c>
      <c r="Q6" s="64">
        <f t="shared" si="1"/>
        <v>12.843</v>
      </c>
      <c r="R6" s="64">
        <f t="shared" si="2"/>
        <v>0.866</v>
      </c>
      <c r="S6" s="64">
        <f t="shared" si="3"/>
        <v>1.762</v>
      </c>
      <c r="T6" s="48"/>
      <c r="U6" s="48"/>
      <c r="V6" s="48"/>
      <c r="W6" s="48"/>
      <c r="X6" s="63">
        <v>0.0</v>
      </c>
      <c r="Y6" s="63">
        <v>0.0</v>
      </c>
      <c r="Z6" s="63">
        <v>0.0</v>
      </c>
      <c r="AA6" s="63">
        <v>0.001</v>
      </c>
      <c r="AB6" s="48"/>
      <c r="AC6" s="48"/>
      <c r="AD6" s="48"/>
      <c r="AE6" s="48"/>
      <c r="AF6" s="63">
        <v>12.723</v>
      </c>
      <c r="AG6" s="63">
        <v>1.224</v>
      </c>
      <c r="AH6" s="63">
        <v>0.397</v>
      </c>
      <c r="AI6" s="63">
        <v>0.007</v>
      </c>
      <c r="AJ6" s="63">
        <v>13.089</v>
      </c>
      <c r="AK6" s="63">
        <v>0.0</v>
      </c>
      <c r="AL6" s="63">
        <v>0.0</v>
      </c>
      <c r="AM6" s="48">
        <v>0.013</v>
      </c>
      <c r="AN6" s="63">
        <v>0.064</v>
      </c>
      <c r="AO6" s="63">
        <v>0.014</v>
      </c>
      <c r="AP6" s="63">
        <v>0.014</v>
      </c>
      <c r="AQ6" s="63">
        <v>0.035</v>
      </c>
      <c r="AR6" s="63">
        <v>0.014</v>
      </c>
      <c r="AS6" s="63">
        <v>0.0</v>
      </c>
      <c r="AT6" s="63">
        <v>0.0</v>
      </c>
      <c r="AU6" s="63">
        <f t="shared" si="4"/>
        <v>0.049</v>
      </c>
      <c r="AV6" s="63">
        <f t="shared" si="5"/>
        <v>0.077</v>
      </c>
      <c r="AW6" s="63">
        <f t="shared" si="6"/>
        <v>0.141</v>
      </c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</row>
    <row r="7" ht="15.75" customHeight="1">
      <c r="A7" s="1" t="s">
        <v>545</v>
      </c>
      <c r="B7" s="48">
        <v>1.0</v>
      </c>
      <c r="C7" s="55">
        <v>0.2</v>
      </c>
      <c r="D7" s="55">
        <v>0.2</v>
      </c>
      <c r="E7" s="48">
        <v>0.2</v>
      </c>
      <c r="F7" s="62">
        <v>53.379</v>
      </c>
      <c r="G7" s="62">
        <v>0.0</v>
      </c>
      <c r="H7" s="62">
        <v>0.0</v>
      </c>
      <c r="I7" s="48">
        <v>0.004</v>
      </c>
      <c r="J7" s="63">
        <v>19.335</v>
      </c>
      <c r="K7" s="63">
        <v>18.65</v>
      </c>
      <c r="L7" s="63">
        <v>17.133</v>
      </c>
      <c r="M7" s="63">
        <v>10.772</v>
      </c>
      <c r="N7" s="63">
        <v>9.939</v>
      </c>
      <c r="O7" s="63">
        <v>6.741</v>
      </c>
      <c r="P7" s="63">
        <v>0.124</v>
      </c>
      <c r="Q7" s="64">
        <f t="shared" si="1"/>
        <v>0.418</v>
      </c>
      <c r="R7" s="64">
        <f t="shared" si="2"/>
        <v>56.494</v>
      </c>
      <c r="S7" s="64">
        <f t="shared" si="3"/>
        <v>82.57</v>
      </c>
      <c r="T7" s="48"/>
      <c r="U7" s="48"/>
      <c r="V7" s="48"/>
      <c r="W7" s="48"/>
      <c r="X7" s="67" t="s">
        <v>881</v>
      </c>
      <c r="Y7" s="67" t="s">
        <v>881</v>
      </c>
      <c r="Z7" s="67" t="s">
        <v>881</v>
      </c>
      <c r="AA7" s="67" t="s">
        <v>881</v>
      </c>
      <c r="AB7" s="48"/>
      <c r="AC7" s="48"/>
      <c r="AD7" s="48"/>
      <c r="AE7" s="48"/>
      <c r="AF7" s="63">
        <v>7.209</v>
      </c>
      <c r="AG7" s="63">
        <v>5.071</v>
      </c>
      <c r="AH7" s="63">
        <v>3.06</v>
      </c>
      <c r="AI7" s="63">
        <v>0.101</v>
      </c>
      <c r="AJ7" s="63">
        <v>16.355</v>
      </c>
      <c r="AK7" s="63">
        <v>0.0</v>
      </c>
      <c r="AL7" s="63">
        <v>0.0</v>
      </c>
      <c r="AM7" s="48">
        <v>0.055</v>
      </c>
      <c r="AN7" s="63">
        <v>6.708</v>
      </c>
      <c r="AO7" s="63">
        <v>18.364</v>
      </c>
      <c r="AP7" s="63">
        <v>21.732</v>
      </c>
      <c r="AQ7" s="63">
        <v>8.729</v>
      </c>
      <c r="AR7" s="63">
        <v>5.753</v>
      </c>
      <c r="AS7" s="63">
        <v>7.168</v>
      </c>
      <c r="AT7" s="63">
        <v>0.194</v>
      </c>
      <c r="AU7" s="63">
        <f t="shared" si="4"/>
        <v>30.461</v>
      </c>
      <c r="AV7" s="63">
        <f t="shared" si="5"/>
        <v>54.578</v>
      </c>
      <c r="AW7" s="63">
        <f t="shared" si="6"/>
        <v>68.454</v>
      </c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</row>
    <row r="8" ht="15.75" customHeight="1">
      <c r="A8" s="1" t="s">
        <v>115</v>
      </c>
      <c r="B8" s="48">
        <v>1.0</v>
      </c>
      <c r="C8" s="48">
        <v>0.2</v>
      </c>
      <c r="D8" s="55">
        <v>0.13</v>
      </c>
      <c r="E8" s="48">
        <v>0.3</v>
      </c>
      <c r="F8" s="62">
        <v>32.317</v>
      </c>
      <c r="G8" s="62">
        <v>0.0</v>
      </c>
      <c r="H8" s="62">
        <v>0.0</v>
      </c>
      <c r="I8" s="48">
        <v>0.243</v>
      </c>
      <c r="J8" s="63">
        <v>5.939</v>
      </c>
      <c r="K8" s="63">
        <v>6.153</v>
      </c>
      <c r="L8" s="63">
        <v>8.861</v>
      </c>
      <c r="M8" s="63">
        <v>14.022</v>
      </c>
      <c r="N8" s="63">
        <v>14.901</v>
      </c>
      <c r="O8" s="63">
        <v>3.005</v>
      </c>
      <c r="P8" s="63">
        <v>0.283</v>
      </c>
      <c r="Q8" s="64">
        <f t="shared" si="1"/>
        <v>27.905</v>
      </c>
      <c r="R8" s="64">
        <f t="shared" si="2"/>
        <v>43.937</v>
      </c>
      <c r="S8" s="64">
        <f t="shared" si="3"/>
        <v>52.881</v>
      </c>
      <c r="T8" s="48"/>
      <c r="U8" s="48"/>
      <c r="V8" s="48"/>
      <c r="W8" s="48"/>
      <c r="X8" s="63">
        <v>2.659</v>
      </c>
      <c r="Y8" s="63">
        <v>1.362</v>
      </c>
      <c r="Z8" s="63">
        <v>0.78</v>
      </c>
      <c r="AA8" s="63">
        <v>0.002</v>
      </c>
      <c r="AB8" s="48"/>
      <c r="AC8" s="48"/>
      <c r="AD8" s="48"/>
      <c r="AE8" s="48"/>
      <c r="AF8" s="63">
        <v>0.102</v>
      </c>
      <c r="AG8" s="63">
        <v>0.102</v>
      </c>
      <c r="AH8" s="63">
        <v>0.0</v>
      </c>
      <c r="AI8" s="63">
        <v>0.0</v>
      </c>
      <c r="AJ8" s="63">
        <v>14.256</v>
      </c>
      <c r="AK8" s="63">
        <v>0.0</v>
      </c>
      <c r="AL8" s="63">
        <v>0.0</v>
      </c>
      <c r="AM8" s="48">
        <v>0.18</v>
      </c>
      <c r="AN8" s="63">
        <v>7.004</v>
      </c>
      <c r="AO8" s="63">
        <v>26.702</v>
      </c>
      <c r="AP8" s="63">
        <v>0.0</v>
      </c>
      <c r="AQ8" s="63">
        <v>8.603</v>
      </c>
      <c r="AR8" s="63">
        <v>4.779</v>
      </c>
      <c r="AS8" s="63">
        <v>2.745</v>
      </c>
      <c r="AT8" s="63">
        <v>0.174</v>
      </c>
      <c r="AU8" s="63">
        <f t="shared" si="4"/>
        <v>8.603</v>
      </c>
      <c r="AV8" s="63">
        <f t="shared" si="5"/>
        <v>40.084</v>
      </c>
      <c r="AW8" s="63">
        <f t="shared" si="6"/>
        <v>49.833</v>
      </c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</row>
    <row r="9" ht="15.75" customHeight="1">
      <c r="A9" s="1" t="s">
        <v>116</v>
      </c>
      <c r="B9" s="48">
        <v>2.0</v>
      </c>
      <c r="C9" s="48">
        <v>0.2</v>
      </c>
      <c r="D9" s="48">
        <v>0.3</v>
      </c>
      <c r="E9" s="48">
        <v>0.2</v>
      </c>
      <c r="F9" s="62">
        <v>39.028</v>
      </c>
      <c r="G9" s="62">
        <v>0.0</v>
      </c>
      <c r="H9" s="62">
        <v>0.0</v>
      </c>
      <c r="I9" s="48">
        <v>0.004</v>
      </c>
      <c r="J9" s="63">
        <v>23.708</v>
      </c>
      <c r="K9" s="63">
        <v>4.891</v>
      </c>
      <c r="L9" s="63">
        <v>1.611</v>
      </c>
      <c r="M9" s="63">
        <v>2.235</v>
      </c>
      <c r="N9" s="63">
        <v>0.98</v>
      </c>
      <c r="O9" s="63">
        <v>0.936</v>
      </c>
      <c r="P9" s="63">
        <v>0.005</v>
      </c>
      <c r="Q9" s="64">
        <f t="shared" si="1"/>
        <v>22.883</v>
      </c>
      <c r="R9" s="64">
        <f t="shared" si="2"/>
        <v>9.717</v>
      </c>
      <c r="S9" s="64">
        <f t="shared" si="3"/>
        <v>34.361</v>
      </c>
      <c r="T9" s="48"/>
      <c r="U9" s="48"/>
      <c r="V9" s="48"/>
      <c r="W9" s="48"/>
      <c r="X9" s="63">
        <v>0.162</v>
      </c>
      <c r="Y9" s="63">
        <v>0.14</v>
      </c>
      <c r="Z9" s="63">
        <v>0.184</v>
      </c>
      <c r="AA9" s="63">
        <v>0.001</v>
      </c>
      <c r="AB9" s="48"/>
      <c r="AC9" s="48"/>
      <c r="AD9" s="48"/>
      <c r="AE9" s="48"/>
      <c r="AF9" s="63">
        <v>0.15</v>
      </c>
      <c r="AG9" s="63">
        <v>0.117</v>
      </c>
      <c r="AH9" s="63">
        <v>0.117</v>
      </c>
      <c r="AI9" s="63">
        <v>0.005</v>
      </c>
      <c r="AJ9" s="63">
        <v>15.293</v>
      </c>
      <c r="AK9" s="63">
        <v>0.0</v>
      </c>
      <c r="AL9" s="63">
        <v>0.0</v>
      </c>
      <c r="AM9" s="48">
        <v>0.371</v>
      </c>
      <c r="AN9" s="63">
        <v>1.031</v>
      </c>
      <c r="AO9" s="63">
        <v>0.632</v>
      </c>
      <c r="AP9" s="63">
        <v>0.467</v>
      </c>
      <c r="AQ9" s="63">
        <v>0.254</v>
      </c>
      <c r="AR9" s="63">
        <v>0.206</v>
      </c>
      <c r="AS9" s="63">
        <v>0.192</v>
      </c>
      <c r="AT9" s="63">
        <v>0.006</v>
      </c>
      <c r="AU9" s="63">
        <f t="shared" si="4"/>
        <v>0.721</v>
      </c>
      <c r="AV9" s="63">
        <f t="shared" si="5"/>
        <v>1.559</v>
      </c>
      <c r="AW9" s="63">
        <f t="shared" si="6"/>
        <v>2.782</v>
      </c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</row>
    <row r="10" ht="15.75" customHeight="1">
      <c r="A10" s="1" t="s">
        <v>117</v>
      </c>
      <c r="B10" s="48">
        <v>2.0</v>
      </c>
      <c r="C10" s="48">
        <v>0.2</v>
      </c>
      <c r="D10" s="55">
        <v>0.2</v>
      </c>
      <c r="E10" s="48">
        <v>0.2</v>
      </c>
      <c r="F10" s="62">
        <v>19.199</v>
      </c>
      <c r="G10" s="62">
        <v>0.0</v>
      </c>
      <c r="H10" s="62">
        <v>0.0</v>
      </c>
      <c r="I10" s="48" t="s">
        <v>882</v>
      </c>
      <c r="J10" s="63">
        <v>1.112</v>
      </c>
      <c r="K10" s="63">
        <v>0.764</v>
      </c>
      <c r="L10" s="63">
        <v>0.628</v>
      </c>
      <c r="M10" s="63">
        <v>0.368</v>
      </c>
      <c r="N10" s="63">
        <v>0.355</v>
      </c>
      <c r="O10" s="63">
        <v>0.232</v>
      </c>
      <c r="P10" s="63">
        <v>0.009</v>
      </c>
      <c r="Q10" s="64">
        <f t="shared" si="1"/>
        <v>3.846</v>
      </c>
      <c r="R10" s="64">
        <f t="shared" si="2"/>
        <v>2.115</v>
      </c>
      <c r="S10" s="64">
        <f t="shared" si="3"/>
        <v>3.459</v>
      </c>
      <c r="T10" s="48"/>
      <c r="U10" s="48"/>
      <c r="V10" s="48"/>
      <c r="W10" s="48"/>
      <c r="X10" s="63">
        <v>3.252</v>
      </c>
      <c r="Y10" s="63">
        <v>3.72</v>
      </c>
      <c r="Z10" s="63">
        <v>2.48</v>
      </c>
      <c r="AA10" s="63">
        <v>0.09</v>
      </c>
      <c r="AB10" s="48"/>
      <c r="AC10" s="48"/>
      <c r="AD10" s="48"/>
      <c r="AE10" s="48"/>
      <c r="AF10" s="63">
        <v>0.078</v>
      </c>
      <c r="AG10" s="63">
        <v>0.028</v>
      </c>
      <c r="AH10" s="63">
        <v>0.05</v>
      </c>
      <c r="AI10" s="63">
        <v>0.002</v>
      </c>
      <c r="AJ10" s="63" t="s">
        <v>883</v>
      </c>
      <c r="AK10" s="68">
        <v>0.0</v>
      </c>
      <c r="AL10" s="68">
        <v>0.0</v>
      </c>
      <c r="AM10" s="48">
        <v>0.004</v>
      </c>
      <c r="AN10" s="63">
        <v>0.0</v>
      </c>
      <c r="AO10" s="63">
        <v>2.09</v>
      </c>
      <c r="AP10" s="63">
        <v>1.597</v>
      </c>
      <c r="AQ10" s="63">
        <v>1.357</v>
      </c>
      <c r="AR10" s="63">
        <v>0.966</v>
      </c>
      <c r="AS10" s="63">
        <v>0.692</v>
      </c>
      <c r="AT10" s="63">
        <v>0.003</v>
      </c>
      <c r="AU10" s="63">
        <f t="shared" si="4"/>
        <v>2.954</v>
      </c>
      <c r="AV10" s="63">
        <f t="shared" si="5"/>
        <v>6.01</v>
      </c>
      <c r="AW10" s="63">
        <f t="shared" si="6"/>
        <v>6.702</v>
      </c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</row>
    <row r="11" ht="15.75" customHeight="1">
      <c r="A11" s="1" t="s">
        <v>884</v>
      </c>
      <c r="B11" s="48">
        <v>2.0</v>
      </c>
      <c r="C11" s="48">
        <v>0.14</v>
      </c>
      <c r="D11" s="48">
        <v>0.14</v>
      </c>
      <c r="E11" s="48">
        <v>0.14</v>
      </c>
      <c r="F11" s="62">
        <v>30.875</v>
      </c>
      <c r="G11" s="62">
        <v>0.0</v>
      </c>
      <c r="H11" s="62">
        <v>0.0</v>
      </c>
      <c r="I11" s="48" t="s">
        <v>885</v>
      </c>
      <c r="J11" s="63">
        <v>1.214</v>
      </c>
      <c r="K11" s="63">
        <v>6.313</v>
      </c>
      <c r="L11" s="63">
        <v>1.2556</v>
      </c>
      <c r="M11" s="63">
        <v>9.87</v>
      </c>
      <c r="N11" s="63">
        <v>4.517</v>
      </c>
      <c r="O11" s="63">
        <v>1.768</v>
      </c>
      <c r="P11" s="63">
        <v>0.045</v>
      </c>
      <c r="Q11" s="64">
        <f t="shared" si="1"/>
        <v>0.996</v>
      </c>
      <c r="R11" s="64">
        <f t="shared" si="2"/>
        <v>21.9556</v>
      </c>
      <c r="S11" s="64">
        <f t="shared" si="3"/>
        <v>24.9376</v>
      </c>
      <c r="T11" s="48"/>
      <c r="U11" s="48"/>
      <c r="V11" s="48"/>
      <c r="W11" s="48"/>
      <c r="X11" s="63">
        <v>2.334</v>
      </c>
      <c r="Y11" s="63">
        <v>1.219</v>
      </c>
      <c r="Z11" s="63">
        <v>0.481</v>
      </c>
      <c r="AA11" s="63">
        <v>0.025</v>
      </c>
      <c r="AB11" s="48"/>
      <c r="AC11" s="48"/>
      <c r="AD11" s="48"/>
      <c r="AE11" s="48"/>
      <c r="AF11" s="63">
        <v>0.734</v>
      </c>
      <c r="AG11" s="63">
        <v>0.696</v>
      </c>
      <c r="AH11" s="63">
        <v>0.711</v>
      </c>
      <c r="AI11" s="63">
        <v>0.08</v>
      </c>
      <c r="AJ11" s="63" t="s">
        <v>886</v>
      </c>
      <c r="AK11" s="68">
        <v>0.0</v>
      </c>
      <c r="AL11" s="68">
        <v>0.0</v>
      </c>
      <c r="AM11" s="48" t="s">
        <v>887</v>
      </c>
      <c r="AN11" s="63">
        <v>1.097</v>
      </c>
      <c r="AO11" s="63">
        <v>1.138</v>
      </c>
      <c r="AP11" s="63" t="s">
        <v>888</v>
      </c>
      <c r="AQ11" s="63" t="s">
        <v>889</v>
      </c>
      <c r="AR11" s="63" t="s">
        <v>890</v>
      </c>
      <c r="AS11" s="63" t="s">
        <v>891</v>
      </c>
      <c r="AT11" s="63" t="s">
        <v>892</v>
      </c>
      <c r="AU11" s="63">
        <f t="shared" si="4"/>
        <v>0</v>
      </c>
      <c r="AV11" s="63">
        <f t="shared" si="5"/>
        <v>1.138</v>
      </c>
      <c r="AW11" s="63">
        <f t="shared" si="6"/>
        <v>2.235</v>
      </c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</row>
    <row r="12" ht="15.75" customHeight="1">
      <c r="A12" s="1" t="s">
        <v>119</v>
      </c>
      <c r="B12" s="48">
        <v>2.0</v>
      </c>
      <c r="C12" s="48">
        <v>0.2</v>
      </c>
      <c r="D12" s="48">
        <v>0.2</v>
      </c>
      <c r="E12" s="48">
        <v>0.22</v>
      </c>
      <c r="F12" s="62">
        <v>62.985</v>
      </c>
      <c r="G12" s="62">
        <v>0.0</v>
      </c>
      <c r="H12" s="62">
        <v>0.0</v>
      </c>
      <c r="I12" s="48" t="s">
        <v>893</v>
      </c>
      <c r="J12" s="63">
        <v>0.677</v>
      </c>
      <c r="K12" s="63">
        <v>11.778</v>
      </c>
      <c r="L12" s="66">
        <v>52.225</v>
      </c>
      <c r="M12" s="66">
        <v>17.05</v>
      </c>
      <c r="N12" s="63">
        <v>7.485</v>
      </c>
      <c r="O12" s="63">
        <v>4.196</v>
      </c>
      <c r="P12" s="63">
        <v>0.066</v>
      </c>
      <c r="Q12" s="64">
        <f t="shared" si="1"/>
        <v>11.1256</v>
      </c>
      <c r="R12" s="64">
        <f t="shared" si="2"/>
        <v>88.538</v>
      </c>
      <c r="S12" s="64">
        <f t="shared" si="3"/>
        <v>93.411</v>
      </c>
      <c r="T12" s="48"/>
      <c r="U12" s="48"/>
      <c r="V12" s="48"/>
      <c r="W12" s="48"/>
      <c r="X12" s="66">
        <v>11.598</v>
      </c>
      <c r="Y12" s="63">
        <v>5.946</v>
      </c>
      <c r="Z12" s="63">
        <v>2.263</v>
      </c>
      <c r="AA12" s="63">
        <v>0.027</v>
      </c>
      <c r="AB12" s="48"/>
      <c r="AC12" s="48"/>
      <c r="AD12" s="48"/>
      <c r="AE12" s="48"/>
      <c r="AF12" s="63">
        <v>16.198</v>
      </c>
      <c r="AG12" s="63">
        <v>4.615</v>
      </c>
      <c r="AH12" s="63">
        <v>2.354</v>
      </c>
      <c r="AI12" s="63">
        <v>0.031</v>
      </c>
      <c r="AJ12" s="63" t="s">
        <v>894</v>
      </c>
      <c r="AK12" s="68">
        <v>0.0</v>
      </c>
      <c r="AL12" s="68">
        <v>0.0</v>
      </c>
      <c r="AM12" s="48" t="s">
        <v>895</v>
      </c>
      <c r="AN12" s="63">
        <v>0.0</v>
      </c>
      <c r="AO12" s="63">
        <v>21.59</v>
      </c>
      <c r="AP12" s="63">
        <v>14.487</v>
      </c>
      <c r="AQ12" s="63">
        <v>8.992</v>
      </c>
      <c r="AR12" s="63">
        <v>6.473</v>
      </c>
      <c r="AS12" s="63">
        <v>4.431</v>
      </c>
      <c r="AT12" s="63" t="s">
        <v>896</v>
      </c>
      <c r="AU12" s="63">
        <f t="shared" si="4"/>
        <v>23.479</v>
      </c>
      <c r="AV12" s="63">
        <f t="shared" si="5"/>
        <v>51.542</v>
      </c>
      <c r="AW12" s="63">
        <f t="shared" si="6"/>
        <v>55.973</v>
      </c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</row>
    <row r="13" ht="15.75" customHeight="1">
      <c r="A13" s="1" t="s">
        <v>120</v>
      </c>
      <c r="B13" s="48">
        <v>2.0</v>
      </c>
      <c r="C13" s="55">
        <v>0.2</v>
      </c>
      <c r="D13" s="48">
        <v>0.2</v>
      </c>
      <c r="E13" s="48">
        <v>0.2</v>
      </c>
      <c r="F13" s="62">
        <v>42.103</v>
      </c>
      <c r="G13" s="62">
        <v>0.0</v>
      </c>
      <c r="H13" s="62">
        <v>0.0</v>
      </c>
      <c r="I13" s="48" t="s">
        <v>897</v>
      </c>
      <c r="J13" s="63">
        <v>19.252</v>
      </c>
      <c r="K13" s="63">
        <v>13.732</v>
      </c>
      <c r="L13" s="63">
        <v>8.42</v>
      </c>
      <c r="M13" s="63">
        <v>6.237</v>
      </c>
      <c r="N13" s="63">
        <v>6.31</v>
      </c>
      <c r="O13" s="63">
        <v>5.759</v>
      </c>
      <c r="P13" s="63">
        <v>0.155</v>
      </c>
      <c r="Q13" s="64">
        <f t="shared" si="1"/>
        <v>69.275</v>
      </c>
      <c r="R13" s="64">
        <f t="shared" si="2"/>
        <v>34.699</v>
      </c>
      <c r="S13" s="64">
        <f t="shared" si="3"/>
        <v>59.71</v>
      </c>
      <c r="T13" s="48"/>
      <c r="U13" s="48"/>
      <c r="V13" s="48"/>
      <c r="W13" s="48"/>
      <c r="X13" s="63">
        <v>0.644</v>
      </c>
      <c r="Y13" s="63">
        <v>0.251</v>
      </c>
      <c r="Z13" s="63">
        <v>0.122</v>
      </c>
      <c r="AA13" s="63">
        <v>0.002</v>
      </c>
      <c r="AB13" s="48"/>
      <c r="AC13" s="48"/>
      <c r="AD13" s="48"/>
      <c r="AE13" s="48"/>
      <c r="AF13" s="63">
        <v>14.895</v>
      </c>
      <c r="AG13" s="63">
        <v>16.807</v>
      </c>
      <c r="AH13" s="63">
        <v>13.849</v>
      </c>
      <c r="AI13" s="63">
        <v>0.202</v>
      </c>
      <c r="AJ13" s="63" t="s">
        <v>898</v>
      </c>
      <c r="AK13" s="68">
        <v>0.0</v>
      </c>
      <c r="AL13" s="68">
        <v>0.0</v>
      </c>
      <c r="AM13" s="48" t="s">
        <v>899</v>
      </c>
      <c r="AN13" s="63">
        <v>9.245</v>
      </c>
      <c r="AO13" s="63">
        <v>9.901</v>
      </c>
      <c r="AP13" s="63">
        <v>12.608</v>
      </c>
      <c r="AQ13" s="63">
        <v>9.234</v>
      </c>
      <c r="AR13" s="63">
        <v>0.0</v>
      </c>
      <c r="AS13" s="63">
        <v>0.0</v>
      </c>
      <c r="AT13" s="69" t="s">
        <v>900</v>
      </c>
      <c r="AU13" s="63">
        <f t="shared" si="4"/>
        <v>21.842</v>
      </c>
      <c r="AV13" s="63">
        <f t="shared" si="5"/>
        <v>31.743</v>
      </c>
      <c r="AW13" s="63">
        <f t="shared" si="6"/>
        <v>40.988</v>
      </c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</row>
    <row r="14" ht="15.75" customHeight="1">
      <c r="A14" s="1" t="s">
        <v>121</v>
      </c>
      <c r="B14" s="48">
        <v>2.0</v>
      </c>
      <c r="C14" s="48">
        <v>0.3</v>
      </c>
      <c r="D14" s="48">
        <v>0.2</v>
      </c>
      <c r="E14" s="48">
        <v>0.2</v>
      </c>
      <c r="F14" s="62">
        <v>47.413</v>
      </c>
      <c r="G14" s="62">
        <v>0.0</v>
      </c>
      <c r="H14" s="62">
        <v>0.0</v>
      </c>
      <c r="I14" s="48" t="s">
        <v>893</v>
      </c>
      <c r="J14" s="63">
        <v>20.809</v>
      </c>
      <c r="K14" s="63">
        <v>15.469</v>
      </c>
      <c r="L14" s="63">
        <v>6.749</v>
      </c>
      <c r="M14" s="63">
        <v>3.274</v>
      </c>
      <c r="N14" s="63">
        <v>2.871</v>
      </c>
      <c r="O14" s="63">
        <v>1.526</v>
      </c>
      <c r="P14" s="63">
        <v>0.033</v>
      </c>
      <c r="Q14" s="64">
        <f t="shared" si="1"/>
        <v>14.657</v>
      </c>
      <c r="R14" s="64">
        <f t="shared" si="2"/>
        <v>28.363</v>
      </c>
      <c r="S14" s="64">
        <f t="shared" si="3"/>
        <v>50.698</v>
      </c>
      <c r="T14" s="48"/>
      <c r="U14" s="48"/>
      <c r="V14" s="48"/>
      <c r="W14" s="48"/>
      <c r="X14" s="63">
        <v>28.315</v>
      </c>
      <c r="Y14" s="63">
        <v>14.952</v>
      </c>
      <c r="Z14" s="63">
        <v>6.449</v>
      </c>
      <c r="AA14" s="63">
        <v>0.12</v>
      </c>
      <c r="AB14" s="48"/>
      <c r="AC14" s="48"/>
      <c r="AD14" s="48"/>
      <c r="AE14" s="48"/>
      <c r="AF14" s="63">
        <v>2.811</v>
      </c>
      <c r="AG14" s="63">
        <v>1.191</v>
      </c>
      <c r="AH14" s="63">
        <v>0.708</v>
      </c>
      <c r="AI14" s="63">
        <v>0.036</v>
      </c>
      <c r="AJ14" s="63" t="s">
        <v>901</v>
      </c>
      <c r="AK14" s="68">
        <v>0.0</v>
      </c>
      <c r="AL14" s="68">
        <v>0.0</v>
      </c>
      <c r="AM14" s="48" t="s">
        <v>902</v>
      </c>
      <c r="AN14" s="63">
        <v>26.658</v>
      </c>
      <c r="AO14" s="63">
        <v>17.556</v>
      </c>
      <c r="AP14" s="63">
        <v>8.134</v>
      </c>
      <c r="AQ14" s="63">
        <v>4.355</v>
      </c>
      <c r="AR14" s="63">
        <v>2.512</v>
      </c>
      <c r="AS14" s="63" t="s">
        <v>903</v>
      </c>
      <c r="AT14" s="63" t="s">
        <v>904</v>
      </c>
      <c r="AU14" s="63">
        <f t="shared" si="4"/>
        <v>12.489</v>
      </c>
      <c r="AV14" s="63">
        <f t="shared" si="5"/>
        <v>32.557</v>
      </c>
      <c r="AW14" s="63">
        <f t="shared" si="6"/>
        <v>59.215</v>
      </c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</row>
    <row r="15" ht="15.75" customHeight="1">
      <c r="A15" s="1" t="s">
        <v>122</v>
      </c>
      <c r="B15" s="48">
        <v>2.0</v>
      </c>
      <c r="C15" s="55">
        <v>0.2</v>
      </c>
      <c r="D15" s="48">
        <v>0.4</v>
      </c>
      <c r="E15" s="48">
        <v>0.21</v>
      </c>
      <c r="F15" s="62">
        <v>39.511</v>
      </c>
      <c r="G15" s="62">
        <v>0.0</v>
      </c>
      <c r="H15" s="62">
        <v>0.0</v>
      </c>
      <c r="I15" s="48" t="s">
        <v>893</v>
      </c>
      <c r="J15" s="63">
        <v>21.87</v>
      </c>
      <c r="K15" s="63">
        <v>15.051</v>
      </c>
      <c r="L15" s="63">
        <v>5.542</v>
      </c>
      <c r="M15" s="63">
        <v>1.345</v>
      </c>
      <c r="N15" s="63">
        <v>0.935</v>
      </c>
      <c r="O15" s="63">
        <v>0.889</v>
      </c>
      <c r="P15" s="63">
        <v>0.018</v>
      </c>
      <c r="Q15" s="64">
        <f t="shared" si="1"/>
        <v>10.023</v>
      </c>
      <c r="R15" s="64">
        <f t="shared" si="2"/>
        <v>22.873</v>
      </c>
      <c r="S15" s="64">
        <f t="shared" si="3"/>
        <v>45.632</v>
      </c>
      <c r="T15" s="48"/>
      <c r="U15" s="48"/>
      <c r="V15" s="48"/>
      <c r="W15" s="48"/>
      <c r="X15" s="63">
        <v>14.388</v>
      </c>
      <c r="Y15" s="63">
        <v>11.272</v>
      </c>
      <c r="Z15" s="63">
        <v>17.41</v>
      </c>
      <c r="AA15" s="63">
        <v>0.555</v>
      </c>
      <c r="AB15" s="48"/>
      <c r="AC15" s="48"/>
      <c r="AD15" s="48"/>
      <c r="AE15" s="48"/>
      <c r="AF15" s="63">
        <v>1.629</v>
      </c>
      <c r="AG15" s="63">
        <v>2.853</v>
      </c>
      <c r="AH15" s="63">
        <v>2.842</v>
      </c>
      <c r="AI15" s="63">
        <v>0.019</v>
      </c>
      <c r="AJ15" s="63" t="s">
        <v>905</v>
      </c>
      <c r="AK15" s="68">
        <v>0.0</v>
      </c>
      <c r="AL15" s="68">
        <v>0.0</v>
      </c>
      <c r="AM15" s="48" t="s">
        <v>906</v>
      </c>
      <c r="AN15" s="63">
        <v>8.945</v>
      </c>
      <c r="AO15" s="63">
        <v>6.38</v>
      </c>
      <c r="AP15" s="63">
        <v>6.099</v>
      </c>
      <c r="AQ15" s="63">
        <v>4.577</v>
      </c>
      <c r="AR15" s="63">
        <v>4.41</v>
      </c>
      <c r="AS15" s="63">
        <v>4.243</v>
      </c>
      <c r="AT15" s="63" t="s">
        <v>907</v>
      </c>
      <c r="AU15" s="63">
        <f t="shared" si="4"/>
        <v>10.676</v>
      </c>
      <c r="AV15" s="63">
        <f t="shared" si="5"/>
        <v>21.466</v>
      </c>
      <c r="AW15" s="63">
        <f t="shared" si="6"/>
        <v>34.654</v>
      </c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</row>
    <row r="16" ht="15.75" customHeight="1">
      <c r="A16" s="9" t="s">
        <v>123</v>
      </c>
      <c r="B16" s="10">
        <v>2.0</v>
      </c>
      <c r="C16" s="48">
        <v>0.19</v>
      </c>
      <c r="D16" s="48">
        <v>0.19</v>
      </c>
      <c r="E16" s="48">
        <v>0.19</v>
      </c>
      <c r="F16" s="62">
        <v>74.143</v>
      </c>
      <c r="G16" s="62">
        <v>0.0</v>
      </c>
      <c r="H16" s="62">
        <v>0.0</v>
      </c>
      <c r="I16" s="48" t="s">
        <v>908</v>
      </c>
      <c r="J16" s="63">
        <v>5.277</v>
      </c>
      <c r="K16" s="63">
        <v>2.414</v>
      </c>
      <c r="L16" s="63">
        <v>1.291</v>
      </c>
      <c r="M16" s="63">
        <v>1.67</v>
      </c>
      <c r="N16" s="63">
        <v>1.425</v>
      </c>
      <c r="O16" s="63">
        <v>0.807</v>
      </c>
      <c r="P16" s="63">
        <v>0.032</v>
      </c>
      <c r="Q16" s="64">
        <f t="shared" si="1"/>
        <v>6.887</v>
      </c>
      <c r="R16" s="64">
        <f t="shared" si="2"/>
        <v>6.8</v>
      </c>
      <c r="S16" s="64">
        <f t="shared" si="3"/>
        <v>12.884</v>
      </c>
      <c r="T16" s="48"/>
      <c r="U16" s="48"/>
      <c r="V16" s="48"/>
      <c r="W16" s="48"/>
      <c r="X16" s="63">
        <v>2.892</v>
      </c>
      <c r="Y16" s="63">
        <v>2.892</v>
      </c>
      <c r="Z16" s="63">
        <v>2.701</v>
      </c>
      <c r="AA16" s="63">
        <v>0.09</v>
      </c>
      <c r="AB16" s="48"/>
      <c r="AC16" s="48"/>
      <c r="AD16" s="48"/>
      <c r="AE16" s="48"/>
      <c r="AF16" s="63">
        <v>1.194</v>
      </c>
      <c r="AG16" s="63">
        <v>0.947</v>
      </c>
      <c r="AH16" s="63">
        <v>0.725</v>
      </c>
      <c r="AI16" s="63">
        <v>0.06</v>
      </c>
      <c r="AJ16" s="63" t="s">
        <v>909</v>
      </c>
      <c r="AK16" s="68">
        <v>0.0</v>
      </c>
      <c r="AL16" s="68">
        <v>0.0</v>
      </c>
      <c r="AM16" s="48" t="s">
        <v>910</v>
      </c>
      <c r="AN16" s="63">
        <v>13.625</v>
      </c>
      <c r="AO16" s="63">
        <v>0.0</v>
      </c>
      <c r="AP16" s="63">
        <v>0.0</v>
      </c>
      <c r="AQ16" s="63">
        <v>9.41</v>
      </c>
      <c r="AR16" s="63">
        <v>4.943</v>
      </c>
      <c r="AS16" s="63">
        <v>3.971</v>
      </c>
      <c r="AT16" s="63" t="s">
        <v>911</v>
      </c>
      <c r="AU16" s="63">
        <f t="shared" si="4"/>
        <v>9.41</v>
      </c>
      <c r="AV16" s="63">
        <f t="shared" si="5"/>
        <v>14.353</v>
      </c>
      <c r="AW16" s="63">
        <f t="shared" si="6"/>
        <v>31.949</v>
      </c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</row>
    <row r="17" ht="15.75" customHeight="1">
      <c r="A17" s="1" t="s">
        <v>182</v>
      </c>
      <c r="B17" s="48" t="s">
        <v>912</v>
      </c>
      <c r="C17" s="48">
        <v>0.2</v>
      </c>
      <c r="D17" s="48">
        <v>0.2</v>
      </c>
      <c r="E17" s="48">
        <v>0.22</v>
      </c>
      <c r="F17" s="62">
        <v>24.709</v>
      </c>
      <c r="G17" s="62">
        <v>0.0</v>
      </c>
      <c r="H17" s="62">
        <v>0.0</v>
      </c>
      <c r="I17" s="48" t="s">
        <v>885</v>
      </c>
      <c r="J17" s="63">
        <v>14.779</v>
      </c>
      <c r="K17" s="63">
        <v>5.423</v>
      </c>
      <c r="L17" s="63">
        <v>1.654</v>
      </c>
      <c r="M17" s="63">
        <v>1.036</v>
      </c>
      <c r="N17" s="63">
        <v>0.398</v>
      </c>
      <c r="O17" s="48">
        <v>0.547</v>
      </c>
      <c r="P17" s="48">
        <v>0.005</v>
      </c>
      <c r="Q17" s="64">
        <f t="shared" si="1"/>
        <v>2.961</v>
      </c>
      <c r="R17" s="64">
        <f t="shared" si="2"/>
        <v>8.511</v>
      </c>
      <c r="S17" s="64">
        <f t="shared" si="3"/>
        <v>23.837</v>
      </c>
      <c r="T17" s="48"/>
      <c r="U17" s="48"/>
      <c r="V17" s="48"/>
      <c r="W17" s="48"/>
      <c r="X17" s="63">
        <v>13.416</v>
      </c>
      <c r="Y17" s="63">
        <v>9.684</v>
      </c>
      <c r="Z17" s="63">
        <v>5.899</v>
      </c>
      <c r="AA17" s="63">
        <v>0.095</v>
      </c>
      <c r="AB17" s="48"/>
      <c r="AC17" s="48"/>
      <c r="AD17" s="48"/>
      <c r="AE17" s="48"/>
      <c r="AF17" s="63">
        <v>11.328</v>
      </c>
      <c r="AG17" s="63">
        <v>5.573</v>
      </c>
      <c r="AH17" s="63">
        <v>3.549</v>
      </c>
      <c r="AI17" s="48">
        <v>0.059</v>
      </c>
      <c r="AJ17" s="70" t="s">
        <v>913</v>
      </c>
      <c r="AK17" s="68">
        <v>0.0</v>
      </c>
      <c r="AL17" s="68">
        <v>0.0</v>
      </c>
      <c r="AM17" s="48" t="s">
        <v>914</v>
      </c>
      <c r="AN17" s="63">
        <v>8.86</v>
      </c>
      <c r="AO17" s="63">
        <v>20.472</v>
      </c>
      <c r="AP17" s="63">
        <v>19.703</v>
      </c>
      <c r="AQ17" s="63">
        <v>16.024</v>
      </c>
      <c r="AR17" s="63">
        <v>11.665</v>
      </c>
      <c r="AS17" s="63">
        <v>6.788</v>
      </c>
      <c r="AT17" s="63" t="s">
        <v>915</v>
      </c>
      <c r="AU17" s="63">
        <f t="shared" si="4"/>
        <v>35.727</v>
      </c>
      <c r="AV17" s="63">
        <f t="shared" si="5"/>
        <v>67.864</v>
      </c>
      <c r="AW17" s="63">
        <f t="shared" si="6"/>
        <v>83.512</v>
      </c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</row>
    <row r="18" ht="15.75" customHeight="1">
      <c r="A18" s="1" t="s">
        <v>685</v>
      </c>
      <c r="B18" s="48">
        <v>3.0</v>
      </c>
      <c r="C18" s="48">
        <v>0.11</v>
      </c>
      <c r="D18" s="48">
        <v>0.15</v>
      </c>
      <c r="E18" s="48">
        <v>0.14</v>
      </c>
      <c r="F18" s="62">
        <v>82.303</v>
      </c>
      <c r="G18" s="62">
        <v>0.0</v>
      </c>
      <c r="H18" s="62" t="s">
        <v>916</v>
      </c>
      <c r="I18" s="70">
        <v>1.514</v>
      </c>
      <c r="J18" s="63">
        <v>16.836</v>
      </c>
      <c r="K18" s="63">
        <v>34.347</v>
      </c>
      <c r="L18" s="63">
        <v>20.116</v>
      </c>
      <c r="M18" s="63">
        <v>11.328</v>
      </c>
      <c r="N18" s="63">
        <v>5.573</v>
      </c>
      <c r="O18" s="63">
        <v>3.549</v>
      </c>
      <c r="P18" s="63">
        <v>0.059</v>
      </c>
      <c r="Q18" s="64">
        <f t="shared" si="1"/>
        <v>2.69</v>
      </c>
      <c r="R18" s="64">
        <f t="shared" si="2"/>
        <v>71.364</v>
      </c>
      <c r="S18" s="64">
        <f t="shared" si="3"/>
        <v>91.749</v>
      </c>
      <c r="T18" s="48"/>
      <c r="U18" s="48"/>
      <c r="V18" s="48"/>
      <c r="W18" s="48"/>
      <c r="X18" s="62">
        <v>1.02</v>
      </c>
      <c r="Y18" s="48">
        <v>0.97</v>
      </c>
      <c r="Z18" s="48">
        <v>0.805</v>
      </c>
      <c r="AA18" s="48">
        <v>0.044</v>
      </c>
      <c r="AB18" s="48"/>
      <c r="AC18" s="48"/>
      <c r="AD18" s="48"/>
      <c r="AE18" s="48"/>
      <c r="AF18" s="67" t="s">
        <v>917</v>
      </c>
      <c r="AG18" s="67" t="s">
        <v>917</v>
      </c>
      <c r="AH18" s="67" t="s">
        <v>917</v>
      </c>
      <c r="AI18" s="67" t="s">
        <v>917</v>
      </c>
      <c r="AJ18" s="63" t="s">
        <v>918</v>
      </c>
      <c r="AK18" s="68">
        <v>0.0</v>
      </c>
      <c r="AL18" s="68" t="s">
        <v>919</v>
      </c>
      <c r="AM18" s="62">
        <v>1.092</v>
      </c>
      <c r="AN18" s="63">
        <v>2.871</v>
      </c>
      <c r="AO18" s="63">
        <v>3.104</v>
      </c>
      <c r="AP18" s="63">
        <v>3.495</v>
      </c>
      <c r="AQ18" s="63">
        <v>2.494</v>
      </c>
      <c r="AR18" s="63">
        <v>2.611</v>
      </c>
      <c r="AS18" s="63">
        <v>2.563</v>
      </c>
      <c r="AT18" s="63" t="s">
        <v>920</v>
      </c>
      <c r="AU18" s="63">
        <f t="shared" si="4"/>
        <v>5.989</v>
      </c>
      <c r="AV18" s="63">
        <f t="shared" si="5"/>
        <v>11.704</v>
      </c>
      <c r="AW18" s="63">
        <f t="shared" si="6"/>
        <v>17.138</v>
      </c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</row>
    <row r="19" ht="15.75" customHeight="1">
      <c r="A19" s="1" t="s">
        <v>704</v>
      </c>
      <c r="B19" s="48">
        <v>3.0</v>
      </c>
      <c r="C19" s="48">
        <v>0.15</v>
      </c>
      <c r="D19" s="48">
        <v>0.3</v>
      </c>
      <c r="E19" s="48">
        <v>0.2</v>
      </c>
      <c r="F19" s="62">
        <v>40.507</v>
      </c>
      <c r="G19" s="62">
        <v>0.0</v>
      </c>
      <c r="H19" s="62">
        <v>0.0</v>
      </c>
      <c r="I19" s="48" t="s">
        <v>892</v>
      </c>
      <c r="J19" s="63">
        <v>0.0</v>
      </c>
      <c r="K19" s="63">
        <v>0.309</v>
      </c>
      <c r="L19" s="63">
        <v>9.885</v>
      </c>
      <c r="M19" s="63">
        <v>43.973</v>
      </c>
      <c r="N19" s="63">
        <v>30.499</v>
      </c>
      <c r="O19" s="63">
        <v>6.417</v>
      </c>
      <c r="P19" s="63">
        <v>0.089</v>
      </c>
      <c r="Q19" s="64">
        <f t="shared" si="1"/>
        <v>31.444</v>
      </c>
      <c r="R19" s="64">
        <f t="shared" si="2"/>
        <v>84.666</v>
      </c>
      <c r="S19" s="64">
        <f t="shared" si="3"/>
        <v>91.083</v>
      </c>
      <c r="T19" s="48"/>
      <c r="U19" s="48"/>
      <c r="V19" s="48"/>
      <c r="W19" s="48"/>
      <c r="X19" s="67" t="s">
        <v>917</v>
      </c>
      <c r="Y19" s="67" t="s">
        <v>917</v>
      </c>
      <c r="Z19" s="67" t="s">
        <v>917</v>
      </c>
      <c r="AA19" s="67" t="s">
        <v>917</v>
      </c>
      <c r="AB19" s="48"/>
      <c r="AC19" s="48"/>
      <c r="AD19" s="48"/>
      <c r="AE19" s="48"/>
      <c r="AF19" s="63">
        <v>0.037</v>
      </c>
      <c r="AG19" s="63">
        <v>0.029</v>
      </c>
      <c r="AH19" s="63">
        <v>0.022</v>
      </c>
      <c r="AI19" s="63">
        <v>0.0</v>
      </c>
      <c r="AJ19" s="63" t="s">
        <v>921</v>
      </c>
      <c r="AK19" s="68">
        <v>0.0</v>
      </c>
      <c r="AL19" s="68">
        <v>0.0</v>
      </c>
      <c r="AM19" s="48" t="s">
        <v>922</v>
      </c>
      <c r="AN19" s="63" t="s">
        <v>923</v>
      </c>
      <c r="AO19" s="63">
        <v>6.673</v>
      </c>
      <c r="AP19" s="63">
        <v>0.0</v>
      </c>
      <c r="AQ19" s="63">
        <v>23.824</v>
      </c>
      <c r="AR19" s="63">
        <v>8.949</v>
      </c>
      <c r="AS19" s="63">
        <v>0.0</v>
      </c>
      <c r="AT19" s="63" t="s">
        <v>924</v>
      </c>
      <c r="AU19" s="63">
        <f t="shared" si="4"/>
        <v>23.824</v>
      </c>
      <c r="AV19" s="63">
        <f t="shared" si="5"/>
        <v>39.446</v>
      </c>
      <c r="AW19" s="63">
        <f t="shared" si="6"/>
        <v>39.446</v>
      </c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</row>
    <row r="20" ht="15.75" customHeight="1">
      <c r="A20" s="1" t="s">
        <v>179</v>
      </c>
      <c r="B20" s="48">
        <v>3.0</v>
      </c>
      <c r="C20" s="48">
        <v>0.2</v>
      </c>
      <c r="D20" s="48">
        <v>0.2</v>
      </c>
      <c r="E20" s="48">
        <v>0.2</v>
      </c>
      <c r="F20" s="62">
        <v>5.206</v>
      </c>
      <c r="G20" s="62">
        <v>0.0</v>
      </c>
      <c r="H20" s="62">
        <v>0.0</v>
      </c>
      <c r="I20" s="48" t="s">
        <v>925</v>
      </c>
      <c r="J20" s="63">
        <v>0.067</v>
      </c>
      <c r="K20" s="63">
        <v>0.019</v>
      </c>
      <c r="L20" s="63">
        <v>0.029</v>
      </c>
      <c r="M20" s="63">
        <v>0.048</v>
      </c>
      <c r="N20" s="63">
        <v>0.01</v>
      </c>
      <c r="O20" s="63">
        <v>0.01</v>
      </c>
      <c r="P20" s="63">
        <v>0.004</v>
      </c>
      <c r="Q20" s="64">
        <f t="shared" si="1"/>
        <v>53.858</v>
      </c>
      <c r="R20" s="64">
        <f t="shared" si="2"/>
        <v>0.106</v>
      </c>
      <c r="S20" s="64">
        <f t="shared" si="3"/>
        <v>0.183</v>
      </c>
      <c r="T20" s="48"/>
      <c r="U20" s="48"/>
      <c r="V20" s="48"/>
      <c r="W20" s="48"/>
      <c r="X20" s="63">
        <v>0.352</v>
      </c>
      <c r="Y20" s="63">
        <v>0.433</v>
      </c>
      <c r="Z20" s="63">
        <v>0.235</v>
      </c>
      <c r="AA20" s="63">
        <v>0.021</v>
      </c>
      <c r="AB20" s="48"/>
      <c r="AC20" s="48"/>
      <c r="AD20" s="48"/>
      <c r="AE20" s="48"/>
      <c r="AF20" s="63">
        <v>0.246</v>
      </c>
      <c r="AG20" s="63">
        <v>0.232</v>
      </c>
      <c r="AH20" s="63">
        <v>0.177</v>
      </c>
      <c r="AI20" s="63">
        <v>0.024</v>
      </c>
      <c r="AJ20" s="63" t="s">
        <v>926</v>
      </c>
      <c r="AK20" s="68">
        <v>0.0</v>
      </c>
      <c r="AL20" s="68" t="s">
        <v>927</v>
      </c>
      <c r="AM20" s="62">
        <v>1.405</v>
      </c>
      <c r="AN20" s="63">
        <v>3.537</v>
      </c>
      <c r="AO20" s="63">
        <v>1.51</v>
      </c>
      <c r="AP20" s="63">
        <v>1.113</v>
      </c>
      <c r="AQ20" s="63">
        <v>1.312</v>
      </c>
      <c r="AR20" s="63">
        <v>1.391</v>
      </c>
      <c r="AS20" s="63" t="s">
        <v>928</v>
      </c>
      <c r="AT20" s="63" t="s">
        <v>929</v>
      </c>
      <c r="AU20" s="63">
        <f t="shared" si="4"/>
        <v>2.425</v>
      </c>
      <c r="AV20" s="63">
        <f t="shared" si="5"/>
        <v>5.326</v>
      </c>
      <c r="AW20" s="63">
        <f t="shared" si="6"/>
        <v>8.863</v>
      </c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</row>
    <row r="21" ht="15.75" customHeight="1">
      <c r="A21" s="1" t="s">
        <v>930</v>
      </c>
      <c r="B21" s="48">
        <v>3.0</v>
      </c>
      <c r="C21" s="48">
        <v>0.3</v>
      </c>
      <c r="D21" s="48">
        <v>0.4</v>
      </c>
      <c r="E21" s="48">
        <v>0.3</v>
      </c>
      <c r="F21" s="62">
        <v>32.135</v>
      </c>
      <c r="G21" s="62">
        <v>0.0</v>
      </c>
      <c r="H21" s="62" t="s">
        <v>931</v>
      </c>
      <c r="I21" s="63" t="s">
        <v>932</v>
      </c>
      <c r="J21" s="63">
        <v>2.219</v>
      </c>
      <c r="K21" s="63">
        <v>1.192</v>
      </c>
      <c r="L21" s="63">
        <v>0.769</v>
      </c>
      <c r="M21" s="63">
        <v>0.397</v>
      </c>
      <c r="N21" s="63">
        <v>0.155</v>
      </c>
      <c r="O21" s="63">
        <v>0.147</v>
      </c>
      <c r="P21" s="63">
        <v>0.013</v>
      </c>
      <c r="Q21" s="64">
        <f t="shared" si="1"/>
        <v>0.077</v>
      </c>
      <c r="R21" s="64">
        <f t="shared" si="2"/>
        <v>2.513</v>
      </c>
      <c r="S21" s="64">
        <f t="shared" si="3"/>
        <v>4.879</v>
      </c>
      <c r="T21" s="48"/>
      <c r="U21" s="48"/>
      <c r="V21" s="48"/>
      <c r="W21" s="48"/>
      <c r="X21" s="63">
        <v>2.881</v>
      </c>
      <c r="Y21" s="63">
        <v>1.861</v>
      </c>
      <c r="Z21" s="63">
        <v>0.78</v>
      </c>
      <c r="AA21" s="63">
        <v>0.02</v>
      </c>
      <c r="AB21" s="48"/>
      <c r="AC21" s="48"/>
      <c r="AD21" s="48"/>
      <c r="AE21" s="48"/>
      <c r="AF21" s="63">
        <v>7.192</v>
      </c>
      <c r="AG21" s="63">
        <v>5.246</v>
      </c>
      <c r="AH21" s="63">
        <v>2.967</v>
      </c>
      <c r="AI21" s="63">
        <v>0.101</v>
      </c>
      <c r="AJ21" s="63" t="s">
        <v>933</v>
      </c>
      <c r="AK21" s="68">
        <v>0.0</v>
      </c>
      <c r="AL21" s="68">
        <v>0.0</v>
      </c>
      <c r="AM21" s="48" t="s">
        <v>885</v>
      </c>
      <c r="AN21" s="63">
        <v>1.5367</v>
      </c>
      <c r="AO21" s="63">
        <v>0.0</v>
      </c>
      <c r="AP21" s="63">
        <v>4.896</v>
      </c>
      <c r="AQ21" s="63">
        <v>2.687</v>
      </c>
      <c r="AR21" s="63" t="s">
        <v>934</v>
      </c>
      <c r="AS21" s="63" t="s">
        <v>935</v>
      </c>
      <c r="AT21" s="63" t="s">
        <v>936</v>
      </c>
      <c r="AU21" s="63">
        <f t="shared" si="4"/>
        <v>7.583</v>
      </c>
      <c r="AV21" s="63">
        <f t="shared" si="5"/>
        <v>7.583</v>
      </c>
      <c r="AW21" s="63">
        <f t="shared" si="6"/>
        <v>9.1197</v>
      </c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</row>
    <row r="22" ht="15.75" customHeight="1">
      <c r="A22" s="1" t="s">
        <v>112</v>
      </c>
      <c r="B22" s="48">
        <v>3.0</v>
      </c>
      <c r="C22" s="48">
        <v>0.3</v>
      </c>
      <c r="D22" s="48">
        <v>0.3</v>
      </c>
      <c r="E22" s="48">
        <v>0.2</v>
      </c>
      <c r="F22" s="62">
        <v>63.711</v>
      </c>
      <c r="G22" s="62">
        <v>0.0</v>
      </c>
      <c r="H22" s="62">
        <v>0.0</v>
      </c>
      <c r="I22" s="48" t="s">
        <v>936</v>
      </c>
      <c r="J22" s="63">
        <v>25.259</v>
      </c>
      <c r="K22" s="63">
        <v>21.751</v>
      </c>
      <c r="L22" s="63">
        <v>11.939</v>
      </c>
      <c r="M22" s="63">
        <v>6.821</v>
      </c>
      <c r="N22" s="63">
        <v>4.205</v>
      </c>
      <c r="O22" s="63">
        <v>2.918</v>
      </c>
      <c r="P22" s="63">
        <v>0.071</v>
      </c>
      <c r="Q22" s="64">
        <f t="shared" si="1"/>
        <v>1.166</v>
      </c>
      <c r="R22" s="64">
        <f t="shared" si="2"/>
        <v>44.716</v>
      </c>
      <c r="S22" s="64">
        <f t="shared" si="3"/>
        <v>72.893</v>
      </c>
      <c r="T22" s="48"/>
      <c r="U22" s="48"/>
      <c r="V22" s="48"/>
      <c r="W22" s="48"/>
      <c r="X22" s="63">
        <v>2.604</v>
      </c>
      <c r="Y22" s="63">
        <v>1.91</v>
      </c>
      <c r="Z22" s="63">
        <v>2.866</v>
      </c>
      <c r="AA22" s="63">
        <v>0.205</v>
      </c>
      <c r="AB22" s="48"/>
      <c r="AC22" s="48"/>
      <c r="AD22" s="48"/>
      <c r="AE22" s="48"/>
      <c r="AF22" s="63">
        <v>4.031</v>
      </c>
      <c r="AG22" s="63">
        <v>3.079</v>
      </c>
      <c r="AH22" s="63">
        <v>2.315</v>
      </c>
      <c r="AI22" s="63">
        <v>0.084</v>
      </c>
      <c r="AJ22" s="63" t="s">
        <v>937</v>
      </c>
      <c r="AK22" s="68">
        <v>0.0</v>
      </c>
      <c r="AL22" s="68">
        <v>0.0</v>
      </c>
      <c r="AM22" s="48" t="s">
        <v>902</v>
      </c>
      <c r="AN22" s="63">
        <v>0.0</v>
      </c>
      <c r="AO22" s="63">
        <v>0.0</v>
      </c>
      <c r="AP22" s="63">
        <v>7.957</v>
      </c>
      <c r="AQ22" s="63">
        <v>10.863</v>
      </c>
      <c r="AR22" s="63">
        <v>22.216</v>
      </c>
      <c r="AS22" s="63">
        <v>20.65</v>
      </c>
      <c r="AT22" s="63" t="s">
        <v>938</v>
      </c>
      <c r="AU22" s="63">
        <f t="shared" si="4"/>
        <v>18.82</v>
      </c>
      <c r="AV22" s="63">
        <f t="shared" si="5"/>
        <v>41.036</v>
      </c>
      <c r="AW22" s="63">
        <f t="shared" si="6"/>
        <v>61.686</v>
      </c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</row>
    <row r="23" ht="15.75" customHeight="1">
      <c r="A23" s="1" t="s">
        <v>181</v>
      </c>
      <c r="B23" s="48">
        <v>3.0</v>
      </c>
      <c r="C23" s="55">
        <v>0.2</v>
      </c>
      <c r="D23" s="48">
        <v>0.3</v>
      </c>
      <c r="E23" s="48">
        <v>0.3</v>
      </c>
      <c r="F23" s="62">
        <v>13.193</v>
      </c>
      <c r="G23" s="62">
        <v>0.0</v>
      </c>
      <c r="H23" s="62">
        <v>0.0</v>
      </c>
      <c r="I23" s="48" t="s">
        <v>939</v>
      </c>
      <c r="J23" s="63">
        <v>0.582</v>
      </c>
      <c r="K23" s="63">
        <v>16.897</v>
      </c>
      <c r="L23" s="63">
        <v>10.507</v>
      </c>
      <c r="M23" s="63">
        <v>6.087</v>
      </c>
      <c r="N23" s="63">
        <v>3.566</v>
      </c>
      <c r="O23" s="63">
        <v>3.163</v>
      </c>
      <c r="P23" s="63">
        <v>3.403</v>
      </c>
      <c r="Q23" s="64">
        <f t="shared" si="1"/>
        <v>18.76</v>
      </c>
      <c r="R23" s="64">
        <f t="shared" si="2"/>
        <v>37.057</v>
      </c>
      <c r="S23" s="64">
        <f t="shared" si="3"/>
        <v>40.802</v>
      </c>
      <c r="T23" s="48"/>
      <c r="U23" s="48"/>
      <c r="V23" s="48"/>
      <c r="W23" s="48"/>
      <c r="X23" s="63">
        <v>0.955</v>
      </c>
      <c r="Y23" s="63">
        <v>0.636</v>
      </c>
      <c r="Z23" s="63">
        <v>0.485</v>
      </c>
      <c r="AA23" s="63">
        <v>0.018</v>
      </c>
      <c r="AB23" s="48"/>
      <c r="AC23" s="48"/>
      <c r="AD23" s="48"/>
      <c r="AE23" s="48"/>
      <c r="AF23" s="63">
        <v>5.943</v>
      </c>
      <c r="AG23" s="63">
        <v>4.675</v>
      </c>
      <c r="AH23" s="63">
        <v>4.742</v>
      </c>
      <c r="AI23" s="63">
        <v>0.203</v>
      </c>
      <c r="AJ23" s="63" t="s">
        <v>940</v>
      </c>
      <c r="AK23" s="68">
        <v>0.0</v>
      </c>
      <c r="AL23" s="68">
        <v>0.0</v>
      </c>
      <c r="AM23" s="48" t="s">
        <v>941</v>
      </c>
      <c r="AN23" s="63">
        <v>7.536</v>
      </c>
      <c r="AO23" s="63">
        <v>5.725</v>
      </c>
      <c r="AP23" s="63">
        <v>4.288</v>
      </c>
      <c r="AQ23" s="63">
        <v>3.388</v>
      </c>
      <c r="AR23" s="63">
        <v>2.937</v>
      </c>
      <c r="AS23" s="63">
        <v>3.066</v>
      </c>
      <c r="AT23" s="63" t="s">
        <v>942</v>
      </c>
      <c r="AU23" s="63">
        <f t="shared" si="4"/>
        <v>7.676</v>
      </c>
      <c r="AV23" s="63">
        <f t="shared" si="5"/>
        <v>16.338</v>
      </c>
      <c r="AW23" s="63">
        <f t="shared" si="6"/>
        <v>26.94</v>
      </c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</row>
    <row r="24" ht="15.75" customHeight="1">
      <c r="A24" s="15" t="s">
        <v>183</v>
      </c>
      <c r="B24" s="16">
        <v>3.0</v>
      </c>
      <c r="C24" s="55">
        <v>0.15</v>
      </c>
      <c r="D24" s="48">
        <v>0.12</v>
      </c>
      <c r="E24" s="48">
        <v>0.14</v>
      </c>
      <c r="F24" s="62">
        <v>14.437</v>
      </c>
      <c r="G24" s="62">
        <v>0.0</v>
      </c>
      <c r="H24" s="62">
        <v>0.0</v>
      </c>
      <c r="I24" s="48" t="s">
        <v>885</v>
      </c>
      <c r="J24" s="63">
        <v>15.67</v>
      </c>
      <c r="K24" s="63">
        <v>7.352</v>
      </c>
      <c r="L24" s="63">
        <v>0.854</v>
      </c>
      <c r="M24" s="63">
        <v>0.292</v>
      </c>
      <c r="N24" s="63">
        <v>0.022</v>
      </c>
      <c r="O24" s="63">
        <v>0.045</v>
      </c>
      <c r="P24" s="63">
        <v>0.002</v>
      </c>
      <c r="Q24" s="64">
        <f t="shared" si="1"/>
        <v>16.594</v>
      </c>
      <c r="R24" s="64">
        <f t="shared" si="2"/>
        <v>8.52</v>
      </c>
      <c r="S24" s="64">
        <f t="shared" si="3"/>
        <v>24.235</v>
      </c>
      <c r="T24" s="48"/>
      <c r="U24" s="48"/>
      <c r="V24" s="48"/>
      <c r="W24" s="48"/>
      <c r="X24" s="63">
        <v>5.274</v>
      </c>
      <c r="Y24" s="63">
        <v>1.915</v>
      </c>
      <c r="Z24" s="63">
        <v>0.396</v>
      </c>
      <c r="AA24" s="63">
        <v>0.004</v>
      </c>
      <c r="AB24" s="48"/>
      <c r="AC24" s="48"/>
      <c r="AD24" s="48"/>
      <c r="AE24" s="48"/>
      <c r="AF24" s="67" t="s">
        <v>917</v>
      </c>
      <c r="AG24" s="67" t="s">
        <v>917</v>
      </c>
      <c r="AH24" s="67" t="s">
        <v>917</v>
      </c>
      <c r="AI24" s="67" t="s">
        <v>917</v>
      </c>
      <c r="AJ24" s="63" t="s">
        <v>943</v>
      </c>
      <c r="AK24" s="68">
        <v>0.0</v>
      </c>
      <c r="AL24" s="68" t="s">
        <v>892</v>
      </c>
      <c r="AM24" s="62">
        <v>1.157</v>
      </c>
      <c r="AN24" s="63">
        <v>2.106</v>
      </c>
      <c r="AO24" s="63">
        <v>1.934</v>
      </c>
      <c r="AP24" s="63">
        <v>1.686</v>
      </c>
      <c r="AQ24" s="63">
        <v>0.0</v>
      </c>
      <c r="AR24" s="63" t="s">
        <v>944</v>
      </c>
      <c r="AS24" s="63" t="s">
        <v>945</v>
      </c>
      <c r="AT24" s="63" t="s">
        <v>919</v>
      </c>
      <c r="AU24" s="63">
        <f t="shared" si="4"/>
        <v>1.686</v>
      </c>
      <c r="AV24" s="63">
        <f t="shared" si="5"/>
        <v>3.62</v>
      </c>
      <c r="AW24" s="63">
        <f t="shared" si="6"/>
        <v>5.726</v>
      </c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</row>
    <row r="25" ht="15.75" customHeight="1">
      <c r="B25" s="48"/>
      <c r="C25" s="48"/>
      <c r="D25" s="48"/>
      <c r="E25" s="48"/>
      <c r="F25" s="62"/>
      <c r="G25" s="62"/>
      <c r="H25" s="62"/>
      <c r="I25" s="48"/>
      <c r="J25" s="48"/>
      <c r="K25" s="48"/>
      <c r="L25" s="48"/>
      <c r="M25" s="48"/>
      <c r="N25" s="48"/>
      <c r="O25" s="48"/>
      <c r="P25" s="48"/>
      <c r="Q25" s="53"/>
      <c r="R25" s="53"/>
      <c r="S25" s="53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</row>
    <row r="26" ht="15.75" customHeight="1">
      <c r="A26" s="71"/>
      <c r="B26" s="48" t="s">
        <v>946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53"/>
      <c r="R26" s="53"/>
      <c r="S26" s="53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</row>
    <row r="27" ht="15.75" customHeight="1">
      <c r="A27" s="1" t="s">
        <v>947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53"/>
      <c r="R27" s="53"/>
      <c r="S27" s="53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</row>
    <row r="28" ht="15.75" customHeight="1"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53"/>
      <c r="R28" s="53"/>
      <c r="S28" s="53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</row>
    <row r="29" ht="15.75" customHeight="1"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53"/>
      <c r="R29" s="53"/>
      <c r="S29" s="53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</row>
    <row r="30" ht="15.75" customHeight="1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53"/>
      <c r="R30" s="53"/>
      <c r="S30" s="53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</row>
    <row r="31" ht="15.75" customHeight="1"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53"/>
      <c r="R31" s="53"/>
      <c r="S31" s="53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</row>
    <row r="32" ht="15.75" customHeight="1"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53"/>
      <c r="R32" s="53"/>
      <c r="S32" s="53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</row>
    <row r="33" ht="15.75" customHeight="1"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53"/>
      <c r="R33" s="53"/>
      <c r="S33" s="53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</row>
    <row r="34" ht="15.75" customHeight="1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53"/>
      <c r="R34" s="53"/>
      <c r="S34" s="53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</row>
    <row r="35" ht="15.75" customHeight="1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53"/>
      <c r="R35" s="53"/>
      <c r="S35" s="53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</row>
    <row r="36" ht="15.75" customHeight="1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53"/>
      <c r="R36" s="53"/>
      <c r="S36" s="53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</row>
    <row r="37" ht="15.75" customHeight="1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53"/>
      <c r="R37" s="53"/>
      <c r="S37" s="53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</row>
    <row r="38" ht="15.75" customHeight="1"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53"/>
      <c r="R38" s="53"/>
      <c r="S38" s="53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</row>
    <row r="39" ht="15.75" customHeight="1"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53"/>
      <c r="R39" s="53"/>
      <c r="S39" s="53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</row>
    <row r="40" ht="15.75" customHeight="1"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53"/>
      <c r="R40" s="53"/>
      <c r="S40" s="53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</row>
    <row r="41" ht="15.75" customHeight="1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53"/>
      <c r="R41" s="53"/>
      <c r="S41" s="53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</row>
    <row r="42" ht="15.75" customHeight="1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53"/>
      <c r="R42" s="53"/>
      <c r="S42" s="53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</row>
    <row r="43" ht="15.75" customHeight="1"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53"/>
      <c r="R43" s="53"/>
      <c r="S43" s="53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</row>
    <row r="44" ht="15.75" customHeight="1"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53"/>
      <c r="R44" s="53"/>
      <c r="S44" s="53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</row>
    <row r="45" ht="15.75" customHeight="1"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53"/>
      <c r="R45" s="53"/>
      <c r="S45" s="53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</row>
    <row r="46" ht="15.75" customHeight="1"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53"/>
      <c r="R46" s="53"/>
      <c r="S46" s="53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</row>
    <row r="47" ht="15.75" customHeight="1"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53"/>
      <c r="R47" s="53"/>
      <c r="S47" s="53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</row>
    <row r="48" ht="15.75" customHeight="1"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53"/>
      <c r="R48" s="53"/>
      <c r="S48" s="53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</row>
    <row r="49" ht="15.75" customHeight="1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53"/>
      <c r="R49" s="53"/>
      <c r="S49" s="53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</row>
    <row r="50" ht="15.75" customHeight="1"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53"/>
      <c r="R50" s="53"/>
      <c r="S50" s="53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</row>
    <row r="51" ht="15.75" customHeight="1"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53"/>
      <c r="R51" s="53"/>
      <c r="S51" s="53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</row>
    <row r="52" ht="15.75" customHeight="1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53"/>
      <c r="R52" s="53"/>
      <c r="S52" s="53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</row>
    <row r="53" ht="15.75" customHeight="1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53"/>
      <c r="R53" s="53"/>
      <c r="S53" s="53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</row>
    <row r="54" ht="15.75" customHeight="1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53"/>
      <c r="R54" s="53"/>
      <c r="S54" s="53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</row>
    <row r="55" ht="15.75" customHeight="1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53"/>
      <c r="R55" s="53"/>
      <c r="S55" s="53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</row>
    <row r="56" ht="15.75" customHeight="1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53"/>
      <c r="R56" s="53"/>
      <c r="S56" s="53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</row>
    <row r="57" ht="15.75" customHeight="1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53"/>
      <c r="R57" s="53"/>
      <c r="S57" s="53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</row>
    <row r="58" ht="15.75" customHeight="1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53"/>
      <c r="R58" s="53"/>
      <c r="S58" s="53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</row>
    <row r="59" ht="15.75" customHeight="1"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53"/>
      <c r="R59" s="53"/>
      <c r="S59" s="53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</row>
    <row r="60" ht="15.75" customHeigh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53"/>
      <c r="R60" s="53"/>
      <c r="S60" s="53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</row>
    <row r="61" ht="15.75" customHeight="1"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53"/>
      <c r="R61" s="53"/>
      <c r="S61" s="53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</row>
    <row r="62" ht="15.75" customHeight="1"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53"/>
      <c r="R62" s="53"/>
      <c r="S62" s="53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</row>
    <row r="63" ht="15.75" customHeight="1"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53"/>
      <c r="R63" s="53"/>
      <c r="S63" s="53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</row>
    <row r="64" ht="15.75" customHeight="1"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53"/>
      <c r="R64" s="53"/>
      <c r="S64" s="53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</row>
    <row r="65" ht="15.75" customHeight="1"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53"/>
      <c r="R65" s="53"/>
      <c r="S65" s="53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</row>
    <row r="66" ht="15.75" customHeight="1"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53"/>
      <c r="R66" s="53"/>
      <c r="S66" s="53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</row>
    <row r="67" ht="15.75" customHeight="1"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53"/>
      <c r="R67" s="53"/>
      <c r="S67" s="53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</row>
    <row r="68" ht="15.75" customHeight="1"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53"/>
      <c r="R68" s="53"/>
      <c r="S68" s="53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</row>
    <row r="69" ht="15.75" customHeight="1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53"/>
      <c r="R69" s="53"/>
      <c r="S69" s="53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</row>
    <row r="70" ht="15.75" customHeight="1"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53"/>
      <c r="R70" s="53"/>
      <c r="S70" s="53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</row>
    <row r="71" ht="15.75" customHeight="1"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53"/>
      <c r="R71" s="53"/>
      <c r="S71" s="53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</row>
    <row r="72" ht="15.75" customHeight="1"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53"/>
      <c r="R72" s="53"/>
      <c r="S72" s="53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</row>
    <row r="73" ht="15.75" customHeight="1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53"/>
      <c r="R73" s="53"/>
      <c r="S73" s="53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</row>
    <row r="74" ht="15.75" customHeight="1"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53"/>
      <c r="R74" s="53"/>
      <c r="S74" s="53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</row>
    <row r="75" ht="15.75" customHeight="1"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53"/>
      <c r="R75" s="53"/>
      <c r="S75" s="53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</row>
    <row r="76" ht="15.75" customHeight="1"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53"/>
      <c r="R76" s="53"/>
      <c r="S76" s="53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</row>
    <row r="77" ht="15.75" customHeight="1"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53"/>
      <c r="R77" s="53"/>
      <c r="S77" s="53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</row>
    <row r="78" ht="15.75" customHeight="1"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53"/>
      <c r="R78" s="53"/>
      <c r="S78" s="53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</row>
    <row r="79" ht="15.75" customHeight="1"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53"/>
      <c r="R79" s="53"/>
      <c r="S79" s="53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</row>
    <row r="80" ht="15.75" customHeight="1"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53"/>
      <c r="R80" s="53"/>
      <c r="S80" s="53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</row>
    <row r="81" ht="15.75" customHeight="1"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53"/>
      <c r="R81" s="53"/>
      <c r="S81" s="53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</row>
    <row r="82" ht="15.75" customHeight="1"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53"/>
      <c r="R82" s="53"/>
      <c r="S82" s="53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</row>
    <row r="83" ht="15.75" customHeight="1"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53"/>
      <c r="R83" s="53"/>
      <c r="S83" s="53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</row>
    <row r="84" ht="15.75" customHeight="1"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53"/>
      <c r="R84" s="53"/>
      <c r="S84" s="53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</row>
    <row r="85" ht="15.75" customHeight="1"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53"/>
      <c r="R85" s="53"/>
      <c r="S85" s="53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</row>
    <row r="86" ht="15.75" customHeight="1"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53"/>
      <c r="R86" s="53"/>
      <c r="S86" s="53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</row>
    <row r="87" ht="15.75" customHeight="1"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53"/>
      <c r="R87" s="53"/>
      <c r="S87" s="53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</row>
    <row r="88" ht="15.75" customHeight="1"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53"/>
      <c r="R88" s="53"/>
      <c r="S88" s="53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</row>
    <row r="89" ht="15.75" customHeight="1"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53"/>
      <c r="R89" s="53"/>
      <c r="S89" s="53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</row>
    <row r="90" ht="15.75" customHeight="1"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53"/>
      <c r="R90" s="53"/>
      <c r="S90" s="53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</row>
    <row r="91" ht="15.75" customHeight="1"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53"/>
      <c r="R91" s="53"/>
      <c r="S91" s="53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</row>
    <row r="92" ht="15.75" customHeight="1"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53"/>
      <c r="R92" s="53"/>
      <c r="S92" s="53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</row>
    <row r="93" ht="15.75" customHeight="1"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53"/>
      <c r="R93" s="53"/>
      <c r="S93" s="53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</row>
    <row r="94" ht="15.75" customHeight="1"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53"/>
      <c r="R94" s="53"/>
      <c r="S94" s="53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</row>
    <row r="95" ht="15.75" customHeight="1"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53"/>
      <c r="R95" s="53"/>
      <c r="S95" s="53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</row>
    <row r="96" ht="15.75" customHeight="1"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53"/>
      <c r="R96" s="53"/>
      <c r="S96" s="53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</row>
    <row r="97" ht="15.75" customHeight="1"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53"/>
      <c r="R97" s="53"/>
      <c r="S97" s="53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</row>
    <row r="98" ht="15.75" customHeight="1"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53"/>
      <c r="R98" s="53"/>
      <c r="S98" s="53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</row>
    <row r="99" ht="15.75" customHeight="1"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53"/>
      <c r="R99" s="53"/>
      <c r="S99" s="53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</row>
    <row r="100" ht="15.75" customHeight="1"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53"/>
      <c r="R100" s="53"/>
      <c r="S100" s="53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</row>
    <row r="101" ht="15.75" customHeight="1"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53"/>
      <c r="R101" s="53"/>
      <c r="S101" s="53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</row>
    <row r="102" ht="15.75" customHeight="1"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53"/>
      <c r="R102" s="53"/>
      <c r="S102" s="53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</row>
    <row r="103" ht="15.75" customHeight="1"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53"/>
      <c r="R103" s="53"/>
      <c r="S103" s="53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</row>
    <row r="104" ht="15.75" customHeight="1"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53"/>
      <c r="R104" s="53"/>
      <c r="S104" s="53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</row>
    <row r="105" ht="15.75" customHeight="1"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53"/>
      <c r="R105" s="53"/>
      <c r="S105" s="53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</row>
    <row r="106" ht="15.75" customHeight="1"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53"/>
      <c r="R106" s="53"/>
      <c r="S106" s="53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</row>
    <row r="107" ht="15.75" customHeight="1"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53"/>
      <c r="R107" s="53"/>
      <c r="S107" s="53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</row>
    <row r="108" ht="15.75" customHeight="1"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53"/>
      <c r="R108" s="53"/>
      <c r="S108" s="53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</row>
    <row r="109" ht="15.75" customHeight="1"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53"/>
      <c r="R109" s="53"/>
      <c r="S109" s="53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</row>
    <row r="110" ht="15.75" customHeight="1"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53"/>
      <c r="R110" s="53"/>
      <c r="S110" s="53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</row>
    <row r="111" ht="15.75" customHeight="1"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53"/>
      <c r="R111" s="53"/>
      <c r="S111" s="53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</row>
    <row r="112" ht="15.75" customHeight="1"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53"/>
      <c r="R112" s="53"/>
      <c r="S112" s="53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</row>
    <row r="113" ht="15.75" customHeight="1"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53"/>
      <c r="R113" s="53"/>
      <c r="S113" s="53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</row>
    <row r="114" ht="15.75" customHeight="1"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53"/>
      <c r="R114" s="53"/>
      <c r="S114" s="53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</row>
    <row r="115" ht="15.75" customHeight="1"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53"/>
      <c r="R115" s="53"/>
      <c r="S115" s="53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</row>
    <row r="116" ht="15.75" customHeight="1"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53"/>
      <c r="R116" s="53"/>
      <c r="S116" s="53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</row>
    <row r="117" ht="15.75" customHeight="1"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53"/>
      <c r="R117" s="53"/>
      <c r="S117" s="53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</row>
    <row r="118" ht="15.75" customHeight="1"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53"/>
      <c r="R118" s="53"/>
      <c r="S118" s="53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</row>
    <row r="119" ht="15.75" customHeight="1"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3"/>
      <c r="R119" s="53"/>
      <c r="S119" s="53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</row>
    <row r="120" ht="15.75" customHeight="1"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53"/>
      <c r="R120" s="53"/>
      <c r="S120" s="53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</row>
    <row r="121" ht="15.75" customHeight="1"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53"/>
      <c r="R121" s="53"/>
      <c r="S121" s="53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</row>
    <row r="122" ht="15.75" customHeight="1"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53"/>
      <c r="R122" s="53"/>
      <c r="S122" s="53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</row>
    <row r="123" ht="15.75" customHeight="1"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53"/>
      <c r="R123" s="53"/>
      <c r="S123" s="53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</row>
    <row r="124" ht="15.75" customHeight="1"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3"/>
      <c r="R124" s="53"/>
      <c r="S124" s="53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</row>
    <row r="125" ht="15.75" customHeight="1"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53"/>
      <c r="R125" s="53"/>
      <c r="S125" s="53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</row>
    <row r="126" ht="15.75" customHeight="1"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53"/>
      <c r="R126" s="53"/>
      <c r="S126" s="53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</row>
    <row r="127" ht="15.75" customHeight="1"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53"/>
      <c r="R127" s="53"/>
      <c r="S127" s="53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</row>
    <row r="128" ht="15.75" customHeight="1"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53"/>
      <c r="R128" s="53"/>
      <c r="S128" s="53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</row>
    <row r="129" ht="15.75" customHeight="1"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53"/>
      <c r="R129" s="53"/>
      <c r="S129" s="53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</row>
    <row r="130" ht="15.75" customHeight="1"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53"/>
      <c r="R130" s="53"/>
      <c r="S130" s="53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</row>
    <row r="131" ht="15.75" customHeight="1"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53"/>
      <c r="R131" s="53"/>
      <c r="S131" s="53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</row>
    <row r="132" ht="15.75" customHeight="1"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53"/>
      <c r="R132" s="53"/>
      <c r="S132" s="53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</row>
    <row r="133" ht="15.75" customHeight="1"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53"/>
      <c r="R133" s="53"/>
      <c r="S133" s="53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</row>
    <row r="134" ht="15.75" customHeight="1"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53"/>
      <c r="R134" s="53"/>
      <c r="S134" s="53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</row>
    <row r="135" ht="15.75" customHeight="1"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53"/>
      <c r="R135" s="53"/>
      <c r="S135" s="53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</row>
    <row r="136" ht="15.75" customHeight="1"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53"/>
      <c r="R136" s="53"/>
      <c r="S136" s="53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</row>
    <row r="137" ht="15.75" customHeight="1"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53"/>
      <c r="R137" s="53"/>
      <c r="S137" s="53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</row>
    <row r="138" ht="15.75" customHeight="1"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53"/>
      <c r="R138" s="53"/>
      <c r="S138" s="53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</row>
    <row r="139" ht="15.75" customHeight="1"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53"/>
      <c r="R139" s="53"/>
      <c r="S139" s="53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</row>
    <row r="140" ht="15.75" customHeight="1"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53"/>
      <c r="R140" s="53"/>
      <c r="S140" s="53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</row>
    <row r="141" ht="15.75" customHeight="1"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53"/>
      <c r="R141" s="53"/>
      <c r="S141" s="53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</row>
    <row r="142" ht="15.75" customHeight="1"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53"/>
      <c r="R142" s="53"/>
      <c r="S142" s="53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</row>
    <row r="143" ht="15.75" customHeight="1"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53"/>
      <c r="R143" s="53"/>
      <c r="S143" s="53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</row>
    <row r="144" ht="15.75" customHeight="1"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53"/>
      <c r="R144" s="53"/>
      <c r="S144" s="53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</row>
    <row r="145" ht="15.75" customHeight="1"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53"/>
      <c r="R145" s="53"/>
      <c r="S145" s="53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</row>
    <row r="146" ht="15.75" customHeight="1"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53"/>
      <c r="R146" s="53"/>
      <c r="S146" s="53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</row>
    <row r="147" ht="15.75" customHeight="1"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53"/>
      <c r="R147" s="53"/>
      <c r="S147" s="53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</row>
    <row r="148" ht="15.75" customHeight="1"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53"/>
      <c r="R148" s="53"/>
      <c r="S148" s="53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</row>
    <row r="149" ht="15.75" customHeight="1"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53"/>
      <c r="R149" s="53"/>
      <c r="S149" s="53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</row>
    <row r="150" ht="15.75" customHeight="1"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53"/>
      <c r="R150" s="53"/>
      <c r="S150" s="53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</row>
    <row r="151" ht="15.75" customHeight="1"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53"/>
      <c r="R151" s="53"/>
      <c r="S151" s="53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</row>
    <row r="152" ht="15.75" customHeight="1"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53"/>
      <c r="R152" s="53"/>
      <c r="S152" s="53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</row>
    <row r="153" ht="15.75" customHeight="1"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53"/>
      <c r="R153" s="53"/>
      <c r="S153" s="53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</row>
    <row r="154" ht="15.75" customHeight="1"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53"/>
      <c r="R154" s="53"/>
      <c r="S154" s="53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</row>
    <row r="155" ht="15.75" customHeight="1"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53"/>
      <c r="R155" s="53"/>
      <c r="S155" s="53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</row>
    <row r="156" ht="15.75" customHeight="1"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53"/>
      <c r="R156" s="53"/>
      <c r="S156" s="53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</row>
    <row r="157" ht="15.75" customHeight="1"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53"/>
      <c r="R157" s="53"/>
      <c r="S157" s="53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</row>
    <row r="158" ht="15.75" customHeight="1"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53"/>
      <c r="R158" s="53"/>
      <c r="S158" s="53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</row>
    <row r="159" ht="15.75" customHeight="1"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53"/>
      <c r="R159" s="53"/>
      <c r="S159" s="53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</row>
    <row r="160" ht="15.75" customHeight="1"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53"/>
      <c r="R160" s="53"/>
      <c r="S160" s="53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</row>
    <row r="161" ht="15.75" customHeight="1"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53"/>
      <c r="R161" s="53"/>
      <c r="S161" s="53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</row>
    <row r="162" ht="15.75" customHeight="1"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53"/>
      <c r="R162" s="53"/>
      <c r="S162" s="53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</row>
    <row r="163" ht="15.75" customHeight="1"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53"/>
      <c r="R163" s="53"/>
      <c r="S163" s="53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</row>
    <row r="164" ht="15.75" customHeight="1"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53"/>
      <c r="R164" s="53"/>
      <c r="S164" s="53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</row>
    <row r="165" ht="15.75" customHeight="1"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53"/>
      <c r="R165" s="53"/>
      <c r="S165" s="53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</row>
    <row r="166" ht="15.75" customHeight="1"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53"/>
      <c r="R166" s="53"/>
      <c r="S166" s="53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</row>
    <row r="167" ht="15.75" customHeight="1"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53"/>
      <c r="R167" s="53"/>
      <c r="S167" s="53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</row>
    <row r="168" ht="15.75" customHeight="1"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53"/>
      <c r="R168" s="53"/>
      <c r="S168" s="53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</row>
    <row r="169" ht="15.75" customHeight="1"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53"/>
      <c r="R169" s="53"/>
      <c r="S169" s="53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</row>
    <row r="170" ht="15.75" customHeight="1"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53"/>
      <c r="R170" s="53"/>
      <c r="S170" s="53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</row>
    <row r="171" ht="15.75" customHeight="1"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53"/>
      <c r="R171" s="53"/>
      <c r="S171" s="53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</row>
    <row r="172" ht="15.75" customHeight="1"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53"/>
      <c r="R172" s="53"/>
      <c r="S172" s="53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</row>
    <row r="173" ht="15.75" customHeight="1"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53"/>
      <c r="R173" s="53"/>
      <c r="S173" s="53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</row>
    <row r="174" ht="15.75" customHeight="1"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53"/>
      <c r="R174" s="53"/>
      <c r="S174" s="53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</row>
    <row r="175" ht="15.75" customHeight="1"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53"/>
      <c r="R175" s="53"/>
      <c r="S175" s="53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</row>
    <row r="176" ht="15.75" customHeight="1"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53"/>
      <c r="R176" s="53"/>
      <c r="S176" s="53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</row>
    <row r="177" ht="15.75" customHeight="1"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53"/>
      <c r="R177" s="53"/>
      <c r="S177" s="53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</row>
    <row r="178" ht="15.75" customHeight="1"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53"/>
      <c r="R178" s="53"/>
      <c r="S178" s="53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</row>
    <row r="179" ht="15.75" customHeight="1"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53"/>
      <c r="R179" s="53"/>
      <c r="S179" s="53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</row>
    <row r="180" ht="15.75" customHeight="1"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53"/>
      <c r="R180" s="53"/>
      <c r="S180" s="53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</row>
    <row r="181" ht="15.75" customHeight="1"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53"/>
      <c r="R181" s="53"/>
      <c r="S181" s="53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</row>
    <row r="182" ht="15.75" customHeight="1"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53"/>
      <c r="R182" s="53"/>
      <c r="S182" s="53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</row>
    <row r="183" ht="15.75" customHeight="1"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53"/>
      <c r="R183" s="53"/>
      <c r="S183" s="53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</row>
    <row r="184" ht="15.75" customHeight="1"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53"/>
      <c r="R184" s="53"/>
      <c r="S184" s="53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</row>
    <row r="185" ht="15.75" customHeight="1"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53"/>
      <c r="R185" s="53"/>
      <c r="S185" s="53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</row>
    <row r="186" ht="15.75" customHeight="1"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53"/>
      <c r="R186" s="53"/>
      <c r="S186" s="53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</row>
    <row r="187" ht="15.75" customHeight="1"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53"/>
      <c r="R187" s="53"/>
      <c r="S187" s="53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</row>
    <row r="188" ht="15.75" customHeight="1"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53"/>
      <c r="R188" s="53"/>
      <c r="S188" s="53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</row>
    <row r="189" ht="15.75" customHeight="1"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53"/>
      <c r="R189" s="53"/>
      <c r="S189" s="53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</row>
    <row r="190" ht="15.75" customHeight="1"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53"/>
      <c r="R190" s="53"/>
      <c r="S190" s="53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</row>
    <row r="191" ht="15.75" customHeight="1"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53"/>
      <c r="R191" s="53"/>
      <c r="S191" s="53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</row>
    <row r="192" ht="15.75" customHeight="1"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53"/>
      <c r="R192" s="53"/>
      <c r="S192" s="53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</row>
    <row r="193" ht="15.75" customHeight="1"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53"/>
      <c r="R193" s="53"/>
      <c r="S193" s="53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</row>
    <row r="194" ht="15.75" customHeight="1"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53"/>
      <c r="R194" s="53"/>
      <c r="S194" s="53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</row>
    <row r="195" ht="15.75" customHeight="1"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53"/>
      <c r="R195" s="53"/>
      <c r="S195" s="53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</row>
    <row r="196" ht="15.75" customHeight="1"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53"/>
      <c r="R196" s="53"/>
      <c r="S196" s="53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</row>
    <row r="197" ht="15.75" customHeight="1"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53"/>
      <c r="R197" s="53"/>
      <c r="S197" s="53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</row>
    <row r="198" ht="15.75" customHeight="1"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53"/>
      <c r="R198" s="53"/>
      <c r="S198" s="53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</row>
    <row r="199" ht="15.75" customHeight="1"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53"/>
      <c r="R199" s="53"/>
      <c r="S199" s="53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</row>
    <row r="200" ht="15.75" customHeight="1"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53"/>
      <c r="R200" s="53"/>
      <c r="S200" s="53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</row>
    <row r="201" ht="15.75" customHeight="1"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53"/>
      <c r="R201" s="53"/>
      <c r="S201" s="53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</row>
    <row r="202" ht="15.75" customHeight="1"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53"/>
      <c r="R202" s="53"/>
      <c r="S202" s="53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</row>
    <row r="203" ht="15.75" customHeight="1"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53"/>
      <c r="R203" s="53"/>
      <c r="S203" s="53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</row>
    <row r="204" ht="15.75" customHeight="1"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53"/>
      <c r="R204" s="53"/>
      <c r="S204" s="53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</row>
    <row r="205" ht="15.75" customHeight="1"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53"/>
      <c r="R205" s="53"/>
      <c r="S205" s="53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</row>
    <row r="206" ht="15.75" customHeight="1"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53"/>
      <c r="R206" s="53"/>
      <c r="S206" s="53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</row>
    <row r="207" ht="15.75" customHeight="1"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53"/>
      <c r="R207" s="53"/>
      <c r="S207" s="53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</row>
    <row r="208" ht="15.75" customHeight="1"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53"/>
      <c r="R208" s="53"/>
      <c r="S208" s="53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</row>
    <row r="209" ht="15.75" customHeight="1"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53"/>
      <c r="R209" s="53"/>
      <c r="S209" s="53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</row>
    <row r="210" ht="15.75" customHeight="1"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53"/>
      <c r="R210" s="53"/>
      <c r="S210" s="53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</row>
    <row r="211" ht="15.75" customHeight="1"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53"/>
      <c r="R211" s="53"/>
      <c r="S211" s="53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</row>
    <row r="212" ht="15.75" customHeight="1"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53"/>
      <c r="R212" s="53"/>
      <c r="S212" s="53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</row>
    <row r="213" ht="15.75" customHeight="1"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53"/>
      <c r="R213" s="53"/>
      <c r="S213" s="53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</row>
    <row r="214" ht="15.75" customHeight="1"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53"/>
      <c r="R214" s="53"/>
      <c r="S214" s="53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</row>
    <row r="215" ht="15.75" customHeight="1"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53"/>
      <c r="R215" s="53"/>
      <c r="S215" s="53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</row>
    <row r="216" ht="15.75" customHeight="1"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53"/>
      <c r="R216" s="53"/>
      <c r="S216" s="53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</row>
    <row r="217" ht="15.75" customHeight="1"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53"/>
      <c r="R217" s="53"/>
      <c r="S217" s="53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</row>
    <row r="218" ht="15.75" customHeight="1"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53"/>
      <c r="R218" s="53"/>
      <c r="S218" s="53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</row>
    <row r="219" ht="15.75" customHeight="1"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53"/>
      <c r="R219" s="53"/>
      <c r="S219" s="53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</row>
    <row r="220" ht="15.75" customHeight="1"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53"/>
      <c r="R220" s="53"/>
      <c r="S220" s="53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</row>
    <row r="221" ht="15.75" customHeight="1"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53"/>
      <c r="R221" s="53"/>
      <c r="S221" s="53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</row>
    <row r="222" ht="15.75" customHeight="1"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53"/>
      <c r="R222" s="53"/>
      <c r="S222" s="53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</row>
    <row r="223" ht="15.75" customHeight="1"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53"/>
      <c r="R223" s="53"/>
      <c r="S223" s="53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</row>
    <row r="224" ht="15.75" customHeight="1"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53"/>
      <c r="R224" s="53"/>
      <c r="S224" s="53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</row>
    <row r="225" ht="15.75" customHeight="1"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53"/>
      <c r="R225" s="53"/>
      <c r="S225" s="53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</row>
    <row r="226" ht="15.75" customHeight="1"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53"/>
      <c r="R226" s="53"/>
      <c r="S226" s="53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</row>
    <row r="227" ht="15.75" customHeight="1"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53"/>
      <c r="R227" s="53"/>
      <c r="S227" s="53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</row>
    <row r="228" ht="15.75" customHeight="1"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53"/>
      <c r="R228" s="53"/>
      <c r="S228" s="53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</row>
    <row r="229" ht="15.75" customHeight="1"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53"/>
      <c r="R229" s="53"/>
      <c r="S229" s="53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</row>
    <row r="230" ht="15.75" customHeight="1"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53"/>
      <c r="R230" s="53"/>
      <c r="S230" s="53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</row>
    <row r="231" ht="15.75" customHeight="1"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53"/>
      <c r="R231" s="53"/>
      <c r="S231" s="53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</row>
    <row r="232" ht="15.75" customHeight="1"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53"/>
      <c r="R232" s="53"/>
      <c r="S232" s="53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</row>
    <row r="233" ht="15.75" customHeight="1"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53"/>
      <c r="R233" s="53"/>
      <c r="S233" s="53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</row>
    <row r="234" ht="15.75" customHeight="1"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53"/>
      <c r="R234" s="53"/>
      <c r="S234" s="53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</row>
    <row r="235" ht="15.75" customHeight="1"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53"/>
      <c r="R235" s="53"/>
      <c r="S235" s="53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</row>
    <row r="236" ht="15.75" customHeight="1"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53"/>
      <c r="R236" s="53"/>
      <c r="S236" s="53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</row>
    <row r="237" ht="15.75" customHeight="1"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53"/>
      <c r="R237" s="53"/>
      <c r="S237" s="53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</row>
    <row r="238" ht="15.75" customHeight="1"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53"/>
      <c r="R238" s="53"/>
      <c r="S238" s="53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</row>
    <row r="239" ht="15.75" customHeight="1"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53"/>
      <c r="R239" s="53"/>
      <c r="S239" s="53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</row>
    <row r="240" ht="15.75" customHeight="1"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53"/>
      <c r="R240" s="53"/>
      <c r="S240" s="53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</row>
    <row r="241" ht="15.75" customHeight="1"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53"/>
      <c r="R241" s="53"/>
      <c r="S241" s="53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</row>
    <row r="242" ht="15.75" customHeight="1"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53"/>
      <c r="R242" s="53"/>
      <c r="S242" s="53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</row>
    <row r="243" ht="15.75" customHeight="1"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53"/>
      <c r="R243" s="53"/>
      <c r="S243" s="53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</row>
    <row r="244" ht="15.75" customHeight="1"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53"/>
      <c r="R244" s="53"/>
      <c r="S244" s="53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</row>
    <row r="245" ht="15.75" customHeight="1"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53"/>
      <c r="R245" s="53"/>
      <c r="S245" s="53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</row>
    <row r="246" ht="15.75" customHeight="1"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53"/>
      <c r="R246" s="53"/>
      <c r="S246" s="53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</row>
    <row r="247" ht="15.75" customHeight="1"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53"/>
      <c r="R247" s="53"/>
      <c r="S247" s="53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</row>
    <row r="248" ht="15.75" customHeight="1"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53"/>
      <c r="R248" s="53"/>
      <c r="S248" s="53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</row>
    <row r="249" ht="15.75" customHeight="1"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53"/>
      <c r="R249" s="53"/>
      <c r="S249" s="53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</row>
    <row r="250" ht="15.75" customHeight="1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53"/>
      <c r="R250" s="53"/>
      <c r="S250" s="53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</row>
    <row r="251" ht="15.75" customHeight="1"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53"/>
      <c r="R251" s="53"/>
      <c r="S251" s="53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</row>
    <row r="252" ht="15.75" customHeight="1"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53"/>
      <c r="R252" s="53"/>
      <c r="S252" s="53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</row>
    <row r="253" ht="15.75" customHeight="1"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53"/>
      <c r="R253" s="53"/>
      <c r="S253" s="53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</row>
    <row r="254" ht="15.75" customHeight="1"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53"/>
      <c r="R254" s="53"/>
      <c r="S254" s="53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</row>
    <row r="255" ht="15.75" customHeight="1"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53"/>
      <c r="R255" s="53"/>
      <c r="S255" s="53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</row>
    <row r="256" ht="15.75" customHeight="1"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53"/>
      <c r="R256" s="53"/>
      <c r="S256" s="53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</row>
    <row r="257" ht="15.75" customHeight="1"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53"/>
      <c r="R257" s="53"/>
      <c r="S257" s="53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</row>
    <row r="258" ht="15.75" customHeight="1"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53"/>
      <c r="R258" s="53"/>
      <c r="S258" s="53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</row>
    <row r="259" ht="15.75" customHeight="1"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53"/>
      <c r="R259" s="53"/>
      <c r="S259" s="53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</row>
    <row r="260" ht="15.75" customHeight="1"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53"/>
      <c r="R260" s="53"/>
      <c r="S260" s="53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</row>
    <row r="261" ht="15.75" customHeight="1"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53"/>
      <c r="R261" s="53"/>
      <c r="S261" s="53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</row>
    <row r="262" ht="15.75" customHeight="1"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53"/>
      <c r="R262" s="53"/>
      <c r="S262" s="53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</row>
    <row r="263" ht="15.75" customHeight="1"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53"/>
      <c r="R263" s="53"/>
      <c r="S263" s="53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</row>
    <row r="264" ht="15.75" customHeight="1"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53"/>
      <c r="R264" s="53"/>
      <c r="S264" s="53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</row>
    <row r="265" ht="15.75" customHeight="1"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53"/>
      <c r="R265" s="53"/>
      <c r="S265" s="53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</row>
    <row r="266" ht="15.75" customHeight="1"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53"/>
      <c r="R266" s="53"/>
      <c r="S266" s="53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</row>
    <row r="267" ht="15.75" customHeight="1"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53"/>
      <c r="R267" s="53"/>
      <c r="S267" s="53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</row>
    <row r="268" ht="15.75" customHeight="1"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53"/>
      <c r="R268" s="53"/>
      <c r="S268" s="53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</row>
    <row r="269" ht="15.75" customHeight="1"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53"/>
      <c r="R269" s="53"/>
      <c r="S269" s="53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</row>
    <row r="270" ht="15.75" customHeight="1"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53"/>
      <c r="R270" s="53"/>
      <c r="S270" s="53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</row>
    <row r="271" ht="15.75" customHeight="1"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53"/>
      <c r="R271" s="53"/>
      <c r="S271" s="53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</row>
    <row r="272" ht="15.75" customHeight="1"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53"/>
      <c r="R272" s="53"/>
      <c r="S272" s="53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</row>
    <row r="273" ht="15.75" customHeight="1"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53"/>
      <c r="R273" s="53"/>
      <c r="S273" s="53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</row>
    <row r="274" ht="15.75" customHeight="1"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53"/>
      <c r="R274" s="53"/>
      <c r="S274" s="53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</row>
    <row r="275" ht="15.75" customHeight="1"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53"/>
      <c r="R275" s="53"/>
      <c r="S275" s="53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</row>
    <row r="276" ht="15.75" customHeight="1"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53"/>
      <c r="R276" s="53"/>
      <c r="S276" s="53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</row>
    <row r="277" ht="15.75" customHeight="1"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53"/>
      <c r="R277" s="53"/>
      <c r="S277" s="53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</row>
    <row r="278" ht="15.75" customHeight="1"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53"/>
      <c r="R278" s="53"/>
      <c r="S278" s="53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</row>
    <row r="279" ht="15.75" customHeight="1"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53"/>
      <c r="R279" s="53"/>
      <c r="S279" s="53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</row>
    <row r="280" ht="15.75" customHeight="1"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53"/>
      <c r="R280" s="53"/>
      <c r="S280" s="53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</row>
    <row r="281" ht="15.75" customHeight="1"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53"/>
      <c r="R281" s="53"/>
      <c r="S281" s="53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</row>
    <row r="282" ht="15.75" customHeight="1"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53"/>
      <c r="R282" s="53"/>
      <c r="S282" s="53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</row>
    <row r="283" ht="15.75" customHeight="1"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53"/>
      <c r="R283" s="53"/>
      <c r="S283" s="53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</row>
    <row r="284" ht="15.75" customHeight="1"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53"/>
      <c r="R284" s="53"/>
      <c r="S284" s="53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</row>
    <row r="285" ht="15.75" customHeight="1"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53"/>
      <c r="R285" s="53"/>
      <c r="S285" s="53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</row>
    <row r="286" ht="15.75" customHeight="1"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53"/>
      <c r="R286" s="53"/>
      <c r="S286" s="53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</row>
    <row r="287" ht="15.75" customHeight="1"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53"/>
      <c r="R287" s="53"/>
      <c r="S287" s="53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</row>
    <row r="288" ht="15.75" customHeight="1"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53"/>
      <c r="R288" s="53"/>
      <c r="S288" s="53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</row>
    <row r="289" ht="15.75" customHeight="1"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53"/>
      <c r="R289" s="53"/>
      <c r="S289" s="53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</row>
    <row r="290" ht="15.75" customHeight="1"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53"/>
      <c r="R290" s="53"/>
      <c r="S290" s="53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</row>
    <row r="291" ht="15.75" customHeight="1"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53"/>
      <c r="R291" s="53"/>
      <c r="S291" s="53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</row>
    <row r="292" ht="15.75" customHeight="1"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53"/>
      <c r="R292" s="53"/>
      <c r="S292" s="53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</row>
    <row r="293" ht="15.75" customHeight="1"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53"/>
      <c r="R293" s="53"/>
      <c r="S293" s="53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</row>
    <row r="294" ht="15.75" customHeight="1"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53"/>
      <c r="R294" s="53"/>
      <c r="S294" s="53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</row>
    <row r="295" ht="15.75" customHeight="1"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53"/>
      <c r="R295" s="53"/>
      <c r="S295" s="53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</row>
    <row r="296" ht="15.75" customHeight="1"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53"/>
      <c r="R296" s="53"/>
      <c r="S296" s="53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</row>
    <row r="297" ht="15.75" customHeight="1"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53"/>
      <c r="R297" s="53"/>
      <c r="S297" s="53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</row>
    <row r="298" ht="15.75" customHeight="1"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53"/>
      <c r="R298" s="53"/>
      <c r="S298" s="53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</row>
    <row r="299" ht="15.75" customHeight="1"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53"/>
      <c r="R299" s="53"/>
      <c r="S299" s="53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</row>
    <row r="300" ht="15.75" customHeight="1"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53"/>
      <c r="R300" s="53"/>
      <c r="S300" s="53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</row>
    <row r="301" ht="15.75" customHeight="1"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53"/>
      <c r="R301" s="53"/>
      <c r="S301" s="53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</row>
    <row r="302" ht="15.75" customHeight="1"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53"/>
      <c r="R302" s="53"/>
      <c r="S302" s="53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</row>
    <row r="303" ht="15.75" customHeight="1"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53"/>
      <c r="R303" s="53"/>
      <c r="S303" s="53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</row>
    <row r="304" ht="15.75" customHeight="1"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53"/>
      <c r="R304" s="53"/>
      <c r="S304" s="53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</row>
    <row r="305" ht="15.75" customHeight="1"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53"/>
      <c r="R305" s="53"/>
      <c r="S305" s="53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</row>
    <row r="306" ht="15.75" customHeight="1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53"/>
      <c r="R306" s="53"/>
      <c r="S306" s="53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</row>
    <row r="307" ht="15.75" customHeight="1"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53"/>
      <c r="R307" s="53"/>
      <c r="S307" s="53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</row>
    <row r="308" ht="15.75" customHeight="1"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53"/>
      <c r="R308" s="53"/>
      <c r="S308" s="53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</row>
    <row r="309" ht="15.75" customHeight="1"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53"/>
      <c r="R309" s="53"/>
      <c r="S309" s="53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</row>
    <row r="310" ht="15.75" customHeight="1"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53"/>
      <c r="R310" s="53"/>
      <c r="S310" s="53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</row>
    <row r="311" ht="15.75" customHeight="1"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53"/>
      <c r="R311" s="53"/>
      <c r="S311" s="53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</row>
    <row r="312" ht="15.75" customHeight="1"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53"/>
      <c r="R312" s="53"/>
      <c r="S312" s="53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</row>
    <row r="313" ht="15.75" customHeight="1"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53"/>
      <c r="R313" s="53"/>
      <c r="S313" s="53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</row>
    <row r="314" ht="15.75" customHeight="1"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53"/>
      <c r="R314" s="53"/>
      <c r="S314" s="53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</row>
    <row r="315" ht="15.75" customHeight="1"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53"/>
      <c r="R315" s="53"/>
      <c r="S315" s="53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</row>
    <row r="316" ht="15.75" customHeight="1"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53"/>
      <c r="R316" s="53"/>
      <c r="S316" s="53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</row>
    <row r="317" ht="15.75" customHeight="1"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53"/>
      <c r="R317" s="53"/>
      <c r="S317" s="53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</row>
    <row r="318" ht="15.75" customHeight="1"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53"/>
      <c r="R318" s="53"/>
      <c r="S318" s="53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</row>
    <row r="319" ht="15.75" customHeight="1"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53"/>
      <c r="R319" s="53"/>
      <c r="S319" s="53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</row>
    <row r="320" ht="15.75" customHeight="1"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53"/>
      <c r="R320" s="53"/>
      <c r="S320" s="53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</row>
    <row r="321" ht="15.75" customHeight="1"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53"/>
      <c r="R321" s="53"/>
      <c r="S321" s="53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</row>
    <row r="322" ht="15.75" customHeight="1"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53"/>
      <c r="R322" s="53"/>
      <c r="S322" s="53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</row>
    <row r="323" ht="15.75" customHeight="1"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53"/>
      <c r="R323" s="53"/>
      <c r="S323" s="53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</row>
    <row r="324" ht="15.75" customHeight="1"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53"/>
      <c r="R324" s="53"/>
      <c r="S324" s="53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</row>
    <row r="325" ht="15.75" customHeight="1"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53"/>
      <c r="R325" s="53"/>
      <c r="S325" s="53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</row>
    <row r="326" ht="15.75" customHeight="1"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53"/>
      <c r="R326" s="53"/>
      <c r="S326" s="53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</row>
    <row r="327" ht="15.75" customHeight="1"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53"/>
      <c r="R327" s="53"/>
      <c r="S327" s="53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</row>
    <row r="328" ht="15.75" customHeight="1"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53"/>
      <c r="R328" s="53"/>
      <c r="S328" s="53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</row>
    <row r="329" ht="15.75" customHeight="1"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53"/>
      <c r="R329" s="53"/>
      <c r="S329" s="53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</row>
    <row r="330" ht="15.75" customHeight="1"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53"/>
      <c r="R330" s="53"/>
      <c r="S330" s="53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</row>
    <row r="331" ht="15.75" customHeight="1"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53"/>
      <c r="R331" s="53"/>
      <c r="S331" s="53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</row>
    <row r="332" ht="15.75" customHeight="1"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53"/>
      <c r="R332" s="53"/>
      <c r="S332" s="53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</row>
    <row r="333" ht="15.75" customHeight="1"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53"/>
      <c r="R333" s="53"/>
      <c r="S333" s="53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</row>
    <row r="334" ht="15.75" customHeight="1"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53"/>
      <c r="R334" s="53"/>
      <c r="S334" s="53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</row>
    <row r="335" ht="15.75" customHeight="1"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53"/>
      <c r="R335" s="53"/>
      <c r="S335" s="53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</row>
    <row r="336" ht="15.75" customHeight="1"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53"/>
      <c r="R336" s="53"/>
      <c r="S336" s="53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</row>
    <row r="337" ht="15.75" customHeight="1"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53"/>
      <c r="R337" s="53"/>
      <c r="S337" s="53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</row>
    <row r="338" ht="15.75" customHeight="1"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53"/>
      <c r="R338" s="53"/>
      <c r="S338" s="53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</row>
    <row r="339" ht="15.75" customHeight="1"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53"/>
      <c r="R339" s="53"/>
      <c r="S339" s="53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</row>
    <row r="340" ht="15.75" customHeight="1"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53"/>
      <c r="R340" s="53"/>
      <c r="S340" s="53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</row>
    <row r="341" ht="15.75" customHeight="1"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53"/>
      <c r="R341" s="53"/>
      <c r="S341" s="53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</row>
    <row r="342" ht="15.75" customHeight="1"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53"/>
      <c r="R342" s="53"/>
      <c r="S342" s="53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</row>
    <row r="343" ht="15.75" customHeight="1"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53"/>
      <c r="R343" s="53"/>
      <c r="S343" s="53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</row>
    <row r="344" ht="15.75" customHeight="1"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53"/>
      <c r="R344" s="53"/>
      <c r="S344" s="53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</row>
    <row r="345" ht="15.75" customHeight="1"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53"/>
      <c r="R345" s="53"/>
      <c r="S345" s="53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</row>
    <row r="346" ht="15.75" customHeight="1"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53"/>
      <c r="R346" s="53"/>
      <c r="S346" s="53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</row>
    <row r="347" ht="15.75" customHeight="1"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53"/>
      <c r="R347" s="53"/>
      <c r="S347" s="53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</row>
    <row r="348" ht="15.75" customHeight="1"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53"/>
      <c r="R348" s="53"/>
      <c r="S348" s="53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</row>
    <row r="349" ht="15.75" customHeight="1"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53"/>
      <c r="R349" s="53"/>
      <c r="S349" s="53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</row>
    <row r="350" ht="15.75" customHeight="1"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53"/>
      <c r="R350" s="53"/>
      <c r="S350" s="53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</row>
    <row r="351" ht="15.75" customHeight="1"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53"/>
      <c r="R351" s="53"/>
      <c r="S351" s="53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</row>
    <row r="352" ht="15.75" customHeight="1"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53"/>
      <c r="R352" s="53"/>
      <c r="S352" s="53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</row>
    <row r="353" ht="15.75" customHeight="1"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53"/>
      <c r="R353" s="53"/>
      <c r="S353" s="53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</row>
    <row r="354" ht="15.75" customHeight="1"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53"/>
      <c r="R354" s="53"/>
      <c r="S354" s="53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</row>
    <row r="355" ht="15.75" customHeight="1"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53"/>
      <c r="R355" s="53"/>
      <c r="S355" s="53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</row>
    <row r="356" ht="15.75" customHeight="1"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53"/>
      <c r="R356" s="53"/>
      <c r="S356" s="53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</row>
    <row r="357" ht="15.75" customHeight="1"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53"/>
      <c r="R357" s="53"/>
      <c r="S357" s="53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</row>
    <row r="358" ht="15.75" customHeight="1"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53"/>
      <c r="R358" s="53"/>
      <c r="S358" s="53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</row>
    <row r="359" ht="15.75" customHeight="1"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53"/>
      <c r="R359" s="53"/>
      <c r="S359" s="53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</row>
    <row r="360" ht="15.75" customHeight="1"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53"/>
      <c r="R360" s="53"/>
      <c r="S360" s="53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</row>
    <row r="361" ht="15.75" customHeight="1"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53"/>
      <c r="R361" s="53"/>
      <c r="S361" s="53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</row>
    <row r="362" ht="15.75" customHeight="1"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53"/>
      <c r="R362" s="53"/>
      <c r="S362" s="53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</row>
    <row r="363" ht="15.75" customHeight="1"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53"/>
      <c r="R363" s="53"/>
      <c r="S363" s="53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</row>
    <row r="364" ht="15.75" customHeight="1"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53"/>
      <c r="R364" s="53"/>
      <c r="S364" s="53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</row>
    <row r="365" ht="15.75" customHeight="1"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53"/>
      <c r="R365" s="53"/>
      <c r="S365" s="53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</row>
    <row r="366" ht="15.75" customHeight="1"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53"/>
      <c r="R366" s="53"/>
      <c r="S366" s="53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</row>
    <row r="367" ht="15.75" customHeight="1"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53"/>
      <c r="R367" s="53"/>
      <c r="S367" s="53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</row>
    <row r="368" ht="15.75" customHeight="1"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53"/>
      <c r="R368" s="53"/>
      <c r="S368" s="53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</row>
    <row r="369" ht="15.75" customHeight="1"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53"/>
      <c r="R369" s="53"/>
      <c r="S369" s="53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</row>
    <row r="370" ht="15.75" customHeight="1"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53"/>
      <c r="R370" s="53"/>
      <c r="S370" s="53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</row>
    <row r="371" ht="15.75" customHeight="1"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53"/>
      <c r="R371" s="53"/>
      <c r="S371" s="53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</row>
    <row r="372" ht="15.75" customHeight="1"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53"/>
      <c r="R372" s="53"/>
      <c r="S372" s="53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</row>
    <row r="373" ht="15.75" customHeight="1"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53"/>
      <c r="R373" s="53"/>
      <c r="S373" s="53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</row>
    <row r="374" ht="15.75" customHeight="1"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53"/>
      <c r="R374" s="53"/>
      <c r="S374" s="53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</row>
    <row r="375" ht="15.75" customHeight="1"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53"/>
      <c r="R375" s="53"/>
      <c r="S375" s="53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</row>
    <row r="376" ht="15.75" customHeight="1"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53"/>
      <c r="R376" s="53"/>
      <c r="S376" s="53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</row>
    <row r="377" ht="15.75" customHeight="1"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53"/>
      <c r="R377" s="53"/>
      <c r="S377" s="53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</row>
    <row r="378" ht="15.75" customHeight="1"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53"/>
      <c r="R378" s="53"/>
      <c r="S378" s="53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</row>
    <row r="379" ht="15.75" customHeight="1"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53"/>
      <c r="R379" s="53"/>
      <c r="S379" s="53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</row>
    <row r="380" ht="15.75" customHeight="1"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53"/>
      <c r="R380" s="53"/>
      <c r="S380" s="53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</row>
    <row r="381" ht="15.75" customHeight="1"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53"/>
      <c r="R381" s="53"/>
      <c r="S381" s="53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</row>
    <row r="382" ht="15.75" customHeight="1"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53"/>
      <c r="R382" s="53"/>
      <c r="S382" s="53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</row>
    <row r="383" ht="15.75" customHeight="1"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53"/>
      <c r="R383" s="53"/>
      <c r="S383" s="53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</row>
    <row r="384" ht="15.75" customHeight="1"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53"/>
      <c r="R384" s="53"/>
      <c r="S384" s="53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</row>
    <row r="385" ht="15.75" customHeight="1"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53"/>
      <c r="R385" s="53"/>
      <c r="S385" s="53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</row>
    <row r="386" ht="15.75" customHeight="1"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53"/>
      <c r="R386" s="53"/>
      <c r="S386" s="53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</row>
    <row r="387" ht="15.75" customHeight="1"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53"/>
      <c r="R387" s="53"/>
      <c r="S387" s="53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</row>
    <row r="388" ht="15.75" customHeight="1"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53"/>
      <c r="R388" s="53"/>
      <c r="S388" s="53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</row>
    <row r="389" ht="15.75" customHeight="1"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53"/>
      <c r="R389" s="53"/>
      <c r="S389" s="53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</row>
    <row r="390" ht="15.75" customHeight="1"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53"/>
      <c r="R390" s="53"/>
      <c r="S390" s="53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</row>
    <row r="391" ht="15.75" customHeight="1"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53"/>
      <c r="R391" s="53"/>
      <c r="S391" s="53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</row>
    <row r="392" ht="15.75" customHeight="1"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53"/>
      <c r="R392" s="53"/>
      <c r="S392" s="53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</row>
    <row r="393" ht="15.75" customHeight="1"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53"/>
      <c r="R393" s="53"/>
      <c r="S393" s="53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</row>
    <row r="394" ht="15.75" customHeight="1"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53"/>
      <c r="R394" s="53"/>
      <c r="S394" s="53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</row>
    <row r="395" ht="15.75" customHeight="1"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53"/>
      <c r="R395" s="53"/>
      <c r="S395" s="53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</row>
    <row r="396" ht="15.75" customHeight="1"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53"/>
      <c r="R396" s="53"/>
      <c r="S396" s="53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</row>
    <row r="397" ht="15.75" customHeight="1"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53"/>
      <c r="R397" s="53"/>
      <c r="S397" s="53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</row>
    <row r="398" ht="15.75" customHeight="1"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53"/>
      <c r="R398" s="53"/>
      <c r="S398" s="53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</row>
    <row r="399" ht="15.75" customHeight="1"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53"/>
      <c r="R399" s="53"/>
      <c r="S399" s="53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</row>
    <row r="400" ht="15.75" customHeight="1"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53"/>
      <c r="R400" s="53"/>
      <c r="S400" s="53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</row>
    <row r="401" ht="15.75" customHeight="1"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53"/>
      <c r="R401" s="53"/>
      <c r="S401" s="53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</row>
    <row r="402" ht="15.75" customHeight="1"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53"/>
      <c r="R402" s="53"/>
      <c r="S402" s="53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</row>
    <row r="403" ht="15.75" customHeight="1"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53"/>
      <c r="R403" s="53"/>
      <c r="S403" s="53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</row>
    <row r="404" ht="15.75" customHeight="1"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53"/>
      <c r="R404" s="53"/>
      <c r="S404" s="53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</row>
    <row r="405" ht="15.75" customHeight="1"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53"/>
      <c r="R405" s="53"/>
      <c r="S405" s="53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</row>
    <row r="406" ht="15.75" customHeight="1"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53"/>
      <c r="R406" s="53"/>
      <c r="S406" s="53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</row>
    <row r="407" ht="15.75" customHeight="1"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53"/>
      <c r="R407" s="53"/>
      <c r="S407" s="53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</row>
    <row r="408" ht="15.75" customHeight="1"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53"/>
      <c r="R408" s="53"/>
      <c r="S408" s="53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</row>
    <row r="409" ht="15.75" customHeight="1"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53"/>
      <c r="R409" s="53"/>
      <c r="S409" s="53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</row>
    <row r="410" ht="15.75" customHeight="1"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53"/>
      <c r="R410" s="53"/>
      <c r="S410" s="53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</row>
    <row r="411" ht="15.75" customHeight="1"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53"/>
      <c r="R411" s="53"/>
      <c r="S411" s="53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</row>
    <row r="412" ht="15.75" customHeight="1"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53"/>
      <c r="R412" s="53"/>
      <c r="S412" s="53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</row>
    <row r="413" ht="15.75" customHeight="1"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53"/>
      <c r="R413" s="53"/>
      <c r="S413" s="53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</row>
    <row r="414" ht="15.75" customHeight="1"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53"/>
      <c r="R414" s="53"/>
      <c r="S414" s="53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</row>
    <row r="415" ht="15.75" customHeight="1"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53"/>
      <c r="R415" s="53"/>
      <c r="S415" s="53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</row>
    <row r="416" ht="15.75" customHeight="1"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53"/>
      <c r="R416" s="53"/>
      <c r="S416" s="53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</row>
    <row r="417" ht="15.75" customHeight="1"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53"/>
      <c r="R417" s="53"/>
      <c r="S417" s="53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</row>
    <row r="418" ht="15.75" customHeight="1"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53"/>
      <c r="R418" s="53"/>
      <c r="S418" s="53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</row>
    <row r="419" ht="15.75" customHeight="1"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53"/>
      <c r="R419" s="53"/>
      <c r="S419" s="53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</row>
    <row r="420" ht="15.75" customHeight="1"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53"/>
      <c r="R420" s="53"/>
      <c r="S420" s="53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</row>
    <row r="421" ht="15.75" customHeight="1"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53"/>
      <c r="R421" s="53"/>
      <c r="S421" s="53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</row>
    <row r="422" ht="15.75" customHeight="1"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53"/>
      <c r="R422" s="53"/>
      <c r="S422" s="53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</row>
    <row r="423" ht="15.75" customHeight="1"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53"/>
      <c r="R423" s="53"/>
      <c r="S423" s="53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</row>
    <row r="424" ht="15.75" customHeight="1"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53"/>
      <c r="R424" s="53"/>
      <c r="S424" s="53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</row>
    <row r="425" ht="15.75" customHeight="1"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53"/>
      <c r="R425" s="53"/>
      <c r="S425" s="53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</row>
    <row r="426" ht="15.75" customHeight="1"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53"/>
      <c r="R426" s="53"/>
      <c r="S426" s="53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</row>
    <row r="427" ht="15.75" customHeight="1"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53"/>
      <c r="R427" s="53"/>
      <c r="S427" s="53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</row>
    <row r="428" ht="15.75" customHeight="1"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53"/>
      <c r="R428" s="53"/>
      <c r="S428" s="53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</row>
    <row r="429" ht="15.75" customHeight="1"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53"/>
      <c r="R429" s="53"/>
      <c r="S429" s="53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</row>
    <row r="430" ht="15.75" customHeight="1"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53"/>
      <c r="R430" s="53"/>
      <c r="S430" s="53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</row>
    <row r="431" ht="15.75" customHeight="1"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53"/>
      <c r="R431" s="53"/>
      <c r="S431" s="53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</row>
    <row r="432" ht="15.75" customHeight="1"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53"/>
      <c r="R432" s="53"/>
      <c r="S432" s="53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</row>
    <row r="433" ht="15.75" customHeight="1"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53"/>
      <c r="R433" s="53"/>
      <c r="S433" s="53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</row>
    <row r="434" ht="15.75" customHeight="1"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53"/>
      <c r="R434" s="53"/>
      <c r="S434" s="53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</row>
    <row r="435" ht="15.75" customHeight="1"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53"/>
      <c r="R435" s="53"/>
      <c r="S435" s="53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</row>
    <row r="436" ht="15.75" customHeight="1"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53"/>
      <c r="R436" s="53"/>
      <c r="S436" s="53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</row>
    <row r="437" ht="15.75" customHeight="1"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53"/>
      <c r="R437" s="53"/>
      <c r="S437" s="53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</row>
    <row r="438" ht="15.75" customHeight="1"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53"/>
      <c r="R438" s="53"/>
      <c r="S438" s="53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</row>
    <row r="439" ht="15.75" customHeight="1"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53"/>
      <c r="R439" s="53"/>
      <c r="S439" s="53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</row>
    <row r="440" ht="15.75" customHeight="1"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53"/>
      <c r="R440" s="53"/>
      <c r="S440" s="53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</row>
    <row r="441" ht="15.75" customHeight="1"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53"/>
      <c r="R441" s="53"/>
      <c r="S441" s="53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</row>
    <row r="442" ht="15.75" customHeight="1"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53"/>
      <c r="R442" s="53"/>
      <c r="S442" s="53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</row>
    <row r="443" ht="15.75" customHeight="1"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53"/>
      <c r="R443" s="53"/>
      <c r="S443" s="53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</row>
    <row r="444" ht="15.75" customHeight="1"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53"/>
      <c r="R444" s="53"/>
      <c r="S444" s="53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</row>
    <row r="445" ht="15.75" customHeight="1"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53"/>
      <c r="R445" s="53"/>
      <c r="S445" s="53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</row>
    <row r="446" ht="15.75" customHeight="1"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53"/>
      <c r="R446" s="53"/>
      <c r="S446" s="53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</row>
    <row r="447" ht="15.75" customHeight="1"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53"/>
      <c r="R447" s="53"/>
      <c r="S447" s="53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</row>
    <row r="448" ht="15.75" customHeight="1"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53"/>
      <c r="R448" s="53"/>
      <c r="S448" s="53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</row>
    <row r="449" ht="15.75" customHeight="1"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53"/>
      <c r="R449" s="53"/>
      <c r="S449" s="53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</row>
    <row r="450" ht="15.75" customHeight="1"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53"/>
      <c r="R450" s="53"/>
      <c r="S450" s="53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</row>
    <row r="451" ht="15.75" customHeight="1"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53"/>
      <c r="R451" s="53"/>
      <c r="S451" s="53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</row>
    <row r="452" ht="15.75" customHeight="1"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53"/>
      <c r="R452" s="53"/>
      <c r="S452" s="53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</row>
    <row r="453" ht="15.75" customHeight="1"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53"/>
      <c r="R453" s="53"/>
      <c r="S453" s="53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</row>
    <row r="454" ht="15.75" customHeight="1"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53"/>
      <c r="R454" s="53"/>
      <c r="S454" s="53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</row>
    <row r="455" ht="15.75" customHeight="1"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53"/>
      <c r="R455" s="53"/>
      <c r="S455" s="53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</row>
    <row r="456" ht="15.75" customHeight="1"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53"/>
      <c r="R456" s="53"/>
      <c r="S456" s="53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</row>
    <row r="457" ht="15.75" customHeight="1"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53"/>
      <c r="R457" s="53"/>
      <c r="S457" s="53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</row>
    <row r="458" ht="15.75" customHeight="1"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53"/>
      <c r="R458" s="53"/>
      <c r="S458" s="53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</row>
    <row r="459" ht="15.75" customHeight="1"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53"/>
      <c r="R459" s="53"/>
      <c r="S459" s="53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</row>
    <row r="460" ht="15.75" customHeight="1"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53"/>
      <c r="R460" s="53"/>
      <c r="S460" s="53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</row>
    <row r="461" ht="15.75" customHeight="1"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53"/>
      <c r="R461" s="53"/>
      <c r="S461" s="53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</row>
    <row r="462" ht="15.75" customHeight="1"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53"/>
      <c r="R462" s="53"/>
      <c r="S462" s="53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</row>
    <row r="463" ht="15.75" customHeight="1"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53"/>
      <c r="R463" s="53"/>
      <c r="S463" s="53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</row>
    <row r="464" ht="15.75" customHeight="1"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53"/>
      <c r="R464" s="53"/>
      <c r="S464" s="53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</row>
    <row r="465" ht="15.75" customHeight="1"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53"/>
      <c r="R465" s="53"/>
      <c r="S465" s="53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</row>
    <row r="466" ht="15.75" customHeight="1"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53"/>
      <c r="R466" s="53"/>
      <c r="S466" s="53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</row>
    <row r="467" ht="15.75" customHeight="1"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53"/>
      <c r="R467" s="53"/>
      <c r="S467" s="53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</row>
    <row r="468" ht="15.75" customHeight="1"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53"/>
      <c r="R468" s="53"/>
      <c r="S468" s="53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</row>
    <row r="469" ht="15.75" customHeight="1"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53"/>
      <c r="R469" s="53"/>
      <c r="S469" s="53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</row>
    <row r="470" ht="15.75" customHeight="1"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53"/>
      <c r="R470" s="53"/>
      <c r="S470" s="53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</row>
    <row r="471" ht="15.75" customHeight="1"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53"/>
      <c r="R471" s="53"/>
      <c r="S471" s="53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</row>
    <row r="472" ht="15.75" customHeight="1"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53"/>
      <c r="R472" s="53"/>
      <c r="S472" s="53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</row>
    <row r="473" ht="15.75" customHeight="1"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53"/>
      <c r="R473" s="53"/>
      <c r="S473" s="53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</row>
    <row r="474" ht="15.75" customHeight="1"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53"/>
      <c r="R474" s="53"/>
      <c r="S474" s="53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</row>
    <row r="475" ht="15.75" customHeight="1"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53"/>
      <c r="R475" s="53"/>
      <c r="S475" s="53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</row>
    <row r="476" ht="15.75" customHeight="1"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53"/>
      <c r="R476" s="53"/>
      <c r="S476" s="53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</row>
    <row r="477" ht="15.75" customHeight="1"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53"/>
      <c r="R477" s="53"/>
      <c r="S477" s="53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</row>
    <row r="478" ht="15.75" customHeight="1"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53"/>
      <c r="R478" s="53"/>
      <c r="S478" s="53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</row>
    <row r="479" ht="15.75" customHeight="1"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53"/>
      <c r="R479" s="53"/>
      <c r="S479" s="53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</row>
    <row r="480" ht="15.75" customHeight="1"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53"/>
      <c r="R480" s="53"/>
      <c r="S480" s="53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</row>
    <row r="481" ht="15.75" customHeight="1"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53"/>
      <c r="R481" s="53"/>
      <c r="S481" s="53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</row>
    <row r="482" ht="15.75" customHeight="1"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53"/>
      <c r="R482" s="53"/>
      <c r="S482" s="53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</row>
    <row r="483" ht="15.75" customHeight="1"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53"/>
      <c r="R483" s="53"/>
      <c r="S483" s="53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</row>
    <row r="484" ht="15.75" customHeight="1"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53"/>
      <c r="R484" s="53"/>
      <c r="S484" s="53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</row>
    <row r="485" ht="15.75" customHeight="1"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53"/>
      <c r="R485" s="53"/>
      <c r="S485" s="53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</row>
    <row r="486" ht="15.75" customHeight="1"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53"/>
      <c r="R486" s="53"/>
      <c r="S486" s="53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</row>
    <row r="487" ht="15.75" customHeight="1"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53"/>
      <c r="R487" s="53"/>
      <c r="S487" s="53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</row>
    <row r="488" ht="15.75" customHeight="1"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53"/>
      <c r="R488" s="53"/>
      <c r="S488" s="53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</row>
    <row r="489" ht="15.75" customHeight="1"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53"/>
      <c r="R489" s="53"/>
      <c r="S489" s="53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</row>
    <row r="490" ht="15.75" customHeight="1"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53"/>
      <c r="R490" s="53"/>
      <c r="S490" s="53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</row>
    <row r="491" ht="15.75" customHeight="1"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53"/>
      <c r="R491" s="53"/>
      <c r="S491" s="53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</row>
    <row r="492" ht="15.75" customHeight="1"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53"/>
      <c r="R492" s="53"/>
      <c r="S492" s="53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</row>
    <row r="493" ht="15.75" customHeight="1"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53"/>
      <c r="R493" s="53"/>
      <c r="S493" s="53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</row>
    <row r="494" ht="15.75" customHeight="1"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53"/>
      <c r="R494" s="53"/>
      <c r="S494" s="53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</row>
    <row r="495" ht="15.75" customHeight="1"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53"/>
      <c r="R495" s="53"/>
      <c r="S495" s="53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</row>
    <row r="496" ht="15.75" customHeight="1"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53"/>
      <c r="R496" s="53"/>
      <c r="S496" s="53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</row>
    <row r="497" ht="15.75" customHeight="1"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53"/>
      <c r="R497" s="53"/>
      <c r="S497" s="53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</row>
    <row r="498" ht="15.75" customHeight="1"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53"/>
      <c r="R498" s="53"/>
      <c r="S498" s="53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</row>
    <row r="499" ht="15.75" customHeight="1"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53"/>
      <c r="R499" s="53"/>
      <c r="S499" s="53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</row>
    <row r="500" ht="15.75" customHeight="1"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53"/>
      <c r="R500" s="53"/>
      <c r="S500" s="53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</row>
    <row r="501" ht="15.75" customHeight="1"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53"/>
      <c r="R501" s="53"/>
      <c r="S501" s="53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</row>
    <row r="502" ht="15.75" customHeight="1"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53"/>
      <c r="R502" s="53"/>
      <c r="S502" s="53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</row>
    <row r="503" ht="15.75" customHeight="1"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53"/>
      <c r="R503" s="53"/>
      <c r="S503" s="53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</row>
    <row r="504" ht="15.75" customHeight="1"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53"/>
      <c r="R504" s="53"/>
      <c r="S504" s="53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</row>
    <row r="505" ht="15.75" customHeight="1"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53"/>
      <c r="R505" s="53"/>
      <c r="S505" s="53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</row>
    <row r="506" ht="15.75" customHeight="1"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53"/>
      <c r="R506" s="53"/>
      <c r="S506" s="53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</row>
    <row r="507" ht="15.75" customHeight="1"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53"/>
      <c r="R507" s="53"/>
      <c r="S507" s="53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</row>
    <row r="508" ht="15.75" customHeight="1"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53"/>
      <c r="R508" s="53"/>
      <c r="S508" s="53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</row>
    <row r="509" ht="15.75" customHeight="1"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53"/>
      <c r="R509" s="53"/>
      <c r="S509" s="53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</row>
    <row r="510" ht="15.75" customHeight="1"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53"/>
      <c r="R510" s="53"/>
      <c r="S510" s="53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</row>
    <row r="511" ht="15.75" customHeight="1"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53"/>
      <c r="R511" s="53"/>
      <c r="S511" s="53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</row>
    <row r="512" ht="15.75" customHeight="1"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53"/>
      <c r="R512" s="53"/>
      <c r="S512" s="53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</row>
    <row r="513" ht="15.75" customHeight="1"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53"/>
      <c r="R513" s="53"/>
      <c r="S513" s="53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</row>
    <row r="514" ht="15.75" customHeight="1"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53"/>
      <c r="R514" s="53"/>
      <c r="S514" s="53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</row>
    <row r="515" ht="15.75" customHeight="1"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53"/>
      <c r="R515" s="53"/>
      <c r="S515" s="53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</row>
    <row r="516" ht="15.75" customHeight="1"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53"/>
      <c r="R516" s="53"/>
      <c r="S516" s="53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</row>
    <row r="517" ht="15.75" customHeight="1"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53"/>
      <c r="R517" s="53"/>
      <c r="S517" s="53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</row>
    <row r="518" ht="15.75" customHeight="1"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53"/>
      <c r="R518" s="53"/>
      <c r="S518" s="53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</row>
    <row r="519" ht="15.75" customHeight="1"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53"/>
      <c r="R519" s="53"/>
      <c r="S519" s="53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</row>
    <row r="520" ht="15.75" customHeight="1"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53"/>
      <c r="R520" s="53"/>
      <c r="S520" s="53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</row>
    <row r="521" ht="15.75" customHeight="1"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53"/>
      <c r="R521" s="53"/>
      <c r="S521" s="53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</row>
    <row r="522" ht="15.75" customHeight="1"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53"/>
      <c r="R522" s="53"/>
      <c r="S522" s="53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</row>
    <row r="523" ht="15.75" customHeight="1"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53"/>
      <c r="R523" s="53"/>
      <c r="S523" s="53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</row>
    <row r="524" ht="15.75" customHeight="1"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53"/>
      <c r="R524" s="53"/>
      <c r="S524" s="53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</row>
    <row r="525" ht="15.75" customHeight="1"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53"/>
      <c r="R525" s="53"/>
      <c r="S525" s="53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</row>
    <row r="526" ht="15.75" customHeight="1"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53"/>
      <c r="R526" s="53"/>
      <c r="S526" s="53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</row>
    <row r="527" ht="15.75" customHeight="1"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53"/>
      <c r="R527" s="53"/>
      <c r="S527" s="53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</row>
    <row r="528" ht="15.75" customHeight="1"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53"/>
      <c r="R528" s="53"/>
      <c r="S528" s="53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</row>
    <row r="529" ht="15.75" customHeight="1"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53"/>
      <c r="R529" s="53"/>
      <c r="S529" s="53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</row>
    <row r="530" ht="15.75" customHeight="1"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53"/>
      <c r="R530" s="53"/>
      <c r="S530" s="53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</row>
    <row r="531" ht="15.75" customHeight="1"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53"/>
      <c r="R531" s="53"/>
      <c r="S531" s="53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</row>
    <row r="532" ht="15.75" customHeight="1"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53"/>
      <c r="R532" s="53"/>
      <c r="S532" s="53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</row>
    <row r="533" ht="15.75" customHeight="1"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53"/>
      <c r="R533" s="53"/>
      <c r="S533" s="53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</row>
    <row r="534" ht="15.75" customHeight="1"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53"/>
      <c r="R534" s="53"/>
      <c r="S534" s="53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</row>
    <row r="535" ht="15.75" customHeight="1"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53"/>
      <c r="R535" s="53"/>
      <c r="S535" s="53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</row>
    <row r="536" ht="15.75" customHeight="1"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53"/>
      <c r="R536" s="53"/>
      <c r="S536" s="53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</row>
    <row r="537" ht="15.75" customHeight="1"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53"/>
      <c r="R537" s="53"/>
      <c r="S537" s="53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</row>
    <row r="538" ht="15.75" customHeight="1"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53"/>
      <c r="R538" s="53"/>
      <c r="S538" s="53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</row>
    <row r="539" ht="15.75" customHeight="1"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53"/>
      <c r="R539" s="53"/>
      <c r="S539" s="53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</row>
    <row r="540" ht="15.75" customHeight="1"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53"/>
      <c r="R540" s="53"/>
      <c r="S540" s="53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</row>
    <row r="541" ht="15.75" customHeight="1"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53"/>
      <c r="R541" s="53"/>
      <c r="S541" s="53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</row>
    <row r="542" ht="15.75" customHeight="1"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53"/>
      <c r="R542" s="53"/>
      <c r="S542" s="53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</row>
    <row r="543" ht="15.75" customHeight="1"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53"/>
      <c r="R543" s="53"/>
      <c r="S543" s="53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</row>
    <row r="544" ht="15.75" customHeight="1"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53"/>
      <c r="R544" s="53"/>
      <c r="S544" s="53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</row>
    <row r="545" ht="15.75" customHeight="1"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53"/>
      <c r="R545" s="53"/>
      <c r="S545" s="53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</row>
    <row r="546" ht="15.75" customHeight="1"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53"/>
      <c r="R546" s="53"/>
      <c r="S546" s="53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</row>
    <row r="547" ht="15.75" customHeight="1"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53"/>
      <c r="R547" s="53"/>
      <c r="S547" s="53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</row>
    <row r="548" ht="15.75" customHeight="1"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53"/>
      <c r="R548" s="53"/>
      <c r="S548" s="53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</row>
    <row r="549" ht="15.75" customHeight="1"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53"/>
      <c r="R549" s="53"/>
      <c r="S549" s="53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</row>
    <row r="550" ht="15.75" customHeight="1"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53"/>
      <c r="R550" s="53"/>
      <c r="S550" s="53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</row>
    <row r="551" ht="15.75" customHeight="1"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53"/>
      <c r="R551" s="53"/>
      <c r="S551" s="53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</row>
    <row r="552" ht="15.75" customHeight="1"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53"/>
      <c r="R552" s="53"/>
      <c r="S552" s="53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</row>
    <row r="553" ht="15.75" customHeight="1"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53"/>
      <c r="R553" s="53"/>
      <c r="S553" s="53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</row>
    <row r="554" ht="15.75" customHeight="1"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53"/>
      <c r="R554" s="53"/>
      <c r="S554" s="53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</row>
    <row r="555" ht="15.75" customHeight="1"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53"/>
      <c r="R555" s="53"/>
      <c r="S555" s="53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</row>
    <row r="556" ht="15.75" customHeight="1"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53"/>
      <c r="R556" s="53"/>
      <c r="S556" s="53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</row>
    <row r="557" ht="15.75" customHeight="1"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53"/>
      <c r="R557" s="53"/>
      <c r="S557" s="53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</row>
    <row r="558" ht="15.75" customHeight="1"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53"/>
      <c r="R558" s="53"/>
      <c r="S558" s="53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</row>
    <row r="559" ht="15.75" customHeight="1"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53"/>
      <c r="R559" s="53"/>
      <c r="S559" s="53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</row>
    <row r="560" ht="15.75" customHeight="1"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53"/>
      <c r="R560" s="53"/>
      <c r="S560" s="53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</row>
    <row r="561" ht="15.75" customHeight="1"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53"/>
      <c r="R561" s="53"/>
      <c r="S561" s="53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</row>
    <row r="562" ht="15.75" customHeight="1"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53"/>
      <c r="R562" s="53"/>
      <c r="S562" s="53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</row>
    <row r="563" ht="15.75" customHeight="1"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53"/>
      <c r="R563" s="53"/>
      <c r="S563" s="53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</row>
    <row r="564" ht="15.75" customHeight="1"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53"/>
      <c r="R564" s="53"/>
      <c r="S564" s="53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</row>
    <row r="565" ht="15.75" customHeight="1"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53"/>
      <c r="R565" s="53"/>
      <c r="S565" s="53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</row>
    <row r="566" ht="15.75" customHeight="1"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53"/>
      <c r="R566" s="53"/>
      <c r="S566" s="53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</row>
    <row r="567" ht="15.75" customHeight="1"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53"/>
      <c r="R567" s="53"/>
      <c r="S567" s="53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</row>
    <row r="568" ht="15.75" customHeight="1"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53"/>
      <c r="R568" s="53"/>
      <c r="S568" s="53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</row>
    <row r="569" ht="15.75" customHeight="1"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53"/>
      <c r="R569" s="53"/>
      <c r="S569" s="53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</row>
    <row r="570" ht="15.75" customHeight="1"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53"/>
      <c r="R570" s="53"/>
      <c r="S570" s="53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</row>
    <row r="571" ht="15.75" customHeight="1"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53"/>
      <c r="R571" s="53"/>
      <c r="S571" s="53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</row>
    <row r="572" ht="15.75" customHeight="1"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53"/>
      <c r="R572" s="53"/>
      <c r="S572" s="53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</row>
    <row r="573" ht="15.75" customHeight="1"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53"/>
      <c r="R573" s="53"/>
      <c r="S573" s="53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</row>
    <row r="574" ht="15.75" customHeight="1"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53"/>
      <c r="R574" s="53"/>
      <c r="S574" s="53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</row>
    <row r="575" ht="15.75" customHeight="1"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53"/>
      <c r="R575" s="53"/>
      <c r="S575" s="53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</row>
    <row r="576" ht="15.75" customHeight="1"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53"/>
      <c r="R576" s="53"/>
      <c r="S576" s="53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</row>
    <row r="577" ht="15.75" customHeight="1"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53"/>
      <c r="R577" s="53"/>
      <c r="S577" s="53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</row>
    <row r="578" ht="15.75" customHeight="1"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53"/>
      <c r="R578" s="53"/>
      <c r="S578" s="53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</row>
    <row r="579" ht="15.75" customHeight="1"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53"/>
      <c r="R579" s="53"/>
      <c r="S579" s="53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</row>
    <row r="580" ht="15.75" customHeight="1"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53"/>
      <c r="R580" s="53"/>
      <c r="S580" s="53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</row>
    <row r="581" ht="15.75" customHeight="1"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53"/>
      <c r="R581" s="53"/>
      <c r="S581" s="53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</row>
    <row r="582" ht="15.75" customHeight="1"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53"/>
      <c r="R582" s="53"/>
      <c r="S582" s="53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</row>
    <row r="583" ht="15.75" customHeight="1"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53"/>
      <c r="R583" s="53"/>
      <c r="S583" s="53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</row>
    <row r="584" ht="15.75" customHeight="1"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53"/>
      <c r="R584" s="53"/>
      <c r="S584" s="53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</row>
    <row r="585" ht="15.75" customHeight="1"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53"/>
      <c r="R585" s="53"/>
      <c r="S585" s="53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</row>
    <row r="586" ht="15.75" customHeight="1"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53"/>
      <c r="R586" s="53"/>
      <c r="S586" s="53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</row>
    <row r="587" ht="15.75" customHeight="1"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53"/>
      <c r="R587" s="53"/>
      <c r="S587" s="53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</row>
    <row r="588" ht="15.75" customHeight="1"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53"/>
      <c r="R588" s="53"/>
      <c r="S588" s="53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</row>
    <row r="589" ht="15.75" customHeight="1"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53"/>
      <c r="R589" s="53"/>
      <c r="S589" s="53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</row>
    <row r="590" ht="15.75" customHeight="1"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53"/>
      <c r="R590" s="53"/>
      <c r="S590" s="53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</row>
    <row r="591" ht="15.75" customHeight="1"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53"/>
      <c r="R591" s="53"/>
      <c r="S591" s="53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</row>
    <row r="592" ht="15.75" customHeight="1"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53"/>
      <c r="R592" s="53"/>
      <c r="S592" s="53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</row>
    <row r="593" ht="15.75" customHeight="1"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53"/>
      <c r="R593" s="53"/>
      <c r="S593" s="53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</row>
    <row r="594" ht="15.75" customHeight="1"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53"/>
      <c r="R594" s="53"/>
      <c r="S594" s="53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</row>
    <row r="595" ht="15.75" customHeight="1"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53"/>
      <c r="R595" s="53"/>
      <c r="S595" s="53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</row>
    <row r="596" ht="15.75" customHeight="1"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53"/>
      <c r="R596" s="53"/>
      <c r="S596" s="53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</row>
    <row r="597" ht="15.75" customHeight="1"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53"/>
      <c r="R597" s="53"/>
      <c r="S597" s="53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</row>
    <row r="598" ht="15.75" customHeight="1"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53"/>
      <c r="R598" s="53"/>
      <c r="S598" s="53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</row>
    <row r="599" ht="15.75" customHeight="1"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53"/>
      <c r="R599" s="53"/>
      <c r="S599" s="53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</row>
    <row r="600" ht="15.75" customHeight="1"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53"/>
      <c r="R600" s="53"/>
      <c r="S600" s="53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</row>
    <row r="601" ht="15.75" customHeight="1"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53"/>
      <c r="R601" s="53"/>
      <c r="S601" s="53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</row>
    <row r="602" ht="15.75" customHeight="1"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53"/>
      <c r="R602" s="53"/>
      <c r="S602" s="53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</row>
    <row r="603" ht="15.75" customHeight="1"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53"/>
      <c r="R603" s="53"/>
      <c r="S603" s="53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</row>
    <row r="604" ht="15.75" customHeight="1"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53"/>
      <c r="R604" s="53"/>
      <c r="S604" s="53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</row>
    <row r="605" ht="15.75" customHeight="1"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53"/>
      <c r="R605" s="53"/>
      <c r="S605" s="53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</row>
    <row r="606" ht="15.75" customHeight="1"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53"/>
      <c r="R606" s="53"/>
      <c r="S606" s="53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</row>
    <row r="607" ht="15.75" customHeight="1"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53"/>
      <c r="R607" s="53"/>
      <c r="S607" s="53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</row>
    <row r="608" ht="15.75" customHeight="1"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53"/>
      <c r="R608" s="53"/>
      <c r="S608" s="53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</row>
    <row r="609" ht="15.75" customHeight="1"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53"/>
      <c r="R609" s="53"/>
      <c r="S609" s="53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</row>
    <row r="610" ht="15.75" customHeight="1"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53"/>
      <c r="R610" s="53"/>
      <c r="S610" s="53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</row>
    <row r="611" ht="15.75" customHeight="1"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53"/>
      <c r="R611" s="53"/>
      <c r="S611" s="53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</row>
    <row r="612" ht="15.75" customHeight="1"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53"/>
      <c r="R612" s="53"/>
      <c r="S612" s="53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</row>
    <row r="613" ht="15.75" customHeight="1"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53"/>
      <c r="R613" s="53"/>
      <c r="S613" s="53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</row>
    <row r="614" ht="15.75" customHeight="1"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53"/>
      <c r="R614" s="53"/>
      <c r="S614" s="53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</row>
    <row r="615" ht="15.75" customHeight="1"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53"/>
      <c r="R615" s="53"/>
      <c r="S615" s="53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</row>
    <row r="616" ht="15.75" customHeight="1"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53"/>
      <c r="R616" s="53"/>
      <c r="S616" s="53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</row>
    <row r="617" ht="15.75" customHeight="1"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53"/>
      <c r="R617" s="53"/>
      <c r="S617" s="53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</row>
    <row r="618" ht="15.75" customHeight="1"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53"/>
      <c r="R618" s="53"/>
      <c r="S618" s="53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</row>
    <row r="619" ht="15.75" customHeight="1"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53"/>
      <c r="R619" s="53"/>
      <c r="S619" s="53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</row>
    <row r="620" ht="15.75" customHeight="1"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53"/>
      <c r="R620" s="53"/>
      <c r="S620" s="53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</row>
    <row r="621" ht="15.75" customHeight="1"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53"/>
      <c r="R621" s="53"/>
      <c r="S621" s="53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</row>
    <row r="622" ht="15.75" customHeight="1"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53"/>
      <c r="R622" s="53"/>
      <c r="S622" s="53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</row>
    <row r="623" ht="15.75" customHeight="1"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53"/>
      <c r="R623" s="53"/>
      <c r="S623" s="53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</row>
    <row r="624" ht="15.75" customHeight="1"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53"/>
      <c r="R624" s="53"/>
      <c r="S624" s="53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</row>
    <row r="625" ht="15.75" customHeight="1"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53"/>
      <c r="R625" s="53"/>
      <c r="S625" s="53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</row>
    <row r="626" ht="15.75" customHeight="1"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53"/>
      <c r="R626" s="53"/>
      <c r="S626" s="53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</row>
    <row r="627" ht="15.75" customHeight="1"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53"/>
      <c r="R627" s="53"/>
      <c r="S627" s="53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</row>
    <row r="628" ht="15.75" customHeight="1"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53"/>
      <c r="R628" s="53"/>
      <c r="S628" s="53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</row>
    <row r="629" ht="15.75" customHeight="1"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53"/>
      <c r="R629" s="53"/>
      <c r="S629" s="53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</row>
    <row r="630" ht="15.75" customHeight="1"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53"/>
      <c r="R630" s="53"/>
      <c r="S630" s="53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</row>
    <row r="631" ht="15.75" customHeight="1"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53"/>
      <c r="R631" s="53"/>
      <c r="S631" s="53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</row>
    <row r="632" ht="15.75" customHeight="1"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53"/>
      <c r="R632" s="53"/>
      <c r="S632" s="53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</row>
    <row r="633" ht="15.75" customHeight="1"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53"/>
      <c r="R633" s="53"/>
      <c r="S633" s="53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</row>
    <row r="634" ht="15.75" customHeight="1"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53"/>
      <c r="R634" s="53"/>
      <c r="S634" s="53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</row>
    <row r="635" ht="15.75" customHeight="1"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53"/>
      <c r="R635" s="53"/>
      <c r="S635" s="53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</row>
    <row r="636" ht="15.75" customHeight="1"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53"/>
      <c r="R636" s="53"/>
      <c r="S636" s="53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</row>
    <row r="637" ht="15.75" customHeight="1"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53"/>
      <c r="R637" s="53"/>
      <c r="S637" s="53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</row>
    <row r="638" ht="15.75" customHeight="1"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53"/>
      <c r="R638" s="53"/>
      <c r="S638" s="53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</row>
    <row r="639" ht="15.75" customHeight="1"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53"/>
      <c r="R639" s="53"/>
      <c r="S639" s="53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</row>
    <row r="640" ht="15.75" customHeight="1"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53"/>
      <c r="R640" s="53"/>
      <c r="S640" s="53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</row>
    <row r="641" ht="15.75" customHeight="1"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53"/>
      <c r="R641" s="53"/>
      <c r="S641" s="53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</row>
    <row r="642" ht="15.75" customHeight="1"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53"/>
      <c r="R642" s="53"/>
      <c r="S642" s="53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</row>
    <row r="643" ht="15.75" customHeight="1"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53"/>
      <c r="R643" s="53"/>
      <c r="S643" s="53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</row>
    <row r="644" ht="15.75" customHeight="1"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53"/>
      <c r="R644" s="53"/>
      <c r="S644" s="53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</row>
    <row r="645" ht="15.75" customHeight="1"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53"/>
      <c r="R645" s="53"/>
      <c r="S645" s="53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</row>
    <row r="646" ht="15.75" customHeight="1"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53"/>
      <c r="R646" s="53"/>
      <c r="S646" s="53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</row>
    <row r="647" ht="15.75" customHeight="1"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53"/>
      <c r="R647" s="53"/>
      <c r="S647" s="53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</row>
    <row r="648" ht="15.75" customHeight="1"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53"/>
      <c r="R648" s="53"/>
      <c r="S648" s="53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</row>
    <row r="649" ht="15.75" customHeight="1"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53"/>
      <c r="R649" s="53"/>
      <c r="S649" s="53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</row>
    <row r="650" ht="15.75" customHeight="1"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53"/>
      <c r="R650" s="53"/>
      <c r="S650" s="53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</row>
    <row r="651" ht="15.75" customHeight="1"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53"/>
      <c r="R651" s="53"/>
      <c r="S651" s="53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</row>
    <row r="652" ht="15.75" customHeight="1"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53"/>
      <c r="R652" s="53"/>
      <c r="S652" s="53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</row>
    <row r="653" ht="15.75" customHeight="1"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53"/>
      <c r="R653" s="53"/>
      <c r="S653" s="53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</row>
    <row r="654" ht="15.75" customHeight="1"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53"/>
      <c r="R654" s="53"/>
      <c r="S654" s="53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</row>
    <row r="655" ht="15.75" customHeight="1"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53"/>
      <c r="R655" s="53"/>
      <c r="S655" s="53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</row>
    <row r="656" ht="15.75" customHeight="1"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53"/>
      <c r="R656" s="53"/>
      <c r="S656" s="53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</row>
    <row r="657" ht="15.75" customHeight="1"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53"/>
      <c r="R657" s="53"/>
      <c r="S657" s="53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</row>
    <row r="658" ht="15.75" customHeight="1"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53"/>
      <c r="R658" s="53"/>
      <c r="S658" s="53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</row>
    <row r="659" ht="15.75" customHeight="1"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53"/>
      <c r="R659" s="53"/>
      <c r="S659" s="53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</row>
    <row r="660" ht="15.75" customHeight="1"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53"/>
      <c r="R660" s="53"/>
      <c r="S660" s="53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</row>
    <row r="661" ht="15.75" customHeight="1"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53"/>
      <c r="R661" s="53"/>
      <c r="S661" s="53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</row>
    <row r="662" ht="15.75" customHeight="1"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53"/>
      <c r="R662" s="53"/>
      <c r="S662" s="53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</row>
    <row r="663" ht="15.75" customHeight="1"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53"/>
      <c r="R663" s="53"/>
      <c r="S663" s="53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</row>
    <row r="664" ht="15.75" customHeight="1"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53"/>
      <c r="R664" s="53"/>
      <c r="S664" s="53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</row>
    <row r="665" ht="15.75" customHeight="1"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53"/>
      <c r="R665" s="53"/>
      <c r="S665" s="53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</row>
    <row r="666" ht="15.75" customHeight="1"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53"/>
      <c r="R666" s="53"/>
      <c r="S666" s="53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</row>
    <row r="667" ht="15.75" customHeight="1"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53"/>
      <c r="R667" s="53"/>
      <c r="S667" s="53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</row>
    <row r="668" ht="15.75" customHeight="1"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53"/>
      <c r="R668" s="53"/>
      <c r="S668" s="53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</row>
    <row r="669" ht="15.75" customHeight="1"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53"/>
      <c r="R669" s="53"/>
      <c r="S669" s="53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</row>
    <row r="670" ht="15.75" customHeight="1"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53"/>
      <c r="R670" s="53"/>
      <c r="S670" s="53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</row>
    <row r="671" ht="15.75" customHeight="1"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53"/>
      <c r="R671" s="53"/>
      <c r="S671" s="53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</row>
    <row r="672" ht="15.75" customHeight="1"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53"/>
      <c r="R672" s="53"/>
      <c r="S672" s="53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</row>
    <row r="673" ht="15.75" customHeight="1"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53"/>
      <c r="R673" s="53"/>
      <c r="S673" s="53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</row>
    <row r="674" ht="15.75" customHeight="1"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53"/>
      <c r="R674" s="53"/>
      <c r="S674" s="53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</row>
    <row r="675" ht="15.75" customHeight="1"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53"/>
      <c r="R675" s="53"/>
      <c r="S675" s="53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</row>
    <row r="676" ht="15.75" customHeight="1"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53"/>
      <c r="R676" s="53"/>
      <c r="S676" s="53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</row>
    <row r="677" ht="15.75" customHeight="1"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53"/>
      <c r="R677" s="53"/>
      <c r="S677" s="53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</row>
    <row r="678" ht="15.75" customHeight="1"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53"/>
      <c r="R678" s="53"/>
      <c r="S678" s="53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</row>
    <row r="679" ht="15.75" customHeight="1"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53"/>
      <c r="R679" s="53"/>
      <c r="S679" s="53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</row>
    <row r="680" ht="15.75" customHeight="1"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53"/>
      <c r="R680" s="53"/>
      <c r="S680" s="53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</row>
    <row r="681" ht="15.75" customHeight="1"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53"/>
      <c r="R681" s="53"/>
      <c r="S681" s="53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</row>
    <row r="682" ht="15.75" customHeight="1"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53"/>
      <c r="R682" s="53"/>
      <c r="S682" s="53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</row>
    <row r="683" ht="15.75" customHeight="1"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53"/>
      <c r="R683" s="53"/>
      <c r="S683" s="53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</row>
    <row r="684" ht="15.75" customHeight="1"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53"/>
      <c r="R684" s="53"/>
      <c r="S684" s="53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</row>
    <row r="685" ht="15.75" customHeight="1"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53"/>
      <c r="R685" s="53"/>
      <c r="S685" s="53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</row>
    <row r="686" ht="15.75" customHeight="1"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53"/>
      <c r="R686" s="53"/>
      <c r="S686" s="53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</row>
    <row r="687" ht="15.75" customHeight="1"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53"/>
      <c r="R687" s="53"/>
      <c r="S687" s="53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</row>
    <row r="688" ht="15.75" customHeight="1"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53"/>
      <c r="R688" s="53"/>
      <c r="S688" s="53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</row>
    <row r="689" ht="15.75" customHeight="1"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53"/>
      <c r="R689" s="53"/>
      <c r="S689" s="53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</row>
    <row r="690" ht="15.75" customHeight="1"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53"/>
      <c r="R690" s="53"/>
      <c r="S690" s="53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</row>
    <row r="691" ht="15.75" customHeight="1"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53"/>
      <c r="R691" s="53"/>
      <c r="S691" s="53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</row>
    <row r="692" ht="15.75" customHeight="1"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53"/>
      <c r="R692" s="53"/>
      <c r="S692" s="53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</row>
    <row r="693" ht="15.75" customHeight="1"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53"/>
      <c r="R693" s="53"/>
      <c r="S693" s="53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</row>
    <row r="694" ht="15.75" customHeight="1"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53"/>
      <c r="R694" s="53"/>
      <c r="S694" s="53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</row>
    <row r="695" ht="15.75" customHeight="1"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53"/>
      <c r="R695" s="53"/>
      <c r="S695" s="53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</row>
    <row r="696" ht="15.75" customHeight="1"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53"/>
      <c r="R696" s="53"/>
      <c r="S696" s="53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</row>
    <row r="697" ht="15.75" customHeight="1"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53"/>
      <c r="R697" s="53"/>
      <c r="S697" s="53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</row>
    <row r="698" ht="15.75" customHeight="1"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53"/>
      <c r="R698" s="53"/>
      <c r="S698" s="53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</row>
    <row r="699" ht="15.75" customHeight="1"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53"/>
      <c r="R699" s="53"/>
      <c r="S699" s="53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</row>
    <row r="700" ht="15.75" customHeight="1"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53"/>
      <c r="R700" s="53"/>
      <c r="S700" s="53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</row>
    <row r="701" ht="15.75" customHeight="1"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53"/>
      <c r="R701" s="53"/>
      <c r="S701" s="53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</row>
    <row r="702" ht="15.75" customHeight="1"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53"/>
      <c r="R702" s="53"/>
      <c r="S702" s="53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</row>
    <row r="703" ht="15.75" customHeight="1"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53"/>
      <c r="R703" s="53"/>
      <c r="S703" s="53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</row>
    <row r="704" ht="15.75" customHeight="1"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53"/>
      <c r="R704" s="53"/>
      <c r="S704" s="53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</row>
    <row r="705" ht="15.75" customHeight="1"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53"/>
      <c r="R705" s="53"/>
      <c r="S705" s="53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</row>
    <row r="706" ht="15.75" customHeight="1"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53"/>
      <c r="R706" s="53"/>
      <c r="S706" s="53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</row>
    <row r="707" ht="15.75" customHeight="1"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53"/>
      <c r="R707" s="53"/>
      <c r="S707" s="53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</row>
    <row r="708" ht="15.75" customHeight="1"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53"/>
      <c r="R708" s="53"/>
      <c r="S708" s="53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</row>
    <row r="709" ht="15.75" customHeight="1"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53"/>
      <c r="R709" s="53"/>
      <c r="S709" s="53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</row>
    <row r="710" ht="15.75" customHeight="1"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53"/>
      <c r="R710" s="53"/>
      <c r="S710" s="53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</row>
    <row r="711" ht="15.75" customHeight="1"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53"/>
      <c r="R711" s="53"/>
      <c r="S711" s="53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</row>
    <row r="712" ht="15.75" customHeight="1"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53"/>
      <c r="R712" s="53"/>
      <c r="S712" s="53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</row>
    <row r="713" ht="15.75" customHeight="1"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53"/>
      <c r="R713" s="53"/>
      <c r="S713" s="53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</row>
    <row r="714" ht="15.75" customHeight="1"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53"/>
      <c r="R714" s="53"/>
      <c r="S714" s="53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</row>
    <row r="715" ht="15.75" customHeight="1"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53"/>
      <c r="R715" s="53"/>
      <c r="S715" s="53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</row>
    <row r="716" ht="15.75" customHeight="1"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53"/>
      <c r="R716" s="53"/>
      <c r="S716" s="53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</row>
    <row r="717" ht="15.75" customHeight="1"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53"/>
      <c r="R717" s="53"/>
      <c r="S717" s="53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</row>
    <row r="718" ht="15.75" customHeight="1"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53"/>
      <c r="R718" s="53"/>
      <c r="S718" s="53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</row>
    <row r="719" ht="15.75" customHeight="1"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53"/>
      <c r="R719" s="53"/>
      <c r="S719" s="53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</row>
    <row r="720" ht="15.75" customHeight="1"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53"/>
      <c r="R720" s="53"/>
      <c r="S720" s="53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</row>
    <row r="721" ht="15.75" customHeight="1"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53"/>
      <c r="R721" s="53"/>
      <c r="S721" s="53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</row>
    <row r="722" ht="15.75" customHeight="1"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53"/>
      <c r="R722" s="53"/>
      <c r="S722" s="53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</row>
    <row r="723" ht="15.75" customHeight="1"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53"/>
      <c r="R723" s="53"/>
      <c r="S723" s="53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</row>
    <row r="724" ht="15.75" customHeight="1"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53"/>
      <c r="R724" s="53"/>
      <c r="S724" s="53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</row>
    <row r="725" ht="15.75" customHeight="1"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53"/>
      <c r="R725" s="53"/>
      <c r="S725" s="53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</row>
    <row r="726" ht="15.75" customHeight="1"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53"/>
      <c r="R726" s="53"/>
      <c r="S726" s="53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</row>
    <row r="727" ht="15.75" customHeight="1"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53"/>
      <c r="R727" s="53"/>
      <c r="S727" s="53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</row>
    <row r="728" ht="15.75" customHeight="1"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53"/>
      <c r="R728" s="53"/>
      <c r="S728" s="53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</row>
    <row r="729" ht="15.75" customHeight="1"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53"/>
      <c r="R729" s="53"/>
      <c r="S729" s="53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</row>
    <row r="730" ht="15.75" customHeight="1"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53"/>
      <c r="R730" s="53"/>
      <c r="S730" s="53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</row>
    <row r="731" ht="15.75" customHeight="1"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53"/>
      <c r="R731" s="53"/>
      <c r="S731" s="53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</row>
    <row r="732" ht="15.75" customHeight="1"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53"/>
      <c r="R732" s="53"/>
      <c r="S732" s="53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</row>
    <row r="733" ht="15.75" customHeight="1"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53"/>
      <c r="R733" s="53"/>
      <c r="S733" s="53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</row>
    <row r="734" ht="15.75" customHeight="1"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53"/>
      <c r="R734" s="53"/>
      <c r="S734" s="53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</row>
    <row r="735" ht="15.75" customHeight="1"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53"/>
      <c r="R735" s="53"/>
      <c r="S735" s="53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</row>
    <row r="736" ht="15.75" customHeight="1"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53"/>
      <c r="R736" s="53"/>
      <c r="S736" s="53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</row>
    <row r="737" ht="15.75" customHeight="1"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53"/>
      <c r="R737" s="53"/>
      <c r="S737" s="53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</row>
    <row r="738" ht="15.75" customHeight="1"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53"/>
      <c r="R738" s="53"/>
      <c r="S738" s="53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</row>
    <row r="739" ht="15.75" customHeight="1"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53"/>
      <c r="R739" s="53"/>
      <c r="S739" s="53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</row>
    <row r="740" ht="15.75" customHeight="1"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53"/>
      <c r="R740" s="53"/>
      <c r="S740" s="53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</row>
    <row r="741" ht="15.75" customHeight="1"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53"/>
      <c r="R741" s="53"/>
      <c r="S741" s="53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</row>
    <row r="742" ht="15.75" customHeight="1"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53"/>
      <c r="R742" s="53"/>
      <c r="S742" s="53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</row>
    <row r="743" ht="15.75" customHeight="1"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53"/>
      <c r="R743" s="53"/>
      <c r="S743" s="53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</row>
    <row r="744" ht="15.75" customHeight="1"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53"/>
      <c r="R744" s="53"/>
      <c r="S744" s="53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</row>
    <row r="745" ht="15.75" customHeight="1"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53"/>
      <c r="R745" s="53"/>
      <c r="S745" s="53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</row>
    <row r="746" ht="15.75" customHeight="1"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53"/>
      <c r="R746" s="53"/>
      <c r="S746" s="53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</row>
    <row r="747" ht="15.75" customHeight="1"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53"/>
      <c r="R747" s="53"/>
      <c r="S747" s="53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</row>
    <row r="748" ht="15.75" customHeight="1"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53"/>
      <c r="R748" s="53"/>
      <c r="S748" s="53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</row>
    <row r="749" ht="15.75" customHeight="1"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53"/>
      <c r="R749" s="53"/>
      <c r="S749" s="53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</row>
    <row r="750" ht="15.75" customHeight="1"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53"/>
      <c r="R750" s="53"/>
      <c r="S750" s="53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</row>
    <row r="751" ht="15.75" customHeight="1"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53"/>
      <c r="R751" s="53"/>
      <c r="S751" s="53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</row>
    <row r="752" ht="15.75" customHeight="1"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53"/>
      <c r="R752" s="53"/>
      <c r="S752" s="53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</row>
    <row r="753" ht="15.75" customHeight="1"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53"/>
      <c r="R753" s="53"/>
      <c r="S753" s="53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</row>
    <row r="754" ht="15.75" customHeight="1"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53"/>
      <c r="R754" s="53"/>
      <c r="S754" s="53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</row>
    <row r="755" ht="15.75" customHeight="1"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53"/>
      <c r="R755" s="53"/>
      <c r="S755" s="53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</row>
    <row r="756" ht="15.75" customHeight="1"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53"/>
      <c r="R756" s="53"/>
      <c r="S756" s="53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</row>
    <row r="757" ht="15.75" customHeight="1"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53"/>
      <c r="R757" s="53"/>
      <c r="S757" s="53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</row>
    <row r="758" ht="15.75" customHeight="1"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53"/>
      <c r="R758" s="53"/>
      <c r="S758" s="53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</row>
    <row r="759" ht="15.75" customHeight="1"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53"/>
      <c r="R759" s="53"/>
      <c r="S759" s="53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</row>
    <row r="760" ht="15.75" customHeight="1"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53"/>
      <c r="R760" s="53"/>
      <c r="S760" s="53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</row>
    <row r="761" ht="15.75" customHeight="1"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53"/>
      <c r="R761" s="53"/>
      <c r="S761" s="53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</row>
    <row r="762" ht="15.75" customHeight="1"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53"/>
      <c r="R762" s="53"/>
      <c r="S762" s="53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</row>
    <row r="763" ht="15.75" customHeight="1"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53"/>
      <c r="R763" s="53"/>
      <c r="S763" s="53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</row>
    <row r="764" ht="15.75" customHeight="1"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53"/>
      <c r="R764" s="53"/>
      <c r="S764" s="53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</row>
    <row r="765" ht="15.75" customHeight="1"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53"/>
      <c r="R765" s="53"/>
      <c r="S765" s="53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</row>
    <row r="766" ht="15.75" customHeight="1"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53"/>
      <c r="R766" s="53"/>
      <c r="S766" s="53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</row>
    <row r="767" ht="15.75" customHeight="1"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53"/>
      <c r="R767" s="53"/>
      <c r="S767" s="53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</row>
    <row r="768" ht="15.75" customHeight="1"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53"/>
      <c r="R768" s="53"/>
      <c r="S768" s="53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</row>
    <row r="769" ht="15.75" customHeight="1"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53"/>
      <c r="R769" s="53"/>
      <c r="S769" s="53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</row>
    <row r="770" ht="15.75" customHeight="1"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53"/>
      <c r="R770" s="53"/>
      <c r="S770" s="53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</row>
    <row r="771" ht="15.75" customHeight="1"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53"/>
      <c r="R771" s="53"/>
      <c r="S771" s="53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</row>
    <row r="772" ht="15.75" customHeight="1"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53"/>
      <c r="R772" s="53"/>
      <c r="S772" s="53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</row>
    <row r="773" ht="15.75" customHeight="1"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53"/>
      <c r="R773" s="53"/>
      <c r="S773" s="53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</row>
    <row r="774" ht="15.75" customHeight="1"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53"/>
      <c r="R774" s="53"/>
      <c r="S774" s="53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</row>
    <row r="775" ht="15.75" customHeight="1"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53"/>
      <c r="R775" s="53"/>
      <c r="S775" s="53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</row>
    <row r="776" ht="15.75" customHeight="1"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53"/>
      <c r="R776" s="53"/>
      <c r="S776" s="53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</row>
    <row r="777" ht="15.75" customHeight="1"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53"/>
      <c r="R777" s="53"/>
      <c r="S777" s="53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</row>
    <row r="778" ht="15.75" customHeight="1"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53"/>
      <c r="R778" s="53"/>
      <c r="S778" s="53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</row>
    <row r="779" ht="15.75" customHeight="1"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53"/>
      <c r="R779" s="53"/>
      <c r="S779" s="53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</row>
    <row r="780" ht="15.75" customHeight="1"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53"/>
      <c r="R780" s="53"/>
      <c r="S780" s="53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</row>
    <row r="781" ht="15.75" customHeight="1"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53"/>
      <c r="R781" s="53"/>
      <c r="S781" s="53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</row>
    <row r="782" ht="15.75" customHeight="1"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53"/>
      <c r="R782" s="53"/>
      <c r="S782" s="53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</row>
    <row r="783" ht="15.75" customHeight="1"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53"/>
      <c r="R783" s="53"/>
      <c r="S783" s="53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</row>
    <row r="784" ht="15.75" customHeight="1"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53"/>
      <c r="R784" s="53"/>
      <c r="S784" s="53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</row>
    <row r="785" ht="15.75" customHeight="1"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53"/>
      <c r="R785" s="53"/>
      <c r="S785" s="53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</row>
    <row r="786" ht="15.75" customHeight="1"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53"/>
      <c r="R786" s="53"/>
      <c r="S786" s="53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</row>
    <row r="787" ht="15.75" customHeight="1"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53"/>
      <c r="R787" s="53"/>
      <c r="S787" s="53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</row>
    <row r="788" ht="15.75" customHeight="1"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53"/>
      <c r="R788" s="53"/>
      <c r="S788" s="53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</row>
    <row r="789" ht="15.75" customHeight="1"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53"/>
      <c r="R789" s="53"/>
      <c r="S789" s="53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</row>
    <row r="790" ht="15.75" customHeight="1"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53"/>
      <c r="R790" s="53"/>
      <c r="S790" s="53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</row>
    <row r="791" ht="15.75" customHeight="1"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53"/>
      <c r="R791" s="53"/>
      <c r="S791" s="53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</row>
    <row r="792" ht="15.75" customHeight="1"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53"/>
      <c r="R792" s="53"/>
      <c r="S792" s="53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</row>
    <row r="793" ht="15.75" customHeight="1"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53"/>
      <c r="R793" s="53"/>
      <c r="S793" s="53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</row>
    <row r="794" ht="15.75" customHeight="1"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53"/>
      <c r="R794" s="53"/>
      <c r="S794" s="53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</row>
    <row r="795" ht="15.75" customHeight="1"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53"/>
      <c r="R795" s="53"/>
      <c r="S795" s="53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</row>
    <row r="796" ht="15.75" customHeight="1"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53"/>
      <c r="R796" s="53"/>
      <c r="S796" s="53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</row>
    <row r="797" ht="15.75" customHeight="1"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53"/>
      <c r="R797" s="53"/>
      <c r="S797" s="53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</row>
    <row r="798" ht="15.75" customHeight="1"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53"/>
      <c r="R798" s="53"/>
      <c r="S798" s="53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</row>
    <row r="799" ht="15.75" customHeight="1"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53"/>
      <c r="R799" s="53"/>
      <c r="S799" s="53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</row>
    <row r="800" ht="15.75" customHeight="1"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53"/>
      <c r="R800" s="53"/>
      <c r="S800" s="53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</row>
    <row r="801" ht="15.75" customHeight="1"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53"/>
      <c r="R801" s="53"/>
      <c r="S801" s="53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</row>
    <row r="802" ht="15.75" customHeight="1"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53"/>
      <c r="R802" s="53"/>
      <c r="S802" s="53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</row>
    <row r="803" ht="15.75" customHeight="1"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53"/>
      <c r="R803" s="53"/>
      <c r="S803" s="53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</row>
    <row r="804" ht="15.75" customHeight="1"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53"/>
      <c r="R804" s="53"/>
      <c r="S804" s="53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</row>
    <row r="805" ht="15.75" customHeight="1"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53"/>
      <c r="R805" s="53"/>
      <c r="S805" s="53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</row>
    <row r="806" ht="15.75" customHeight="1"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53"/>
      <c r="R806" s="53"/>
      <c r="S806" s="53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</row>
    <row r="807" ht="15.75" customHeight="1"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53"/>
      <c r="R807" s="53"/>
      <c r="S807" s="53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</row>
    <row r="808" ht="15.75" customHeight="1"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53"/>
      <c r="R808" s="53"/>
      <c r="S808" s="53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</row>
    <row r="809" ht="15.75" customHeight="1"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53"/>
      <c r="R809" s="53"/>
      <c r="S809" s="53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</row>
    <row r="810" ht="15.75" customHeight="1"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53"/>
      <c r="R810" s="53"/>
      <c r="S810" s="53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</row>
    <row r="811" ht="15.75" customHeight="1"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53"/>
      <c r="R811" s="53"/>
      <c r="S811" s="53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</row>
    <row r="812" ht="15.75" customHeight="1"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53"/>
      <c r="R812" s="53"/>
      <c r="S812" s="53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</row>
    <row r="813" ht="15.75" customHeight="1"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53"/>
      <c r="R813" s="53"/>
      <c r="S813" s="53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</row>
    <row r="814" ht="15.75" customHeight="1"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53"/>
      <c r="R814" s="53"/>
      <c r="S814" s="53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</row>
    <row r="815" ht="15.75" customHeight="1"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53"/>
      <c r="R815" s="53"/>
      <c r="S815" s="53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</row>
    <row r="816" ht="15.75" customHeight="1"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53"/>
      <c r="R816" s="53"/>
      <c r="S816" s="53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</row>
    <row r="817" ht="15.75" customHeight="1"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53"/>
      <c r="R817" s="53"/>
      <c r="S817" s="53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</row>
    <row r="818" ht="15.75" customHeight="1"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53"/>
      <c r="R818" s="53"/>
      <c r="S818" s="53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</row>
    <row r="819" ht="15.75" customHeight="1"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53"/>
      <c r="R819" s="53"/>
      <c r="S819" s="53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</row>
    <row r="820" ht="15.75" customHeight="1"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53"/>
      <c r="R820" s="53"/>
      <c r="S820" s="53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</row>
    <row r="821" ht="15.75" customHeight="1"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53"/>
      <c r="R821" s="53"/>
      <c r="S821" s="53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</row>
    <row r="822" ht="15.75" customHeight="1"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53"/>
      <c r="R822" s="53"/>
      <c r="S822" s="53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</row>
    <row r="823" ht="15.75" customHeight="1"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53"/>
      <c r="R823" s="53"/>
      <c r="S823" s="53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</row>
    <row r="824" ht="15.75" customHeight="1"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53"/>
      <c r="R824" s="53"/>
      <c r="S824" s="53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</row>
    <row r="825" ht="15.75" customHeight="1"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53"/>
      <c r="R825" s="53"/>
      <c r="S825" s="53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</row>
    <row r="826" ht="15.75" customHeight="1"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53"/>
      <c r="R826" s="53"/>
      <c r="S826" s="53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</row>
    <row r="827" ht="15.75" customHeight="1"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53"/>
      <c r="R827" s="53"/>
      <c r="S827" s="53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</row>
    <row r="828" ht="15.75" customHeight="1"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53"/>
      <c r="R828" s="53"/>
      <c r="S828" s="53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</row>
    <row r="829" ht="15.75" customHeight="1"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53"/>
      <c r="R829" s="53"/>
      <c r="S829" s="53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</row>
    <row r="830" ht="15.75" customHeight="1"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53"/>
      <c r="R830" s="53"/>
      <c r="S830" s="53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</row>
    <row r="831" ht="15.75" customHeight="1"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53"/>
      <c r="R831" s="53"/>
      <c r="S831" s="53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</row>
    <row r="832" ht="15.75" customHeight="1"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53"/>
      <c r="R832" s="53"/>
      <c r="S832" s="53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</row>
    <row r="833" ht="15.75" customHeight="1"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53"/>
      <c r="R833" s="53"/>
      <c r="S833" s="53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</row>
    <row r="834" ht="15.75" customHeight="1"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53"/>
      <c r="R834" s="53"/>
      <c r="S834" s="53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</row>
    <row r="835" ht="15.75" customHeight="1"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53"/>
      <c r="R835" s="53"/>
      <c r="S835" s="53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</row>
    <row r="836" ht="15.75" customHeight="1"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53"/>
      <c r="R836" s="53"/>
      <c r="S836" s="53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</row>
    <row r="837" ht="15.75" customHeight="1"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53"/>
      <c r="R837" s="53"/>
      <c r="S837" s="53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</row>
    <row r="838" ht="15.75" customHeight="1"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53"/>
      <c r="R838" s="53"/>
      <c r="S838" s="53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</row>
    <row r="839" ht="15.75" customHeight="1"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53"/>
      <c r="R839" s="53"/>
      <c r="S839" s="53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</row>
    <row r="840" ht="15.75" customHeight="1"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53"/>
      <c r="R840" s="53"/>
      <c r="S840" s="53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</row>
    <row r="841" ht="15.75" customHeight="1"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53"/>
      <c r="R841" s="53"/>
      <c r="S841" s="53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</row>
    <row r="842" ht="15.75" customHeight="1"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53"/>
      <c r="R842" s="53"/>
      <c r="S842" s="53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</row>
    <row r="843" ht="15.75" customHeight="1"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53"/>
      <c r="R843" s="53"/>
      <c r="S843" s="53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</row>
    <row r="844" ht="15.75" customHeight="1"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53"/>
      <c r="R844" s="53"/>
      <c r="S844" s="53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</row>
    <row r="845" ht="15.75" customHeight="1"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53"/>
      <c r="R845" s="53"/>
      <c r="S845" s="53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</row>
    <row r="846" ht="15.75" customHeight="1"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53"/>
      <c r="R846" s="53"/>
      <c r="S846" s="53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</row>
    <row r="847" ht="15.75" customHeight="1"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53"/>
      <c r="R847" s="53"/>
      <c r="S847" s="53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</row>
    <row r="848" ht="15.75" customHeight="1"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53"/>
      <c r="R848" s="53"/>
      <c r="S848" s="53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</row>
    <row r="849" ht="15.75" customHeight="1"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53"/>
      <c r="R849" s="53"/>
      <c r="S849" s="53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</row>
    <row r="850" ht="15.75" customHeight="1"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53"/>
      <c r="R850" s="53"/>
      <c r="S850" s="53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</row>
    <row r="851" ht="15.75" customHeight="1"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53"/>
      <c r="R851" s="53"/>
      <c r="S851" s="53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</row>
    <row r="852" ht="15.75" customHeight="1"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53"/>
      <c r="R852" s="53"/>
      <c r="S852" s="53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</row>
    <row r="853" ht="15.75" customHeight="1"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53"/>
      <c r="R853" s="53"/>
      <c r="S853" s="53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</row>
    <row r="854" ht="15.75" customHeight="1"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53"/>
      <c r="R854" s="53"/>
      <c r="S854" s="53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</row>
    <row r="855" ht="15.75" customHeight="1"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53"/>
      <c r="R855" s="53"/>
      <c r="S855" s="53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</row>
    <row r="856" ht="15.75" customHeight="1"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53"/>
      <c r="R856" s="53"/>
      <c r="S856" s="53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</row>
    <row r="857" ht="15.75" customHeight="1"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53"/>
      <c r="R857" s="53"/>
      <c r="S857" s="53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</row>
    <row r="858" ht="15.75" customHeight="1"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53"/>
      <c r="R858" s="53"/>
      <c r="S858" s="53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</row>
    <row r="859" ht="15.75" customHeight="1"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53"/>
      <c r="R859" s="53"/>
      <c r="S859" s="53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</row>
    <row r="860" ht="15.75" customHeight="1"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53"/>
      <c r="R860" s="53"/>
      <c r="S860" s="53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</row>
    <row r="861" ht="15.75" customHeight="1"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53"/>
      <c r="R861" s="53"/>
      <c r="S861" s="53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</row>
    <row r="862" ht="15.75" customHeight="1"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53"/>
      <c r="R862" s="53"/>
      <c r="S862" s="53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</row>
    <row r="863" ht="15.75" customHeight="1"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53"/>
      <c r="R863" s="53"/>
      <c r="S863" s="53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</row>
    <row r="864" ht="15.75" customHeight="1"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53"/>
      <c r="R864" s="53"/>
      <c r="S864" s="53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</row>
    <row r="865" ht="15.75" customHeight="1"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53"/>
      <c r="R865" s="53"/>
      <c r="S865" s="53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</row>
    <row r="866" ht="15.75" customHeight="1"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53"/>
      <c r="R866" s="53"/>
      <c r="S866" s="53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</row>
    <row r="867" ht="15.75" customHeight="1"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53"/>
      <c r="R867" s="53"/>
      <c r="S867" s="53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</row>
    <row r="868" ht="15.75" customHeight="1"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53"/>
      <c r="R868" s="53"/>
      <c r="S868" s="53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</row>
    <row r="869" ht="15.75" customHeight="1"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53"/>
      <c r="R869" s="53"/>
      <c r="S869" s="53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</row>
    <row r="870" ht="15.75" customHeight="1"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53"/>
      <c r="R870" s="53"/>
      <c r="S870" s="53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</row>
    <row r="871" ht="15.75" customHeight="1"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53"/>
      <c r="R871" s="53"/>
      <c r="S871" s="53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</row>
    <row r="872" ht="15.75" customHeight="1"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53"/>
      <c r="R872" s="53"/>
      <c r="S872" s="53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</row>
    <row r="873" ht="15.75" customHeight="1"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53"/>
      <c r="R873" s="53"/>
      <c r="S873" s="53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</row>
    <row r="874" ht="15.75" customHeight="1"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53"/>
      <c r="R874" s="53"/>
      <c r="S874" s="53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</row>
    <row r="875" ht="15.75" customHeight="1"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53"/>
      <c r="R875" s="53"/>
      <c r="S875" s="53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</row>
    <row r="876" ht="15.75" customHeight="1"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53"/>
      <c r="R876" s="53"/>
      <c r="S876" s="53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</row>
    <row r="877" ht="15.75" customHeight="1"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53"/>
      <c r="R877" s="53"/>
      <c r="S877" s="53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</row>
    <row r="878" ht="15.75" customHeight="1"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53"/>
      <c r="R878" s="53"/>
      <c r="S878" s="53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</row>
    <row r="879" ht="15.75" customHeight="1"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53"/>
      <c r="R879" s="53"/>
      <c r="S879" s="53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</row>
    <row r="880" ht="15.75" customHeight="1"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53"/>
      <c r="R880" s="53"/>
      <c r="S880" s="53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</row>
    <row r="881" ht="15.75" customHeight="1"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53"/>
      <c r="R881" s="53"/>
      <c r="S881" s="53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</row>
    <row r="882" ht="15.75" customHeight="1"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53"/>
      <c r="R882" s="53"/>
      <c r="S882" s="53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</row>
    <row r="883" ht="15.75" customHeight="1"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53"/>
      <c r="R883" s="53"/>
      <c r="S883" s="53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</row>
    <row r="884" ht="15.75" customHeight="1"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53"/>
      <c r="R884" s="53"/>
      <c r="S884" s="53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</row>
    <row r="885" ht="15.75" customHeight="1"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53"/>
      <c r="R885" s="53"/>
      <c r="S885" s="53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</row>
    <row r="886" ht="15.75" customHeight="1"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53"/>
      <c r="R886" s="53"/>
      <c r="S886" s="53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</row>
    <row r="887" ht="15.75" customHeight="1"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53"/>
      <c r="R887" s="53"/>
      <c r="S887" s="53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</row>
    <row r="888" ht="15.75" customHeight="1"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53"/>
      <c r="R888" s="53"/>
      <c r="S888" s="53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</row>
    <row r="889" ht="15.75" customHeight="1"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53"/>
      <c r="R889" s="53"/>
      <c r="S889" s="53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</row>
    <row r="890" ht="15.75" customHeight="1"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53"/>
      <c r="R890" s="53"/>
      <c r="S890" s="53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</row>
    <row r="891" ht="15.75" customHeight="1"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53"/>
      <c r="R891" s="53"/>
      <c r="S891" s="53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</row>
    <row r="892" ht="15.75" customHeight="1"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53"/>
      <c r="R892" s="53"/>
      <c r="S892" s="53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</row>
    <row r="893" ht="15.75" customHeight="1"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53"/>
      <c r="R893" s="53"/>
      <c r="S893" s="53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</row>
    <row r="894" ht="15.75" customHeight="1"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53"/>
      <c r="R894" s="53"/>
      <c r="S894" s="53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</row>
    <row r="895" ht="15.75" customHeight="1"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53"/>
      <c r="R895" s="53"/>
      <c r="S895" s="53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</row>
    <row r="896" ht="15.75" customHeight="1"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53"/>
      <c r="R896" s="53"/>
      <c r="S896" s="53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</row>
    <row r="897" ht="15.75" customHeight="1"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53"/>
      <c r="R897" s="53"/>
      <c r="S897" s="53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</row>
    <row r="898" ht="15.75" customHeight="1"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53"/>
      <c r="R898" s="53"/>
      <c r="S898" s="53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</row>
    <row r="899" ht="15.75" customHeight="1"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53"/>
      <c r="R899" s="53"/>
      <c r="S899" s="53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</row>
    <row r="900" ht="15.75" customHeight="1"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53"/>
      <c r="R900" s="53"/>
      <c r="S900" s="53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</row>
    <row r="901" ht="15.75" customHeight="1"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53"/>
      <c r="R901" s="53"/>
      <c r="S901" s="53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</row>
    <row r="902" ht="15.75" customHeight="1"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53"/>
      <c r="R902" s="53"/>
      <c r="S902" s="53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</row>
    <row r="903" ht="15.75" customHeight="1"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53"/>
      <c r="R903" s="53"/>
      <c r="S903" s="53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</row>
    <row r="904" ht="15.75" customHeight="1"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53"/>
      <c r="R904" s="53"/>
      <c r="S904" s="53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</row>
    <row r="905" ht="15.75" customHeight="1"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53"/>
      <c r="R905" s="53"/>
      <c r="S905" s="53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</row>
    <row r="906" ht="15.75" customHeight="1"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53"/>
      <c r="R906" s="53"/>
      <c r="S906" s="53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</row>
    <row r="907" ht="15.75" customHeight="1"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53"/>
      <c r="R907" s="53"/>
      <c r="S907" s="53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</row>
    <row r="908" ht="15.75" customHeight="1"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53"/>
      <c r="R908" s="53"/>
      <c r="S908" s="53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</row>
    <row r="909" ht="15.75" customHeight="1"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53"/>
      <c r="R909" s="53"/>
      <c r="S909" s="53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</row>
    <row r="910" ht="15.75" customHeight="1"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53"/>
      <c r="R910" s="53"/>
      <c r="S910" s="53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</row>
    <row r="911" ht="15.75" customHeight="1"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53"/>
      <c r="R911" s="53"/>
      <c r="S911" s="53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</row>
    <row r="912" ht="15.75" customHeight="1"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53"/>
      <c r="R912" s="53"/>
      <c r="S912" s="53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</row>
    <row r="913" ht="15.75" customHeight="1"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53"/>
      <c r="R913" s="53"/>
      <c r="S913" s="53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</row>
    <row r="914" ht="15.75" customHeight="1"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53"/>
      <c r="R914" s="53"/>
      <c r="S914" s="53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</row>
    <row r="915" ht="15.75" customHeight="1"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53"/>
      <c r="R915" s="53"/>
      <c r="S915" s="53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</row>
    <row r="916" ht="15.75" customHeight="1"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53"/>
      <c r="R916" s="53"/>
      <c r="S916" s="53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</row>
    <row r="917" ht="15.75" customHeight="1"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53"/>
      <c r="R917" s="53"/>
      <c r="S917" s="53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</row>
    <row r="918" ht="15.75" customHeight="1"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53"/>
      <c r="R918" s="53"/>
      <c r="S918" s="53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</row>
    <row r="919" ht="15.75" customHeight="1"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53"/>
      <c r="R919" s="53"/>
      <c r="S919" s="53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</row>
    <row r="920" ht="15.75" customHeight="1"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53"/>
      <c r="R920" s="53"/>
      <c r="S920" s="53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</row>
    <row r="921" ht="15.75" customHeight="1"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53"/>
      <c r="R921" s="53"/>
      <c r="S921" s="53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</row>
    <row r="922" ht="15.75" customHeight="1"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53"/>
      <c r="R922" s="53"/>
      <c r="S922" s="53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</row>
    <row r="923" ht="15.75" customHeight="1"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53"/>
      <c r="R923" s="53"/>
      <c r="S923" s="53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</row>
    <row r="924" ht="15.75" customHeight="1"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53"/>
      <c r="R924" s="53"/>
      <c r="S924" s="53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</row>
    <row r="925" ht="15.75" customHeight="1"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53"/>
      <c r="R925" s="53"/>
      <c r="S925" s="53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</row>
    <row r="926" ht="15.75" customHeight="1"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53"/>
      <c r="R926" s="53"/>
      <c r="S926" s="53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</row>
    <row r="927" ht="15.75" customHeight="1"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53"/>
      <c r="R927" s="53"/>
      <c r="S927" s="53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</row>
    <row r="928" ht="15.75" customHeight="1"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53"/>
      <c r="R928" s="53"/>
      <c r="S928" s="53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</row>
    <row r="929" ht="15.75" customHeight="1"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53"/>
      <c r="R929" s="53"/>
      <c r="S929" s="53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</row>
    <row r="930" ht="15.75" customHeight="1"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53"/>
      <c r="R930" s="53"/>
      <c r="S930" s="53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</row>
    <row r="931" ht="15.75" customHeight="1"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53"/>
      <c r="R931" s="53"/>
      <c r="S931" s="53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</row>
    <row r="932" ht="15.75" customHeight="1"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53"/>
      <c r="R932" s="53"/>
      <c r="S932" s="53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</row>
    <row r="933" ht="15.75" customHeight="1"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53"/>
      <c r="R933" s="53"/>
      <c r="S933" s="53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</row>
    <row r="934" ht="15.75" customHeight="1"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53"/>
      <c r="R934" s="53"/>
      <c r="S934" s="53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</row>
    <row r="935" ht="15.75" customHeight="1"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53"/>
      <c r="R935" s="53"/>
      <c r="S935" s="53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</row>
    <row r="936" ht="15.75" customHeight="1"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53"/>
      <c r="R936" s="53"/>
      <c r="S936" s="53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</row>
    <row r="937" ht="15.75" customHeight="1"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53"/>
      <c r="R937" s="53"/>
      <c r="S937" s="53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</row>
    <row r="938" ht="15.75" customHeight="1"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53"/>
      <c r="R938" s="53"/>
      <c r="S938" s="53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</row>
    <row r="939" ht="15.75" customHeight="1"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53"/>
      <c r="R939" s="53"/>
      <c r="S939" s="53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</row>
    <row r="940" ht="15.75" customHeight="1"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53"/>
      <c r="R940" s="53"/>
      <c r="S940" s="53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</row>
    <row r="941" ht="15.75" customHeight="1"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53"/>
      <c r="R941" s="53"/>
      <c r="S941" s="53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</row>
    <row r="942" ht="15.75" customHeight="1"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53"/>
      <c r="R942" s="53"/>
      <c r="S942" s="53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</row>
    <row r="943" ht="15.75" customHeight="1"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53"/>
      <c r="R943" s="53"/>
      <c r="S943" s="53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</row>
    <row r="944" ht="15.75" customHeight="1"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53"/>
      <c r="R944" s="53"/>
      <c r="S944" s="53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</row>
    <row r="945" ht="15.75" customHeight="1"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53"/>
      <c r="R945" s="53"/>
      <c r="S945" s="53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</row>
    <row r="946" ht="15.75" customHeight="1"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53"/>
      <c r="R946" s="53"/>
      <c r="S946" s="53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</row>
    <row r="947" ht="15.75" customHeight="1"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53"/>
      <c r="R947" s="53"/>
      <c r="S947" s="53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</row>
    <row r="948" ht="15.75" customHeight="1"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53"/>
      <c r="R948" s="53"/>
      <c r="S948" s="53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</row>
    <row r="949" ht="15.75" customHeight="1"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53"/>
      <c r="R949" s="53"/>
      <c r="S949" s="53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</row>
    <row r="950" ht="15.75" customHeight="1"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53"/>
      <c r="R950" s="53"/>
      <c r="S950" s="53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</row>
    <row r="951" ht="15.75" customHeight="1"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53"/>
      <c r="R951" s="53"/>
      <c r="S951" s="53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</row>
    <row r="952" ht="15.75" customHeight="1"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53"/>
      <c r="R952" s="53"/>
      <c r="S952" s="53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</row>
    <row r="953" ht="15.75" customHeight="1"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53"/>
      <c r="R953" s="53"/>
      <c r="S953" s="53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</row>
    <row r="954" ht="15.75" customHeight="1"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53"/>
      <c r="R954" s="53"/>
      <c r="S954" s="53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</row>
    <row r="955" ht="15.75" customHeight="1"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53"/>
      <c r="R955" s="53"/>
      <c r="S955" s="53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</row>
    <row r="956" ht="15.75" customHeight="1"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53"/>
      <c r="R956" s="53"/>
      <c r="S956" s="53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</row>
    <row r="957" ht="15.75" customHeight="1"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53"/>
      <c r="R957" s="53"/>
      <c r="S957" s="53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</row>
    <row r="958" ht="15.75" customHeight="1"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53"/>
      <c r="R958" s="53"/>
      <c r="S958" s="53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</row>
    <row r="959" ht="15.75" customHeight="1"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53"/>
      <c r="R959" s="53"/>
      <c r="S959" s="53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</row>
    <row r="960" ht="15.75" customHeight="1"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53"/>
      <c r="R960" s="53"/>
      <c r="S960" s="53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</row>
    <row r="961" ht="15.75" customHeight="1"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53"/>
      <c r="R961" s="53"/>
      <c r="S961" s="53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</row>
    <row r="962" ht="15.75" customHeight="1"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53"/>
      <c r="R962" s="53"/>
      <c r="S962" s="53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</row>
    <row r="963" ht="15.75" customHeight="1"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53"/>
      <c r="R963" s="53"/>
      <c r="S963" s="53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</row>
    <row r="964" ht="15.75" customHeight="1"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53"/>
      <c r="R964" s="53"/>
      <c r="S964" s="53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</row>
    <row r="965" ht="15.75" customHeight="1"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53"/>
      <c r="R965" s="53"/>
      <c r="S965" s="53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</row>
    <row r="966" ht="15.75" customHeight="1"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53"/>
      <c r="R966" s="53"/>
      <c r="S966" s="53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</row>
    <row r="967" ht="15.75" customHeight="1"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53"/>
      <c r="R967" s="53"/>
      <c r="S967" s="53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</row>
    <row r="968" ht="15.75" customHeight="1"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53"/>
      <c r="R968" s="53"/>
      <c r="S968" s="53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</row>
    <row r="969" ht="15.75" customHeight="1"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53"/>
      <c r="R969" s="53"/>
      <c r="S969" s="53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</row>
    <row r="970" ht="15.75" customHeight="1"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53"/>
      <c r="R970" s="53"/>
      <c r="S970" s="53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</row>
    <row r="971" ht="15.75" customHeight="1"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53"/>
      <c r="R971" s="53"/>
      <c r="S971" s="53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</row>
    <row r="972" ht="15.75" customHeight="1"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53"/>
      <c r="R972" s="53"/>
      <c r="S972" s="53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</row>
    <row r="973" ht="15.75" customHeight="1"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53"/>
      <c r="R973" s="53"/>
      <c r="S973" s="53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</row>
    <row r="974" ht="15.75" customHeight="1"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53"/>
      <c r="R974" s="53"/>
      <c r="S974" s="53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</row>
    <row r="975" ht="15.75" customHeight="1"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53"/>
      <c r="R975" s="53"/>
      <c r="S975" s="53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</row>
    <row r="976" ht="15.75" customHeight="1"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53"/>
      <c r="R976" s="53"/>
      <c r="S976" s="53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</row>
    <row r="977" ht="15.75" customHeight="1"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53"/>
      <c r="R977" s="53"/>
      <c r="S977" s="53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</row>
    <row r="978" ht="15.75" customHeight="1"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53"/>
      <c r="R978" s="53"/>
      <c r="S978" s="53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</row>
    <row r="979" ht="15.75" customHeight="1"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53"/>
      <c r="R979" s="53"/>
      <c r="S979" s="53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</row>
    <row r="980" ht="15.75" customHeight="1"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53"/>
      <c r="R980" s="53"/>
      <c r="S980" s="53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</row>
    <row r="981" ht="15.75" customHeight="1"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53"/>
      <c r="R981" s="53"/>
      <c r="S981" s="53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</row>
    <row r="982" ht="15.75" customHeight="1"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53"/>
      <c r="R982" s="53"/>
      <c r="S982" s="53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</row>
    <row r="983" ht="15.75" customHeight="1"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53"/>
      <c r="R983" s="53"/>
      <c r="S983" s="53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</row>
    <row r="984" ht="15.75" customHeight="1"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53"/>
      <c r="R984" s="53"/>
      <c r="S984" s="53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</row>
    <row r="985" ht="15.75" customHeight="1"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53"/>
      <c r="R985" s="53"/>
      <c r="S985" s="53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</row>
    <row r="986" ht="15.75" customHeight="1"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53"/>
      <c r="R986" s="53"/>
      <c r="S986" s="53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</row>
    <row r="987" ht="15.75" customHeight="1"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53"/>
      <c r="R987" s="53"/>
      <c r="S987" s="53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</row>
    <row r="988" ht="15.75" customHeight="1"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53"/>
      <c r="R988" s="53"/>
      <c r="S988" s="53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</row>
    <row r="989" ht="15.75" customHeight="1"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53"/>
      <c r="R989" s="53"/>
      <c r="S989" s="53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</row>
    <row r="990" ht="15.75" customHeight="1"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53"/>
      <c r="R990" s="53"/>
      <c r="S990" s="53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</row>
    <row r="991" ht="15.75" customHeight="1"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53"/>
      <c r="R991" s="53"/>
      <c r="S991" s="53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</row>
    <row r="992" ht="15.75" customHeight="1"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53"/>
      <c r="R992" s="53"/>
      <c r="S992" s="53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</row>
    <row r="993" ht="15.75" customHeight="1"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53"/>
      <c r="R993" s="53"/>
      <c r="S993" s="53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</row>
    <row r="994" ht="15.75" customHeight="1"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53"/>
      <c r="R994" s="53"/>
      <c r="S994" s="53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</row>
    <row r="995" ht="15.75" customHeight="1"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53"/>
      <c r="R995" s="53"/>
      <c r="S995" s="53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</row>
    <row r="996" ht="15.75" customHeight="1"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53"/>
      <c r="R996" s="53"/>
      <c r="S996" s="53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</row>
    <row r="997" ht="15.75" customHeight="1"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53"/>
      <c r="R997" s="53"/>
      <c r="S997" s="53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</row>
    <row r="998" ht="15.75" customHeight="1"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53"/>
      <c r="R998" s="53"/>
      <c r="S998" s="53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</row>
    <row r="999" ht="15.75" customHeight="1"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53"/>
      <c r="R999" s="53"/>
      <c r="S999" s="53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</row>
    <row r="1000" ht="15.75" customHeight="1"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53"/>
      <c r="R1000" s="53"/>
      <c r="S1000" s="53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</row>
  </sheetData>
  <mergeCells count="2">
    <mergeCell ref="F1:J1"/>
    <mergeCell ref="AJ1:BM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13.88"/>
  </cols>
  <sheetData>
    <row r="1" ht="15.75" customHeight="1">
      <c r="A1" s="1" t="s">
        <v>844</v>
      </c>
      <c r="B1" s="48" t="s">
        <v>1</v>
      </c>
      <c r="C1" s="55" t="s">
        <v>948</v>
      </c>
      <c r="D1" s="55" t="s">
        <v>949</v>
      </c>
      <c r="E1" s="55" t="s">
        <v>950</v>
      </c>
      <c r="F1" s="55" t="s">
        <v>951</v>
      </c>
      <c r="G1" s="55" t="s">
        <v>952</v>
      </c>
      <c r="H1" s="55" t="s">
        <v>953</v>
      </c>
      <c r="I1" s="55" t="s">
        <v>954</v>
      </c>
      <c r="J1" s="55" t="s">
        <v>855</v>
      </c>
      <c r="K1" s="55" t="s">
        <v>955</v>
      </c>
      <c r="L1" s="55" t="s">
        <v>956</v>
      </c>
      <c r="M1" s="55" t="s">
        <v>957</v>
      </c>
      <c r="N1" s="53" t="s">
        <v>958</v>
      </c>
      <c r="O1" s="53" t="s">
        <v>959</v>
      </c>
      <c r="P1" s="53" t="s">
        <v>960</v>
      </c>
      <c r="Q1" s="58" t="s">
        <v>961</v>
      </c>
      <c r="R1" s="58" t="s">
        <v>962</v>
      </c>
      <c r="S1" s="58" t="s">
        <v>963</v>
      </c>
      <c r="T1" s="58" t="s">
        <v>964</v>
      </c>
      <c r="U1" s="58" t="s">
        <v>965</v>
      </c>
      <c r="V1" s="58" t="s">
        <v>966</v>
      </c>
      <c r="W1" s="58" t="s">
        <v>967</v>
      </c>
      <c r="X1" s="58" t="s">
        <v>968</v>
      </c>
      <c r="Y1" s="58" t="s">
        <v>969</v>
      </c>
      <c r="Z1" s="58" t="s">
        <v>970</v>
      </c>
      <c r="AA1" s="58" t="s">
        <v>971</v>
      </c>
      <c r="AB1" s="53" t="s">
        <v>972</v>
      </c>
      <c r="AC1" s="53" t="s">
        <v>973</v>
      </c>
      <c r="AD1" s="53" t="s">
        <v>974</v>
      </c>
    </row>
    <row r="2" ht="15.75" customHeight="1">
      <c r="A2" s="1" t="s">
        <v>110</v>
      </c>
      <c r="B2" s="48">
        <v>1.0</v>
      </c>
      <c r="C2" s="62">
        <v>35.962</v>
      </c>
      <c r="D2" s="62">
        <v>0.0</v>
      </c>
      <c r="E2" s="62">
        <v>0.0</v>
      </c>
      <c r="F2" s="48">
        <v>0.198</v>
      </c>
      <c r="G2" s="63">
        <v>3.966</v>
      </c>
      <c r="H2" s="63">
        <v>3.378</v>
      </c>
      <c r="I2" s="63">
        <v>1.953</v>
      </c>
      <c r="J2" s="63">
        <v>0.937</v>
      </c>
      <c r="K2" s="63">
        <v>0.488</v>
      </c>
      <c r="L2" s="63">
        <v>0.618</v>
      </c>
      <c r="M2" s="63">
        <v>0.038</v>
      </c>
      <c r="N2" s="64">
        <f t="shared" ref="N2:N29" si="1">SUM(I1:J1)</f>
        <v>0</v>
      </c>
      <c r="O2" s="64">
        <f t="shared" ref="O2:O29" si="2">SUM(H2:K2)</f>
        <v>6.756</v>
      </c>
      <c r="P2" s="64">
        <f t="shared" ref="P2:P29" si="3">SUM(G2:L2)</f>
        <v>11.34</v>
      </c>
      <c r="Q2" s="63">
        <v>11.405</v>
      </c>
      <c r="R2" s="63">
        <v>0.0</v>
      </c>
      <c r="S2" s="63">
        <v>0.0</v>
      </c>
      <c r="T2" s="48">
        <v>0.007</v>
      </c>
      <c r="U2" s="63">
        <v>0.0</v>
      </c>
      <c r="V2" s="63">
        <v>0.0</v>
      </c>
      <c r="W2" s="63">
        <v>1.718</v>
      </c>
      <c r="X2" s="63">
        <v>43.57</v>
      </c>
      <c r="Y2" s="63">
        <v>36.931</v>
      </c>
      <c r="Z2" s="63">
        <v>6.801</v>
      </c>
      <c r="AA2" s="63">
        <v>0.11</v>
      </c>
      <c r="AB2" s="64">
        <f t="shared" ref="AB2:AB23" si="4">SUM(W2:X2)</f>
        <v>45.288</v>
      </c>
      <c r="AC2" s="64">
        <f t="shared" ref="AC2:AC23" si="5">SUM(V2:Y2)</f>
        <v>82.219</v>
      </c>
      <c r="AD2" s="64">
        <f t="shared" ref="AD2:AD23" si="6">SUM(U2:Z2)</f>
        <v>89.02</v>
      </c>
    </row>
    <row r="3" ht="15.75" customHeight="1">
      <c r="A3" s="1" t="s">
        <v>111</v>
      </c>
      <c r="B3" s="48">
        <v>1.0</v>
      </c>
      <c r="C3" s="65">
        <v>26.502</v>
      </c>
      <c r="D3" s="65">
        <v>0.0</v>
      </c>
      <c r="E3" s="65">
        <v>0.0</v>
      </c>
      <c r="F3" s="55">
        <v>0.005</v>
      </c>
      <c r="G3" s="63">
        <v>15.483</v>
      </c>
      <c r="H3" s="63">
        <v>19.177</v>
      </c>
      <c r="I3" s="63">
        <v>3.777</v>
      </c>
      <c r="J3" s="63">
        <v>2.75</v>
      </c>
      <c r="K3" s="63">
        <v>2.613</v>
      </c>
      <c r="L3" s="63">
        <v>2.851</v>
      </c>
      <c r="M3" s="63">
        <v>0.193</v>
      </c>
      <c r="N3" s="64">
        <f t="shared" si="1"/>
        <v>2.89</v>
      </c>
      <c r="O3" s="64">
        <f t="shared" si="2"/>
        <v>28.317</v>
      </c>
      <c r="P3" s="64">
        <f t="shared" si="3"/>
        <v>46.651</v>
      </c>
      <c r="Q3" s="63">
        <v>16.166</v>
      </c>
      <c r="R3" s="63">
        <v>0.0</v>
      </c>
      <c r="S3" s="63">
        <v>0.0</v>
      </c>
      <c r="T3" s="48">
        <v>0.004</v>
      </c>
      <c r="U3" s="63">
        <v>1.989</v>
      </c>
      <c r="V3" s="63">
        <v>0.787</v>
      </c>
      <c r="W3" s="63">
        <v>0.338</v>
      </c>
      <c r="X3" s="63">
        <v>0.193</v>
      </c>
      <c r="Y3" s="63">
        <v>0.228</v>
      </c>
      <c r="Z3" s="63">
        <v>0.269</v>
      </c>
      <c r="AA3" s="63">
        <v>0.007</v>
      </c>
      <c r="AB3" s="64">
        <f t="shared" si="4"/>
        <v>0.531</v>
      </c>
      <c r="AC3" s="64">
        <f t="shared" si="5"/>
        <v>1.546</v>
      </c>
      <c r="AD3" s="64">
        <f t="shared" si="6"/>
        <v>3.804</v>
      </c>
    </row>
    <row r="4" ht="15.75" customHeight="1">
      <c r="A4" s="1" t="s">
        <v>112</v>
      </c>
      <c r="B4" s="48">
        <v>1.0</v>
      </c>
      <c r="C4" s="65">
        <v>87.115</v>
      </c>
      <c r="D4" s="65">
        <v>0.0</v>
      </c>
      <c r="E4" s="65">
        <v>0.0</v>
      </c>
      <c r="F4" s="55">
        <v>0.312</v>
      </c>
      <c r="G4" s="63">
        <v>8.818</v>
      </c>
      <c r="H4" s="63">
        <v>7.392</v>
      </c>
      <c r="I4" s="63">
        <v>5.548</v>
      </c>
      <c r="J4" s="63">
        <v>7.295</v>
      </c>
      <c r="K4" s="63">
        <v>6.093</v>
      </c>
      <c r="L4" s="63">
        <v>5.576</v>
      </c>
      <c r="M4" s="63">
        <v>0.197</v>
      </c>
      <c r="N4" s="64">
        <f t="shared" si="1"/>
        <v>6.527</v>
      </c>
      <c r="O4" s="64">
        <f t="shared" si="2"/>
        <v>26.328</v>
      </c>
      <c r="P4" s="64">
        <f t="shared" si="3"/>
        <v>40.722</v>
      </c>
      <c r="Q4" s="63">
        <v>12.857</v>
      </c>
      <c r="R4" s="63">
        <v>0.0</v>
      </c>
      <c r="S4" s="63">
        <v>0.0</v>
      </c>
      <c r="T4" s="48">
        <v>0.004</v>
      </c>
      <c r="U4" s="63">
        <v>0.411</v>
      </c>
      <c r="V4" s="63">
        <v>2.468</v>
      </c>
      <c r="W4" s="63">
        <v>4.028</v>
      </c>
      <c r="X4" s="63">
        <v>6.148</v>
      </c>
      <c r="Y4" s="63">
        <v>7.375</v>
      </c>
      <c r="Z4" s="63">
        <v>9.999</v>
      </c>
      <c r="AA4" s="63">
        <v>0.694</v>
      </c>
      <c r="AB4" s="64">
        <f t="shared" si="4"/>
        <v>10.176</v>
      </c>
      <c r="AC4" s="64">
        <f t="shared" si="5"/>
        <v>20.019</v>
      </c>
      <c r="AD4" s="64">
        <f t="shared" si="6"/>
        <v>30.429</v>
      </c>
    </row>
    <row r="5" ht="15.75" customHeight="1">
      <c r="A5" s="1" t="s">
        <v>113</v>
      </c>
      <c r="B5" s="48">
        <v>1.0</v>
      </c>
      <c r="C5" s="62">
        <v>18.723</v>
      </c>
      <c r="D5" s="62">
        <v>0.0</v>
      </c>
      <c r="E5" s="62">
        <v>0.0</v>
      </c>
      <c r="F5" s="48">
        <v>0.044</v>
      </c>
      <c r="G5" s="48">
        <v>0.641</v>
      </c>
      <c r="H5" s="48">
        <v>0.265</v>
      </c>
      <c r="I5" s="48">
        <v>0.214</v>
      </c>
      <c r="J5" s="48">
        <v>0.204</v>
      </c>
      <c r="K5" s="48">
        <v>0.183</v>
      </c>
      <c r="L5" s="48">
        <v>0.255</v>
      </c>
      <c r="M5" s="48">
        <v>0.004</v>
      </c>
      <c r="N5" s="64">
        <f t="shared" si="1"/>
        <v>12.843</v>
      </c>
      <c r="O5" s="64">
        <f t="shared" si="2"/>
        <v>0.866</v>
      </c>
      <c r="P5" s="64">
        <f t="shared" si="3"/>
        <v>1.762</v>
      </c>
      <c r="Q5" s="63">
        <v>13.089</v>
      </c>
      <c r="R5" s="63">
        <v>0.0</v>
      </c>
      <c r="S5" s="63">
        <v>0.0</v>
      </c>
      <c r="T5" s="48">
        <v>0.013</v>
      </c>
      <c r="U5" s="63">
        <v>0.064</v>
      </c>
      <c r="V5" s="63">
        <v>0.014</v>
      </c>
      <c r="W5" s="63">
        <v>0.014</v>
      </c>
      <c r="X5" s="63">
        <v>0.035</v>
      </c>
      <c r="Y5" s="63">
        <v>0.014</v>
      </c>
      <c r="Z5" s="63">
        <v>0.0</v>
      </c>
      <c r="AA5" s="63">
        <v>0.0</v>
      </c>
      <c r="AB5" s="64">
        <f t="shared" si="4"/>
        <v>0.049</v>
      </c>
      <c r="AC5" s="64">
        <f t="shared" si="5"/>
        <v>0.077</v>
      </c>
      <c r="AD5" s="64">
        <f t="shared" si="6"/>
        <v>0.141</v>
      </c>
    </row>
    <row r="6" ht="15.75" customHeight="1">
      <c r="A6" s="1" t="s">
        <v>545</v>
      </c>
      <c r="B6" s="48">
        <v>1.0</v>
      </c>
      <c r="C6" s="62">
        <v>53.379</v>
      </c>
      <c r="D6" s="62">
        <v>0.0</v>
      </c>
      <c r="E6" s="62">
        <v>0.0</v>
      </c>
      <c r="F6" s="48">
        <v>0.004</v>
      </c>
      <c r="G6" s="63">
        <v>19.335</v>
      </c>
      <c r="H6" s="63">
        <v>18.65</v>
      </c>
      <c r="I6" s="63">
        <v>17.133</v>
      </c>
      <c r="J6" s="63">
        <v>10.772</v>
      </c>
      <c r="K6" s="63">
        <v>9.939</v>
      </c>
      <c r="L6" s="63">
        <v>6.741</v>
      </c>
      <c r="M6" s="63">
        <v>0.124</v>
      </c>
      <c r="N6" s="64">
        <f t="shared" si="1"/>
        <v>0.418</v>
      </c>
      <c r="O6" s="64">
        <f t="shared" si="2"/>
        <v>56.494</v>
      </c>
      <c r="P6" s="64">
        <f t="shared" si="3"/>
        <v>82.57</v>
      </c>
      <c r="Q6" s="63">
        <v>16.355</v>
      </c>
      <c r="R6" s="63">
        <v>0.0</v>
      </c>
      <c r="S6" s="63">
        <v>0.0</v>
      </c>
      <c r="T6" s="48">
        <v>0.055</v>
      </c>
      <c r="U6" s="63">
        <v>6.708</v>
      </c>
      <c r="V6" s="63">
        <v>18.364</v>
      </c>
      <c r="W6" s="63">
        <v>21.732</v>
      </c>
      <c r="X6" s="63">
        <v>8.729</v>
      </c>
      <c r="Y6" s="63">
        <v>5.753</v>
      </c>
      <c r="Z6" s="63">
        <v>7.168</v>
      </c>
      <c r="AA6" s="63">
        <v>0.194</v>
      </c>
      <c r="AB6" s="64">
        <f t="shared" si="4"/>
        <v>30.461</v>
      </c>
      <c r="AC6" s="64">
        <f t="shared" si="5"/>
        <v>54.578</v>
      </c>
      <c r="AD6" s="64">
        <f t="shared" si="6"/>
        <v>68.454</v>
      </c>
    </row>
    <row r="7" ht="15.75" customHeight="1">
      <c r="A7" s="1" t="s">
        <v>115</v>
      </c>
      <c r="B7" s="48">
        <v>1.0</v>
      </c>
      <c r="C7" s="62">
        <v>32.317</v>
      </c>
      <c r="D7" s="62">
        <v>0.0</v>
      </c>
      <c r="E7" s="62">
        <v>0.0</v>
      </c>
      <c r="F7" s="48">
        <v>0.243</v>
      </c>
      <c r="G7" s="63">
        <v>5.939</v>
      </c>
      <c r="H7" s="63">
        <v>6.153</v>
      </c>
      <c r="I7" s="63">
        <v>8.861</v>
      </c>
      <c r="J7" s="63">
        <v>14.022</v>
      </c>
      <c r="K7" s="63">
        <v>14.901</v>
      </c>
      <c r="L7" s="63">
        <v>3.005</v>
      </c>
      <c r="M7" s="63">
        <v>0.283</v>
      </c>
      <c r="N7" s="64">
        <f t="shared" si="1"/>
        <v>27.905</v>
      </c>
      <c r="O7" s="64">
        <f t="shared" si="2"/>
        <v>43.937</v>
      </c>
      <c r="P7" s="64">
        <f t="shared" si="3"/>
        <v>52.881</v>
      </c>
      <c r="Q7" s="63">
        <v>14.256</v>
      </c>
      <c r="R7" s="63">
        <v>0.0</v>
      </c>
      <c r="S7" s="63">
        <v>0.0</v>
      </c>
      <c r="T7" s="48">
        <v>0.18</v>
      </c>
      <c r="U7" s="63">
        <v>7.004</v>
      </c>
      <c r="V7" s="63">
        <v>26.702</v>
      </c>
      <c r="W7" s="63">
        <v>0.0</v>
      </c>
      <c r="X7" s="63">
        <v>8.603</v>
      </c>
      <c r="Y7" s="63">
        <v>4.779</v>
      </c>
      <c r="Z7" s="63">
        <v>2.745</v>
      </c>
      <c r="AA7" s="63">
        <v>0.174</v>
      </c>
      <c r="AB7" s="64">
        <f t="shared" si="4"/>
        <v>8.603</v>
      </c>
      <c r="AC7" s="64">
        <f t="shared" si="5"/>
        <v>40.084</v>
      </c>
      <c r="AD7" s="64">
        <f t="shared" si="6"/>
        <v>49.833</v>
      </c>
    </row>
    <row r="8" ht="15.75" customHeight="1">
      <c r="A8" s="1" t="s">
        <v>116</v>
      </c>
      <c r="B8" s="48">
        <v>2.0</v>
      </c>
      <c r="C8" s="62">
        <v>39.028</v>
      </c>
      <c r="D8" s="62">
        <v>0.0</v>
      </c>
      <c r="E8" s="62">
        <v>0.0</v>
      </c>
      <c r="F8" s="48">
        <v>0.004</v>
      </c>
      <c r="G8" s="63">
        <v>23.708</v>
      </c>
      <c r="H8" s="63">
        <v>4.891</v>
      </c>
      <c r="I8" s="63">
        <v>1.611</v>
      </c>
      <c r="J8" s="63">
        <v>2.235</v>
      </c>
      <c r="K8" s="63">
        <v>0.98</v>
      </c>
      <c r="L8" s="63">
        <v>0.936</v>
      </c>
      <c r="M8" s="63">
        <v>0.005</v>
      </c>
      <c r="N8" s="64">
        <f t="shared" si="1"/>
        <v>22.883</v>
      </c>
      <c r="O8" s="64">
        <f t="shared" si="2"/>
        <v>9.717</v>
      </c>
      <c r="P8" s="64">
        <f t="shared" si="3"/>
        <v>34.361</v>
      </c>
      <c r="Q8" s="63">
        <v>15.293</v>
      </c>
      <c r="R8" s="63">
        <v>0.0</v>
      </c>
      <c r="S8" s="63">
        <v>0.0</v>
      </c>
      <c r="T8" s="48">
        <v>0.371</v>
      </c>
      <c r="U8" s="63">
        <v>1.031</v>
      </c>
      <c r="V8" s="63">
        <v>0.632</v>
      </c>
      <c r="W8" s="63">
        <v>0.467</v>
      </c>
      <c r="X8" s="63">
        <v>0.254</v>
      </c>
      <c r="Y8" s="63">
        <v>0.206</v>
      </c>
      <c r="Z8" s="63">
        <v>0.192</v>
      </c>
      <c r="AA8" s="63">
        <v>0.006</v>
      </c>
      <c r="AB8" s="64">
        <f t="shared" si="4"/>
        <v>0.721</v>
      </c>
      <c r="AC8" s="64">
        <f t="shared" si="5"/>
        <v>1.559</v>
      </c>
      <c r="AD8" s="64">
        <f t="shared" si="6"/>
        <v>2.782</v>
      </c>
    </row>
    <row r="9" ht="15.75" customHeight="1">
      <c r="A9" s="1" t="s">
        <v>117</v>
      </c>
      <c r="B9" s="48">
        <v>2.0</v>
      </c>
      <c r="C9" s="62">
        <v>19.199</v>
      </c>
      <c r="D9" s="62">
        <v>0.0</v>
      </c>
      <c r="E9" s="62">
        <v>0.0</v>
      </c>
      <c r="F9" s="48" t="s">
        <v>882</v>
      </c>
      <c r="G9" s="63">
        <v>1.112</v>
      </c>
      <c r="H9" s="63">
        <v>0.764</v>
      </c>
      <c r="I9" s="63">
        <v>0.628</v>
      </c>
      <c r="J9" s="63">
        <v>0.368</v>
      </c>
      <c r="K9" s="63">
        <v>0.355</v>
      </c>
      <c r="L9" s="63">
        <v>0.232</v>
      </c>
      <c r="M9" s="63">
        <v>0.009</v>
      </c>
      <c r="N9" s="64">
        <f t="shared" si="1"/>
        <v>3.846</v>
      </c>
      <c r="O9" s="64">
        <f t="shared" si="2"/>
        <v>2.115</v>
      </c>
      <c r="P9" s="64">
        <f t="shared" si="3"/>
        <v>3.459</v>
      </c>
      <c r="Q9" s="63" t="s">
        <v>883</v>
      </c>
      <c r="R9" s="63">
        <v>0.0</v>
      </c>
      <c r="S9" s="63">
        <v>0.0</v>
      </c>
      <c r="T9" s="48">
        <v>0.004</v>
      </c>
      <c r="U9" s="63">
        <v>0.0</v>
      </c>
      <c r="V9" s="63">
        <v>2.09</v>
      </c>
      <c r="W9" s="63">
        <v>1.597</v>
      </c>
      <c r="X9" s="63">
        <v>1.357</v>
      </c>
      <c r="Y9" s="63">
        <v>0.966</v>
      </c>
      <c r="Z9" s="63">
        <v>0.692</v>
      </c>
      <c r="AA9" s="63">
        <v>0.003</v>
      </c>
      <c r="AB9" s="64">
        <f t="shared" si="4"/>
        <v>2.954</v>
      </c>
      <c r="AC9" s="64">
        <f t="shared" si="5"/>
        <v>6.01</v>
      </c>
      <c r="AD9" s="64">
        <f t="shared" si="6"/>
        <v>6.702</v>
      </c>
    </row>
    <row r="10" ht="15.75" customHeight="1">
      <c r="A10" s="1" t="s">
        <v>884</v>
      </c>
      <c r="B10" s="48">
        <v>2.0</v>
      </c>
      <c r="C10" s="62">
        <v>30.875</v>
      </c>
      <c r="D10" s="62">
        <v>0.0</v>
      </c>
      <c r="E10" s="62">
        <v>0.0</v>
      </c>
      <c r="F10" s="48" t="s">
        <v>885</v>
      </c>
      <c r="G10" s="63">
        <v>1.214</v>
      </c>
      <c r="H10" s="63">
        <v>6.313</v>
      </c>
      <c r="I10" s="63">
        <v>1.2556</v>
      </c>
      <c r="J10" s="63">
        <v>9.87</v>
      </c>
      <c r="K10" s="63">
        <v>4.517</v>
      </c>
      <c r="L10" s="63">
        <v>1.768</v>
      </c>
      <c r="M10" s="63">
        <v>0.045</v>
      </c>
      <c r="N10" s="64">
        <f t="shared" si="1"/>
        <v>0.996</v>
      </c>
      <c r="O10" s="64">
        <f t="shared" si="2"/>
        <v>21.9556</v>
      </c>
      <c r="P10" s="64">
        <f t="shared" si="3"/>
        <v>24.9376</v>
      </c>
      <c r="Q10" s="63" t="s">
        <v>886</v>
      </c>
      <c r="R10" s="63">
        <v>0.0</v>
      </c>
      <c r="S10" s="63">
        <v>0.0</v>
      </c>
      <c r="T10" s="48" t="s">
        <v>887</v>
      </c>
      <c r="U10" s="63">
        <v>1.097</v>
      </c>
      <c r="V10" s="63">
        <v>1.138</v>
      </c>
      <c r="W10" s="63" t="s">
        <v>888</v>
      </c>
      <c r="X10" s="63" t="s">
        <v>889</v>
      </c>
      <c r="Y10" s="63" t="s">
        <v>890</v>
      </c>
      <c r="Z10" s="63" t="s">
        <v>891</v>
      </c>
      <c r="AA10" s="63" t="s">
        <v>892</v>
      </c>
      <c r="AB10" s="64">
        <f t="shared" si="4"/>
        <v>0</v>
      </c>
      <c r="AC10" s="64">
        <f t="shared" si="5"/>
        <v>1.138</v>
      </c>
      <c r="AD10" s="64">
        <f t="shared" si="6"/>
        <v>2.235</v>
      </c>
    </row>
    <row r="11" ht="15.75" customHeight="1">
      <c r="A11" s="1" t="s">
        <v>119</v>
      </c>
      <c r="B11" s="48">
        <v>2.0</v>
      </c>
      <c r="C11" s="62">
        <v>62.985</v>
      </c>
      <c r="D11" s="62">
        <v>0.0</v>
      </c>
      <c r="E11" s="62">
        <v>0.0</v>
      </c>
      <c r="F11" s="48" t="s">
        <v>893</v>
      </c>
      <c r="G11" s="63">
        <v>0.677</v>
      </c>
      <c r="H11" s="63">
        <v>11.778</v>
      </c>
      <c r="I11" s="66">
        <v>52.225</v>
      </c>
      <c r="J11" s="66">
        <v>17.05</v>
      </c>
      <c r="K11" s="63">
        <v>7.485</v>
      </c>
      <c r="L11" s="63">
        <v>4.196</v>
      </c>
      <c r="M11" s="63">
        <v>0.066</v>
      </c>
      <c r="N11" s="64">
        <f t="shared" si="1"/>
        <v>11.1256</v>
      </c>
      <c r="O11" s="64">
        <f t="shared" si="2"/>
        <v>88.538</v>
      </c>
      <c r="P11" s="64">
        <f t="shared" si="3"/>
        <v>93.411</v>
      </c>
      <c r="Q11" s="63" t="s">
        <v>894</v>
      </c>
      <c r="R11" s="63">
        <v>0.0</v>
      </c>
      <c r="S11" s="63">
        <v>0.0</v>
      </c>
      <c r="T11" s="48" t="s">
        <v>895</v>
      </c>
      <c r="U11" s="63">
        <v>0.0</v>
      </c>
      <c r="V11" s="63">
        <v>21.59</v>
      </c>
      <c r="W11" s="63">
        <v>14.487</v>
      </c>
      <c r="X11" s="63">
        <v>8.992</v>
      </c>
      <c r="Y11" s="63">
        <v>6.473</v>
      </c>
      <c r="Z11" s="63">
        <v>4.431</v>
      </c>
      <c r="AA11" s="63" t="s">
        <v>896</v>
      </c>
      <c r="AB11" s="64">
        <f t="shared" si="4"/>
        <v>23.479</v>
      </c>
      <c r="AC11" s="64">
        <f t="shared" si="5"/>
        <v>51.542</v>
      </c>
      <c r="AD11" s="64">
        <f t="shared" si="6"/>
        <v>55.973</v>
      </c>
    </row>
    <row r="12" ht="15.75" customHeight="1">
      <c r="A12" s="1" t="s">
        <v>120</v>
      </c>
      <c r="B12" s="48">
        <v>2.0</v>
      </c>
      <c r="C12" s="62">
        <v>42.103</v>
      </c>
      <c r="D12" s="62">
        <v>0.0</v>
      </c>
      <c r="E12" s="62">
        <v>0.0</v>
      </c>
      <c r="F12" s="48" t="s">
        <v>897</v>
      </c>
      <c r="G12" s="63">
        <v>19.252</v>
      </c>
      <c r="H12" s="63">
        <v>13.732</v>
      </c>
      <c r="I12" s="63">
        <v>8.42</v>
      </c>
      <c r="J12" s="63">
        <v>6.237</v>
      </c>
      <c r="K12" s="63">
        <v>6.31</v>
      </c>
      <c r="L12" s="63">
        <v>5.759</v>
      </c>
      <c r="M12" s="63">
        <v>0.155</v>
      </c>
      <c r="N12" s="64">
        <f t="shared" si="1"/>
        <v>69.275</v>
      </c>
      <c r="O12" s="64">
        <f t="shared" si="2"/>
        <v>34.699</v>
      </c>
      <c r="P12" s="64">
        <f t="shared" si="3"/>
        <v>59.71</v>
      </c>
      <c r="Q12" s="63" t="s">
        <v>898</v>
      </c>
      <c r="R12" s="63">
        <v>0.0</v>
      </c>
      <c r="S12" s="63">
        <v>0.0</v>
      </c>
      <c r="T12" s="48" t="s">
        <v>899</v>
      </c>
      <c r="U12" s="63">
        <v>9.245</v>
      </c>
      <c r="V12" s="63">
        <v>9.901</v>
      </c>
      <c r="W12" s="63">
        <v>12.608</v>
      </c>
      <c r="X12" s="63">
        <v>9.234</v>
      </c>
      <c r="Y12" s="63">
        <v>0.0</v>
      </c>
      <c r="Z12" s="63">
        <v>0.0</v>
      </c>
      <c r="AA12" s="63" t="s">
        <v>900</v>
      </c>
      <c r="AB12" s="64">
        <f t="shared" si="4"/>
        <v>21.842</v>
      </c>
      <c r="AC12" s="64">
        <f t="shared" si="5"/>
        <v>31.743</v>
      </c>
      <c r="AD12" s="64">
        <f t="shared" si="6"/>
        <v>40.988</v>
      </c>
    </row>
    <row r="13" ht="15.75" customHeight="1">
      <c r="A13" s="1" t="s">
        <v>121</v>
      </c>
      <c r="B13" s="48">
        <v>2.0</v>
      </c>
      <c r="C13" s="62">
        <v>47.413</v>
      </c>
      <c r="D13" s="62">
        <v>0.0</v>
      </c>
      <c r="E13" s="62">
        <v>0.0</v>
      </c>
      <c r="F13" s="48" t="s">
        <v>893</v>
      </c>
      <c r="G13" s="63">
        <v>20.809</v>
      </c>
      <c r="H13" s="63">
        <v>15.469</v>
      </c>
      <c r="I13" s="63">
        <v>6.749</v>
      </c>
      <c r="J13" s="63">
        <v>3.274</v>
      </c>
      <c r="K13" s="63">
        <v>2.871</v>
      </c>
      <c r="L13" s="63">
        <v>1.526</v>
      </c>
      <c r="M13" s="63">
        <v>0.033</v>
      </c>
      <c r="N13" s="64">
        <f t="shared" si="1"/>
        <v>14.657</v>
      </c>
      <c r="O13" s="64">
        <f t="shared" si="2"/>
        <v>28.363</v>
      </c>
      <c r="P13" s="64">
        <f t="shared" si="3"/>
        <v>50.698</v>
      </c>
      <c r="Q13" s="63" t="s">
        <v>901</v>
      </c>
      <c r="R13" s="63">
        <v>0.0</v>
      </c>
      <c r="S13" s="63">
        <v>0.0</v>
      </c>
      <c r="T13" s="48" t="s">
        <v>902</v>
      </c>
      <c r="U13" s="63">
        <v>26.658</v>
      </c>
      <c r="V13" s="63">
        <v>17.556</v>
      </c>
      <c r="W13" s="63">
        <v>8.134</v>
      </c>
      <c r="X13" s="63">
        <v>4.355</v>
      </c>
      <c r="Y13" s="63">
        <v>2.512</v>
      </c>
      <c r="Z13" s="63" t="s">
        <v>903</v>
      </c>
      <c r="AA13" s="63" t="s">
        <v>904</v>
      </c>
      <c r="AB13" s="64">
        <f t="shared" si="4"/>
        <v>12.489</v>
      </c>
      <c r="AC13" s="64">
        <f t="shared" si="5"/>
        <v>32.557</v>
      </c>
      <c r="AD13" s="64">
        <f t="shared" si="6"/>
        <v>59.215</v>
      </c>
    </row>
    <row r="14" ht="15.75" customHeight="1">
      <c r="A14" s="1" t="s">
        <v>122</v>
      </c>
      <c r="B14" s="48">
        <v>2.0</v>
      </c>
      <c r="C14" s="62">
        <v>39.511</v>
      </c>
      <c r="D14" s="62">
        <v>0.0</v>
      </c>
      <c r="E14" s="62">
        <v>0.0</v>
      </c>
      <c r="F14" s="48" t="s">
        <v>893</v>
      </c>
      <c r="G14" s="63">
        <v>21.87</v>
      </c>
      <c r="H14" s="63">
        <v>15.051</v>
      </c>
      <c r="I14" s="63">
        <v>5.542</v>
      </c>
      <c r="J14" s="63">
        <v>1.345</v>
      </c>
      <c r="K14" s="63">
        <v>0.935</v>
      </c>
      <c r="L14" s="63">
        <v>0.889</v>
      </c>
      <c r="M14" s="63">
        <v>0.018</v>
      </c>
      <c r="N14" s="64">
        <f t="shared" si="1"/>
        <v>10.023</v>
      </c>
      <c r="O14" s="64">
        <f t="shared" si="2"/>
        <v>22.873</v>
      </c>
      <c r="P14" s="64">
        <f t="shared" si="3"/>
        <v>45.632</v>
      </c>
      <c r="Q14" s="63" t="s">
        <v>905</v>
      </c>
      <c r="R14" s="63">
        <v>0.0</v>
      </c>
      <c r="S14" s="63">
        <v>0.0</v>
      </c>
      <c r="T14" s="48" t="s">
        <v>906</v>
      </c>
      <c r="U14" s="63">
        <v>8.945</v>
      </c>
      <c r="V14" s="63">
        <v>6.38</v>
      </c>
      <c r="W14" s="63">
        <v>6.099</v>
      </c>
      <c r="X14" s="63">
        <v>4.577</v>
      </c>
      <c r="Y14" s="63">
        <v>4.41</v>
      </c>
      <c r="Z14" s="63">
        <v>4.243</v>
      </c>
      <c r="AA14" s="63" t="s">
        <v>907</v>
      </c>
      <c r="AB14" s="64">
        <f t="shared" si="4"/>
        <v>10.676</v>
      </c>
      <c r="AC14" s="64">
        <f t="shared" si="5"/>
        <v>21.466</v>
      </c>
      <c r="AD14" s="64">
        <f t="shared" si="6"/>
        <v>34.654</v>
      </c>
    </row>
    <row r="15" ht="15.75" customHeight="1">
      <c r="A15" s="9" t="s">
        <v>123</v>
      </c>
      <c r="B15" s="10">
        <v>2.0</v>
      </c>
      <c r="C15" s="62">
        <v>74.143</v>
      </c>
      <c r="D15" s="62">
        <v>0.0</v>
      </c>
      <c r="E15" s="62">
        <v>0.0</v>
      </c>
      <c r="F15" s="48" t="s">
        <v>908</v>
      </c>
      <c r="G15" s="63">
        <v>5.277</v>
      </c>
      <c r="H15" s="63">
        <v>2.414</v>
      </c>
      <c r="I15" s="63">
        <v>1.291</v>
      </c>
      <c r="J15" s="63">
        <v>1.67</v>
      </c>
      <c r="K15" s="63">
        <v>1.425</v>
      </c>
      <c r="L15" s="63">
        <v>0.807</v>
      </c>
      <c r="M15" s="63">
        <v>0.032</v>
      </c>
      <c r="N15" s="64">
        <f t="shared" si="1"/>
        <v>6.887</v>
      </c>
      <c r="O15" s="64">
        <f t="shared" si="2"/>
        <v>6.8</v>
      </c>
      <c r="P15" s="64">
        <f t="shared" si="3"/>
        <v>12.884</v>
      </c>
      <c r="Q15" s="63" t="s">
        <v>909</v>
      </c>
      <c r="R15" s="63">
        <v>0.0</v>
      </c>
      <c r="S15" s="63">
        <v>0.0</v>
      </c>
      <c r="T15" s="48" t="s">
        <v>910</v>
      </c>
      <c r="U15" s="63">
        <v>13.625</v>
      </c>
      <c r="V15" s="63">
        <v>0.0</v>
      </c>
      <c r="W15" s="63">
        <v>0.0</v>
      </c>
      <c r="X15" s="63">
        <v>9.41</v>
      </c>
      <c r="Y15" s="63">
        <v>4.943</v>
      </c>
      <c r="Z15" s="63">
        <v>3.971</v>
      </c>
      <c r="AA15" s="63" t="s">
        <v>911</v>
      </c>
      <c r="AB15" s="64">
        <f t="shared" si="4"/>
        <v>9.41</v>
      </c>
      <c r="AC15" s="64">
        <f t="shared" si="5"/>
        <v>14.353</v>
      </c>
      <c r="AD15" s="64">
        <f t="shared" si="6"/>
        <v>31.949</v>
      </c>
    </row>
    <row r="16" ht="15.75" customHeight="1">
      <c r="A16" s="1" t="s">
        <v>182</v>
      </c>
      <c r="B16" s="48" t="s">
        <v>912</v>
      </c>
      <c r="C16" s="62">
        <v>24.709</v>
      </c>
      <c r="D16" s="62">
        <v>0.0</v>
      </c>
      <c r="E16" s="62">
        <v>0.0</v>
      </c>
      <c r="F16" s="48" t="s">
        <v>885</v>
      </c>
      <c r="G16" s="63">
        <v>14.779</v>
      </c>
      <c r="H16" s="63">
        <v>5.423</v>
      </c>
      <c r="I16" s="63">
        <v>1.654</v>
      </c>
      <c r="J16" s="63">
        <v>1.036</v>
      </c>
      <c r="K16" s="63">
        <v>0.398</v>
      </c>
      <c r="L16" s="48">
        <v>0.547</v>
      </c>
      <c r="M16" s="48">
        <v>0.005</v>
      </c>
      <c r="N16" s="64">
        <f t="shared" si="1"/>
        <v>2.961</v>
      </c>
      <c r="O16" s="64">
        <f t="shared" si="2"/>
        <v>8.511</v>
      </c>
      <c r="P16" s="64">
        <f t="shared" si="3"/>
        <v>23.837</v>
      </c>
      <c r="Q16" s="70" t="s">
        <v>913</v>
      </c>
      <c r="R16" s="63">
        <v>0.0</v>
      </c>
      <c r="S16" s="63">
        <v>0.0</v>
      </c>
      <c r="T16" s="48" t="s">
        <v>914</v>
      </c>
      <c r="U16" s="63">
        <v>8.86</v>
      </c>
      <c r="V16" s="63">
        <v>20.472</v>
      </c>
      <c r="W16" s="63">
        <v>19.703</v>
      </c>
      <c r="X16" s="63">
        <v>16.024</v>
      </c>
      <c r="Y16" s="63">
        <v>11.665</v>
      </c>
      <c r="Z16" s="63">
        <v>6.788</v>
      </c>
      <c r="AA16" s="63" t="s">
        <v>915</v>
      </c>
      <c r="AB16" s="64">
        <f t="shared" si="4"/>
        <v>35.727</v>
      </c>
      <c r="AC16" s="64">
        <f t="shared" si="5"/>
        <v>67.864</v>
      </c>
      <c r="AD16" s="64">
        <f t="shared" si="6"/>
        <v>83.512</v>
      </c>
    </row>
    <row r="17" ht="15.75" customHeight="1">
      <c r="A17" s="1" t="s">
        <v>685</v>
      </c>
      <c r="B17" s="48">
        <v>3.0</v>
      </c>
      <c r="C17" s="62">
        <v>82.303</v>
      </c>
      <c r="D17" s="62">
        <v>0.0</v>
      </c>
      <c r="E17" s="62" t="s">
        <v>916</v>
      </c>
      <c r="F17" s="62">
        <v>1.514</v>
      </c>
      <c r="G17" s="63">
        <v>16.836</v>
      </c>
      <c r="H17" s="63">
        <v>34.347</v>
      </c>
      <c r="I17" s="63">
        <v>20.116</v>
      </c>
      <c r="J17" s="63">
        <v>11.328</v>
      </c>
      <c r="K17" s="63">
        <v>5.573</v>
      </c>
      <c r="L17" s="63">
        <v>3.549</v>
      </c>
      <c r="M17" s="63">
        <v>0.059</v>
      </c>
      <c r="N17" s="64">
        <f t="shared" si="1"/>
        <v>2.69</v>
      </c>
      <c r="O17" s="64">
        <f t="shared" si="2"/>
        <v>71.364</v>
      </c>
      <c r="P17" s="64">
        <f t="shared" si="3"/>
        <v>91.749</v>
      </c>
      <c r="Q17" s="63" t="s">
        <v>918</v>
      </c>
      <c r="R17" s="63">
        <v>0.0</v>
      </c>
      <c r="S17" s="63" t="s">
        <v>919</v>
      </c>
      <c r="T17" s="62">
        <v>1.092</v>
      </c>
      <c r="U17" s="63">
        <v>2.871</v>
      </c>
      <c r="V17" s="63">
        <v>3.104</v>
      </c>
      <c r="W17" s="63">
        <v>3.495</v>
      </c>
      <c r="X17" s="63">
        <v>2.494</v>
      </c>
      <c r="Y17" s="63">
        <v>2.611</v>
      </c>
      <c r="Z17" s="63">
        <v>2.563</v>
      </c>
      <c r="AA17" s="63" t="s">
        <v>920</v>
      </c>
      <c r="AB17" s="64">
        <f t="shared" si="4"/>
        <v>5.989</v>
      </c>
      <c r="AC17" s="64">
        <f t="shared" si="5"/>
        <v>11.704</v>
      </c>
      <c r="AD17" s="64">
        <f t="shared" si="6"/>
        <v>17.138</v>
      </c>
    </row>
    <row r="18" ht="15.75" customHeight="1">
      <c r="A18" s="1" t="s">
        <v>704</v>
      </c>
      <c r="B18" s="48">
        <v>3.0</v>
      </c>
      <c r="C18" s="62">
        <v>40.507</v>
      </c>
      <c r="D18" s="62">
        <v>0.0</v>
      </c>
      <c r="E18" s="62">
        <v>0.0</v>
      </c>
      <c r="F18" s="48" t="s">
        <v>892</v>
      </c>
      <c r="G18" s="63">
        <v>0.0</v>
      </c>
      <c r="H18" s="63">
        <v>0.309</v>
      </c>
      <c r="I18" s="63">
        <v>9.885</v>
      </c>
      <c r="J18" s="66">
        <v>43.973</v>
      </c>
      <c r="K18" s="66">
        <v>30.499</v>
      </c>
      <c r="L18" s="63">
        <v>6.417</v>
      </c>
      <c r="M18" s="63">
        <v>0.089</v>
      </c>
      <c r="N18" s="64">
        <f t="shared" si="1"/>
        <v>31.444</v>
      </c>
      <c r="O18" s="64">
        <f t="shared" si="2"/>
        <v>84.666</v>
      </c>
      <c r="P18" s="64">
        <f t="shared" si="3"/>
        <v>91.083</v>
      </c>
      <c r="Q18" s="63" t="s">
        <v>921</v>
      </c>
      <c r="R18" s="63">
        <v>0.0</v>
      </c>
      <c r="S18" s="63">
        <v>0.0</v>
      </c>
      <c r="T18" s="48" t="s">
        <v>922</v>
      </c>
      <c r="U18" s="63" t="s">
        <v>923</v>
      </c>
      <c r="V18" s="63">
        <v>6.673</v>
      </c>
      <c r="W18" s="63">
        <v>0.0</v>
      </c>
      <c r="X18" s="63">
        <v>23.824</v>
      </c>
      <c r="Y18" s="63">
        <v>8.949</v>
      </c>
      <c r="Z18" s="63">
        <v>0.0</v>
      </c>
      <c r="AA18" s="63" t="s">
        <v>924</v>
      </c>
      <c r="AB18" s="64">
        <f t="shared" si="4"/>
        <v>23.824</v>
      </c>
      <c r="AC18" s="64">
        <f t="shared" si="5"/>
        <v>39.446</v>
      </c>
      <c r="AD18" s="64">
        <f t="shared" si="6"/>
        <v>39.446</v>
      </c>
    </row>
    <row r="19" ht="15.75" customHeight="1">
      <c r="A19" s="1" t="s">
        <v>179</v>
      </c>
      <c r="B19" s="48">
        <v>3.0</v>
      </c>
      <c r="C19" s="62">
        <v>5.206</v>
      </c>
      <c r="D19" s="62">
        <v>0.0</v>
      </c>
      <c r="E19" s="62">
        <v>0.0</v>
      </c>
      <c r="F19" s="48" t="s">
        <v>925</v>
      </c>
      <c r="G19" s="63">
        <v>0.067</v>
      </c>
      <c r="H19" s="63">
        <v>0.019</v>
      </c>
      <c r="I19" s="63">
        <v>0.029</v>
      </c>
      <c r="J19" s="63">
        <v>0.048</v>
      </c>
      <c r="K19" s="63">
        <v>0.01</v>
      </c>
      <c r="L19" s="63">
        <v>0.01</v>
      </c>
      <c r="M19" s="63">
        <v>0.004</v>
      </c>
      <c r="N19" s="64">
        <f t="shared" si="1"/>
        <v>53.858</v>
      </c>
      <c r="O19" s="64">
        <f t="shared" si="2"/>
        <v>0.106</v>
      </c>
      <c r="P19" s="64">
        <f t="shared" si="3"/>
        <v>0.183</v>
      </c>
      <c r="Q19" s="63" t="s">
        <v>926</v>
      </c>
      <c r="R19" s="63">
        <v>0.0</v>
      </c>
      <c r="S19" s="63" t="s">
        <v>927</v>
      </c>
      <c r="T19" s="62">
        <v>1.405</v>
      </c>
      <c r="U19" s="63">
        <v>3.537</v>
      </c>
      <c r="V19" s="63">
        <v>1.51</v>
      </c>
      <c r="W19" s="63">
        <v>1.113</v>
      </c>
      <c r="X19" s="63">
        <v>1.312</v>
      </c>
      <c r="Y19" s="63">
        <v>1.391</v>
      </c>
      <c r="Z19" s="63" t="s">
        <v>928</v>
      </c>
      <c r="AA19" s="63" t="s">
        <v>929</v>
      </c>
      <c r="AB19" s="64">
        <f t="shared" si="4"/>
        <v>2.425</v>
      </c>
      <c r="AC19" s="64">
        <f t="shared" si="5"/>
        <v>5.326</v>
      </c>
      <c r="AD19" s="64">
        <f t="shared" si="6"/>
        <v>8.863</v>
      </c>
    </row>
    <row r="20" ht="15.75" customHeight="1">
      <c r="A20" s="1" t="s">
        <v>930</v>
      </c>
      <c r="B20" s="48">
        <v>3.0</v>
      </c>
      <c r="C20" s="62">
        <v>32.135</v>
      </c>
      <c r="D20" s="62">
        <v>0.0</v>
      </c>
      <c r="E20" s="62" t="s">
        <v>931</v>
      </c>
      <c r="F20" s="63" t="s">
        <v>932</v>
      </c>
      <c r="G20" s="63">
        <v>2.219</v>
      </c>
      <c r="H20" s="63">
        <v>1.192</v>
      </c>
      <c r="I20" s="63">
        <v>0.769</v>
      </c>
      <c r="J20" s="63">
        <v>0.397</v>
      </c>
      <c r="K20" s="63">
        <v>0.155</v>
      </c>
      <c r="L20" s="63">
        <v>0.147</v>
      </c>
      <c r="M20" s="63">
        <v>0.013</v>
      </c>
      <c r="N20" s="64">
        <f t="shared" si="1"/>
        <v>0.077</v>
      </c>
      <c r="O20" s="64">
        <f t="shared" si="2"/>
        <v>2.513</v>
      </c>
      <c r="P20" s="64">
        <f t="shared" si="3"/>
        <v>4.879</v>
      </c>
      <c r="Q20" s="63" t="s">
        <v>933</v>
      </c>
      <c r="R20" s="63">
        <v>0.0</v>
      </c>
      <c r="S20" s="63">
        <v>0.0</v>
      </c>
      <c r="T20" s="48" t="s">
        <v>885</v>
      </c>
      <c r="U20" s="63">
        <v>1.5367</v>
      </c>
      <c r="V20" s="63">
        <v>0.0</v>
      </c>
      <c r="W20" s="63">
        <v>4.896</v>
      </c>
      <c r="X20" s="63">
        <v>2.687</v>
      </c>
      <c r="Y20" s="63" t="s">
        <v>934</v>
      </c>
      <c r="Z20" s="63" t="s">
        <v>935</v>
      </c>
      <c r="AA20" s="63" t="s">
        <v>936</v>
      </c>
      <c r="AB20" s="64">
        <f t="shared" si="4"/>
        <v>7.583</v>
      </c>
      <c r="AC20" s="64">
        <f t="shared" si="5"/>
        <v>7.583</v>
      </c>
      <c r="AD20" s="64">
        <f t="shared" si="6"/>
        <v>9.1197</v>
      </c>
    </row>
    <row r="21" ht="15.75" customHeight="1">
      <c r="A21" s="1" t="s">
        <v>112</v>
      </c>
      <c r="B21" s="48">
        <v>3.0</v>
      </c>
      <c r="C21" s="62">
        <v>63.711</v>
      </c>
      <c r="D21" s="62">
        <v>0.0</v>
      </c>
      <c r="E21" s="62">
        <v>0.0</v>
      </c>
      <c r="F21" s="48" t="s">
        <v>936</v>
      </c>
      <c r="G21" s="63">
        <v>25.259</v>
      </c>
      <c r="H21" s="63">
        <v>21.751</v>
      </c>
      <c r="I21" s="63">
        <v>11.939</v>
      </c>
      <c r="J21" s="63">
        <v>6.821</v>
      </c>
      <c r="K21" s="63">
        <v>4.205</v>
      </c>
      <c r="L21" s="63">
        <v>2.918</v>
      </c>
      <c r="M21" s="63">
        <v>0.071</v>
      </c>
      <c r="N21" s="64">
        <f t="shared" si="1"/>
        <v>1.166</v>
      </c>
      <c r="O21" s="64">
        <f t="shared" si="2"/>
        <v>44.716</v>
      </c>
      <c r="P21" s="64">
        <f t="shared" si="3"/>
        <v>72.893</v>
      </c>
      <c r="Q21" s="63" t="s">
        <v>937</v>
      </c>
      <c r="R21" s="63">
        <v>0.0</v>
      </c>
      <c r="S21" s="63">
        <v>0.0</v>
      </c>
      <c r="T21" s="48" t="s">
        <v>902</v>
      </c>
      <c r="U21" s="63">
        <v>0.0</v>
      </c>
      <c r="V21" s="63">
        <v>0.0</v>
      </c>
      <c r="W21" s="63">
        <v>7.957</v>
      </c>
      <c r="X21" s="63">
        <v>10.863</v>
      </c>
      <c r="Y21" s="63">
        <v>22.216</v>
      </c>
      <c r="Z21" s="63">
        <v>20.65</v>
      </c>
      <c r="AA21" s="63" t="s">
        <v>938</v>
      </c>
      <c r="AB21" s="64">
        <f t="shared" si="4"/>
        <v>18.82</v>
      </c>
      <c r="AC21" s="64">
        <f t="shared" si="5"/>
        <v>41.036</v>
      </c>
      <c r="AD21" s="64">
        <f t="shared" si="6"/>
        <v>61.686</v>
      </c>
    </row>
    <row r="22" ht="15.75" customHeight="1">
      <c r="A22" s="1" t="s">
        <v>181</v>
      </c>
      <c r="B22" s="48">
        <v>3.0</v>
      </c>
      <c r="C22" s="62">
        <v>13.193</v>
      </c>
      <c r="D22" s="62">
        <v>0.0</v>
      </c>
      <c r="E22" s="62">
        <v>0.0</v>
      </c>
      <c r="F22" s="48" t="s">
        <v>939</v>
      </c>
      <c r="G22" s="63">
        <v>0.582</v>
      </c>
      <c r="H22" s="63">
        <v>16.897</v>
      </c>
      <c r="I22" s="63">
        <v>10.507</v>
      </c>
      <c r="J22" s="63">
        <v>6.087</v>
      </c>
      <c r="K22" s="63">
        <v>3.566</v>
      </c>
      <c r="L22" s="63">
        <v>3.163</v>
      </c>
      <c r="M22" s="63">
        <v>3.403</v>
      </c>
      <c r="N22" s="64">
        <f t="shared" si="1"/>
        <v>18.76</v>
      </c>
      <c r="O22" s="64">
        <f t="shared" si="2"/>
        <v>37.057</v>
      </c>
      <c r="P22" s="64">
        <f t="shared" si="3"/>
        <v>40.802</v>
      </c>
      <c r="Q22" s="63" t="s">
        <v>940</v>
      </c>
      <c r="R22" s="63">
        <v>0.0</v>
      </c>
      <c r="S22" s="63">
        <v>0.0</v>
      </c>
      <c r="T22" s="48" t="s">
        <v>941</v>
      </c>
      <c r="U22" s="63">
        <v>7.536</v>
      </c>
      <c r="V22" s="63">
        <v>5.725</v>
      </c>
      <c r="W22" s="63">
        <v>4.288</v>
      </c>
      <c r="X22" s="63">
        <v>3.388</v>
      </c>
      <c r="Y22" s="63">
        <v>2.937</v>
      </c>
      <c r="Z22" s="63">
        <v>3.066</v>
      </c>
      <c r="AA22" s="63" t="s">
        <v>942</v>
      </c>
      <c r="AB22" s="64">
        <f t="shared" si="4"/>
        <v>7.676</v>
      </c>
      <c r="AC22" s="64">
        <f t="shared" si="5"/>
        <v>16.338</v>
      </c>
      <c r="AD22" s="64">
        <f t="shared" si="6"/>
        <v>26.94</v>
      </c>
    </row>
    <row r="23" ht="15.75" customHeight="1">
      <c r="A23" s="15" t="s">
        <v>183</v>
      </c>
      <c r="B23" s="16">
        <v>3.0</v>
      </c>
      <c r="C23" s="62">
        <v>14.437</v>
      </c>
      <c r="D23" s="62">
        <v>0.0</v>
      </c>
      <c r="E23" s="62">
        <v>0.0</v>
      </c>
      <c r="F23" s="48" t="s">
        <v>885</v>
      </c>
      <c r="G23" s="63">
        <v>15.67</v>
      </c>
      <c r="H23" s="63">
        <v>7.352</v>
      </c>
      <c r="I23" s="63">
        <v>0.854</v>
      </c>
      <c r="J23" s="63">
        <v>0.292</v>
      </c>
      <c r="K23" s="63">
        <v>0.022</v>
      </c>
      <c r="L23" s="63">
        <v>0.045</v>
      </c>
      <c r="M23" s="63">
        <v>0.002</v>
      </c>
      <c r="N23" s="64">
        <f t="shared" si="1"/>
        <v>16.594</v>
      </c>
      <c r="O23" s="64">
        <f t="shared" si="2"/>
        <v>8.52</v>
      </c>
      <c r="P23" s="64">
        <f t="shared" si="3"/>
        <v>24.235</v>
      </c>
      <c r="Q23" s="63" t="s">
        <v>943</v>
      </c>
      <c r="R23" s="63">
        <v>0.0</v>
      </c>
      <c r="S23" s="63" t="s">
        <v>892</v>
      </c>
      <c r="T23" s="62">
        <v>1.157</v>
      </c>
      <c r="U23" s="63">
        <v>2.106</v>
      </c>
      <c r="V23" s="63">
        <v>1.934</v>
      </c>
      <c r="W23" s="63">
        <v>1.686</v>
      </c>
      <c r="X23" s="63">
        <v>0.0</v>
      </c>
      <c r="Y23" s="63" t="s">
        <v>944</v>
      </c>
      <c r="Z23" s="63" t="s">
        <v>945</v>
      </c>
      <c r="AA23" s="63" t="s">
        <v>919</v>
      </c>
      <c r="AB23" s="64">
        <f t="shared" si="4"/>
        <v>1.686</v>
      </c>
      <c r="AC23" s="64">
        <f t="shared" si="5"/>
        <v>3.62</v>
      </c>
      <c r="AD23" s="64">
        <f t="shared" si="6"/>
        <v>5.726</v>
      </c>
    </row>
    <row r="24" ht="15.75" customHeight="1">
      <c r="A24" s="1" t="s">
        <v>975</v>
      </c>
      <c r="B24" s="48">
        <v>1.0</v>
      </c>
      <c r="C24" s="13">
        <v>29.704</v>
      </c>
      <c r="D24" s="63">
        <v>0.0</v>
      </c>
      <c r="E24" s="63">
        <v>0.004</v>
      </c>
      <c r="F24" s="48">
        <v>0.351</v>
      </c>
      <c r="G24" s="62">
        <v>3.454</v>
      </c>
      <c r="H24" s="62">
        <v>2.421</v>
      </c>
      <c r="I24" s="62">
        <v>1.724</v>
      </c>
      <c r="J24" s="62">
        <v>1.458</v>
      </c>
      <c r="K24" s="62">
        <v>1.506</v>
      </c>
      <c r="L24" s="62">
        <v>1.382</v>
      </c>
      <c r="M24" s="48">
        <v>0.09</v>
      </c>
      <c r="N24" s="64">
        <f t="shared" si="1"/>
        <v>1.146</v>
      </c>
      <c r="O24" s="64">
        <f t="shared" si="2"/>
        <v>7.109</v>
      </c>
      <c r="P24" s="64">
        <f t="shared" si="3"/>
        <v>11.945</v>
      </c>
      <c r="AB24" s="72"/>
      <c r="AC24" s="72"/>
      <c r="AD24" s="72"/>
    </row>
    <row r="25" ht="15.75" customHeight="1">
      <c r="A25" s="1" t="s">
        <v>975</v>
      </c>
      <c r="B25" s="48">
        <v>1.0</v>
      </c>
      <c r="C25" s="13">
        <v>21.013</v>
      </c>
      <c r="D25" s="63">
        <v>0.0</v>
      </c>
      <c r="E25" s="63">
        <v>0.0</v>
      </c>
      <c r="F25" s="48">
        <v>0.326</v>
      </c>
      <c r="G25" s="62">
        <v>4.529</v>
      </c>
      <c r="H25" s="62">
        <v>3.408</v>
      </c>
      <c r="I25" s="62">
        <v>3.431</v>
      </c>
      <c r="J25" s="62">
        <v>2.973</v>
      </c>
      <c r="K25" s="62">
        <v>2.173</v>
      </c>
      <c r="L25" s="62">
        <v>0.732</v>
      </c>
      <c r="M25" s="48">
        <v>0.032</v>
      </c>
      <c r="N25" s="64">
        <f t="shared" si="1"/>
        <v>3.182</v>
      </c>
      <c r="O25" s="64">
        <f t="shared" si="2"/>
        <v>11.985</v>
      </c>
      <c r="P25" s="64">
        <f t="shared" si="3"/>
        <v>17.246</v>
      </c>
      <c r="AB25" s="72"/>
      <c r="AC25" s="72"/>
      <c r="AD25" s="72"/>
    </row>
    <row r="26" ht="15.75" customHeight="1">
      <c r="A26" s="1" t="s">
        <v>975</v>
      </c>
      <c r="B26" s="48">
        <v>1.0</v>
      </c>
      <c r="C26" s="13">
        <v>11.245</v>
      </c>
      <c r="D26" s="63">
        <v>0.0</v>
      </c>
      <c r="E26" s="63">
        <v>0.0</v>
      </c>
      <c r="F26" s="48">
        <v>0.294</v>
      </c>
      <c r="G26" s="62">
        <v>2.29</v>
      </c>
      <c r="H26" s="62">
        <v>0.965</v>
      </c>
      <c r="I26" s="62">
        <v>0.973</v>
      </c>
      <c r="J26" s="62">
        <v>0.695</v>
      </c>
      <c r="K26" s="62">
        <v>0.36</v>
      </c>
      <c r="L26" s="62">
        <v>0.245</v>
      </c>
      <c r="M26" s="48">
        <v>0.02</v>
      </c>
      <c r="N26" s="64">
        <f t="shared" si="1"/>
        <v>6.404</v>
      </c>
      <c r="O26" s="64">
        <f t="shared" si="2"/>
        <v>2.993</v>
      </c>
      <c r="P26" s="64">
        <f t="shared" si="3"/>
        <v>5.528</v>
      </c>
      <c r="AB26" s="72"/>
      <c r="AC26" s="72"/>
      <c r="AD26" s="72"/>
    </row>
    <row r="27" ht="15.75" customHeight="1">
      <c r="A27" s="1" t="s">
        <v>976</v>
      </c>
      <c r="B27" s="48">
        <v>2.0</v>
      </c>
      <c r="C27" s="62">
        <v>7.34</v>
      </c>
      <c r="D27" s="62">
        <v>0.0</v>
      </c>
      <c r="E27" s="62">
        <v>0.0</v>
      </c>
      <c r="F27" s="62">
        <v>0.003</v>
      </c>
      <c r="G27" s="62">
        <v>0.0</v>
      </c>
      <c r="H27" s="62">
        <v>0.0</v>
      </c>
      <c r="I27" s="62">
        <v>0.0</v>
      </c>
      <c r="J27" s="62">
        <v>0.0</v>
      </c>
      <c r="K27" s="62">
        <v>0.0</v>
      </c>
      <c r="L27" s="62">
        <v>0.467</v>
      </c>
      <c r="M27" s="62">
        <v>0.995</v>
      </c>
      <c r="N27" s="64">
        <f t="shared" si="1"/>
        <v>1.668</v>
      </c>
      <c r="O27" s="64">
        <f t="shared" si="2"/>
        <v>0</v>
      </c>
      <c r="P27" s="64">
        <f t="shared" si="3"/>
        <v>0.467</v>
      </c>
      <c r="AB27" s="72"/>
      <c r="AC27" s="72"/>
      <c r="AD27" s="72"/>
    </row>
    <row r="28" ht="15.75" customHeight="1">
      <c r="A28" s="1" t="s">
        <v>977</v>
      </c>
      <c r="B28" s="48">
        <v>3.0</v>
      </c>
      <c r="C28" s="62">
        <v>22.196</v>
      </c>
      <c r="D28" s="62">
        <v>0.0</v>
      </c>
      <c r="E28" s="62">
        <v>0.0</v>
      </c>
      <c r="F28" s="62">
        <v>0.207</v>
      </c>
      <c r="G28" s="62">
        <v>3.371</v>
      </c>
      <c r="H28" s="62">
        <v>1.398</v>
      </c>
      <c r="I28" s="62">
        <v>0.702</v>
      </c>
      <c r="J28" s="62">
        <v>0.702</v>
      </c>
      <c r="K28" s="62">
        <v>0.542</v>
      </c>
      <c r="L28" s="62">
        <v>0.548</v>
      </c>
      <c r="M28" s="62">
        <v>0.013</v>
      </c>
      <c r="N28" s="64">
        <f t="shared" si="1"/>
        <v>0</v>
      </c>
      <c r="O28" s="64">
        <f t="shared" si="2"/>
        <v>3.344</v>
      </c>
      <c r="P28" s="64">
        <f t="shared" si="3"/>
        <v>7.263</v>
      </c>
      <c r="AB28" s="72"/>
      <c r="AC28" s="72"/>
      <c r="AD28" s="72"/>
    </row>
    <row r="29" ht="15.75" customHeight="1">
      <c r="A29" s="1" t="s">
        <v>978</v>
      </c>
      <c r="B29" s="48">
        <v>3.0</v>
      </c>
      <c r="C29" s="62">
        <v>34.163</v>
      </c>
      <c r="D29" s="62">
        <v>0.0</v>
      </c>
      <c r="E29" s="62">
        <v>0.0</v>
      </c>
      <c r="F29" s="62">
        <v>0.381</v>
      </c>
      <c r="G29" s="62">
        <v>8.116</v>
      </c>
      <c r="H29" s="62">
        <v>7.274</v>
      </c>
      <c r="I29" s="62">
        <v>7.039</v>
      </c>
      <c r="J29" s="62">
        <v>6.421</v>
      </c>
      <c r="K29" s="62">
        <v>6.295</v>
      </c>
      <c r="L29" s="62">
        <v>5.232</v>
      </c>
      <c r="M29" s="62">
        <v>0.252</v>
      </c>
      <c r="N29" s="64">
        <f t="shared" si="1"/>
        <v>1.404</v>
      </c>
      <c r="O29" s="64">
        <f t="shared" si="2"/>
        <v>27.029</v>
      </c>
      <c r="P29" s="64">
        <f t="shared" si="3"/>
        <v>40.377</v>
      </c>
      <c r="AB29" s="72"/>
      <c r="AC29" s="72"/>
      <c r="AD29" s="72"/>
    </row>
    <row r="30" ht="15.75" customHeight="1">
      <c r="AB30" s="72"/>
      <c r="AC30" s="72"/>
      <c r="AD30" s="72"/>
    </row>
    <row r="31" ht="15.75" customHeight="1">
      <c r="AB31" s="72"/>
      <c r="AC31" s="72"/>
      <c r="AD31" s="72"/>
    </row>
    <row r="32" ht="15.75" customHeight="1">
      <c r="AB32" s="72"/>
      <c r="AC32" s="72"/>
      <c r="AD32" s="72"/>
    </row>
    <row r="33" ht="15.75" customHeight="1">
      <c r="AB33" s="72"/>
      <c r="AC33" s="72"/>
      <c r="AD33" s="72"/>
    </row>
    <row r="34" ht="15.75" customHeight="1">
      <c r="AB34" s="72"/>
      <c r="AC34" s="72"/>
      <c r="AD34" s="72"/>
    </row>
    <row r="35" ht="15.75" customHeight="1">
      <c r="AB35" s="72"/>
      <c r="AC35" s="72"/>
      <c r="AD35" s="72"/>
    </row>
    <row r="36" ht="15.75" customHeight="1">
      <c r="AB36" s="72"/>
      <c r="AC36" s="72"/>
      <c r="AD36" s="72"/>
    </row>
    <row r="37" ht="15.75" customHeight="1">
      <c r="AB37" s="72"/>
      <c r="AC37" s="72"/>
      <c r="AD37" s="72"/>
    </row>
    <row r="38" ht="15.75" customHeight="1">
      <c r="AB38" s="72"/>
      <c r="AC38" s="72"/>
      <c r="AD38" s="72"/>
    </row>
    <row r="39" ht="15.75" customHeight="1">
      <c r="AB39" s="72"/>
      <c r="AC39" s="72"/>
      <c r="AD39" s="72"/>
    </row>
    <row r="40" ht="15.75" customHeight="1">
      <c r="AB40" s="72"/>
      <c r="AC40" s="72"/>
      <c r="AD40" s="72"/>
    </row>
    <row r="41" ht="15.75" customHeight="1">
      <c r="AB41" s="72"/>
      <c r="AC41" s="72"/>
      <c r="AD41" s="72"/>
    </row>
    <row r="42" ht="15.75" customHeight="1">
      <c r="AB42" s="72"/>
      <c r="AC42" s="72"/>
      <c r="AD42" s="72"/>
    </row>
    <row r="43" ht="15.75" customHeight="1">
      <c r="AB43" s="72"/>
      <c r="AC43" s="72"/>
      <c r="AD43" s="72"/>
    </row>
    <row r="44" ht="15.75" customHeight="1">
      <c r="AB44" s="72"/>
      <c r="AC44" s="72"/>
      <c r="AD44" s="72"/>
    </row>
    <row r="45" ht="15.75" customHeight="1">
      <c r="AB45" s="72"/>
      <c r="AC45" s="72"/>
      <c r="AD45" s="72"/>
    </row>
    <row r="46" ht="15.75" customHeight="1">
      <c r="AB46" s="72"/>
      <c r="AC46" s="72"/>
      <c r="AD46" s="72"/>
    </row>
    <row r="47" ht="15.75" customHeight="1">
      <c r="AB47" s="72"/>
      <c r="AC47" s="72"/>
      <c r="AD47" s="72"/>
    </row>
    <row r="48" ht="15.75" customHeight="1">
      <c r="AB48" s="72"/>
      <c r="AC48" s="72"/>
      <c r="AD48" s="72"/>
    </row>
    <row r="49" ht="15.75" customHeight="1">
      <c r="AB49" s="72"/>
      <c r="AC49" s="72"/>
      <c r="AD49" s="72"/>
    </row>
    <row r="50" ht="15.75" customHeight="1">
      <c r="AB50" s="72"/>
      <c r="AC50" s="72"/>
      <c r="AD50" s="72"/>
    </row>
    <row r="51" ht="15.75" customHeight="1">
      <c r="AB51" s="72"/>
      <c r="AC51" s="72"/>
      <c r="AD51" s="72"/>
    </row>
    <row r="52" ht="15.75" customHeight="1">
      <c r="AB52" s="72"/>
      <c r="AC52" s="72"/>
      <c r="AD52" s="72"/>
    </row>
    <row r="53" ht="15.75" customHeight="1">
      <c r="AB53" s="72"/>
      <c r="AC53" s="72"/>
      <c r="AD53" s="72"/>
    </row>
    <row r="54" ht="15.75" customHeight="1">
      <c r="AB54" s="72"/>
      <c r="AC54" s="72"/>
      <c r="AD54" s="72"/>
    </row>
    <row r="55" ht="15.75" customHeight="1">
      <c r="AB55" s="72"/>
      <c r="AC55" s="72"/>
      <c r="AD55" s="72"/>
    </row>
    <row r="56" ht="15.75" customHeight="1">
      <c r="AB56" s="72"/>
      <c r="AC56" s="72"/>
      <c r="AD56" s="72"/>
    </row>
    <row r="57" ht="15.75" customHeight="1">
      <c r="AB57" s="72"/>
      <c r="AC57" s="72"/>
      <c r="AD57" s="72"/>
    </row>
    <row r="58" ht="15.75" customHeight="1">
      <c r="AB58" s="72"/>
      <c r="AC58" s="72"/>
      <c r="AD58" s="72"/>
    </row>
    <row r="59" ht="15.75" customHeight="1">
      <c r="AB59" s="72"/>
      <c r="AC59" s="72"/>
      <c r="AD59" s="72"/>
    </row>
    <row r="60" ht="15.75" customHeight="1">
      <c r="AB60" s="72"/>
      <c r="AC60" s="72"/>
      <c r="AD60" s="72"/>
    </row>
    <row r="61" ht="15.75" customHeight="1">
      <c r="AB61" s="72"/>
      <c r="AC61" s="72"/>
      <c r="AD61" s="72"/>
    </row>
    <row r="62" ht="15.75" customHeight="1">
      <c r="AB62" s="72"/>
      <c r="AC62" s="72"/>
      <c r="AD62" s="72"/>
    </row>
    <row r="63" ht="15.75" customHeight="1">
      <c r="AB63" s="72"/>
      <c r="AC63" s="72"/>
      <c r="AD63" s="72"/>
    </row>
    <row r="64" ht="15.75" customHeight="1">
      <c r="AB64" s="72"/>
      <c r="AC64" s="72"/>
      <c r="AD64" s="72"/>
    </row>
    <row r="65" ht="15.75" customHeight="1">
      <c r="AB65" s="72"/>
      <c r="AC65" s="72"/>
      <c r="AD65" s="72"/>
    </row>
    <row r="66" ht="15.75" customHeight="1">
      <c r="AB66" s="72"/>
      <c r="AC66" s="72"/>
      <c r="AD66" s="72"/>
    </row>
    <row r="67" ht="15.75" customHeight="1">
      <c r="AB67" s="72"/>
      <c r="AC67" s="72"/>
      <c r="AD67" s="72"/>
    </row>
    <row r="68" ht="15.75" customHeight="1">
      <c r="AB68" s="72"/>
      <c r="AC68" s="72"/>
      <c r="AD68" s="72"/>
    </row>
    <row r="69" ht="15.75" customHeight="1">
      <c r="AB69" s="72"/>
      <c r="AC69" s="72"/>
      <c r="AD69" s="72"/>
    </row>
    <row r="70" ht="15.75" customHeight="1">
      <c r="AB70" s="72"/>
      <c r="AC70" s="72"/>
      <c r="AD70" s="72"/>
    </row>
    <row r="71" ht="15.75" customHeight="1">
      <c r="AB71" s="72"/>
      <c r="AC71" s="72"/>
      <c r="AD71" s="72"/>
    </row>
    <row r="72" ht="15.75" customHeight="1">
      <c r="AB72" s="72"/>
      <c r="AC72" s="72"/>
      <c r="AD72" s="72"/>
    </row>
    <row r="73" ht="15.75" customHeight="1">
      <c r="AB73" s="72"/>
      <c r="AC73" s="72"/>
      <c r="AD73" s="72"/>
    </row>
    <row r="74" ht="15.75" customHeight="1">
      <c r="AB74" s="72"/>
      <c r="AC74" s="72"/>
      <c r="AD74" s="72"/>
    </row>
    <row r="75" ht="15.75" customHeight="1">
      <c r="AB75" s="72"/>
      <c r="AC75" s="72"/>
      <c r="AD75" s="72"/>
    </row>
    <row r="76" ht="15.75" customHeight="1">
      <c r="AB76" s="72"/>
      <c r="AC76" s="72"/>
      <c r="AD76" s="72"/>
    </row>
    <row r="77" ht="15.75" customHeight="1">
      <c r="AB77" s="72"/>
      <c r="AC77" s="72"/>
      <c r="AD77" s="72"/>
    </row>
    <row r="78" ht="15.75" customHeight="1">
      <c r="AB78" s="72"/>
      <c r="AC78" s="72"/>
      <c r="AD78" s="72"/>
    </row>
    <row r="79" ht="15.75" customHeight="1">
      <c r="AB79" s="72"/>
      <c r="AC79" s="72"/>
      <c r="AD79" s="72"/>
    </row>
    <row r="80" ht="15.75" customHeight="1">
      <c r="AB80" s="72"/>
      <c r="AC80" s="72"/>
      <c r="AD80" s="72"/>
    </row>
    <row r="81" ht="15.75" customHeight="1">
      <c r="AB81" s="72"/>
      <c r="AC81" s="72"/>
      <c r="AD81" s="72"/>
    </row>
    <row r="82" ht="15.75" customHeight="1">
      <c r="AB82" s="72"/>
      <c r="AC82" s="72"/>
      <c r="AD82" s="72"/>
    </row>
    <row r="83" ht="15.75" customHeight="1">
      <c r="AB83" s="72"/>
      <c r="AC83" s="72"/>
      <c r="AD83" s="72"/>
    </row>
    <row r="84" ht="15.75" customHeight="1">
      <c r="AB84" s="72"/>
      <c r="AC84" s="72"/>
      <c r="AD84" s="72"/>
    </row>
    <row r="85" ht="15.75" customHeight="1">
      <c r="AB85" s="72"/>
      <c r="AC85" s="72"/>
      <c r="AD85" s="72"/>
    </row>
    <row r="86" ht="15.75" customHeight="1">
      <c r="AB86" s="72"/>
      <c r="AC86" s="72"/>
      <c r="AD86" s="72"/>
    </row>
    <row r="87" ht="15.75" customHeight="1">
      <c r="AB87" s="72"/>
      <c r="AC87" s="72"/>
      <c r="AD87" s="72"/>
    </row>
    <row r="88" ht="15.75" customHeight="1">
      <c r="AB88" s="72"/>
      <c r="AC88" s="72"/>
      <c r="AD88" s="72"/>
    </row>
    <row r="89" ht="15.75" customHeight="1">
      <c r="AB89" s="72"/>
      <c r="AC89" s="72"/>
      <c r="AD89" s="72"/>
    </row>
    <row r="90" ht="15.75" customHeight="1">
      <c r="AB90" s="72"/>
      <c r="AC90" s="72"/>
      <c r="AD90" s="72"/>
    </row>
    <row r="91" ht="15.75" customHeight="1">
      <c r="AB91" s="72"/>
      <c r="AC91" s="72"/>
      <c r="AD91" s="72"/>
    </row>
    <row r="92" ht="15.75" customHeight="1">
      <c r="AB92" s="72"/>
      <c r="AC92" s="72"/>
      <c r="AD92" s="72"/>
    </row>
    <row r="93" ht="15.75" customHeight="1">
      <c r="AB93" s="72"/>
      <c r="AC93" s="72"/>
      <c r="AD93" s="72"/>
    </row>
    <row r="94" ht="15.75" customHeight="1">
      <c r="AB94" s="72"/>
      <c r="AC94" s="72"/>
      <c r="AD94" s="72"/>
    </row>
    <row r="95" ht="15.75" customHeight="1">
      <c r="AB95" s="72"/>
      <c r="AC95" s="72"/>
      <c r="AD95" s="72"/>
    </row>
    <row r="96" ht="15.75" customHeight="1">
      <c r="AB96" s="72"/>
      <c r="AC96" s="72"/>
      <c r="AD96" s="72"/>
    </row>
    <row r="97" ht="15.75" customHeight="1">
      <c r="AB97" s="72"/>
      <c r="AC97" s="72"/>
      <c r="AD97" s="72"/>
    </row>
    <row r="98" ht="15.75" customHeight="1">
      <c r="AB98" s="72"/>
      <c r="AC98" s="72"/>
      <c r="AD98" s="72"/>
    </row>
    <row r="99" ht="15.75" customHeight="1">
      <c r="AB99" s="72"/>
      <c r="AC99" s="72"/>
      <c r="AD99" s="72"/>
    </row>
    <row r="100" ht="15.75" customHeight="1">
      <c r="AB100" s="72"/>
      <c r="AC100" s="72"/>
      <c r="AD100" s="72"/>
    </row>
    <row r="101" ht="15.75" customHeight="1">
      <c r="AB101" s="72"/>
      <c r="AC101" s="72"/>
      <c r="AD101" s="72"/>
    </row>
    <row r="102" ht="15.75" customHeight="1">
      <c r="AB102" s="72"/>
      <c r="AC102" s="72"/>
      <c r="AD102" s="72"/>
    </row>
    <row r="103" ht="15.75" customHeight="1">
      <c r="AB103" s="72"/>
      <c r="AC103" s="72"/>
      <c r="AD103" s="72"/>
    </row>
    <row r="104" ht="15.75" customHeight="1">
      <c r="AB104" s="72"/>
      <c r="AC104" s="72"/>
      <c r="AD104" s="72"/>
    </row>
    <row r="105" ht="15.75" customHeight="1">
      <c r="AB105" s="72"/>
      <c r="AC105" s="72"/>
      <c r="AD105" s="72"/>
    </row>
    <row r="106" ht="15.75" customHeight="1">
      <c r="AB106" s="72"/>
      <c r="AC106" s="72"/>
      <c r="AD106" s="72"/>
    </row>
    <row r="107" ht="15.75" customHeight="1">
      <c r="AB107" s="72"/>
      <c r="AC107" s="72"/>
      <c r="AD107" s="72"/>
    </row>
    <row r="108" ht="15.75" customHeight="1">
      <c r="AB108" s="72"/>
      <c r="AC108" s="72"/>
      <c r="AD108" s="72"/>
    </row>
    <row r="109" ht="15.75" customHeight="1">
      <c r="AB109" s="72"/>
      <c r="AC109" s="72"/>
      <c r="AD109" s="72"/>
    </row>
    <row r="110" ht="15.75" customHeight="1">
      <c r="AB110" s="72"/>
      <c r="AC110" s="72"/>
      <c r="AD110" s="72"/>
    </row>
    <row r="111" ht="15.75" customHeight="1">
      <c r="AB111" s="72"/>
      <c r="AC111" s="72"/>
      <c r="AD111" s="72"/>
    </row>
    <row r="112" ht="15.75" customHeight="1">
      <c r="AB112" s="72"/>
      <c r="AC112" s="72"/>
      <c r="AD112" s="72"/>
    </row>
    <row r="113" ht="15.75" customHeight="1">
      <c r="AB113" s="72"/>
      <c r="AC113" s="72"/>
      <c r="AD113" s="72"/>
    </row>
    <row r="114" ht="15.75" customHeight="1">
      <c r="AB114" s="72"/>
      <c r="AC114" s="72"/>
      <c r="AD114" s="72"/>
    </row>
    <row r="115" ht="15.75" customHeight="1">
      <c r="AB115" s="72"/>
      <c r="AC115" s="72"/>
      <c r="AD115" s="72"/>
    </row>
    <row r="116" ht="15.75" customHeight="1">
      <c r="AB116" s="72"/>
      <c r="AC116" s="72"/>
      <c r="AD116" s="72"/>
    </row>
    <row r="117" ht="15.75" customHeight="1">
      <c r="AB117" s="72"/>
      <c r="AC117" s="72"/>
      <c r="AD117" s="72"/>
    </row>
    <row r="118" ht="15.75" customHeight="1">
      <c r="AB118" s="72"/>
      <c r="AC118" s="72"/>
      <c r="AD118" s="72"/>
    </row>
    <row r="119" ht="15.75" customHeight="1">
      <c r="AB119" s="72"/>
      <c r="AC119" s="72"/>
      <c r="AD119" s="72"/>
    </row>
    <row r="120" ht="15.75" customHeight="1">
      <c r="AB120" s="72"/>
      <c r="AC120" s="72"/>
      <c r="AD120" s="72"/>
    </row>
    <row r="121" ht="15.75" customHeight="1">
      <c r="AB121" s="72"/>
      <c r="AC121" s="72"/>
      <c r="AD121" s="72"/>
    </row>
    <row r="122" ht="15.75" customHeight="1">
      <c r="AB122" s="72"/>
      <c r="AC122" s="72"/>
      <c r="AD122" s="72"/>
    </row>
    <row r="123" ht="15.75" customHeight="1">
      <c r="AB123" s="72"/>
      <c r="AC123" s="72"/>
      <c r="AD123" s="72"/>
    </row>
    <row r="124" ht="15.75" customHeight="1">
      <c r="AB124" s="72"/>
      <c r="AC124" s="72"/>
      <c r="AD124" s="72"/>
    </row>
    <row r="125" ht="15.75" customHeight="1">
      <c r="AB125" s="72"/>
      <c r="AC125" s="72"/>
      <c r="AD125" s="72"/>
    </row>
    <row r="126" ht="15.75" customHeight="1">
      <c r="AB126" s="72"/>
      <c r="AC126" s="72"/>
      <c r="AD126" s="72"/>
    </row>
    <row r="127" ht="15.75" customHeight="1">
      <c r="AB127" s="72"/>
      <c r="AC127" s="72"/>
      <c r="AD127" s="72"/>
    </row>
    <row r="128" ht="15.75" customHeight="1">
      <c r="AB128" s="72"/>
      <c r="AC128" s="72"/>
      <c r="AD128" s="72"/>
    </row>
    <row r="129" ht="15.75" customHeight="1">
      <c r="AB129" s="72"/>
      <c r="AC129" s="72"/>
      <c r="AD129" s="72"/>
    </row>
    <row r="130" ht="15.75" customHeight="1">
      <c r="AB130" s="72"/>
      <c r="AC130" s="72"/>
      <c r="AD130" s="72"/>
    </row>
    <row r="131" ht="15.75" customHeight="1">
      <c r="AB131" s="72"/>
      <c r="AC131" s="72"/>
      <c r="AD131" s="72"/>
    </row>
    <row r="132" ht="15.75" customHeight="1">
      <c r="AB132" s="72"/>
      <c r="AC132" s="72"/>
      <c r="AD132" s="72"/>
    </row>
    <row r="133" ht="15.75" customHeight="1">
      <c r="AB133" s="72"/>
      <c r="AC133" s="72"/>
      <c r="AD133" s="72"/>
    </row>
    <row r="134" ht="15.75" customHeight="1">
      <c r="AB134" s="72"/>
      <c r="AC134" s="72"/>
      <c r="AD134" s="72"/>
    </row>
    <row r="135" ht="15.75" customHeight="1">
      <c r="AB135" s="72"/>
      <c r="AC135" s="72"/>
      <c r="AD135" s="72"/>
    </row>
    <row r="136" ht="15.75" customHeight="1">
      <c r="AB136" s="72"/>
      <c r="AC136" s="72"/>
      <c r="AD136" s="72"/>
    </row>
    <row r="137" ht="15.75" customHeight="1">
      <c r="AB137" s="72"/>
      <c r="AC137" s="72"/>
      <c r="AD137" s="72"/>
    </row>
    <row r="138" ht="15.75" customHeight="1">
      <c r="AB138" s="72"/>
      <c r="AC138" s="72"/>
      <c r="AD138" s="72"/>
    </row>
    <row r="139" ht="15.75" customHeight="1">
      <c r="AB139" s="72"/>
      <c r="AC139" s="72"/>
      <c r="AD139" s="72"/>
    </row>
    <row r="140" ht="15.75" customHeight="1">
      <c r="AB140" s="72"/>
      <c r="AC140" s="72"/>
      <c r="AD140" s="72"/>
    </row>
    <row r="141" ht="15.75" customHeight="1">
      <c r="AB141" s="72"/>
      <c r="AC141" s="72"/>
      <c r="AD141" s="72"/>
    </row>
    <row r="142" ht="15.75" customHeight="1">
      <c r="AB142" s="72"/>
      <c r="AC142" s="72"/>
      <c r="AD142" s="72"/>
    </row>
    <row r="143" ht="15.75" customHeight="1">
      <c r="AB143" s="72"/>
      <c r="AC143" s="72"/>
      <c r="AD143" s="72"/>
    </row>
    <row r="144" ht="15.75" customHeight="1">
      <c r="AB144" s="72"/>
      <c r="AC144" s="72"/>
      <c r="AD144" s="72"/>
    </row>
    <row r="145" ht="15.75" customHeight="1">
      <c r="AB145" s="72"/>
      <c r="AC145" s="72"/>
      <c r="AD145" s="72"/>
    </row>
    <row r="146" ht="15.75" customHeight="1">
      <c r="AB146" s="72"/>
      <c r="AC146" s="72"/>
      <c r="AD146" s="72"/>
    </row>
    <row r="147" ht="15.75" customHeight="1">
      <c r="AB147" s="72"/>
      <c r="AC147" s="72"/>
      <c r="AD147" s="72"/>
    </row>
    <row r="148" ht="15.75" customHeight="1">
      <c r="AB148" s="72"/>
      <c r="AC148" s="72"/>
      <c r="AD148" s="72"/>
    </row>
    <row r="149" ht="15.75" customHeight="1">
      <c r="AB149" s="72"/>
      <c r="AC149" s="72"/>
      <c r="AD149" s="72"/>
    </row>
    <row r="150" ht="15.75" customHeight="1">
      <c r="AB150" s="72"/>
      <c r="AC150" s="72"/>
      <c r="AD150" s="72"/>
    </row>
    <row r="151" ht="15.75" customHeight="1">
      <c r="AB151" s="72"/>
      <c r="AC151" s="72"/>
      <c r="AD151" s="72"/>
    </row>
    <row r="152" ht="15.75" customHeight="1">
      <c r="AB152" s="72"/>
      <c r="AC152" s="72"/>
      <c r="AD152" s="72"/>
    </row>
    <row r="153" ht="15.75" customHeight="1">
      <c r="AB153" s="72"/>
      <c r="AC153" s="72"/>
      <c r="AD153" s="72"/>
    </row>
    <row r="154" ht="15.75" customHeight="1">
      <c r="AB154" s="72"/>
      <c r="AC154" s="72"/>
      <c r="AD154" s="72"/>
    </row>
    <row r="155" ht="15.75" customHeight="1">
      <c r="AB155" s="72"/>
      <c r="AC155" s="72"/>
      <c r="AD155" s="72"/>
    </row>
    <row r="156" ht="15.75" customHeight="1">
      <c r="AB156" s="72"/>
      <c r="AC156" s="72"/>
      <c r="AD156" s="72"/>
    </row>
    <row r="157" ht="15.75" customHeight="1">
      <c r="AB157" s="72"/>
      <c r="AC157" s="72"/>
      <c r="AD157" s="72"/>
    </row>
    <row r="158" ht="15.75" customHeight="1">
      <c r="AB158" s="72"/>
      <c r="AC158" s="72"/>
      <c r="AD158" s="72"/>
    </row>
    <row r="159" ht="15.75" customHeight="1">
      <c r="AB159" s="72"/>
      <c r="AC159" s="72"/>
      <c r="AD159" s="72"/>
    </row>
    <row r="160" ht="15.75" customHeight="1">
      <c r="AB160" s="72"/>
      <c r="AC160" s="72"/>
      <c r="AD160" s="72"/>
    </row>
    <row r="161" ht="15.75" customHeight="1">
      <c r="AB161" s="72"/>
      <c r="AC161" s="72"/>
      <c r="AD161" s="72"/>
    </row>
    <row r="162" ht="15.75" customHeight="1">
      <c r="AB162" s="72"/>
      <c r="AC162" s="72"/>
      <c r="AD162" s="72"/>
    </row>
    <row r="163" ht="15.75" customHeight="1">
      <c r="AB163" s="72"/>
      <c r="AC163" s="72"/>
      <c r="AD163" s="72"/>
    </row>
    <row r="164" ht="15.75" customHeight="1">
      <c r="AB164" s="72"/>
      <c r="AC164" s="72"/>
      <c r="AD164" s="72"/>
    </row>
    <row r="165" ht="15.75" customHeight="1">
      <c r="AB165" s="72"/>
      <c r="AC165" s="72"/>
      <c r="AD165" s="72"/>
    </row>
    <row r="166" ht="15.75" customHeight="1">
      <c r="AB166" s="72"/>
      <c r="AC166" s="72"/>
      <c r="AD166" s="72"/>
    </row>
    <row r="167" ht="15.75" customHeight="1">
      <c r="AB167" s="72"/>
      <c r="AC167" s="72"/>
      <c r="AD167" s="72"/>
    </row>
    <row r="168" ht="15.75" customHeight="1">
      <c r="AB168" s="72"/>
      <c r="AC168" s="72"/>
      <c r="AD168" s="72"/>
    </row>
    <row r="169" ht="15.75" customHeight="1">
      <c r="AB169" s="72"/>
      <c r="AC169" s="72"/>
      <c r="AD169" s="72"/>
    </row>
    <row r="170" ht="15.75" customHeight="1">
      <c r="AB170" s="72"/>
      <c r="AC170" s="72"/>
      <c r="AD170" s="72"/>
    </row>
    <row r="171" ht="15.75" customHeight="1">
      <c r="AB171" s="72"/>
      <c r="AC171" s="72"/>
      <c r="AD171" s="72"/>
    </row>
    <row r="172" ht="15.75" customHeight="1">
      <c r="AB172" s="72"/>
      <c r="AC172" s="72"/>
      <c r="AD172" s="72"/>
    </row>
    <row r="173" ht="15.75" customHeight="1">
      <c r="AB173" s="72"/>
      <c r="AC173" s="72"/>
      <c r="AD173" s="72"/>
    </row>
    <row r="174" ht="15.75" customHeight="1">
      <c r="AB174" s="72"/>
      <c r="AC174" s="72"/>
      <c r="AD174" s="72"/>
    </row>
    <row r="175" ht="15.75" customHeight="1">
      <c r="AB175" s="72"/>
      <c r="AC175" s="72"/>
      <c r="AD175" s="72"/>
    </row>
    <row r="176" ht="15.75" customHeight="1">
      <c r="AB176" s="72"/>
      <c r="AC176" s="72"/>
      <c r="AD176" s="72"/>
    </row>
    <row r="177" ht="15.75" customHeight="1">
      <c r="AB177" s="72"/>
      <c r="AC177" s="72"/>
      <c r="AD177" s="72"/>
    </row>
    <row r="178" ht="15.75" customHeight="1">
      <c r="AB178" s="72"/>
      <c r="AC178" s="72"/>
      <c r="AD178" s="72"/>
    </row>
    <row r="179" ht="15.75" customHeight="1">
      <c r="AB179" s="72"/>
      <c r="AC179" s="72"/>
      <c r="AD179" s="72"/>
    </row>
    <row r="180" ht="15.75" customHeight="1">
      <c r="AB180" s="72"/>
      <c r="AC180" s="72"/>
      <c r="AD180" s="72"/>
    </row>
    <row r="181" ht="15.75" customHeight="1">
      <c r="AB181" s="72"/>
      <c r="AC181" s="72"/>
      <c r="AD181" s="72"/>
    </row>
    <row r="182" ht="15.75" customHeight="1">
      <c r="AB182" s="72"/>
      <c r="AC182" s="72"/>
      <c r="AD182" s="72"/>
    </row>
    <row r="183" ht="15.75" customHeight="1">
      <c r="AB183" s="72"/>
      <c r="AC183" s="72"/>
      <c r="AD183" s="72"/>
    </row>
    <row r="184" ht="15.75" customHeight="1">
      <c r="AB184" s="72"/>
      <c r="AC184" s="72"/>
      <c r="AD184" s="72"/>
    </row>
    <row r="185" ht="15.75" customHeight="1">
      <c r="AB185" s="72"/>
      <c r="AC185" s="72"/>
      <c r="AD185" s="72"/>
    </row>
    <row r="186" ht="15.75" customHeight="1">
      <c r="AB186" s="72"/>
      <c r="AC186" s="72"/>
      <c r="AD186" s="72"/>
    </row>
    <row r="187" ht="15.75" customHeight="1">
      <c r="AB187" s="72"/>
      <c r="AC187" s="72"/>
      <c r="AD187" s="72"/>
    </row>
    <row r="188" ht="15.75" customHeight="1">
      <c r="AB188" s="72"/>
      <c r="AC188" s="72"/>
      <c r="AD188" s="72"/>
    </row>
    <row r="189" ht="15.75" customHeight="1">
      <c r="AB189" s="72"/>
      <c r="AC189" s="72"/>
      <c r="AD189" s="72"/>
    </row>
    <row r="190" ht="15.75" customHeight="1">
      <c r="AB190" s="72"/>
      <c r="AC190" s="72"/>
      <c r="AD190" s="72"/>
    </row>
    <row r="191" ht="15.75" customHeight="1">
      <c r="AB191" s="72"/>
      <c r="AC191" s="72"/>
      <c r="AD191" s="72"/>
    </row>
    <row r="192" ht="15.75" customHeight="1">
      <c r="AB192" s="72"/>
      <c r="AC192" s="72"/>
      <c r="AD192" s="72"/>
    </row>
    <row r="193" ht="15.75" customHeight="1">
      <c r="AB193" s="72"/>
      <c r="AC193" s="72"/>
      <c r="AD193" s="72"/>
    </row>
    <row r="194" ht="15.75" customHeight="1">
      <c r="AB194" s="72"/>
      <c r="AC194" s="72"/>
      <c r="AD194" s="72"/>
    </row>
    <row r="195" ht="15.75" customHeight="1">
      <c r="AB195" s="72"/>
      <c r="AC195" s="72"/>
      <c r="AD195" s="72"/>
    </row>
    <row r="196" ht="15.75" customHeight="1">
      <c r="AB196" s="72"/>
      <c r="AC196" s="72"/>
      <c r="AD196" s="72"/>
    </row>
    <row r="197" ht="15.75" customHeight="1">
      <c r="AB197" s="72"/>
      <c r="AC197" s="72"/>
      <c r="AD197" s="72"/>
    </row>
    <row r="198" ht="15.75" customHeight="1">
      <c r="AB198" s="72"/>
      <c r="AC198" s="72"/>
      <c r="AD198" s="72"/>
    </row>
    <row r="199" ht="15.75" customHeight="1">
      <c r="AB199" s="72"/>
      <c r="AC199" s="72"/>
      <c r="AD199" s="72"/>
    </row>
    <row r="200" ht="15.75" customHeight="1">
      <c r="AB200" s="72"/>
      <c r="AC200" s="72"/>
      <c r="AD200" s="72"/>
    </row>
    <row r="201" ht="15.75" customHeight="1">
      <c r="AB201" s="72"/>
      <c r="AC201" s="72"/>
      <c r="AD201" s="72"/>
    </row>
    <row r="202" ht="15.75" customHeight="1">
      <c r="AB202" s="72"/>
      <c r="AC202" s="72"/>
      <c r="AD202" s="72"/>
    </row>
    <row r="203" ht="15.75" customHeight="1">
      <c r="AB203" s="72"/>
      <c r="AC203" s="72"/>
      <c r="AD203" s="72"/>
    </row>
    <row r="204" ht="15.75" customHeight="1">
      <c r="AB204" s="72"/>
      <c r="AC204" s="72"/>
      <c r="AD204" s="72"/>
    </row>
    <row r="205" ht="15.75" customHeight="1">
      <c r="AB205" s="72"/>
      <c r="AC205" s="72"/>
      <c r="AD205" s="72"/>
    </row>
    <row r="206" ht="15.75" customHeight="1">
      <c r="AB206" s="72"/>
      <c r="AC206" s="72"/>
      <c r="AD206" s="72"/>
    </row>
    <row r="207" ht="15.75" customHeight="1">
      <c r="AB207" s="72"/>
      <c r="AC207" s="72"/>
      <c r="AD207" s="72"/>
    </row>
    <row r="208" ht="15.75" customHeight="1">
      <c r="AB208" s="72"/>
      <c r="AC208" s="72"/>
      <c r="AD208" s="72"/>
    </row>
    <row r="209" ht="15.75" customHeight="1">
      <c r="AB209" s="72"/>
      <c r="AC209" s="72"/>
      <c r="AD209" s="72"/>
    </row>
    <row r="210" ht="15.75" customHeight="1">
      <c r="AB210" s="72"/>
      <c r="AC210" s="72"/>
      <c r="AD210" s="72"/>
    </row>
    <row r="211" ht="15.75" customHeight="1">
      <c r="AB211" s="72"/>
      <c r="AC211" s="72"/>
      <c r="AD211" s="72"/>
    </row>
    <row r="212" ht="15.75" customHeight="1">
      <c r="AB212" s="72"/>
      <c r="AC212" s="72"/>
      <c r="AD212" s="72"/>
    </row>
    <row r="213" ht="15.75" customHeight="1">
      <c r="AB213" s="72"/>
      <c r="AC213" s="72"/>
      <c r="AD213" s="72"/>
    </row>
    <row r="214" ht="15.75" customHeight="1">
      <c r="AB214" s="72"/>
      <c r="AC214" s="72"/>
      <c r="AD214" s="72"/>
    </row>
    <row r="215" ht="15.75" customHeight="1">
      <c r="AB215" s="72"/>
      <c r="AC215" s="72"/>
      <c r="AD215" s="72"/>
    </row>
    <row r="216" ht="15.75" customHeight="1">
      <c r="AB216" s="72"/>
      <c r="AC216" s="72"/>
      <c r="AD216" s="72"/>
    </row>
    <row r="217" ht="15.75" customHeight="1">
      <c r="AB217" s="72"/>
      <c r="AC217" s="72"/>
      <c r="AD217" s="72"/>
    </row>
    <row r="218" ht="15.75" customHeight="1">
      <c r="AB218" s="72"/>
      <c r="AC218" s="72"/>
      <c r="AD218" s="72"/>
    </row>
    <row r="219" ht="15.75" customHeight="1">
      <c r="AB219" s="72"/>
      <c r="AC219" s="72"/>
      <c r="AD219" s="72"/>
    </row>
    <row r="220" ht="15.75" customHeight="1">
      <c r="AB220" s="72"/>
      <c r="AC220" s="72"/>
      <c r="AD220" s="72"/>
    </row>
    <row r="221" ht="15.75" customHeight="1">
      <c r="AB221" s="72"/>
      <c r="AC221" s="72"/>
      <c r="AD221" s="72"/>
    </row>
    <row r="222" ht="15.75" customHeight="1">
      <c r="AB222" s="72"/>
      <c r="AC222" s="72"/>
      <c r="AD222" s="72"/>
    </row>
    <row r="223" ht="15.75" customHeight="1">
      <c r="AB223" s="72"/>
      <c r="AC223" s="72"/>
      <c r="AD223" s="72"/>
    </row>
    <row r="224" ht="15.75" customHeight="1">
      <c r="AB224" s="72"/>
      <c r="AC224" s="72"/>
      <c r="AD224" s="72"/>
    </row>
    <row r="225" ht="15.75" customHeight="1">
      <c r="AB225" s="72"/>
      <c r="AC225" s="72"/>
      <c r="AD225" s="72"/>
    </row>
    <row r="226" ht="15.75" customHeight="1">
      <c r="AB226" s="72"/>
      <c r="AC226" s="72"/>
      <c r="AD226" s="72"/>
    </row>
    <row r="227" ht="15.75" customHeight="1">
      <c r="AB227" s="72"/>
      <c r="AC227" s="72"/>
      <c r="AD227" s="72"/>
    </row>
    <row r="228" ht="15.75" customHeight="1">
      <c r="AB228" s="72"/>
      <c r="AC228" s="72"/>
      <c r="AD228" s="72"/>
    </row>
    <row r="229" ht="15.75" customHeight="1">
      <c r="AB229" s="72"/>
      <c r="AC229" s="72"/>
      <c r="AD229" s="72"/>
    </row>
    <row r="230" ht="15.75" customHeight="1">
      <c r="AB230" s="72"/>
      <c r="AC230" s="72"/>
      <c r="AD230" s="72"/>
    </row>
    <row r="231" ht="15.75" customHeight="1">
      <c r="AB231" s="72"/>
      <c r="AC231" s="72"/>
      <c r="AD231" s="72"/>
    </row>
    <row r="232" ht="15.75" customHeight="1">
      <c r="AB232" s="72"/>
      <c r="AC232" s="72"/>
      <c r="AD232" s="72"/>
    </row>
    <row r="233" ht="15.75" customHeight="1">
      <c r="AB233" s="72"/>
      <c r="AC233" s="72"/>
      <c r="AD233" s="72"/>
    </row>
    <row r="234" ht="15.75" customHeight="1">
      <c r="AB234" s="72"/>
      <c r="AC234" s="72"/>
      <c r="AD234" s="72"/>
    </row>
    <row r="235" ht="15.75" customHeight="1">
      <c r="AB235" s="72"/>
      <c r="AC235" s="72"/>
      <c r="AD235" s="72"/>
    </row>
    <row r="236" ht="15.75" customHeight="1">
      <c r="AB236" s="72"/>
      <c r="AC236" s="72"/>
      <c r="AD236" s="72"/>
    </row>
    <row r="237" ht="15.75" customHeight="1">
      <c r="AB237" s="72"/>
      <c r="AC237" s="72"/>
      <c r="AD237" s="72"/>
    </row>
    <row r="238" ht="15.75" customHeight="1">
      <c r="AB238" s="72"/>
      <c r="AC238" s="72"/>
      <c r="AD238" s="72"/>
    </row>
    <row r="239" ht="15.75" customHeight="1">
      <c r="AB239" s="72"/>
      <c r="AC239" s="72"/>
      <c r="AD239" s="72"/>
    </row>
    <row r="240" ht="15.75" customHeight="1">
      <c r="AB240" s="72"/>
      <c r="AC240" s="72"/>
      <c r="AD240" s="72"/>
    </row>
    <row r="241" ht="15.75" customHeight="1">
      <c r="AB241" s="72"/>
      <c r="AC241" s="72"/>
      <c r="AD241" s="72"/>
    </row>
    <row r="242" ht="15.75" customHeight="1">
      <c r="AB242" s="72"/>
      <c r="AC242" s="72"/>
      <c r="AD242" s="72"/>
    </row>
    <row r="243" ht="15.75" customHeight="1">
      <c r="AB243" s="72"/>
      <c r="AC243" s="72"/>
      <c r="AD243" s="72"/>
    </row>
    <row r="244" ht="15.75" customHeight="1">
      <c r="AB244" s="72"/>
      <c r="AC244" s="72"/>
      <c r="AD244" s="72"/>
    </row>
    <row r="245" ht="15.75" customHeight="1">
      <c r="AB245" s="72"/>
      <c r="AC245" s="72"/>
      <c r="AD245" s="72"/>
    </row>
    <row r="246" ht="15.75" customHeight="1">
      <c r="AB246" s="72"/>
      <c r="AC246" s="72"/>
      <c r="AD246" s="72"/>
    </row>
    <row r="247" ht="15.75" customHeight="1">
      <c r="AB247" s="72"/>
      <c r="AC247" s="72"/>
      <c r="AD247" s="72"/>
    </row>
    <row r="248" ht="15.75" customHeight="1">
      <c r="AB248" s="72"/>
      <c r="AC248" s="72"/>
      <c r="AD248" s="72"/>
    </row>
    <row r="249" ht="15.75" customHeight="1">
      <c r="AB249" s="72"/>
      <c r="AC249" s="72"/>
      <c r="AD249" s="72"/>
    </row>
    <row r="250" ht="15.75" customHeight="1">
      <c r="AB250" s="72"/>
      <c r="AC250" s="72"/>
      <c r="AD250" s="72"/>
    </row>
    <row r="251" ht="15.75" customHeight="1">
      <c r="AB251" s="72"/>
      <c r="AC251" s="72"/>
      <c r="AD251" s="72"/>
    </row>
    <row r="252" ht="15.75" customHeight="1">
      <c r="AB252" s="72"/>
      <c r="AC252" s="72"/>
      <c r="AD252" s="72"/>
    </row>
    <row r="253" ht="15.75" customHeight="1">
      <c r="AB253" s="72"/>
      <c r="AC253" s="72"/>
      <c r="AD253" s="72"/>
    </row>
    <row r="254" ht="15.75" customHeight="1">
      <c r="AB254" s="72"/>
      <c r="AC254" s="72"/>
      <c r="AD254" s="72"/>
    </row>
    <row r="255" ht="15.75" customHeight="1">
      <c r="AB255" s="72"/>
      <c r="AC255" s="72"/>
      <c r="AD255" s="72"/>
    </row>
    <row r="256" ht="15.75" customHeight="1">
      <c r="AB256" s="72"/>
      <c r="AC256" s="72"/>
      <c r="AD256" s="72"/>
    </row>
    <row r="257" ht="15.75" customHeight="1">
      <c r="AB257" s="72"/>
      <c r="AC257" s="72"/>
      <c r="AD257" s="72"/>
    </row>
    <row r="258" ht="15.75" customHeight="1">
      <c r="AB258" s="72"/>
      <c r="AC258" s="72"/>
      <c r="AD258" s="72"/>
    </row>
    <row r="259" ht="15.75" customHeight="1">
      <c r="AB259" s="72"/>
      <c r="AC259" s="72"/>
      <c r="AD259" s="72"/>
    </row>
    <row r="260" ht="15.75" customHeight="1">
      <c r="AB260" s="72"/>
      <c r="AC260" s="72"/>
      <c r="AD260" s="72"/>
    </row>
    <row r="261" ht="15.75" customHeight="1">
      <c r="AB261" s="72"/>
      <c r="AC261" s="72"/>
      <c r="AD261" s="72"/>
    </row>
    <row r="262" ht="15.75" customHeight="1">
      <c r="AB262" s="72"/>
      <c r="AC262" s="72"/>
      <c r="AD262" s="72"/>
    </row>
    <row r="263" ht="15.75" customHeight="1">
      <c r="AB263" s="72"/>
      <c r="AC263" s="72"/>
      <c r="AD263" s="72"/>
    </row>
    <row r="264" ht="15.75" customHeight="1">
      <c r="AB264" s="72"/>
      <c r="AC264" s="72"/>
      <c r="AD264" s="72"/>
    </row>
    <row r="265" ht="15.75" customHeight="1">
      <c r="AB265" s="72"/>
      <c r="AC265" s="72"/>
      <c r="AD265" s="72"/>
    </row>
    <row r="266" ht="15.75" customHeight="1">
      <c r="AB266" s="72"/>
      <c r="AC266" s="72"/>
      <c r="AD266" s="72"/>
    </row>
    <row r="267" ht="15.75" customHeight="1">
      <c r="AB267" s="72"/>
      <c r="AC267" s="72"/>
      <c r="AD267" s="72"/>
    </row>
    <row r="268" ht="15.75" customHeight="1">
      <c r="AB268" s="72"/>
      <c r="AC268" s="72"/>
      <c r="AD268" s="72"/>
    </row>
    <row r="269" ht="15.75" customHeight="1">
      <c r="AB269" s="72"/>
      <c r="AC269" s="72"/>
      <c r="AD269" s="72"/>
    </row>
    <row r="270" ht="15.75" customHeight="1">
      <c r="AB270" s="72"/>
      <c r="AC270" s="72"/>
      <c r="AD270" s="72"/>
    </row>
    <row r="271" ht="15.75" customHeight="1">
      <c r="AB271" s="72"/>
      <c r="AC271" s="72"/>
      <c r="AD271" s="72"/>
    </row>
    <row r="272" ht="15.75" customHeight="1">
      <c r="AB272" s="72"/>
      <c r="AC272" s="72"/>
      <c r="AD272" s="72"/>
    </row>
    <row r="273" ht="15.75" customHeight="1">
      <c r="AB273" s="72"/>
      <c r="AC273" s="72"/>
      <c r="AD273" s="72"/>
    </row>
    <row r="274" ht="15.75" customHeight="1">
      <c r="AB274" s="72"/>
      <c r="AC274" s="72"/>
      <c r="AD274" s="72"/>
    </row>
    <row r="275" ht="15.75" customHeight="1">
      <c r="AB275" s="72"/>
      <c r="AC275" s="72"/>
      <c r="AD275" s="72"/>
    </row>
    <row r="276" ht="15.75" customHeight="1">
      <c r="AB276" s="72"/>
      <c r="AC276" s="72"/>
      <c r="AD276" s="72"/>
    </row>
    <row r="277" ht="15.75" customHeight="1">
      <c r="AB277" s="72"/>
      <c r="AC277" s="72"/>
      <c r="AD277" s="72"/>
    </row>
    <row r="278" ht="15.75" customHeight="1">
      <c r="AB278" s="72"/>
      <c r="AC278" s="72"/>
      <c r="AD278" s="72"/>
    </row>
    <row r="279" ht="15.75" customHeight="1">
      <c r="AB279" s="72"/>
      <c r="AC279" s="72"/>
      <c r="AD279" s="72"/>
    </row>
    <row r="280" ht="15.75" customHeight="1">
      <c r="AB280" s="72"/>
      <c r="AC280" s="72"/>
      <c r="AD280" s="72"/>
    </row>
    <row r="281" ht="15.75" customHeight="1">
      <c r="AB281" s="72"/>
      <c r="AC281" s="72"/>
      <c r="AD281" s="72"/>
    </row>
    <row r="282" ht="15.75" customHeight="1">
      <c r="AB282" s="72"/>
      <c r="AC282" s="72"/>
      <c r="AD282" s="72"/>
    </row>
    <row r="283" ht="15.75" customHeight="1">
      <c r="AB283" s="72"/>
      <c r="AC283" s="72"/>
      <c r="AD283" s="72"/>
    </row>
    <row r="284" ht="15.75" customHeight="1">
      <c r="AB284" s="72"/>
      <c r="AC284" s="72"/>
      <c r="AD284" s="72"/>
    </row>
    <row r="285" ht="15.75" customHeight="1">
      <c r="AB285" s="72"/>
      <c r="AC285" s="72"/>
      <c r="AD285" s="72"/>
    </row>
    <row r="286" ht="15.75" customHeight="1">
      <c r="AB286" s="72"/>
      <c r="AC286" s="72"/>
      <c r="AD286" s="72"/>
    </row>
    <row r="287" ht="15.75" customHeight="1">
      <c r="AB287" s="72"/>
      <c r="AC287" s="72"/>
      <c r="AD287" s="72"/>
    </row>
    <row r="288" ht="15.75" customHeight="1">
      <c r="AB288" s="72"/>
      <c r="AC288" s="72"/>
      <c r="AD288" s="72"/>
    </row>
    <row r="289" ht="15.75" customHeight="1">
      <c r="AB289" s="72"/>
      <c r="AC289" s="72"/>
      <c r="AD289" s="72"/>
    </row>
    <row r="290" ht="15.75" customHeight="1">
      <c r="AB290" s="72"/>
      <c r="AC290" s="72"/>
      <c r="AD290" s="72"/>
    </row>
    <row r="291" ht="15.75" customHeight="1">
      <c r="AB291" s="72"/>
      <c r="AC291" s="72"/>
      <c r="AD291" s="72"/>
    </row>
    <row r="292" ht="15.75" customHeight="1">
      <c r="AB292" s="72"/>
      <c r="AC292" s="72"/>
      <c r="AD292" s="72"/>
    </row>
    <row r="293" ht="15.75" customHeight="1">
      <c r="AB293" s="72"/>
      <c r="AC293" s="72"/>
      <c r="AD293" s="72"/>
    </row>
    <row r="294" ht="15.75" customHeight="1">
      <c r="AB294" s="72"/>
      <c r="AC294" s="72"/>
      <c r="AD294" s="72"/>
    </row>
    <row r="295" ht="15.75" customHeight="1">
      <c r="AB295" s="72"/>
      <c r="AC295" s="72"/>
      <c r="AD295" s="72"/>
    </row>
    <row r="296" ht="15.75" customHeight="1">
      <c r="AB296" s="72"/>
      <c r="AC296" s="72"/>
      <c r="AD296" s="72"/>
    </row>
    <row r="297" ht="15.75" customHeight="1">
      <c r="AB297" s="72"/>
      <c r="AC297" s="72"/>
      <c r="AD297" s="72"/>
    </row>
    <row r="298" ht="15.75" customHeight="1">
      <c r="AB298" s="72"/>
      <c r="AC298" s="72"/>
      <c r="AD298" s="72"/>
    </row>
    <row r="299" ht="15.75" customHeight="1">
      <c r="AB299" s="72"/>
      <c r="AC299" s="72"/>
      <c r="AD299" s="72"/>
    </row>
    <row r="300" ht="15.75" customHeight="1">
      <c r="AB300" s="72"/>
      <c r="AC300" s="72"/>
      <c r="AD300" s="72"/>
    </row>
    <row r="301" ht="15.75" customHeight="1">
      <c r="AB301" s="72"/>
      <c r="AC301" s="72"/>
      <c r="AD301" s="72"/>
    </row>
    <row r="302" ht="15.75" customHeight="1">
      <c r="AB302" s="72"/>
      <c r="AC302" s="72"/>
      <c r="AD302" s="72"/>
    </row>
    <row r="303" ht="15.75" customHeight="1">
      <c r="AB303" s="72"/>
      <c r="AC303" s="72"/>
      <c r="AD303" s="72"/>
    </row>
    <row r="304" ht="15.75" customHeight="1">
      <c r="AB304" s="72"/>
      <c r="AC304" s="72"/>
      <c r="AD304" s="72"/>
    </row>
    <row r="305" ht="15.75" customHeight="1">
      <c r="AB305" s="72"/>
      <c r="AC305" s="72"/>
      <c r="AD305" s="72"/>
    </row>
    <row r="306" ht="15.75" customHeight="1">
      <c r="AB306" s="72"/>
      <c r="AC306" s="72"/>
      <c r="AD306" s="72"/>
    </row>
    <row r="307" ht="15.75" customHeight="1">
      <c r="AB307" s="72"/>
      <c r="AC307" s="72"/>
      <c r="AD307" s="72"/>
    </row>
    <row r="308" ht="15.75" customHeight="1">
      <c r="AB308" s="72"/>
      <c r="AC308" s="72"/>
      <c r="AD308" s="72"/>
    </row>
    <row r="309" ht="15.75" customHeight="1">
      <c r="AB309" s="72"/>
      <c r="AC309" s="72"/>
      <c r="AD309" s="72"/>
    </row>
    <row r="310" ht="15.75" customHeight="1">
      <c r="AB310" s="72"/>
      <c r="AC310" s="72"/>
      <c r="AD310" s="72"/>
    </row>
    <row r="311" ht="15.75" customHeight="1">
      <c r="AB311" s="72"/>
      <c r="AC311" s="72"/>
      <c r="AD311" s="72"/>
    </row>
    <row r="312" ht="15.75" customHeight="1">
      <c r="AB312" s="72"/>
      <c r="AC312" s="72"/>
      <c r="AD312" s="72"/>
    </row>
    <row r="313" ht="15.75" customHeight="1">
      <c r="AB313" s="72"/>
      <c r="AC313" s="72"/>
      <c r="AD313" s="72"/>
    </row>
    <row r="314" ht="15.75" customHeight="1">
      <c r="AB314" s="72"/>
      <c r="AC314" s="72"/>
      <c r="AD314" s="72"/>
    </row>
    <row r="315" ht="15.75" customHeight="1">
      <c r="AB315" s="72"/>
      <c r="AC315" s="72"/>
      <c r="AD315" s="72"/>
    </row>
    <row r="316" ht="15.75" customHeight="1">
      <c r="AB316" s="72"/>
      <c r="AC316" s="72"/>
      <c r="AD316" s="72"/>
    </row>
    <row r="317" ht="15.75" customHeight="1">
      <c r="AB317" s="72"/>
      <c r="AC317" s="72"/>
      <c r="AD317" s="72"/>
    </row>
    <row r="318" ht="15.75" customHeight="1">
      <c r="AB318" s="72"/>
      <c r="AC318" s="72"/>
      <c r="AD318" s="72"/>
    </row>
    <row r="319" ht="15.75" customHeight="1">
      <c r="AB319" s="72"/>
      <c r="AC319" s="72"/>
      <c r="AD319" s="72"/>
    </row>
    <row r="320" ht="15.75" customHeight="1">
      <c r="AB320" s="72"/>
      <c r="AC320" s="72"/>
      <c r="AD320" s="72"/>
    </row>
    <row r="321" ht="15.75" customHeight="1">
      <c r="AB321" s="72"/>
      <c r="AC321" s="72"/>
      <c r="AD321" s="72"/>
    </row>
    <row r="322" ht="15.75" customHeight="1">
      <c r="AB322" s="72"/>
      <c r="AC322" s="72"/>
      <c r="AD322" s="72"/>
    </row>
    <row r="323" ht="15.75" customHeight="1">
      <c r="AB323" s="72"/>
      <c r="AC323" s="72"/>
      <c r="AD323" s="72"/>
    </row>
    <row r="324" ht="15.75" customHeight="1">
      <c r="AB324" s="72"/>
      <c r="AC324" s="72"/>
      <c r="AD324" s="72"/>
    </row>
    <row r="325" ht="15.75" customHeight="1">
      <c r="AB325" s="72"/>
      <c r="AC325" s="72"/>
      <c r="AD325" s="72"/>
    </row>
    <row r="326" ht="15.75" customHeight="1">
      <c r="AB326" s="72"/>
      <c r="AC326" s="72"/>
      <c r="AD326" s="72"/>
    </row>
    <row r="327" ht="15.75" customHeight="1">
      <c r="AB327" s="72"/>
      <c r="AC327" s="72"/>
      <c r="AD327" s="72"/>
    </row>
    <row r="328" ht="15.75" customHeight="1">
      <c r="AB328" s="72"/>
      <c r="AC328" s="72"/>
      <c r="AD328" s="72"/>
    </row>
    <row r="329" ht="15.75" customHeight="1">
      <c r="AB329" s="72"/>
      <c r="AC329" s="72"/>
      <c r="AD329" s="72"/>
    </row>
    <row r="330" ht="15.75" customHeight="1">
      <c r="AB330" s="72"/>
      <c r="AC330" s="72"/>
      <c r="AD330" s="72"/>
    </row>
    <row r="331" ht="15.75" customHeight="1">
      <c r="AB331" s="72"/>
      <c r="AC331" s="72"/>
      <c r="AD331" s="72"/>
    </row>
    <row r="332" ht="15.75" customHeight="1">
      <c r="AB332" s="72"/>
      <c r="AC332" s="72"/>
      <c r="AD332" s="72"/>
    </row>
    <row r="333" ht="15.75" customHeight="1">
      <c r="AB333" s="72"/>
      <c r="AC333" s="72"/>
      <c r="AD333" s="72"/>
    </row>
    <row r="334" ht="15.75" customHeight="1">
      <c r="AB334" s="72"/>
      <c r="AC334" s="72"/>
      <c r="AD334" s="72"/>
    </row>
    <row r="335" ht="15.75" customHeight="1">
      <c r="AB335" s="72"/>
      <c r="AC335" s="72"/>
      <c r="AD335" s="72"/>
    </row>
    <row r="336" ht="15.75" customHeight="1">
      <c r="AB336" s="72"/>
      <c r="AC336" s="72"/>
      <c r="AD336" s="72"/>
    </row>
    <row r="337" ht="15.75" customHeight="1">
      <c r="AB337" s="72"/>
      <c r="AC337" s="72"/>
      <c r="AD337" s="72"/>
    </row>
    <row r="338" ht="15.75" customHeight="1">
      <c r="AB338" s="72"/>
      <c r="AC338" s="72"/>
      <c r="AD338" s="72"/>
    </row>
    <row r="339" ht="15.75" customHeight="1">
      <c r="AB339" s="72"/>
      <c r="AC339" s="72"/>
      <c r="AD339" s="72"/>
    </row>
    <row r="340" ht="15.75" customHeight="1">
      <c r="AB340" s="72"/>
      <c r="AC340" s="72"/>
      <c r="AD340" s="72"/>
    </row>
    <row r="341" ht="15.75" customHeight="1">
      <c r="AB341" s="72"/>
      <c r="AC341" s="72"/>
      <c r="AD341" s="72"/>
    </row>
    <row r="342" ht="15.75" customHeight="1">
      <c r="AB342" s="72"/>
      <c r="AC342" s="72"/>
      <c r="AD342" s="72"/>
    </row>
    <row r="343" ht="15.75" customHeight="1">
      <c r="AB343" s="72"/>
      <c r="AC343" s="72"/>
      <c r="AD343" s="72"/>
    </row>
    <row r="344" ht="15.75" customHeight="1">
      <c r="AB344" s="72"/>
      <c r="AC344" s="72"/>
      <c r="AD344" s="72"/>
    </row>
    <row r="345" ht="15.75" customHeight="1">
      <c r="AB345" s="72"/>
      <c r="AC345" s="72"/>
      <c r="AD345" s="72"/>
    </row>
    <row r="346" ht="15.75" customHeight="1">
      <c r="AB346" s="72"/>
      <c r="AC346" s="72"/>
      <c r="AD346" s="72"/>
    </row>
    <row r="347" ht="15.75" customHeight="1">
      <c r="AB347" s="72"/>
      <c r="AC347" s="72"/>
      <c r="AD347" s="72"/>
    </row>
    <row r="348" ht="15.75" customHeight="1">
      <c r="AB348" s="72"/>
      <c r="AC348" s="72"/>
      <c r="AD348" s="72"/>
    </row>
    <row r="349" ht="15.75" customHeight="1">
      <c r="AB349" s="72"/>
      <c r="AC349" s="72"/>
      <c r="AD349" s="72"/>
    </row>
    <row r="350" ht="15.75" customHeight="1">
      <c r="AB350" s="72"/>
      <c r="AC350" s="72"/>
      <c r="AD350" s="72"/>
    </row>
    <row r="351" ht="15.75" customHeight="1">
      <c r="AB351" s="72"/>
      <c r="AC351" s="72"/>
      <c r="AD351" s="72"/>
    </row>
    <row r="352" ht="15.75" customHeight="1">
      <c r="AB352" s="72"/>
      <c r="AC352" s="72"/>
      <c r="AD352" s="72"/>
    </row>
    <row r="353" ht="15.75" customHeight="1">
      <c r="AB353" s="72"/>
      <c r="AC353" s="72"/>
      <c r="AD353" s="72"/>
    </row>
    <row r="354" ht="15.75" customHeight="1">
      <c r="AB354" s="72"/>
      <c r="AC354" s="72"/>
      <c r="AD354" s="72"/>
    </row>
    <row r="355" ht="15.75" customHeight="1">
      <c r="AB355" s="72"/>
      <c r="AC355" s="72"/>
      <c r="AD355" s="72"/>
    </row>
    <row r="356" ht="15.75" customHeight="1">
      <c r="AB356" s="72"/>
      <c r="AC356" s="72"/>
      <c r="AD356" s="72"/>
    </row>
    <row r="357" ht="15.75" customHeight="1">
      <c r="AB357" s="72"/>
      <c r="AC357" s="72"/>
      <c r="AD357" s="72"/>
    </row>
    <row r="358" ht="15.75" customHeight="1">
      <c r="AB358" s="72"/>
      <c r="AC358" s="72"/>
      <c r="AD358" s="72"/>
    </row>
    <row r="359" ht="15.75" customHeight="1">
      <c r="AB359" s="72"/>
      <c r="AC359" s="72"/>
      <c r="AD359" s="72"/>
    </row>
    <row r="360" ht="15.75" customHeight="1">
      <c r="AB360" s="72"/>
      <c r="AC360" s="72"/>
      <c r="AD360" s="72"/>
    </row>
    <row r="361" ht="15.75" customHeight="1">
      <c r="AB361" s="72"/>
      <c r="AC361" s="72"/>
      <c r="AD361" s="72"/>
    </row>
    <row r="362" ht="15.75" customHeight="1">
      <c r="AB362" s="72"/>
      <c r="AC362" s="72"/>
      <c r="AD362" s="72"/>
    </row>
    <row r="363" ht="15.75" customHeight="1">
      <c r="AB363" s="72"/>
      <c r="AC363" s="72"/>
      <c r="AD363" s="72"/>
    </row>
    <row r="364" ht="15.75" customHeight="1">
      <c r="AB364" s="72"/>
      <c r="AC364" s="72"/>
      <c r="AD364" s="72"/>
    </row>
    <row r="365" ht="15.75" customHeight="1">
      <c r="AB365" s="72"/>
      <c r="AC365" s="72"/>
      <c r="AD365" s="72"/>
    </row>
    <row r="366" ht="15.75" customHeight="1">
      <c r="AB366" s="72"/>
      <c r="AC366" s="72"/>
      <c r="AD366" s="72"/>
    </row>
    <row r="367" ht="15.75" customHeight="1">
      <c r="AB367" s="72"/>
      <c r="AC367" s="72"/>
      <c r="AD367" s="72"/>
    </row>
    <row r="368" ht="15.75" customHeight="1">
      <c r="AB368" s="72"/>
      <c r="AC368" s="72"/>
      <c r="AD368" s="72"/>
    </row>
    <row r="369" ht="15.75" customHeight="1">
      <c r="AB369" s="72"/>
      <c r="AC369" s="72"/>
      <c r="AD369" s="72"/>
    </row>
    <row r="370" ht="15.75" customHeight="1">
      <c r="AB370" s="72"/>
      <c r="AC370" s="72"/>
      <c r="AD370" s="72"/>
    </row>
    <row r="371" ht="15.75" customHeight="1">
      <c r="AB371" s="72"/>
      <c r="AC371" s="72"/>
      <c r="AD371" s="72"/>
    </row>
    <row r="372" ht="15.75" customHeight="1">
      <c r="AB372" s="72"/>
      <c r="AC372" s="72"/>
      <c r="AD372" s="72"/>
    </row>
    <row r="373" ht="15.75" customHeight="1">
      <c r="AB373" s="72"/>
      <c r="AC373" s="72"/>
      <c r="AD373" s="72"/>
    </row>
    <row r="374" ht="15.75" customHeight="1">
      <c r="AB374" s="72"/>
      <c r="AC374" s="72"/>
      <c r="AD374" s="72"/>
    </row>
    <row r="375" ht="15.75" customHeight="1">
      <c r="AB375" s="72"/>
      <c r="AC375" s="72"/>
      <c r="AD375" s="72"/>
    </row>
    <row r="376" ht="15.75" customHeight="1">
      <c r="AB376" s="72"/>
      <c r="AC376" s="72"/>
      <c r="AD376" s="72"/>
    </row>
    <row r="377" ht="15.75" customHeight="1">
      <c r="AB377" s="72"/>
      <c r="AC377" s="72"/>
      <c r="AD377" s="72"/>
    </row>
    <row r="378" ht="15.75" customHeight="1">
      <c r="AB378" s="72"/>
      <c r="AC378" s="72"/>
      <c r="AD378" s="72"/>
    </row>
    <row r="379" ht="15.75" customHeight="1">
      <c r="AB379" s="72"/>
      <c r="AC379" s="72"/>
      <c r="AD379" s="72"/>
    </row>
    <row r="380" ht="15.75" customHeight="1">
      <c r="AB380" s="72"/>
      <c r="AC380" s="72"/>
      <c r="AD380" s="72"/>
    </row>
    <row r="381" ht="15.75" customHeight="1">
      <c r="AB381" s="72"/>
      <c r="AC381" s="72"/>
      <c r="AD381" s="72"/>
    </row>
    <row r="382" ht="15.75" customHeight="1">
      <c r="AB382" s="72"/>
      <c r="AC382" s="72"/>
      <c r="AD382" s="72"/>
    </row>
    <row r="383" ht="15.75" customHeight="1">
      <c r="AB383" s="72"/>
      <c r="AC383" s="72"/>
      <c r="AD383" s="72"/>
    </row>
    <row r="384" ht="15.75" customHeight="1">
      <c r="AB384" s="72"/>
      <c r="AC384" s="72"/>
      <c r="AD384" s="72"/>
    </row>
    <row r="385" ht="15.75" customHeight="1">
      <c r="AB385" s="72"/>
      <c r="AC385" s="72"/>
      <c r="AD385" s="72"/>
    </row>
    <row r="386" ht="15.75" customHeight="1">
      <c r="AB386" s="72"/>
      <c r="AC386" s="72"/>
      <c r="AD386" s="72"/>
    </row>
    <row r="387" ht="15.75" customHeight="1">
      <c r="AB387" s="72"/>
      <c r="AC387" s="72"/>
      <c r="AD387" s="72"/>
    </row>
    <row r="388" ht="15.75" customHeight="1">
      <c r="AB388" s="72"/>
      <c r="AC388" s="72"/>
      <c r="AD388" s="72"/>
    </row>
    <row r="389" ht="15.75" customHeight="1">
      <c r="AB389" s="72"/>
      <c r="AC389" s="72"/>
      <c r="AD389" s="72"/>
    </row>
    <row r="390" ht="15.75" customHeight="1">
      <c r="AB390" s="72"/>
      <c r="AC390" s="72"/>
      <c r="AD390" s="72"/>
    </row>
    <row r="391" ht="15.75" customHeight="1">
      <c r="AB391" s="72"/>
      <c r="AC391" s="72"/>
      <c r="AD391" s="72"/>
    </row>
    <row r="392" ht="15.75" customHeight="1">
      <c r="AB392" s="72"/>
      <c r="AC392" s="72"/>
      <c r="AD392" s="72"/>
    </row>
    <row r="393" ht="15.75" customHeight="1">
      <c r="AB393" s="72"/>
      <c r="AC393" s="72"/>
      <c r="AD393" s="72"/>
    </row>
    <row r="394" ht="15.75" customHeight="1">
      <c r="AB394" s="72"/>
      <c r="AC394" s="72"/>
      <c r="AD394" s="72"/>
    </row>
    <row r="395" ht="15.75" customHeight="1">
      <c r="AB395" s="72"/>
      <c r="AC395" s="72"/>
      <c r="AD395" s="72"/>
    </row>
    <row r="396" ht="15.75" customHeight="1">
      <c r="AB396" s="72"/>
      <c r="AC396" s="72"/>
      <c r="AD396" s="72"/>
    </row>
    <row r="397" ht="15.75" customHeight="1">
      <c r="AB397" s="72"/>
      <c r="AC397" s="72"/>
      <c r="AD397" s="72"/>
    </row>
    <row r="398" ht="15.75" customHeight="1">
      <c r="AB398" s="72"/>
      <c r="AC398" s="72"/>
      <c r="AD398" s="72"/>
    </row>
    <row r="399" ht="15.75" customHeight="1">
      <c r="AB399" s="72"/>
      <c r="AC399" s="72"/>
      <c r="AD399" s="72"/>
    </row>
    <row r="400" ht="15.75" customHeight="1">
      <c r="AB400" s="72"/>
      <c r="AC400" s="72"/>
      <c r="AD400" s="72"/>
    </row>
    <row r="401" ht="15.75" customHeight="1">
      <c r="AB401" s="72"/>
      <c r="AC401" s="72"/>
      <c r="AD401" s="72"/>
    </row>
    <row r="402" ht="15.75" customHeight="1">
      <c r="AB402" s="72"/>
      <c r="AC402" s="72"/>
      <c r="AD402" s="72"/>
    </row>
    <row r="403" ht="15.75" customHeight="1">
      <c r="AB403" s="72"/>
      <c r="AC403" s="72"/>
      <c r="AD403" s="72"/>
    </row>
    <row r="404" ht="15.75" customHeight="1">
      <c r="AB404" s="72"/>
      <c r="AC404" s="72"/>
      <c r="AD404" s="72"/>
    </row>
    <row r="405" ht="15.75" customHeight="1">
      <c r="AB405" s="72"/>
      <c r="AC405" s="72"/>
      <c r="AD405" s="72"/>
    </row>
    <row r="406" ht="15.75" customHeight="1">
      <c r="AB406" s="72"/>
      <c r="AC406" s="72"/>
      <c r="AD406" s="72"/>
    </row>
    <row r="407" ht="15.75" customHeight="1">
      <c r="AB407" s="72"/>
      <c r="AC407" s="72"/>
      <c r="AD407" s="72"/>
    </row>
    <row r="408" ht="15.75" customHeight="1">
      <c r="AB408" s="72"/>
      <c r="AC408" s="72"/>
      <c r="AD408" s="72"/>
    </row>
    <row r="409" ht="15.75" customHeight="1">
      <c r="AB409" s="72"/>
      <c r="AC409" s="72"/>
      <c r="AD409" s="72"/>
    </row>
    <row r="410" ht="15.75" customHeight="1">
      <c r="AB410" s="72"/>
      <c r="AC410" s="72"/>
      <c r="AD410" s="72"/>
    </row>
    <row r="411" ht="15.75" customHeight="1">
      <c r="AB411" s="72"/>
      <c r="AC411" s="72"/>
      <c r="AD411" s="72"/>
    </row>
    <row r="412" ht="15.75" customHeight="1">
      <c r="AB412" s="72"/>
      <c r="AC412" s="72"/>
      <c r="AD412" s="72"/>
    </row>
    <row r="413" ht="15.75" customHeight="1">
      <c r="AB413" s="72"/>
      <c r="AC413" s="72"/>
      <c r="AD413" s="72"/>
    </row>
    <row r="414" ht="15.75" customHeight="1">
      <c r="AB414" s="72"/>
      <c r="AC414" s="72"/>
      <c r="AD414" s="72"/>
    </row>
    <row r="415" ht="15.75" customHeight="1">
      <c r="AB415" s="72"/>
      <c r="AC415" s="72"/>
      <c r="AD415" s="72"/>
    </row>
    <row r="416" ht="15.75" customHeight="1">
      <c r="AB416" s="72"/>
      <c r="AC416" s="72"/>
      <c r="AD416" s="72"/>
    </row>
    <row r="417" ht="15.75" customHeight="1">
      <c r="AB417" s="72"/>
      <c r="AC417" s="72"/>
      <c r="AD417" s="72"/>
    </row>
    <row r="418" ht="15.75" customHeight="1">
      <c r="AB418" s="72"/>
      <c r="AC418" s="72"/>
      <c r="AD418" s="72"/>
    </row>
    <row r="419" ht="15.75" customHeight="1">
      <c r="AB419" s="72"/>
      <c r="AC419" s="72"/>
      <c r="AD419" s="72"/>
    </row>
    <row r="420" ht="15.75" customHeight="1">
      <c r="AB420" s="72"/>
      <c r="AC420" s="72"/>
      <c r="AD420" s="72"/>
    </row>
    <row r="421" ht="15.75" customHeight="1">
      <c r="AB421" s="72"/>
      <c r="AC421" s="72"/>
      <c r="AD421" s="72"/>
    </row>
    <row r="422" ht="15.75" customHeight="1">
      <c r="AB422" s="72"/>
      <c r="AC422" s="72"/>
      <c r="AD422" s="72"/>
    </row>
    <row r="423" ht="15.75" customHeight="1">
      <c r="AB423" s="72"/>
      <c r="AC423" s="72"/>
      <c r="AD423" s="72"/>
    </row>
    <row r="424" ht="15.75" customHeight="1">
      <c r="AB424" s="72"/>
      <c r="AC424" s="72"/>
      <c r="AD424" s="72"/>
    </row>
    <row r="425" ht="15.75" customHeight="1">
      <c r="AB425" s="72"/>
      <c r="AC425" s="72"/>
      <c r="AD425" s="72"/>
    </row>
    <row r="426" ht="15.75" customHeight="1">
      <c r="AB426" s="72"/>
      <c r="AC426" s="72"/>
      <c r="AD426" s="72"/>
    </row>
    <row r="427" ht="15.75" customHeight="1">
      <c r="AB427" s="72"/>
      <c r="AC427" s="72"/>
      <c r="AD427" s="72"/>
    </row>
    <row r="428" ht="15.75" customHeight="1">
      <c r="AB428" s="72"/>
      <c r="AC428" s="72"/>
      <c r="AD428" s="72"/>
    </row>
    <row r="429" ht="15.75" customHeight="1">
      <c r="AB429" s="72"/>
      <c r="AC429" s="72"/>
      <c r="AD429" s="72"/>
    </row>
    <row r="430" ht="15.75" customHeight="1">
      <c r="AB430" s="72"/>
      <c r="AC430" s="72"/>
      <c r="AD430" s="72"/>
    </row>
    <row r="431" ht="15.75" customHeight="1">
      <c r="AB431" s="72"/>
      <c r="AC431" s="72"/>
      <c r="AD431" s="72"/>
    </row>
    <row r="432" ht="15.75" customHeight="1">
      <c r="AB432" s="72"/>
      <c r="AC432" s="72"/>
      <c r="AD432" s="72"/>
    </row>
    <row r="433" ht="15.75" customHeight="1">
      <c r="AB433" s="72"/>
      <c r="AC433" s="72"/>
      <c r="AD433" s="72"/>
    </row>
    <row r="434" ht="15.75" customHeight="1">
      <c r="AB434" s="72"/>
      <c r="AC434" s="72"/>
      <c r="AD434" s="72"/>
    </row>
    <row r="435" ht="15.75" customHeight="1">
      <c r="AB435" s="72"/>
      <c r="AC435" s="72"/>
      <c r="AD435" s="72"/>
    </row>
    <row r="436" ht="15.75" customHeight="1">
      <c r="AB436" s="72"/>
      <c r="AC436" s="72"/>
      <c r="AD436" s="72"/>
    </row>
    <row r="437" ht="15.75" customHeight="1">
      <c r="AB437" s="72"/>
      <c r="AC437" s="72"/>
      <c r="AD437" s="72"/>
    </row>
    <row r="438" ht="15.75" customHeight="1">
      <c r="AB438" s="72"/>
      <c r="AC438" s="72"/>
      <c r="AD438" s="72"/>
    </row>
    <row r="439" ht="15.75" customHeight="1">
      <c r="AB439" s="72"/>
      <c r="AC439" s="72"/>
      <c r="AD439" s="72"/>
    </row>
    <row r="440" ht="15.75" customHeight="1">
      <c r="AB440" s="72"/>
      <c r="AC440" s="72"/>
      <c r="AD440" s="72"/>
    </row>
    <row r="441" ht="15.75" customHeight="1">
      <c r="AB441" s="72"/>
      <c r="AC441" s="72"/>
      <c r="AD441" s="72"/>
    </row>
    <row r="442" ht="15.75" customHeight="1">
      <c r="AB442" s="72"/>
      <c r="AC442" s="72"/>
      <c r="AD442" s="72"/>
    </row>
    <row r="443" ht="15.75" customHeight="1">
      <c r="AB443" s="72"/>
      <c r="AC443" s="72"/>
      <c r="AD443" s="72"/>
    </row>
    <row r="444" ht="15.75" customHeight="1">
      <c r="AB444" s="72"/>
      <c r="AC444" s="72"/>
      <c r="AD444" s="72"/>
    </row>
    <row r="445" ht="15.75" customHeight="1">
      <c r="AB445" s="72"/>
      <c r="AC445" s="72"/>
      <c r="AD445" s="72"/>
    </row>
    <row r="446" ht="15.75" customHeight="1">
      <c r="AB446" s="72"/>
      <c r="AC446" s="72"/>
      <c r="AD446" s="72"/>
    </row>
    <row r="447" ht="15.75" customHeight="1">
      <c r="AB447" s="72"/>
      <c r="AC447" s="72"/>
      <c r="AD447" s="72"/>
    </row>
    <row r="448" ht="15.75" customHeight="1">
      <c r="AB448" s="72"/>
      <c r="AC448" s="72"/>
      <c r="AD448" s="72"/>
    </row>
    <row r="449" ht="15.75" customHeight="1">
      <c r="AB449" s="72"/>
      <c r="AC449" s="72"/>
      <c r="AD449" s="72"/>
    </row>
    <row r="450" ht="15.75" customHeight="1">
      <c r="AB450" s="72"/>
      <c r="AC450" s="72"/>
      <c r="AD450" s="72"/>
    </row>
    <row r="451" ht="15.75" customHeight="1">
      <c r="AB451" s="72"/>
      <c r="AC451" s="72"/>
      <c r="AD451" s="72"/>
    </row>
    <row r="452" ht="15.75" customHeight="1">
      <c r="AB452" s="72"/>
      <c r="AC452" s="72"/>
      <c r="AD452" s="72"/>
    </row>
    <row r="453" ht="15.75" customHeight="1">
      <c r="AB453" s="72"/>
      <c r="AC453" s="72"/>
      <c r="AD453" s="72"/>
    </row>
    <row r="454" ht="15.75" customHeight="1">
      <c r="AB454" s="72"/>
      <c r="AC454" s="72"/>
      <c r="AD454" s="72"/>
    </row>
    <row r="455" ht="15.75" customHeight="1">
      <c r="AB455" s="72"/>
      <c r="AC455" s="72"/>
      <c r="AD455" s="72"/>
    </row>
    <row r="456" ht="15.75" customHeight="1">
      <c r="AB456" s="72"/>
      <c r="AC456" s="72"/>
      <c r="AD456" s="72"/>
    </row>
    <row r="457" ht="15.75" customHeight="1">
      <c r="AB457" s="72"/>
      <c r="AC457" s="72"/>
      <c r="AD457" s="72"/>
    </row>
    <row r="458" ht="15.75" customHeight="1">
      <c r="AB458" s="72"/>
      <c r="AC458" s="72"/>
      <c r="AD458" s="72"/>
    </row>
    <row r="459" ht="15.75" customHeight="1">
      <c r="AB459" s="72"/>
      <c r="AC459" s="72"/>
      <c r="AD459" s="72"/>
    </row>
    <row r="460" ht="15.75" customHeight="1">
      <c r="AB460" s="72"/>
      <c r="AC460" s="72"/>
      <c r="AD460" s="72"/>
    </row>
    <row r="461" ht="15.75" customHeight="1">
      <c r="AB461" s="72"/>
      <c r="AC461" s="72"/>
      <c r="AD461" s="72"/>
    </row>
    <row r="462" ht="15.75" customHeight="1">
      <c r="AB462" s="72"/>
      <c r="AC462" s="72"/>
      <c r="AD462" s="72"/>
    </row>
    <row r="463" ht="15.75" customHeight="1">
      <c r="AB463" s="72"/>
      <c r="AC463" s="72"/>
      <c r="AD463" s="72"/>
    </row>
    <row r="464" ht="15.75" customHeight="1">
      <c r="AB464" s="72"/>
      <c r="AC464" s="72"/>
      <c r="AD464" s="72"/>
    </row>
    <row r="465" ht="15.75" customHeight="1">
      <c r="AB465" s="72"/>
      <c r="AC465" s="72"/>
      <c r="AD465" s="72"/>
    </row>
    <row r="466" ht="15.75" customHeight="1">
      <c r="AB466" s="72"/>
      <c r="AC466" s="72"/>
      <c r="AD466" s="72"/>
    </row>
    <row r="467" ht="15.75" customHeight="1">
      <c r="AB467" s="72"/>
      <c r="AC467" s="72"/>
      <c r="AD467" s="72"/>
    </row>
    <row r="468" ht="15.75" customHeight="1">
      <c r="AB468" s="72"/>
      <c r="AC468" s="72"/>
      <c r="AD468" s="72"/>
    </row>
    <row r="469" ht="15.75" customHeight="1">
      <c r="AB469" s="72"/>
      <c r="AC469" s="72"/>
      <c r="AD469" s="72"/>
    </row>
    <row r="470" ht="15.75" customHeight="1">
      <c r="AB470" s="72"/>
      <c r="AC470" s="72"/>
      <c r="AD470" s="72"/>
    </row>
    <row r="471" ht="15.75" customHeight="1">
      <c r="AB471" s="72"/>
      <c r="AC471" s="72"/>
      <c r="AD471" s="72"/>
    </row>
    <row r="472" ht="15.75" customHeight="1">
      <c r="AB472" s="72"/>
      <c r="AC472" s="72"/>
      <c r="AD472" s="72"/>
    </row>
    <row r="473" ht="15.75" customHeight="1">
      <c r="AB473" s="72"/>
      <c r="AC473" s="72"/>
      <c r="AD473" s="72"/>
    </row>
    <row r="474" ht="15.75" customHeight="1">
      <c r="AB474" s="72"/>
      <c r="AC474" s="72"/>
      <c r="AD474" s="72"/>
    </row>
    <row r="475" ht="15.75" customHeight="1">
      <c r="AB475" s="72"/>
      <c r="AC475" s="72"/>
      <c r="AD475" s="72"/>
    </row>
    <row r="476" ht="15.75" customHeight="1">
      <c r="AB476" s="72"/>
      <c r="AC476" s="72"/>
      <c r="AD476" s="72"/>
    </row>
    <row r="477" ht="15.75" customHeight="1">
      <c r="AB477" s="72"/>
      <c r="AC477" s="72"/>
      <c r="AD477" s="72"/>
    </row>
    <row r="478" ht="15.75" customHeight="1">
      <c r="AB478" s="72"/>
      <c r="AC478" s="72"/>
      <c r="AD478" s="72"/>
    </row>
    <row r="479" ht="15.75" customHeight="1">
      <c r="AB479" s="72"/>
      <c r="AC479" s="72"/>
      <c r="AD479" s="72"/>
    </row>
    <row r="480" ht="15.75" customHeight="1">
      <c r="AB480" s="72"/>
      <c r="AC480" s="72"/>
      <c r="AD480" s="72"/>
    </row>
    <row r="481" ht="15.75" customHeight="1">
      <c r="AB481" s="72"/>
      <c r="AC481" s="72"/>
      <c r="AD481" s="72"/>
    </row>
    <row r="482" ht="15.75" customHeight="1">
      <c r="AB482" s="72"/>
      <c r="AC482" s="72"/>
      <c r="AD482" s="72"/>
    </row>
    <row r="483" ht="15.75" customHeight="1">
      <c r="AB483" s="72"/>
      <c r="AC483" s="72"/>
      <c r="AD483" s="72"/>
    </row>
    <row r="484" ht="15.75" customHeight="1">
      <c r="AB484" s="72"/>
      <c r="AC484" s="72"/>
      <c r="AD484" s="72"/>
    </row>
    <row r="485" ht="15.75" customHeight="1">
      <c r="AB485" s="72"/>
      <c r="AC485" s="72"/>
      <c r="AD485" s="72"/>
    </row>
    <row r="486" ht="15.75" customHeight="1">
      <c r="AB486" s="72"/>
      <c r="AC486" s="72"/>
      <c r="AD486" s="72"/>
    </row>
    <row r="487" ht="15.75" customHeight="1">
      <c r="AB487" s="72"/>
      <c r="AC487" s="72"/>
      <c r="AD487" s="72"/>
    </row>
    <row r="488" ht="15.75" customHeight="1">
      <c r="AB488" s="72"/>
      <c r="AC488" s="72"/>
      <c r="AD488" s="72"/>
    </row>
    <row r="489" ht="15.75" customHeight="1">
      <c r="AB489" s="72"/>
      <c r="AC489" s="72"/>
      <c r="AD489" s="72"/>
    </row>
    <row r="490" ht="15.75" customHeight="1">
      <c r="AB490" s="72"/>
      <c r="AC490" s="72"/>
      <c r="AD490" s="72"/>
    </row>
    <row r="491" ht="15.75" customHeight="1">
      <c r="AB491" s="72"/>
      <c r="AC491" s="72"/>
      <c r="AD491" s="72"/>
    </row>
    <row r="492" ht="15.75" customHeight="1">
      <c r="AB492" s="72"/>
      <c r="AC492" s="72"/>
      <c r="AD492" s="72"/>
    </row>
    <row r="493" ht="15.75" customHeight="1">
      <c r="AB493" s="72"/>
      <c r="AC493" s="72"/>
      <c r="AD493" s="72"/>
    </row>
    <row r="494" ht="15.75" customHeight="1">
      <c r="AB494" s="72"/>
      <c r="AC494" s="72"/>
      <c r="AD494" s="72"/>
    </row>
    <row r="495" ht="15.75" customHeight="1">
      <c r="AB495" s="72"/>
      <c r="AC495" s="72"/>
      <c r="AD495" s="72"/>
    </row>
    <row r="496" ht="15.75" customHeight="1">
      <c r="AB496" s="72"/>
      <c r="AC496" s="72"/>
      <c r="AD496" s="72"/>
    </row>
    <row r="497" ht="15.75" customHeight="1">
      <c r="AB497" s="72"/>
      <c r="AC497" s="72"/>
      <c r="AD497" s="72"/>
    </row>
    <row r="498" ht="15.75" customHeight="1">
      <c r="AB498" s="72"/>
      <c r="AC498" s="72"/>
      <c r="AD498" s="72"/>
    </row>
    <row r="499" ht="15.75" customHeight="1">
      <c r="AB499" s="72"/>
      <c r="AC499" s="72"/>
      <c r="AD499" s="72"/>
    </row>
    <row r="500" ht="15.75" customHeight="1">
      <c r="AB500" s="72"/>
      <c r="AC500" s="72"/>
      <c r="AD500" s="72"/>
    </row>
    <row r="501" ht="15.75" customHeight="1">
      <c r="AB501" s="72"/>
      <c r="AC501" s="72"/>
      <c r="AD501" s="72"/>
    </row>
    <row r="502" ht="15.75" customHeight="1">
      <c r="AB502" s="72"/>
      <c r="AC502" s="72"/>
      <c r="AD502" s="72"/>
    </row>
    <row r="503" ht="15.75" customHeight="1">
      <c r="AB503" s="72"/>
      <c r="AC503" s="72"/>
      <c r="AD503" s="72"/>
    </row>
    <row r="504" ht="15.75" customHeight="1">
      <c r="AB504" s="72"/>
      <c r="AC504" s="72"/>
      <c r="AD504" s="72"/>
    </row>
    <row r="505" ht="15.75" customHeight="1">
      <c r="AB505" s="72"/>
      <c r="AC505" s="72"/>
      <c r="AD505" s="72"/>
    </row>
    <row r="506" ht="15.75" customHeight="1">
      <c r="AB506" s="72"/>
      <c r="AC506" s="72"/>
      <c r="AD506" s="72"/>
    </row>
    <row r="507" ht="15.75" customHeight="1">
      <c r="AB507" s="72"/>
      <c r="AC507" s="72"/>
      <c r="AD507" s="72"/>
    </row>
    <row r="508" ht="15.75" customHeight="1">
      <c r="AB508" s="72"/>
      <c r="AC508" s="72"/>
      <c r="AD508" s="72"/>
    </row>
    <row r="509" ht="15.75" customHeight="1">
      <c r="AB509" s="72"/>
      <c r="AC509" s="72"/>
      <c r="AD509" s="72"/>
    </row>
    <row r="510" ht="15.75" customHeight="1">
      <c r="AB510" s="72"/>
      <c r="AC510" s="72"/>
      <c r="AD510" s="72"/>
    </row>
    <row r="511" ht="15.75" customHeight="1">
      <c r="AB511" s="72"/>
      <c r="AC511" s="72"/>
      <c r="AD511" s="72"/>
    </row>
    <row r="512" ht="15.75" customHeight="1">
      <c r="AB512" s="72"/>
      <c r="AC512" s="72"/>
      <c r="AD512" s="72"/>
    </row>
    <row r="513" ht="15.75" customHeight="1">
      <c r="AB513" s="72"/>
      <c r="AC513" s="72"/>
      <c r="AD513" s="72"/>
    </row>
    <row r="514" ht="15.75" customHeight="1">
      <c r="AB514" s="72"/>
      <c r="AC514" s="72"/>
      <c r="AD514" s="72"/>
    </row>
    <row r="515" ht="15.75" customHeight="1">
      <c r="AB515" s="72"/>
      <c r="AC515" s="72"/>
      <c r="AD515" s="72"/>
    </row>
    <row r="516" ht="15.75" customHeight="1">
      <c r="AB516" s="72"/>
      <c r="AC516" s="72"/>
      <c r="AD516" s="72"/>
    </row>
    <row r="517" ht="15.75" customHeight="1">
      <c r="AB517" s="72"/>
      <c r="AC517" s="72"/>
      <c r="AD517" s="72"/>
    </row>
    <row r="518" ht="15.75" customHeight="1">
      <c r="AB518" s="72"/>
      <c r="AC518" s="72"/>
      <c r="AD518" s="72"/>
    </row>
    <row r="519" ht="15.75" customHeight="1">
      <c r="AB519" s="72"/>
      <c r="AC519" s="72"/>
      <c r="AD519" s="72"/>
    </row>
    <row r="520" ht="15.75" customHeight="1">
      <c r="AB520" s="72"/>
      <c r="AC520" s="72"/>
      <c r="AD520" s="72"/>
    </row>
    <row r="521" ht="15.75" customHeight="1">
      <c r="AB521" s="72"/>
      <c r="AC521" s="72"/>
      <c r="AD521" s="72"/>
    </row>
    <row r="522" ht="15.75" customHeight="1">
      <c r="AB522" s="72"/>
      <c r="AC522" s="72"/>
      <c r="AD522" s="72"/>
    </row>
    <row r="523" ht="15.75" customHeight="1">
      <c r="AB523" s="72"/>
      <c r="AC523" s="72"/>
      <c r="AD523" s="72"/>
    </row>
    <row r="524" ht="15.75" customHeight="1">
      <c r="AB524" s="72"/>
      <c r="AC524" s="72"/>
      <c r="AD524" s="72"/>
    </row>
    <row r="525" ht="15.75" customHeight="1">
      <c r="AB525" s="72"/>
      <c r="AC525" s="72"/>
      <c r="AD525" s="72"/>
    </row>
    <row r="526" ht="15.75" customHeight="1">
      <c r="AB526" s="72"/>
      <c r="AC526" s="72"/>
      <c r="AD526" s="72"/>
    </row>
    <row r="527" ht="15.75" customHeight="1">
      <c r="AB527" s="72"/>
      <c r="AC527" s="72"/>
      <c r="AD527" s="72"/>
    </row>
    <row r="528" ht="15.75" customHeight="1">
      <c r="AB528" s="72"/>
      <c r="AC528" s="72"/>
      <c r="AD528" s="72"/>
    </row>
    <row r="529" ht="15.75" customHeight="1">
      <c r="AB529" s="72"/>
      <c r="AC529" s="72"/>
      <c r="AD529" s="72"/>
    </row>
    <row r="530" ht="15.75" customHeight="1">
      <c r="AB530" s="72"/>
      <c r="AC530" s="72"/>
      <c r="AD530" s="72"/>
    </row>
    <row r="531" ht="15.75" customHeight="1">
      <c r="AB531" s="72"/>
      <c r="AC531" s="72"/>
      <c r="AD531" s="72"/>
    </row>
    <row r="532" ht="15.75" customHeight="1">
      <c r="AB532" s="72"/>
      <c r="AC532" s="72"/>
      <c r="AD532" s="72"/>
    </row>
    <row r="533" ht="15.75" customHeight="1">
      <c r="AB533" s="72"/>
      <c r="AC533" s="72"/>
      <c r="AD533" s="72"/>
    </row>
    <row r="534" ht="15.75" customHeight="1">
      <c r="AB534" s="72"/>
      <c r="AC534" s="72"/>
      <c r="AD534" s="72"/>
    </row>
    <row r="535" ht="15.75" customHeight="1">
      <c r="AB535" s="72"/>
      <c r="AC535" s="72"/>
      <c r="AD535" s="72"/>
    </row>
    <row r="536" ht="15.75" customHeight="1">
      <c r="AB536" s="72"/>
      <c r="AC536" s="72"/>
      <c r="AD536" s="72"/>
    </row>
    <row r="537" ht="15.75" customHeight="1">
      <c r="AB537" s="72"/>
      <c r="AC537" s="72"/>
      <c r="AD537" s="72"/>
    </row>
    <row r="538" ht="15.75" customHeight="1">
      <c r="AB538" s="72"/>
      <c r="AC538" s="72"/>
      <c r="AD538" s="72"/>
    </row>
    <row r="539" ht="15.75" customHeight="1">
      <c r="AB539" s="72"/>
      <c r="AC539" s="72"/>
      <c r="AD539" s="72"/>
    </row>
    <row r="540" ht="15.75" customHeight="1">
      <c r="AB540" s="72"/>
      <c r="AC540" s="72"/>
      <c r="AD540" s="72"/>
    </row>
    <row r="541" ht="15.75" customHeight="1">
      <c r="AB541" s="72"/>
      <c r="AC541" s="72"/>
      <c r="AD541" s="72"/>
    </row>
    <row r="542" ht="15.75" customHeight="1">
      <c r="AB542" s="72"/>
      <c r="AC542" s="72"/>
      <c r="AD542" s="72"/>
    </row>
    <row r="543" ht="15.75" customHeight="1">
      <c r="AB543" s="72"/>
      <c r="AC543" s="72"/>
      <c r="AD543" s="72"/>
    </row>
    <row r="544" ht="15.75" customHeight="1">
      <c r="AB544" s="72"/>
      <c r="AC544" s="72"/>
      <c r="AD544" s="72"/>
    </row>
    <row r="545" ht="15.75" customHeight="1">
      <c r="AB545" s="72"/>
      <c r="AC545" s="72"/>
      <c r="AD545" s="72"/>
    </row>
    <row r="546" ht="15.75" customHeight="1">
      <c r="AB546" s="72"/>
      <c r="AC546" s="72"/>
      <c r="AD546" s="72"/>
    </row>
    <row r="547" ht="15.75" customHeight="1">
      <c r="AB547" s="72"/>
      <c r="AC547" s="72"/>
      <c r="AD547" s="72"/>
    </row>
    <row r="548" ht="15.75" customHeight="1">
      <c r="AB548" s="72"/>
      <c r="AC548" s="72"/>
      <c r="AD548" s="72"/>
    </row>
    <row r="549" ht="15.75" customHeight="1">
      <c r="AB549" s="72"/>
      <c r="AC549" s="72"/>
      <c r="AD549" s="72"/>
    </row>
    <row r="550" ht="15.75" customHeight="1">
      <c r="AB550" s="72"/>
      <c r="AC550" s="72"/>
      <c r="AD550" s="72"/>
    </row>
    <row r="551" ht="15.75" customHeight="1">
      <c r="AB551" s="72"/>
      <c r="AC551" s="72"/>
      <c r="AD551" s="72"/>
    </row>
    <row r="552" ht="15.75" customHeight="1">
      <c r="AB552" s="72"/>
      <c r="AC552" s="72"/>
      <c r="AD552" s="72"/>
    </row>
    <row r="553" ht="15.75" customHeight="1">
      <c r="AB553" s="72"/>
      <c r="AC553" s="72"/>
      <c r="AD553" s="72"/>
    </row>
    <row r="554" ht="15.75" customHeight="1">
      <c r="AB554" s="72"/>
      <c r="AC554" s="72"/>
      <c r="AD554" s="72"/>
    </row>
    <row r="555" ht="15.75" customHeight="1">
      <c r="AB555" s="72"/>
      <c r="AC555" s="72"/>
      <c r="AD555" s="72"/>
    </row>
    <row r="556" ht="15.75" customHeight="1">
      <c r="AB556" s="72"/>
      <c r="AC556" s="72"/>
      <c r="AD556" s="72"/>
    </row>
    <row r="557" ht="15.75" customHeight="1">
      <c r="AB557" s="72"/>
      <c r="AC557" s="72"/>
      <c r="AD557" s="72"/>
    </row>
    <row r="558" ht="15.75" customHeight="1">
      <c r="AB558" s="72"/>
      <c r="AC558" s="72"/>
      <c r="AD558" s="72"/>
    </row>
    <row r="559" ht="15.75" customHeight="1">
      <c r="AB559" s="72"/>
      <c r="AC559" s="72"/>
      <c r="AD559" s="72"/>
    </row>
    <row r="560" ht="15.75" customHeight="1">
      <c r="AB560" s="72"/>
      <c r="AC560" s="72"/>
      <c r="AD560" s="72"/>
    </row>
    <row r="561" ht="15.75" customHeight="1">
      <c r="AB561" s="72"/>
      <c r="AC561" s="72"/>
      <c r="AD561" s="72"/>
    </row>
    <row r="562" ht="15.75" customHeight="1">
      <c r="AB562" s="72"/>
      <c r="AC562" s="72"/>
      <c r="AD562" s="72"/>
    </row>
    <row r="563" ht="15.75" customHeight="1">
      <c r="AB563" s="72"/>
      <c r="AC563" s="72"/>
      <c r="AD563" s="72"/>
    </row>
    <row r="564" ht="15.75" customHeight="1">
      <c r="AB564" s="72"/>
      <c r="AC564" s="72"/>
      <c r="AD564" s="72"/>
    </row>
    <row r="565" ht="15.75" customHeight="1">
      <c r="AB565" s="72"/>
      <c r="AC565" s="72"/>
      <c r="AD565" s="72"/>
    </row>
    <row r="566" ht="15.75" customHeight="1">
      <c r="AB566" s="72"/>
      <c r="AC566" s="72"/>
      <c r="AD566" s="72"/>
    </row>
    <row r="567" ht="15.75" customHeight="1">
      <c r="AB567" s="72"/>
      <c r="AC567" s="72"/>
      <c r="AD567" s="72"/>
    </row>
    <row r="568" ht="15.75" customHeight="1">
      <c r="AB568" s="72"/>
      <c r="AC568" s="72"/>
      <c r="AD568" s="72"/>
    </row>
    <row r="569" ht="15.75" customHeight="1">
      <c r="AB569" s="72"/>
      <c r="AC569" s="72"/>
      <c r="AD569" s="72"/>
    </row>
    <row r="570" ht="15.75" customHeight="1">
      <c r="AB570" s="72"/>
      <c r="AC570" s="72"/>
      <c r="AD570" s="72"/>
    </row>
    <row r="571" ht="15.75" customHeight="1">
      <c r="AB571" s="72"/>
      <c r="AC571" s="72"/>
      <c r="AD571" s="72"/>
    </row>
    <row r="572" ht="15.75" customHeight="1">
      <c r="AB572" s="72"/>
      <c r="AC572" s="72"/>
      <c r="AD572" s="72"/>
    </row>
    <row r="573" ht="15.75" customHeight="1">
      <c r="AB573" s="72"/>
      <c r="AC573" s="72"/>
      <c r="AD573" s="72"/>
    </row>
    <row r="574" ht="15.75" customHeight="1">
      <c r="AB574" s="72"/>
      <c r="AC574" s="72"/>
      <c r="AD574" s="72"/>
    </row>
    <row r="575" ht="15.75" customHeight="1">
      <c r="AB575" s="72"/>
      <c r="AC575" s="72"/>
      <c r="AD575" s="72"/>
    </row>
    <row r="576" ht="15.75" customHeight="1">
      <c r="AB576" s="72"/>
      <c r="AC576" s="72"/>
      <c r="AD576" s="72"/>
    </row>
    <row r="577" ht="15.75" customHeight="1">
      <c r="AB577" s="72"/>
      <c r="AC577" s="72"/>
      <c r="AD577" s="72"/>
    </row>
    <row r="578" ht="15.75" customHeight="1">
      <c r="AB578" s="72"/>
      <c r="AC578" s="72"/>
      <c r="AD578" s="72"/>
    </row>
    <row r="579" ht="15.75" customHeight="1">
      <c r="AB579" s="72"/>
      <c r="AC579" s="72"/>
      <c r="AD579" s="72"/>
    </row>
    <row r="580" ht="15.75" customHeight="1">
      <c r="AB580" s="72"/>
      <c r="AC580" s="72"/>
      <c r="AD580" s="72"/>
    </row>
    <row r="581" ht="15.75" customHeight="1">
      <c r="AB581" s="72"/>
      <c r="AC581" s="72"/>
      <c r="AD581" s="72"/>
    </row>
    <row r="582" ht="15.75" customHeight="1">
      <c r="AB582" s="72"/>
      <c r="AC582" s="72"/>
      <c r="AD582" s="72"/>
    </row>
    <row r="583" ht="15.75" customHeight="1">
      <c r="AB583" s="72"/>
      <c r="AC583" s="72"/>
      <c r="AD583" s="72"/>
    </row>
    <row r="584" ht="15.75" customHeight="1">
      <c r="AB584" s="72"/>
      <c r="AC584" s="72"/>
      <c r="AD584" s="72"/>
    </row>
    <row r="585" ht="15.75" customHeight="1">
      <c r="AB585" s="72"/>
      <c r="AC585" s="72"/>
      <c r="AD585" s="72"/>
    </row>
    <row r="586" ht="15.75" customHeight="1">
      <c r="AB586" s="72"/>
      <c r="AC586" s="72"/>
      <c r="AD586" s="72"/>
    </row>
    <row r="587" ht="15.75" customHeight="1">
      <c r="AB587" s="72"/>
      <c r="AC587" s="72"/>
      <c r="AD587" s="72"/>
    </row>
    <row r="588" ht="15.75" customHeight="1">
      <c r="AB588" s="72"/>
      <c r="AC588" s="72"/>
      <c r="AD588" s="72"/>
    </row>
    <row r="589" ht="15.75" customHeight="1">
      <c r="AB589" s="72"/>
      <c r="AC589" s="72"/>
      <c r="AD589" s="72"/>
    </row>
    <row r="590" ht="15.75" customHeight="1">
      <c r="AB590" s="72"/>
      <c r="AC590" s="72"/>
      <c r="AD590" s="72"/>
    </row>
    <row r="591" ht="15.75" customHeight="1">
      <c r="AB591" s="72"/>
      <c r="AC591" s="72"/>
      <c r="AD591" s="72"/>
    </row>
    <row r="592" ht="15.75" customHeight="1">
      <c r="AB592" s="72"/>
      <c r="AC592" s="72"/>
      <c r="AD592" s="72"/>
    </row>
    <row r="593" ht="15.75" customHeight="1">
      <c r="AB593" s="72"/>
      <c r="AC593" s="72"/>
      <c r="AD593" s="72"/>
    </row>
    <row r="594" ht="15.75" customHeight="1">
      <c r="AB594" s="72"/>
      <c r="AC594" s="72"/>
      <c r="AD594" s="72"/>
    </row>
    <row r="595" ht="15.75" customHeight="1">
      <c r="AB595" s="72"/>
      <c r="AC595" s="72"/>
      <c r="AD595" s="72"/>
    </row>
    <row r="596" ht="15.75" customHeight="1">
      <c r="AB596" s="72"/>
      <c r="AC596" s="72"/>
      <c r="AD596" s="72"/>
    </row>
    <row r="597" ht="15.75" customHeight="1">
      <c r="AB597" s="72"/>
      <c r="AC597" s="72"/>
      <c r="AD597" s="72"/>
    </row>
    <row r="598" ht="15.75" customHeight="1">
      <c r="AB598" s="72"/>
      <c r="AC598" s="72"/>
      <c r="AD598" s="72"/>
    </row>
    <row r="599" ht="15.75" customHeight="1">
      <c r="AB599" s="72"/>
      <c r="AC599" s="72"/>
      <c r="AD599" s="72"/>
    </row>
    <row r="600" ht="15.75" customHeight="1">
      <c r="AB600" s="72"/>
      <c r="AC600" s="72"/>
      <c r="AD600" s="72"/>
    </row>
    <row r="601" ht="15.75" customHeight="1">
      <c r="AB601" s="72"/>
      <c r="AC601" s="72"/>
      <c r="AD601" s="72"/>
    </row>
    <row r="602" ht="15.75" customHeight="1">
      <c r="AB602" s="72"/>
      <c r="AC602" s="72"/>
      <c r="AD602" s="72"/>
    </row>
    <row r="603" ht="15.75" customHeight="1">
      <c r="AB603" s="72"/>
      <c r="AC603" s="72"/>
      <c r="AD603" s="72"/>
    </row>
    <row r="604" ht="15.75" customHeight="1">
      <c r="AB604" s="72"/>
      <c r="AC604" s="72"/>
      <c r="AD604" s="72"/>
    </row>
    <row r="605" ht="15.75" customHeight="1">
      <c r="AB605" s="72"/>
      <c r="AC605" s="72"/>
      <c r="AD605" s="72"/>
    </row>
    <row r="606" ht="15.75" customHeight="1">
      <c r="AB606" s="72"/>
      <c r="AC606" s="72"/>
      <c r="AD606" s="72"/>
    </row>
    <row r="607" ht="15.75" customHeight="1">
      <c r="AB607" s="72"/>
      <c r="AC607" s="72"/>
      <c r="AD607" s="72"/>
    </row>
    <row r="608" ht="15.75" customHeight="1">
      <c r="AB608" s="72"/>
      <c r="AC608" s="72"/>
      <c r="AD608" s="72"/>
    </row>
    <row r="609" ht="15.75" customHeight="1">
      <c r="AB609" s="72"/>
      <c r="AC609" s="72"/>
      <c r="AD609" s="72"/>
    </row>
    <row r="610" ht="15.75" customHeight="1">
      <c r="AB610" s="72"/>
      <c r="AC610" s="72"/>
      <c r="AD610" s="72"/>
    </row>
    <row r="611" ht="15.75" customHeight="1">
      <c r="AB611" s="72"/>
      <c r="AC611" s="72"/>
      <c r="AD611" s="72"/>
    </row>
    <row r="612" ht="15.75" customHeight="1">
      <c r="AB612" s="72"/>
      <c r="AC612" s="72"/>
      <c r="AD612" s="72"/>
    </row>
    <row r="613" ht="15.75" customHeight="1">
      <c r="AB613" s="72"/>
      <c r="AC613" s="72"/>
      <c r="AD613" s="72"/>
    </row>
    <row r="614" ht="15.75" customHeight="1">
      <c r="AB614" s="72"/>
      <c r="AC614" s="72"/>
      <c r="AD614" s="72"/>
    </row>
    <row r="615" ht="15.75" customHeight="1">
      <c r="AB615" s="72"/>
      <c r="AC615" s="72"/>
      <c r="AD615" s="72"/>
    </row>
    <row r="616" ht="15.75" customHeight="1">
      <c r="AB616" s="72"/>
      <c r="AC616" s="72"/>
      <c r="AD616" s="72"/>
    </row>
    <row r="617" ht="15.75" customHeight="1">
      <c r="AB617" s="72"/>
      <c r="AC617" s="72"/>
      <c r="AD617" s="72"/>
    </row>
    <row r="618" ht="15.75" customHeight="1">
      <c r="AB618" s="72"/>
      <c r="AC618" s="72"/>
      <c r="AD618" s="72"/>
    </row>
    <row r="619" ht="15.75" customHeight="1">
      <c r="AB619" s="72"/>
      <c r="AC619" s="72"/>
      <c r="AD619" s="72"/>
    </row>
    <row r="620" ht="15.75" customHeight="1">
      <c r="AB620" s="72"/>
      <c r="AC620" s="72"/>
      <c r="AD620" s="72"/>
    </row>
    <row r="621" ht="15.75" customHeight="1">
      <c r="AB621" s="72"/>
      <c r="AC621" s="72"/>
      <c r="AD621" s="72"/>
    </row>
    <row r="622" ht="15.75" customHeight="1">
      <c r="AB622" s="72"/>
      <c r="AC622" s="72"/>
      <c r="AD622" s="72"/>
    </row>
    <row r="623" ht="15.75" customHeight="1">
      <c r="AB623" s="72"/>
      <c r="AC623" s="72"/>
      <c r="AD623" s="72"/>
    </row>
    <row r="624" ht="15.75" customHeight="1">
      <c r="AB624" s="72"/>
      <c r="AC624" s="72"/>
      <c r="AD624" s="72"/>
    </row>
    <row r="625" ht="15.75" customHeight="1">
      <c r="AB625" s="72"/>
      <c r="AC625" s="72"/>
      <c r="AD625" s="72"/>
    </row>
    <row r="626" ht="15.75" customHeight="1">
      <c r="AB626" s="72"/>
      <c r="AC626" s="72"/>
      <c r="AD626" s="72"/>
    </row>
    <row r="627" ht="15.75" customHeight="1">
      <c r="AB627" s="72"/>
      <c r="AC627" s="72"/>
      <c r="AD627" s="72"/>
    </row>
    <row r="628" ht="15.75" customHeight="1">
      <c r="AB628" s="72"/>
      <c r="AC628" s="72"/>
      <c r="AD628" s="72"/>
    </row>
    <row r="629" ht="15.75" customHeight="1">
      <c r="AB629" s="72"/>
      <c r="AC629" s="72"/>
      <c r="AD629" s="72"/>
    </row>
    <row r="630" ht="15.75" customHeight="1">
      <c r="AB630" s="72"/>
      <c r="AC630" s="72"/>
      <c r="AD630" s="72"/>
    </row>
    <row r="631" ht="15.75" customHeight="1">
      <c r="AB631" s="72"/>
      <c r="AC631" s="72"/>
      <c r="AD631" s="72"/>
    </row>
    <row r="632" ht="15.75" customHeight="1">
      <c r="AB632" s="72"/>
      <c r="AC632" s="72"/>
      <c r="AD632" s="72"/>
    </row>
    <row r="633" ht="15.75" customHeight="1">
      <c r="AB633" s="72"/>
      <c r="AC633" s="72"/>
      <c r="AD633" s="72"/>
    </row>
    <row r="634" ht="15.75" customHeight="1">
      <c r="AB634" s="72"/>
      <c r="AC634" s="72"/>
      <c r="AD634" s="72"/>
    </row>
    <row r="635" ht="15.75" customHeight="1">
      <c r="AB635" s="72"/>
      <c r="AC635" s="72"/>
      <c r="AD635" s="72"/>
    </row>
    <row r="636" ht="15.75" customHeight="1">
      <c r="AB636" s="72"/>
      <c r="AC636" s="72"/>
      <c r="AD636" s="72"/>
    </row>
    <row r="637" ht="15.75" customHeight="1">
      <c r="AB637" s="72"/>
      <c r="AC637" s="72"/>
      <c r="AD637" s="72"/>
    </row>
    <row r="638" ht="15.75" customHeight="1">
      <c r="AB638" s="72"/>
      <c r="AC638" s="72"/>
      <c r="AD638" s="72"/>
    </row>
    <row r="639" ht="15.75" customHeight="1">
      <c r="AB639" s="72"/>
      <c r="AC639" s="72"/>
      <c r="AD639" s="72"/>
    </row>
    <row r="640" ht="15.75" customHeight="1">
      <c r="AB640" s="72"/>
      <c r="AC640" s="72"/>
      <c r="AD640" s="72"/>
    </row>
    <row r="641" ht="15.75" customHeight="1">
      <c r="AB641" s="72"/>
      <c r="AC641" s="72"/>
      <c r="AD641" s="72"/>
    </row>
    <row r="642" ht="15.75" customHeight="1">
      <c r="AB642" s="72"/>
      <c r="AC642" s="72"/>
      <c r="AD642" s="72"/>
    </row>
    <row r="643" ht="15.75" customHeight="1">
      <c r="AB643" s="72"/>
      <c r="AC643" s="72"/>
      <c r="AD643" s="72"/>
    </row>
    <row r="644" ht="15.75" customHeight="1">
      <c r="AB644" s="72"/>
      <c r="AC644" s="72"/>
      <c r="AD644" s="72"/>
    </row>
    <row r="645" ht="15.75" customHeight="1">
      <c r="AB645" s="72"/>
      <c r="AC645" s="72"/>
      <c r="AD645" s="72"/>
    </row>
    <row r="646" ht="15.75" customHeight="1">
      <c r="AB646" s="72"/>
      <c r="AC646" s="72"/>
      <c r="AD646" s="72"/>
    </row>
    <row r="647" ht="15.75" customHeight="1">
      <c r="AB647" s="72"/>
      <c r="AC647" s="72"/>
      <c r="AD647" s="72"/>
    </row>
    <row r="648" ht="15.75" customHeight="1">
      <c r="AB648" s="72"/>
      <c r="AC648" s="72"/>
      <c r="AD648" s="72"/>
    </row>
    <row r="649" ht="15.75" customHeight="1">
      <c r="AB649" s="72"/>
      <c r="AC649" s="72"/>
      <c r="AD649" s="72"/>
    </row>
    <row r="650" ht="15.75" customHeight="1">
      <c r="AB650" s="72"/>
      <c r="AC650" s="72"/>
      <c r="AD650" s="72"/>
    </row>
    <row r="651" ht="15.75" customHeight="1">
      <c r="AB651" s="72"/>
      <c r="AC651" s="72"/>
      <c r="AD651" s="72"/>
    </row>
    <row r="652" ht="15.75" customHeight="1">
      <c r="AB652" s="72"/>
      <c r="AC652" s="72"/>
      <c r="AD652" s="72"/>
    </row>
    <row r="653" ht="15.75" customHeight="1">
      <c r="AB653" s="72"/>
      <c r="AC653" s="72"/>
      <c r="AD653" s="72"/>
    </row>
    <row r="654" ht="15.75" customHeight="1">
      <c r="AB654" s="72"/>
      <c r="AC654" s="72"/>
      <c r="AD654" s="72"/>
    </row>
    <row r="655" ht="15.75" customHeight="1">
      <c r="AB655" s="72"/>
      <c r="AC655" s="72"/>
      <c r="AD655" s="72"/>
    </row>
    <row r="656" ht="15.75" customHeight="1">
      <c r="AB656" s="72"/>
      <c r="AC656" s="72"/>
      <c r="AD656" s="72"/>
    </row>
    <row r="657" ht="15.75" customHeight="1">
      <c r="AB657" s="72"/>
      <c r="AC657" s="72"/>
      <c r="AD657" s="72"/>
    </row>
    <row r="658" ht="15.75" customHeight="1">
      <c r="AB658" s="72"/>
      <c r="AC658" s="72"/>
      <c r="AD658" s="72"/>
    </row>
    <row r="659" ht="15.75" customHeight="1">
      <c r="AB659" s="72"/>
      <c r="AC659" s="72"/>
      <c r="AD659" s="72"/>
    </row>
    <row r="660" ht="15.75" customHeight="1">
      <c r="AB660" s="72"/>
      <c r="AC660" s="72"/>
      <c r="AD660" s="72"/>
    </row>
    <row r="661" ht="15.75" customHeight="1">
      <c r="AB661" s="72"/>
      <c r="AC661" s="72"/>
      <c r="AD661" s="72"/>
    </row>
    <row r="662" ht="15.75" customHeight="1">
      <c r="AB662" s="72"/>
      <c r="AC662" s="72"/>
      <c r="AD662" s="72"/>
    </row>
    <row r="663" ht="15.75" customHeight="1">
      <c r="AB663" s="72"/>
      <c r="AC663" s="72"/>
      <c r="AD663" s="72"/>
    </row>
    <row r="664" ht="15.75" customHeight="1">
      <c r="AB664" s="72"/>
      <c r="AC664" s="72"/>
      <c r="AD664" s="72"/>
    </row>
    <row r="665" ht="15.75" customHeight="1">
      <c r="AB665" s="72"/>
      <c r="AC665" s="72"/>
      <c r="AD665" s="72"/>
    </row>
    <row r="666" ht="15.75" customHeight="1">
      <c r="AB666" s="72"/>
      <c r="AC666" s="72"/>
      <c r="AD666" s="72"/>
    </row>
    <row r="667" ht="15.75" customHeight="1">
      <c r="AB667" s="72"/>
      <c r="AC667" s="72"/>
      <c r="AD667" s="72"/>
    </row>
    <row r="668" ht="15.75" customHeight="1">
      <c r="AB668" s="72"/>
      <c r="AC668" s="72"/>
      <c r="AD668" s="72"/>
    </row>
    <row r="669" ht="15.75" customHeight="1">
      <c r="AB669" s="72"/>
      <c r="AC669" s="72"/>
      <c r="AD669" s="72"/>
    </row>
    <row r="670" ht="15.75" customHeight="1">
      <c r="AB670" s="72"/>
      <c r="AC670" s="72"/>
      <c r="AD670" s="72"/>
    </row>
    <row r="671" ht="15.75" customHeight="1">
      <c r="AB671" s="72"/>
      <c r="AC671" s="72"/>
      <c r="AD671" s="72"/>
    </row>
    <row r="672" ht="15.75" customHeight="1">
      <c r="AB672" s="72"/>
      <c r="AC672" s="72"/>
      <c r="AD672" s="72"/>
    </row>
    <row r="673" ht="15.75" customHeight="1">
      <c r="AB673" s="72"/>
      <c r="AC673" s="72"/>
      <c r="AD673" s="72"/>
    </row>
    <row r="674" ht="15.75" customHeight="1">
      <c r="AB674" s="72"/>
      <c r="AC674" s="72"/>
      <c r="AD674" s="72"/>
    </row>
    <row r="675" ht="15.75" customHeight="1">
      <c r="AB675" s="72"/>
      <c r="AC675" s="72"/>
      <c r="AD675" s="72"/>
    </row>
    <row r="676" ht="15.75" customHeight="1">
      <c r="AB676" s="72"/>
      <c r="AC676" s="72"/>
      <c r="AD676" s="72"/>
    </row>
    <row r="677" ht="15.75" customHeight="1">
      <c r="AB677" s="72"/>
      <c r="AC677" s="72"/>
      <c r="AD677" s="72"/>
    </row>
    <row r="678" ht="15.75" customHeight="1">
      <c r="AB678" s="72"/>
      <c r="AC678" s="72"/>
      <c r="AD678" s="72"/>
    </row>
    <row r="679" ht="15.75" customHeight="1">
      <c r="AB679" s="72"/>
      <c r="AC679" s="72"/>
      <c r="AD679" s="72"/>
    </row>
    <row r="680" ht="15.75" customHeight="1">
      <c r="AB680" s="72"/>
      <c r="AC680" s="72"/>
      <c r="AD680" s="72"/>
    </row>
    <row r="681" ht="15.75" customHeight="1">
      <c r="AB681" s="72"/>
      <c r="AC681" s="72"/>
      <c r="AD681" s="72"/>
    </row>
    <row r="682" ht="15.75" customHeight="1">
      <c r="AB682" s="72"/>
      <c r="AC682" s="72"/>
      <c r="AD682" s="72"/>
    </row>
    <row r="683" ht="15.75" customHeight="1">
      <c r="AB683" s="72"/>
      <c r="AC683" s="72"/>
      <c r="AD683" s="72"/>
    </row>
    <row r="684" ht="15.75" customHeight="1">
      <c r="AB684" s="72"/>
      <c r="AC684" s="72"/>
      <c r="AD684" s="72"/>
    </row>
    <row r="685" ht="15.75" customHeight="1">
      <c r="AB685" s="72"/>
      <c r="AC685" s="72"/>
      <c r="AD685" s="72"/>
    </row>
    <row r="686" ht="15.75" customHeight="1">
      <c r="AB686" s="72"/>
      <c r="AC686" s="72"/>
      <c r="AD686" s="72"/>
    </row>
    <row r="687" ht="15.75" customHeight="1">
      <c r="AB687" s="72"/>
      <c r="AC687" s="72"/>
      <c r="AD687" s="72"/>
    </row>
    <row r="688" ht="15.75" customHeight="1">
      <c r="AB688" s="72"/>
      <c r="AC688" s="72"/>
      <c r="AD688" s="72"/>
    </row>
    <row r="689" ht="15.75" customHeight="1">
      <c r="AB689" s="72"/>
      <c r="AC689" s="72"/>
      <c r="AD689" s="72"/>
    </row>
    <row r="690" ht="15.75" customHeight="1">
      <c r="AB690" s="72"/>
      <c r="AC690" s="72"/>
      <c r="AD690" s="72"/>
    </row>
    <row r="691" ht="15.75" customHeight="1">
      <c r="AB691" s="72"/>
      <c r="AC691" s="72"/>
      <c r="AD691" s="72"/>
    </row>
    <row r="692" ht="15.75" customHeight="1">
      <c r="AB692" s="72"/>
      <c r="AC692" s="72"/>
      <c r="AD692" s="72"/>
    </row>
    <row r="693" ht="15.75" customHeight="1">
      <c r="AB693" s="72"/>
      <c r="AC693" s="72"/>
      <c r="AD693" s="72"/>
    </row>
    <row r="694" ht="15.75" customHeight="1">
      <c r="AB694" s="72"/>
      <c r="AC694" s="72"/>
      <c r="AD694" s="72"/>
    </row>
    <row r="695" ht="15.75" customHeight="1">
      <c r="AB695" s="72"/>
      <c r="AC695" s="72"/>
      <c r="AD695" s="72"/>
    </row>
    <row r="696" ht="15.75" customHeight="1">
      <c r="AB696" s="72"/>
      <c r="AC696" s="72"/>
      <c r="AD696" s="72"/>
    </row>
    <row r="697" ht="15.75" customHeight="1">
      <c r="AB697" s="72"/>
      <c r="AC697" s="72"/>
      <c r="AD697" s="72"/>
    </row>
    <row r="698" ht="15.75" customHeight="1">
      <c r="AB698" s="72"/>
      <c r="AC698" s="72"/>
      <c r="AD698" s="72"/>
    </row>
    <row r="699" ht="15.75" customHeight="1">
      <c r="AB699" s="72"/>
      <c r="AC699" s="72"/>
      <c r="AD699" s="72"/>
    </row>
    <row r="700" ht="15.75" customHeight="1">
      <c r="AB700" s="72"/>
      <c r="AC700" s="72"/>
      <c r="AD700" s="72"/>
    </row>
    <row r="701" ht="15.75" customHeight="1">
      <c r="AB701" s="72"/>
      <c r="AC701" s="72"/>
      <c r="AD701" s="72"/>
    </row>
    <row r="702" ht="15.75" customHeight="1">
      <c r="AB702" s="72"/>
      <c r="AC702" s="72"/>
      <c r="AD702" s="72"/>
    </row>
    <row r="703" ht="15.75" customHeight="1">
      <c r="AB703" s="72"/>
      <c r="AC703" s="72"/>
      <c r="AD703" s="72"/>
    </row>
    <row r="704" ht="15.75" customHeight="1">
      <c r="AB704" s="72"/>
      <c r="AC704" s="72"/>
      <c r="AD704" s="72"/>
    </row>
    <row r="705" ht="15.75" customHeight="1">
      <c r="AB705" s="72"/>
      <c r="AC705" s="72"/>
      <c r="AD705" s="72"/>
    </row>
    <row r="706" ht="15.75" customHeight="1">
      <c r="AB706" s="72"/>
      <c r="AC706" s="72"/>
      <c r="AD706" s="72"/>
    </row>
    <row r="707" ht="15.75" customHeight="1">
      <c r="AB707" s="72"/>
      <c r="AC707" s="72"/>
      <c r="AD707" s="72"/>
    </row>
    <row r="708" ht="15.75" customHeight="1">
      <c r="AB708" s="72"/>
      <c r="AC708" s="72"/>
      <c r="AD708" s="72"/>
    </row>
    <row r="709" ht="15.75" customHeight="1">
      <c r="AB709" s="72"/>
      <c r="AC709" s="72"/>
      <c r="AD709" s="72"/>
    </row>
    <row r="710" ht="15.75" customHeight="1">
      <c r="AB710" s="72"/>
      <c r="AC710" s="72"/>
      <c r="AD710" s="72"/>
    </row>
    <row r="711" ht="15.75" customHeight="1">
      <c r="AB711" s="72"/>
      <c r="AC711" s="72"/>
      <c r="AD711" s="72"/>
    </row>
    <row r="712" ht="15.75" customHeight="1">
      <c r="AB712" s="72"/>
      <c r="AC712" s="72"/>
      <c r="AD712" s="72"/>
    </row>
    <row r="713" ht="15.75" customHeight="1">
      <c r="AB713" s="72"/>
      <c r="AC713" s="72"/>
      <c r="AD713" s="72"/>
    </row>
    <row r="714" ht="15.75" customHeight="1">
      <c r="AB714" s="72"/>
      <c r="AC714" s="72"/>
      <c r="AD714" s="72"/>
    </row>
    <row r="715" ht="15.75" customHeight="1">
      <c r="AB715" s="72"/>
      <c r="AC715" s="72"/>
      <c r="AD715" s="72"/>
    </row>
    <row r="716" ht="15.75" customHeight="1">
      <c r="AB716" s="72"/>
      <c r="AC716" s="72"/>
      <c r="AD716" s="72"/>
    </row>
    <row r="717" ht="15.75" customHeight="1">
      <c r="AB717" s="72"/>
      <c r="AC717" s="72"/>
      <c r="AD717" s="72"/>
    </row>
    <row r="718" ht="15.75" customHeight="1">
      <c r="AB718" s="72"/>
      <c r="AC718" s="72"/>
      <c r="AD718" s="72"/>
    </row>
    <row r="719" ht="15.75" customHeight="1">
      <c r="AB719" s="72"/>
      <c r="AC719" s="72"/>
      <c r="AD719" s="72"/>
    </row>
    <row r="720" ht="15.75" customHeight="1">
      <c r="AB720" s="72"/>
      <c r="AC720" s="72"/>
      <c r="AD720" s="72"/>
    </row>
    <row r="721" ht="15.75" customHeight="1">
      <c r="AB721" s="72"/>
      <c r="AC721" s="72"/>
      <c r="AD721" s="72"/>
    </row>
    <row r="722" ht="15.75" customHeight="1">
      <c r="AB722" s="72"/>
      <c r="AC722" s="72"/>
      <c r="AD722" s="72"/>
    </row>
    <row r="723" ht="15.75" customHeight="1">
      <c r="AB723" s="72"/>
      <c r="AC723" s="72"/>
      <c r="AD723" s="72"/>
    </row>
    <row r="724" ht="15.75" customHeight="1">
      <c r="AB724" s="72"/>
      <c r="AC724" s="72"/>
      <c r="AD724" s="72"/>
    </row>
    <row r="725" ht="15.75" customHeight="1">
      <c r="AB725" s="72"/>
      <c r="AC725" s="72"/>
      <c r="AD725" s="72"/>
    </row>
    <row r="726" ht="15.75" customHeight="1">
      <c r="AB726" s="72"/>
      <c r="AC726" s="72"/>
      <c r="AD726" s="72"/>
    </row>
    <row r="727" ht="15.75" customHeight="1">
      <c r="AB727" s="72"/>
      <c r="AC727" s="72"/>
      <c r="AD727" s="72"/>
    </row>
    <row r="728" ht="15.75" customHeight="1">
      <c r="AB728" s="72"/>
      <c r="AC728" s="72"/>
      <c r="AD728" s="72"/>
    </row>
    <row r="729" ht="15.75" customHeight="1">
      <c r="AB729" s="72"/>
      <c r="AC729" s="72"/>
      <c r="AD729" s="72"/>
    </row>
    <row r="730" ht="15.75" customHeight="1">
      <c r="AB730" s="72"/>
      <c r="AC730" s="72"/>
      <c r="AD730" s="72"/>
    </row>
    <row r="731" ht="15.75" customHeight="1">
      <c r="AB731" s="72"/>
      <c r="AC731" s="72"/>
      <c r="AD731" s="72"/>
    </row>
    <row r="732" ht="15.75" customHeight="1">
      <c r="AB732" s="72"/>
      <c r="AC732" s="72"/>
      <c r="AD732" s="72"/>
    </row>
    <row r="733" ht="15.75" customHeight="1">
      <c r="AB733" s="72"/>
      <c r="AC733" s="72"/>
      <c r="AD733" s="72"/>
    </row>
    <row r="734" ht="15.75" customHeight="1">
      <c r="AB734" s="72"/>
      <c r="AC734" s="72"/>
      <c r="AD734" s="72"/>
    </row>
    <row r="735" ht="15.75" customHeight="1">
      <c r="AB735" s="72"/>
      <c r="AC735" s="72"/>
      <c r="AD735" s="72"/>
    </row>
    <row r="736" ht="15.75" customHeight="1">
      <c r="AB736" s="72"/>
      <c r="AC736" s="72"/>
      <c r="AD736" s="72"/>
    </row>
    <row r="737" ht="15.75" customHeight="1">
      <c r="AB737" s="72"/>
      <c r="AC737" s="72"/>
      <c r="AD737" s="72"/>
    </row>
    <row r="738" ht="15.75" customHeight="1">
      <c r="AB738" s="72"/>
      <c r="AC738" s="72"/>
      <c r="AD738" s="72"/>
    </row>
    <row r="739" ht="15.75" customHeight="1">
      <c r="AB739" s="72"/>
      <c r="AC739" s="72"/>
      <c r="AD739" s="72"/>
    </row>
    <row r="740" ht="15.75" customHeight="1">
      <c r="AB740" s="72"/>
      <c r="AC740" s="72"/>
      <c r="AD740" s="72"/>
    </row>
    <row r="741" ht="15.75" customHeight="1">
      <c r="AB741" s="72"/>
      <c r="AC741" s="72"/>
      <c r="AD741" s="72"/>
    </row>
    <row r="742" ht="15.75" customHeight="1">
      <c r="AB742" s="72"/>
      <c r="AC742" s="72"/>
      <c r="AD742" s="72"/>
    </row>
    <row r="743" ht="15.75" customHeight="1">
      <c r="AB743" s="72"/>
      <c r="AC743" s="72"/>
      <c r="AD743" s="72"/>
    </row>
    <row r="744" ht="15.75" customHeight="1">
      <c r="AB744" s="72"/>
      <c r="AC744" s="72"/>
      <c r="AD744" s="72"/>
    </row>
    <row r="745" ht="15.75" customHeight="1">
      <c r="AB745" s="72"/>
      <c r="AC745" s="72"/>
      <c r="AD745" s="72"/>
    </row>
    <row r="746" ht="15.75" customHeight="1">
      <c r="AB746" s="72"/>
      <c r="AC746" s="72"/>
      <c r="AD746" s="72"/>
    </row>
    <row r="747" ht="15.75" customHeight="1">
      <c r="AB747" s="72"/>
      <c r="AC747" s="72"/>
      <c r="AD747" s="72"/>
    </row>
    <row r="748" ht="15.75" customHeight="1">
      <c r="AB748" s="72"/>
      <c r="AC748" s="72"/>
      <c r="AD748" s="72"/>
    </row>
    <row r="749" ht="15.75" customHeight="1">
      <c r="AB749" s="72"/>
      <c r="AC749" s="72"/>
      <c r="AD749" s="72"/>
    </row>
    <row r="750" ht="15.75" customHeight="1">
      <c r="AB750" s="72"/>
      <c r="AC750" s="72"/>
      <c r="AD750" s="72"/>
    </row>
    <row r="751" ht="15.75" customHeight="1">
      <c r="AB751" s="72"/>
      <c r="AC751" s="72"/>
      <c r="AD751" s="72"/>
    </row>
    <row r="752" ht="15.75" customHeight="1">
      <c r="AB752" s="72"/>
      <c r="AC752" s="72"/>
      <c r="AD752" s="72"/>
    </row>
    <row r="753" ht="15.75" customHeight="1">
      <c r="AB753" s="72"/>
      <c r="AC753" s="72"/>
      <c r="AD753" s="72"/>
    </row>
    <row r="754" ht="15.75" customHeight="1">
      <c r="AB754" s="72"/>
      <c r="AC754" s="72"/>
      <c r="AD754" s="72"/>
    </row>
    <row r="755" ht="15.75" customHeight="1">
      <c r="AB755" s="72"/>
      <c r="AC755" s="72"/>
      <c r="AD755" s="72"/>
    </row>
    <row r="756" ht="15.75" customHeight="1">
      <c r="AB756" s="72"/>
      <c r="AC756" s="72"/>
      <c r="AD756" s="72"/>
    </row>
    <row r="757" ht="15.75" customHeight="1">
      <c r="AB757" s="72"/>
      <c r="AC757" s="72"/>
      <c r="AD757" s="72"/>
    </row>
    <row r="758" ht="15.75" customHeight="1">
      <c r="AB758" s="72"/>
      <c r="AC758" s="72"/>
      <c r="AD758" s="72"/>
    </row>
    <row r="759" ht="15.75" customHeight="1">
      <c r="AB759" s="72"/>
      <c r="AC759" s="72"/>
      <c r="AD759" s="72"/>
    </row>
    <row r="760" ht="15.75" customHeight="1">
      <c r="AB760" s="72"/>
      <c r="AC760" s="72"/>
      <c r="AD760" s="72"/>
    </row>
    <row r="761" ht="15.75" customHeight="1">
      <c r="AB761" s="72"/>
      <c r="AC761" s="72"/>
      <c r="AD761" s="72"/>
    </row>
    <row r="762" ht="15.75" customHeight="1">
      <c r="AB762" s="72"/>
      <c r="AC762" s="72"/>
      <c r="AD762" s="72"/>
    </row>
    <row r="763" ht="15.75" customHeight="1">
      <c r="AB763" s="72"/>
      <c r="AC763" s="72"/>
      <c r="AD763" s="72"/>
    </row>
    <row r="764" ht="15.75" customHeight="1">
      <c r="AB764" s="72"/>
      <c r="AC764" s="72"/>
      <c r="AD764" s="72"/>
    </row>
    <row r="765" ht="15.75" customHeight="1">
      <c r="AB765" s="72"/>
      <c r="AC765" s="72"/>
      <c r="AD765" s="72"/>
    </row>
    <row r="766" ht="15.75" customHeight="1">
      <c r="AB766" s="72"/>
      <c r="AC766" s="72"/>
      <c r="AD766" s="72"/>
    </row>
    <row r="767" ht="15.75" customHeight="1">
      <c r="AB767" s="72"/>
      <c r="AC767" s="72"/>
      <c r="AD767" s="72"/>
    </row>
    <row r="768" ht="15.75" customHeight="1">
      <c r="AB768" s="72"/>
      <c r="AC768" s="72"/>
      <c r="AD768" s="72"/>
    </row>
    <row r="769" ht="15.75" customHeight="1">
      <c r="AB769" s="72"/>
      <c r="AC769" s="72"/>
      <c r="AD769" s="72"/>
    </row>
    <row r="770" ht="15.75" customHeight="1">
      <c r="AB770" s="72"/>
      <c r="AC770" s="72"/>
      <c r="AD770" s="72"/>
    </row>
    <row r="771" ht="15.75" customHeight="1">
      <c r="AB771" s="72"/>
      <c r="AC771" s="72"/>
      <c r="AD771" s="72"/>
    </row>
    <row r="772" ht="15.75" customHeight="1">
      <c r="AB772" s="72"/>
      <c r="AC772" s="72"/>
      <c r="AD772" s="72"/>
    </row>
    <row r="773" ht="15.75" customHeight="1">
      <c r="AB773" s="72"/>
      <c r="AC773" s="72"/>
      <c r="AD773" s="72"/>
    </row>
    <row r="774" ht="15.75" customHeight="1">
      <c r="AB774" s="72"/>
      <c r="AC774" s="72"/>
      <c r="AD774" s="72"/>
    </row>
    <row r="775" ht="15.75" customHeight="1">
      <c r="AB775" s="72"/>
      <c r="AC775" s="72"/>
      <c r="AD775" s="72"/>
    </row>
    <row r="776" ht="15.75" customHeight="1">
      <c r="AB776" s="72"/>
      <c r="AC776" s="72"/>
      <c r="AD776" s="72"/>
    </row>
    <row r="777" ht="15.75" customHeight="1">
      <c r="AB777" s="72"/>
      <c r="AC777" s="72"/>
      <c r="AD777" s="72"/>
    </row>
    <row r="778" ht="15.75" customHeight="1">
      <c r="AB778" s="72"/>
      <c r="AC778" s="72"/>
      <c r="AD778" s="72"/>
    </row>
    <row r="779" ht="15.75" customHeight="1">
      <c r="AB779" s="72"/>
      <c r="AC779" s="72"/>
      <c r="AD779" s="72"/>
    </row>
    <row r="780" ht="15.75" customHeight="1">
      <c r="AB780" s="72"/>
      <c r="AC780" s="72"/>
      <c r="AD780" s="72"/>
    </row>
    <row r="781" ht="15.75" customHeight="1">
      <c r="AB781" s="72"/>
      <c r="AC781" s="72"/>
      <c r="AD781" s="72"/>
    </row>
    <row r="782" ht="15.75" customHeight="1">
      <c r="AB782" s="72"/>
      <c r="AC782" s="72"/>
      <c r="AD782" s="72"/>
    </row>
    <row r="783" ht="15.75" customHeight="1">
      <c r="AB783" s="72"/>
      <c r="AC783" s="72"/>
      <c r="AD783" s="72"/>
    </row>
    <row r="784" ht="15.75" customHeight="1">
      <c r="AB784" s="72"/>
      <c r="AC784" s="72"/>
      <c r="AD784" s="72"/>
    </row>
    <row r="785" ht="15.75" customHeight="1">
      <c r="AB785" s="72"/>
      <c r="AC785" s="72"/>
      <c r="AD785" s="72"/>
    </row>
    <row r="786" ht="15.75" customHeight="1">
      <c r="AB786" s="72"/>
      <c r="AC786" s="72"/>
      <c r="AD786" s="72"/>
    </row>
    <row r="787" ht="15.75" customHeight="1">
      <c r="AB787" s="72"/>
      <c r="AC787" s="72"/>
      <c r="AD787" s="72"/>
    </row>
    <row r="788" ht="15.75" customHeight="1">
      <c r="AB788" s="72"/>
      <c r="AC788" s="72"/>
      <c r="AD788" s="72"/>
    </row>
    <row r="789" ht="15.75" customHeight="1">
      <c r="AB789" s="72"/>
      <c r="AC789" s="72"/>
      <c r="AD789" s="72"/>
    </row>
    <row r="790" ht="15.75" customHeight="1">
      <c r="AB790" s="72"/>
      <c r="AC790" s="72"/>
      <c r="AD790" s="72"/>
    </row>
    <row r="791" ht="15.75" customHeight="1">
      <c r="AB791" s="72"/>
      <c r="AC791" s="72"/>
      <c r="AD791" s="72"/>
    </row>
    <row r="792" ht="15.75" customHeight="1">
      <c r="AB792" s="72"/>
      <c r="AC792" s="72"/>
      <c r="AD792" s="72"/>
    </row>
    <row r="793" ht="15.75" customHeight="1">
      <c r="AB793" s="72"/>
      <c r="AC793" s="72"/>
      <c r="AD793" s="72"/>
    </row>
    <row r="794" ht="15.75" customHeight="1">
      <c r="AB794" s="72"/>
      <c r="AC794" s="72"/>
      <c r="AD794" s="72"/>
    </row>
    <row r="795" ht="15.75" customHeight="1">
      <c r="AB795" s="72"/>
      <c r="AC795" s="72"/>
      <c r="AD795" s="72"/>
    </row>
    <row r="796" ht="15.75" customHeight="1">
      <c r="AB796" s="72"/>
      <c r="AC796" s="72"/>
      <c r="AD796" s="72"/>
    </row>
    <row r="797" ht="15.75" customHeight="1">
      <c r="AB797" s="72"/>
      <c r="AC797" s="72"/>
      <c r="AD797" s="72"/>
    </row>
    <row r="798" ht="15.75" customHeight="1">
      <c r="AB798" s="72"/>
      <c r="AC798" s="72"/>
      <c r="AD798" s="72"/>
    </row>
    <row r="799" ht="15.75" customHeight="1">
      <c r="AB799" s="72"/>
      <c r="AC799" s="72"/>
      <c r="AD799" s="72"/>
    </row>
    <row r="800" ht="15.75" customHeight="1">
      <c r="AB800" s="72"/>
      <c r="AC800" s="72"/>
      <c r="AD800" s="72"/>
    </row>
    <row r="801" ht="15.75" customHeight="1">
      <c r="AB801" s="72"/>
      <c r="AC801" s="72"/>
      <c r="AD801" s="72"/>
    </row>
    <row r="802" ht="15.75" customHeight="1">
      <c r="AB802" s="72"/>
      <c r="AC802" s="72"/>
      <c r="AD802" s="72"/>
    </row>
    <row r="803" ht="15.75" customHeight="1">
      <c r="AB803" s="72"/>
      <c r="AC803" s="72"/>
      <c r="AD803" s="72"/>
    </row>
    <row r="804" ht="15.75" customHeight="1">
      <c r="AB804" s="72"/>
      <c r="AC804" s="72"/>
      <c r="AD804" s="72"/>
    </row>
    <row r="805" ht="15.75" customHeight="1">
      <c r="AB805" s="72"/>
      <c r="AC805" s="72"/>
      <c r="AD805" s="72"/>
    </row>
    <row r="806" ht="15.75" customHeight="1">
      <c r="AB806" s="72"/>
      <c r="AC806" s="72"/>
      <c r="AD806" s="72"/>
    </row>
    <row r="807" ht="15.75" customHeight="1">
      <c r="AB807" s="72"/>
      <c r="AC807" s="72"/>
      <c r="AD807" s="72"/>
    </row>
    <row r="808" ht="15.75" customHeight="1">
      <c r="AB808" s="72"/>
      <c r="AC808" s="72"/>
      <c r="AD808" s="72"/>
    </row>
    <row r="809" ht="15.75" customHeight="1">
      <c r="AB809" s="72"/>
      <c r="AC809" s="72"/>
      <c r="AD809" s="72"/>
    </row>
    <row r="810" ht="15.75" customHeight="1">
      <c r="AB810" s="72"/>
      <c r="AC810" s="72"/>
      <c r="AD810" s="72"/>
    </row>
    <row r="811" ht="15.75" customHeight="1">
      <c r="AB811" s="72"/>
      <c r="AC811" s="72"/>
      <c r="AD811" s="72"/>
    </row>
    <row r="812" ht="15.75" customHeight="1">
      <c r="AB812" s="72"/>
      <c r="AC812" s="72"/>
      <c r="AD812" s="72"/>
    </row>
    <row r="813" ht="15.75" customHeight="1">
      <c r="AB813" s="72"/>
      <c r="AC813" s="72"/>
      <c r="AD813" s="72"/>
    </row>
    <row r="814" ht="15.75" customHeight="1">
      <c r="AB814" s="72"/>
      <c r="AC814" s="72"/>
      <c r="AD814" s="72"/>
    </row>
    <row r="815" ht="15.75" customHeight="1">
      <c r="AB815" s="72"/>
      <c r="AC815" s="72"/>
      <c r="AD815" s="72"/>
    </row>
    <row r="816" ht="15.75" customHeight="1">
      <c r="AB816" s="72"/>
      <c r="AC816" s="72"/>
      <c r="AD816" s="72"/>
    </row>
    <row r="817" ht="15.75" customHeight="1">
      <c r="AB817" s="72"/>
      <c r="AC817" s="72"/>
      <c r="AD817" s="72"/>
    </row>
    <row r="818" ht="15.75" customHeight="1">
      <c r="AB818" s="72"/>
      <c r="AC818" s="72"/>
      <c r="AD818" s="72"/>
    </row>
    <row r="819" ht="15.75" customHeight="1">
      <c r="AB819" s="72"/>
      <c r="AC819" s="72"/>
      <c r="AD819" s="72"/>
    </row>
    <row r="820" ht="15.75" customHeight="1">
      <c r="AB820" s="72"/>
      <c r="AC820" s="72"/>
      <c r="AD820" s="72"/>
    </row>
    <row r="821" ht="15.75" customHeight="1">
      <c r="AB821" s="72"/>
      <c r="AC821" s="72"/>
      <c r="AD821" s="72"/>
    </row>
    <row r="822" ht="15.75" customHeight="1">
      <c r="AB822" s="72"/>
      <c r="AC822" s="72"/>
      <c r="AD822" s="72"/>
    </row>
    <row r="823" ht="15.75" customHeight="1">
      <c r="AB823" s="72"/>
      <c r="AC823" s="72"/>
      <c r="AD823" s="72"/>
    </row>
    <row r="824" ht="15.75" customHeight="1">
      <c r="AB824" s="72"/>
      <c r="AC824" s="72"/>
      <c r="AD824" s="72"/>
    </row>
    <row r="825" ht="15.75" customHeight="1">
      <c r="AB825" s="72"/>
      <c r="AC825" s="72"/>
      <c r="AD825" s="72"/>
    </row>
    <row r="826" ht="15.75" customHeight="1">
      <c r="AB826" s="72"/>
      <c r="AC826" s="72"/>
      <c r="AD826" s="72"/>
    </row>
    <row r="827" ht="15.75" customHeight="1">
      <c r="AB827" s="72"/>
      <c r="AC827" s="72"/>
      <c r="AD827" s="72"/>
    </row>
    <row r="828" ht="15.75" customHeight="1">
      <c r="AB828" s="72"/>
      <c r="AC828" s="72"/>
      <c r="AD828" s="72"/>
    </row>
    <row r="829" ht="15.75" customHeight="1">
      <c r="AB829" s="72"/>
      <c r="AC829" s="72"/>
      <c r="AD829" s="72"/>
    </row>
    <row r="830" ht="15.75" customHeight="1">
      <c r="AB830" s="72"/>
      <c r="AC830" s="72"/>
      <c r="AD830" s="72"/>
    </row>
    <row r="831" ht="15.75" customHeight="1">
      <c r="AB831" s="72"/>
      <c r="AC831" s="72"/>
      <c r="AD831" s="72"/>
    </row>
    <row r="832" ht="15.75" customHeight="1">
      <c r="AB832" s="72"/>
      <c r="AC832" s="72"/>
      <c r="AD832" s="72"/>
    </row>
    <row r="833" ht="15.75" customHeight="1">
      <c r="AB833" s="72"/>
      <c r="AC833" s="72"/>
      <c r="AD833" s="72"/>
    </row>
    <row r="834" ht="15.75" customHeight="1">
      <c r="AB834" s="72"/>
      <c r="AC834" s="72"/>
      <c r="AD834" s="72"/>
    </row>
    <row r="835" ht="15.75" customHeight="1">
      <c r="AB835" s="72"/>
      <c r="AC835" s="72"/>
      <c r="AD835" s="72"/>
    </row>
    <row r="836" ht="15.75" customHeight="1">
      <c r="AB836" s="72"/>
      <c r="AC836" s="72"/>
      <c r="AD836" s="72"/>
    </row>
    <row r="837" ht="15.75" customHeight="1">
      <c r="AB837" s="72"/>
      <c r="AC837" s="72"/>
      <c r="AD837" s="72"/>
    </row>
    <row r="838" ht="15.75" customHeight="1">
      <c r="AB838" s="72"/>
      <c r="AC838" s="72"/>
      <c r="AD838" s="72"/>
    </row>
    <row r="839" ht="15.75" customHeight="1">
      <c r="AB839" s="72"/>
      <c r="AC839" s="72"/>
      <c r="AD839" s="72"/>
    </row>
    <row r="840" ht="15.75" customHeight="1">
      <c r="AB840" s="72"/>
      <c r="AC840" s="72"/>
      <c r="AD840" s="72"/>
    </row>
    <row r="841" ht="15.75" customHeight="1">
      <c r="AB841" s="72"/>
      <c r="AC841" s="72"/>
      <c r="AD841" s="72"/>
    </row>
    <row r="842" ht="15.75" customHeight="1">
      <c r="AB842" s="72"/>
      <c r="AC842" s="72"/>
      <c r="AD842" s="72"/>
    </row>
    <row r="843" ht="15.75" customHeight="1">
      <c r="AB843" s="72"/>
      <c r="AC843" s="72"/>
      <c r="AD843" s="72"/>
    </row>
    <row r="844" ht="15.75" customHeight="1">
      <c r="AB844" s="72"/>
      <c r="AC844" s="72"/>
      <c r="AD844" s="72"/>
    </row>
    <row r="845" ht="15.75" customHeight="1">
      <c r="AB845" s="72"/>
      <c r="AC845" s="72"/>
      <c r="AD845" s="72"/>
    </row>
    <row r="846" ht="15.75" customHeight="1">
      <c r="AB846" s="72"/>
      <c r="AC846" s="72"/>
      <c r="AD846" s="72"/>
    </row>
    <row r="847" ht="15.75" customHeight="1">
      <c r="AB847" s="72"/>
      <c r="AC847" s="72"/>
      <c r="AD847" s="72"/>
    </row>
    <row r="848" ht="15.75" customHeight="1">
      <c r="AB848" s="72"/>
      <c r="AC848" s="72"/>
      <c r="AD848" s="72"/>
    </row>
    <row r="849" ht="15.75" customHeight="1">
      <c r="AB849" s="72"/>
      <c r="AC849" s="72"/>
      <c r="AD849" s="72"/>
    </row>
    <row r="850" ht="15.75" customHeight="1">
      <c r="AB850" s="72"/>
      <c r="AC850" s="72"/>
      <c r="AD850" s="72"/>
    </row>
    <row r="851" ht="15.75" customHeight="1">
      <c r="AB851" s="72"/>
      <c r="AC851" s="72"/>
      <c r="AD851" s="72"/>
    </row>
    <row r="852" ht="15.75" customHeight="1">
      <c r="AB852" s="72"/>
      <c r="AC852" s="72"/>
      <c r="AD852" s="72"/>
    </row>
    <row r="853" ht="15.75" customHeight="1">
      <c r="AB853" s="72"/>
      <c r="AC853" s="72"/>
      <c r="AD853" s="72"/>
    </row>
    <row r="854" ht="15.75" customHeight="1">
      <c r="AB854" s="72"/>
      <c r="AC854" s="72"/>
      <c r="AD854" s="72"/>
    </row>
    <row r="855" ht="15.75" customHeight="1">
      <c r="AB855" s="72"/>
      <c r="AC855" s="72"/>
      <c r="AD855" s="72"/>
    </row>
    <row r="856" ht="15.75" customHeight="1">
      <c r="AB856" s="72"/>
      <c r="AC856" s="72"/>
      <c r="AD856" s="72"/>
    </row>
    <row r="857" ht="15.75" customHeight="1">
      <c r="AB857" s="72"/>
      <c r="AC857" s="72"/>
      <c r="AD857" s="72"/>
    </row>
    <row r="858" ht="15.75" customHeight="1">
      <c r="AB858" s="72"/>
      <c r="AC858" s="72"/>
      <c r="AD858" s="72"/>
    </row>
    <row r="859" ht="15.75" customHeight="1">
      <c r="AB859" s="72"/>
      <c r="AC859" s="72"/>
      <c r="AD859" s="72"/>
    </row>
    <row r="860" ht="15.75" customHeight="1">
      <c r="AB860" s="72"/>
      <c r="AC860" s="72"/>
      <c r="AD860" s="72"/>
    </row>
    <row r="861" ht="15.75" customHeight="1">
      <c r="AB861" s="72"/>
      <c r="AC861" s="72"/>
      <c r="AD861" s="72"/>
    </row>
    <row r="862" ht="15.75" customHeight="1">
      <c r="AB862" s="72"/>
      <c r="AC862" s="72"/>
      <c r="AD862" s="72"/>
    </row>
    <row r="863" ht="15.75" customHeight="1">
      <c r="AB863" s="72"/>
      <c r="AC863" s="72"/>
      <c r="AD863" s="72"/>
    </row>
    <row r="864" ht="15.75" customHeight="1">
      <c r="AB864" s="72"/>
      <c r="AC864" s="72"/>
      <c r="AD864" s="72"/>
    </row>
    <row r="865" ht="15.75" customHeight="1">
      <c r="AB865" s="72"/>
      <c r="AC865" s="72"/>
      <c r="AD865" s="72"/>
    </row>
    <row r="866" ht="15.75" customHeight="1">
      <c r="AB866" s="72"/>
      <c r="AC866" s="72"/>
      <c r="AD866" s="72"/>
    </row>
    <row r="867" ht="15.75" customHeight="1">
      <c r="AB867" s="72"/>
      <c r="AC867" s="72"/>
      <c r="AD867" s="72"/>
    </row>
    <row r="868" ht="15.75" customHeight="1">
      <c r="AB868" s="72"/>
      <c r="AC868" s="72"/>
      <c r="AD868" s="72"/>
    </row>
    <row r="869" ht="15.75" customHeight="1">
      <c r="AB869" s="72"/>
      <c r="AC869" s="72"/>
      <c r="AD869" s="72"/>
    </row>
    <row r="870" ht="15.75" customHeight="1">
      <c r="AB870" s="72"/>
      <c r="AC870" s="72"/>
      <c r="AD870" s="72"/>
    </row>
    <row r="871" ht="15.75" customHeight="1">
      <c r="AB871" s="72"/>
      <c r="AC871" s="72"/>
      <c r="AD871" s="72"/>
    </row>
    <row r="872" ht="15.75" customHeight="1">
      <c r="AB872" s="72"/>
      <c r="AC872" s="72"/>
      <c r="AD872" s="72"/>
    </row>
    <row r="873" ht="15.75" customHeight="1">
      <c r="AB873" s="72"/>
      <c r="AC873" s="72"/>
      <c r="AD873" s="72"/>
    </row>
    <row r="874" ht="15.75" customHeight="1">
      <c r="AB874" s="72"/>
      <c r="AC874" s="72"/>
      <c r="AD874" s="72"/>
    </row>
    <row r="875" ht="15.75" customHeight="1">
      <c r="AB875" s="72"/>
      <c r="AC875" s="72"/>
      <c r="AD875" s="72"/>
    </row>
    <row r="876" ht="15.75" customHeight="1">
      <c r="AB876" s="72"/>
      <c r="AC876" s="72"/>
      <c r="AD876" s="72"/>
    </row>
    <row r="877" ht="15.75" customHeight="1">
      <c r="AB877" s="72"/>
      <c r="AC877" s="72"/>
      <c r="AD877" s="72"/>
    </row>
    <row r="878" ht="15.75" customHeight="1">
      <c r="AB878" s="72"/>
      <c r="AC878" s="72"/>
      <c r="AD878" s="72"/>
    </row>
    <row r="879" ht="15.75" customHeight="1">
      <c r="AB879" s="72"/>
      <c r="AC879" s="72"/>
      <c r="AD879" s="72"/>
    </row>
    <row r="880" ht="15.75" customHeight="1">
      <c r="AB880" s="72"/>
      <c r="AC880" s="72"/>
      <c r="AD880" s="72"/>
    </row>
    <row r="881" ht="15.75" customHeight="1">
      <c r="AB881" s="72"/>
      <c r="AC881" s="72"/>
      <c r="AD881" s="72"/>
    </row>
    <row r="882" ht="15.75" customHeight="1">
      <c r="AB882" s="72"/>
      <c r="AC882" s="72"/>
      <c r="AD882" s="72"/>
    </row>
    <row r="883" ht="15.75" customHeight="1">
      <c r="AB883" s="72"/>
      <c r="AC883" s="72"/>
      <c r="AD883" s="72"/>
    </row>
    <row r="884" ht="15.75" customHeight="1">
      <c r="AB884" s="72"/>
      <c r="AC884" s="72"/>
      <c r="AD884" s="72"/>
    </row>
    <row r="885" ht="15.75" customHeight="1">
      <c r="AB885" s="72"/>
      <c r="AC885" s="72"/>
      <c r="AD885" s="72"/>
    </row>
    <row r="886" ht="15.75" customHeight="1">
      <c r="AB886" s="72"/>
      <c r="AC886" s="72"/>
      <c r="AD886" s="72"/>
    </row>
    <row r="887" ht="15.75" customHeight="1">
      <c r="AB887" s="72"/>
      <c r="AC887" s="72"/>
      <c r="AD887" s="72"/>
    </row>
    <row r="888" ht="15.75" customHeight="1">
      <c r="AB888" s="72"/>
      <c r="AC888" s="72"/>
      <c r="AD888" s="72"/>
    </row>
    <row r="889" ht="15.75" customHeight="1">
      <c r="AB889" s="72"/>
      <c r="AC889" s="72"/>
      <c r="AD889" s="72"/>
    </row>
    <row r="890" ht="15.75" customHeight="1">
      <c r="AB890" s="72"/>
      <c r="AC890" s="72"/>
      <c r="AD890" s="72"/>
    </row>
    <row r="891" ht="15.75" customHeight="1">
      <c r="AB891" s="72"/>
      <c r="AC891" s="72"/>
      <c r="AD891" s="72"/>
    </row>
    <row r="892" ht="15.75" customHeight="1">
      <c r="AB892" s="72"/>
      <c r="AC892" s="72"/>
      <c r="AD892" s="72"/>
    </row>
    <row r="893" ht="15.75" customHeight="1">
      <c r="AB893" s="72"/>
      <c r="AC893" s="72"/>
      <c r="AD893" s="72"/>
    </row>
    <row r="894" ht="15.75" customHeight="1">
      <c r="AB894" s="72"/>
      <c r="AC894" s="72"/>
      <c r="AD894" s="72"/>
    </row>
    <row r="895" ht="15.75" customHeight="1">
      <c r="AB895" s="72"/>
      <c r="AC895" s="72"/>
      <c r="AD895" s="72"/>
    </row>
    <row r="896" ht="15.75" customHeight="1">
      <c r="AB896" s="72"/>
      <c r="AC896" s="72"/>
      <c r="AD896" s="72"/>
    </row>
    <row r="897" ht="15.75" customHeight="1">
      <c r="AB897" s="72"/>
      <c r="AC897" s="72"/>
      <c r="AD897" s="72"/>
    </row>
    <row r="898" ht="15.75" customHeight="1">
      <c r="AB898" s="72"/>
      <c r="AC898" s="72"/>
      <c r="AD898" s="72"/>
    </row>
    <row r="899" ht="15.75" customHeight="1">
      <c r="AB899" s="72"/>
      <c r="AC899" s="72"/>
      <c r="AD899" s="72"/>
    </row>
    <row r="900" ht="15.75" customHeight="1">
      <c r="AB900" s="72"/>
      <c r="AC900" s="72"/>
      <c r="AD900" s="72"/>
    </row>
    <row r="901" ht="15.75" customHeight="1">
      <c r="AB901" s="72"/>
      <c r="AC901" s="72"/>
      <c r="AD901" s="72"/>
    </row>
    <row r="902" ht="15.75" customHeight="1">
      <c r="AB902" s="72"/>
      <c r="AC902" s="72"/>
      <c r="AD902" s="72"/>
    </row>
    <row r="903" ht="15.75" customHeight="1">
      <c r="AB903" s="72"/>
      <c r="AC903" s="72"/>
      <c r="AD903" s="72"/>
    </row>
    <row r="904" ht="15.75" customHeight="1">
      <c r="AB904" s="72"/>
      <c r="AC904" s="72"/>
      <c r="AD904" s="72"/>
    </row>
    <row r="905" ht="15.75" customHeight="1">
      <c r="AB905" s="72"/>
      <c r="AC905" s="72"/>
      <c r="AD905" s="72"/>
    </row>
    <row r="906" ht="15.75" customHeight="1">
      <c r="AB906" s="72"/>
      <c r="AC906" s="72"/>
      <c r="AD906" s="72"/>
    </row>
    <row r="907" ht="15.75" customHeight="1">
      <c r="AB907" s="72"/>
      <c r="AC907" s="72"/>
      <c r="AD907" s="72"/>
    </row>
    <row r="908" ht="15.75" customHeight="1">
      <c r="AB908" s="72"/>
      <c r="AC908" s="72"/>
      <c r="AD908" s="72"/>
    </row>
    <row r="909" ht="15.75" customHeight="1">
      <c r="AB909" s="72"/>
      <c r="AC909" s="72"/>
      <c r="AD909" s="72"/>
    </row>
    <row r="910" ht="15.75" customHeight="1">
      <c r="AB910" s="72"/>
      <c r="AC910" s="72"/>
      <c r="AD910" s="72"/>
    </row>
    <row r="911" ht="15.75" customHeight="1">
      <c r="AB911" s="72"/>
      <c r="AC911" s="72"/>
      <c r="AD911" s="72"/>
    </row>
    <row r="912" ht="15.75" customHeight="1">
      <c r="AB912" s="72"/>
      <c r="AC912" s="72"/>
      <c r="AD912" s="72"/>
    </row>
    <row r="913" ht="15.75" customHeight="1">
      <c r="AB913" s="72"/>
      <c r="AC913" s="72"/>
      <c r="AD913" s="72"/>
    </row>
    <row r="914" ht="15.75" customHeight="1">
      <c r="AB914" s="72"/>
      <c r="AC914" s="72"/>
      <c r="AD914" s="72"/>
    </row>
    <row r="915" ht="15.75" customHeight="1">
      <c r="AB915" s="72"/>
      <c r="AC915" s="72"/>
      <c r="AD915" s="72"/>
    </row>
    <row r="916" ht="15.75" customHeight="1">
      <c r="AB916" s="72"/>
      <c r="AC916" s="72"/>
      <c r="AD916" s="72"/>
    </row>
    <row r="917" ht="15.75" customHeight="1">
      <c r="AB917" s="72"/>
      <c r="AC917" s="72"/>
      <c r="AD917" s="72"/>
    </row>
    <row r="918" ht="15.75" customHeight="1">
      <c r="AB918" s="72"/>
      <c r="AC918" s="72"/>
      <c r="AD918" s="72"/>
    </row>
    <row r="919" ht="15.75" customHeight="1">
      <c r="AB919" s="72"/>
      <c r="AC919" s="72"/>
      <c r="AD919" s="72"/>
    </row>
    <row r="920" ht="15.75" customHeight="1">
      <c r="AB920" s="72"/>
      <c r="AC920" s="72"/>
      <c r="AD920" s="72"/>
    </row>
    <row r="921" ht="15.75" customHeight="1">
      <c r="AB921" s="72"/>
      <c r="AC921" s="72"/>
      <c r="AD921" s="72"/>
    </row>
    <row r="922" ht="15.75" customHeight="1">
      <c r="AB922" s="72"/>
      <c r="AC922" s="72"/>
      <c r="AD922" s="72"/>
    </row>
    <row r="923" ht="15.75" customHeight="1">
      <c r="AB923" s="72"/>
      <c r="AC923" s="72"/>
      <c r="AD923" s="72"/>
    </row>
    <row r="924" ht="15.75" customHeight="1">
      <c r="AB924" s="72"/>
      <c r="AC924" s="72"/>
      <c r="AD924" s="72"/>
    </row>
    <row r="925" ht="15.75" customHeight="1">
      <c r="AB925" s="72"/>
      <c r="AC925" s="72"/>
      <c r="AD925" s="72"/>
    </row>
    <row r="926" ht="15.75" customHeight="1">
      <c r="AB926" s="72"/>
      <c r="AC926" s="72"/>
      <c r="AD926" s="72"/>
    </row>
    <row r="927" ht="15.75" customHeight="1">
      <c r="AB927" s="72"/>
      <c r="AC927" s="72"/>
      <c r="AD927" s="72"/>
    </row>
    <row r="928" ht="15.75" customHeight="1">
      <c r="AB928" s="72"/>
      <c r="AC928" s="72"/>
      <c r="AD928" s="72"/>
    </row>
    <row r="929" ht="15.75" customHeight="1">
      <c r="AB929" s="72"/>
      <c r="AC929" s="72"/>
      <c r="AD929" s="72"/>
    </row>
    <row r="930" ht="15.75" customHeight="1">
      <c r="AB930" s="72"/>
      <c r="AC930" s="72"/>
      <c r="AD930" s="72"/>
    </row>
    <row r="931" ht="15.75" customHeight="1">
      <c r="AB931" s="72"/>
      <c r="AC931" s="72"/>
      <c r="AD931" s="72"/>
    </row>
    <row r="932" ht="15.75" customHeight="1">
      <c r="AB932" s="72"/>
      <c r="AC932" s="72"/>
      <c r="AD932" s="72"/>
    </row>
    <row r="933" ht="15.75" customHeight="1">
      <c r="AB933" s="72"/>
      <c r="AC933" s="72"/>
      <c r="AD933" s="72"/>
    </row>
    <row r="934" ht="15.75" customHeight="1">
      <c r="AB934" s="72"/>
      <c r="AC934" s="72"/>
      <c r="AD934" s="72"/>
    </row>
    <row r="935" ht="15.75" customHeight="1">
      <c r="AB935" s="72"/>
      <c r="AC935" s="72"/>
      <c r="AD935" s="72"/>
    </row>
    <row r="936" ht="15.75" customHeight="1">
      <c r="AB936" s="72"/>
      <c r="AC936" s="72"/>
      <c r="AD936" s="72"/>
    </row>
    <row r="937" ht="15.75" customHeight="1">
      <c r="AB937" s="72"/>
      <c r="AC937" s="72"/>
      <c r="AD937" s="72"/>
    </row>
    <row r="938" ht="15.75" customHeight="1">
      <c r="AB938" s="72"/>
      <c r="AC938" s="72"/>
      <c r="AD938" s="72"/>
    </row>
    <row r="939" ht="15.75" customHeight="1">
      <c r="AB939" s="72"/>
      <c r="AC939" s="72"/>
      <c r="AD939" s="72"/>
    </row>
    <row r="940" ht="15.75" customHeight="1">
      <c r="AB940" s="72"/>
      <c r="AC940" s="72"/>
      <c r="AD940" s="72"/>
    </row>
    <row r="941" ht="15.75" customHeight="1">
      <c r="AB941" s="72"/>
      <c r="AC941" s="72"/>
      <c r="AD941" s="72"/>
    </row>
    <row r="942" ht="15.75" customHeight="1">
      <c r="AB942" s="72"/>
      <c r="AC942" s="72"/>
      <c r="AD942" s="72"/>
    </row>
    <row r="943" ht="15.75" customHeight="1">
      <c r="AB943" s="72"/>
      <c r="AC943" s="72"/>
      <c r="AD943" s="72"/>
    </row>
    <row r="944" ht="15.75" customHeight="1">
      <c r="AB944" s="72"/>
      <c r="AC944" s="72"/>
      <c r="AD944" s="72"/>
    </row>
    <row r="945" ht="15.75" customHeight="1">
      <c r="AB945" s="72"/>
      <c r="AC945" s="72"/>
      <c r="AD945" s="72"/>
    </row>
    <row r="946" ht="15.75" customHeight="1">
      <c r="AB946" s="72"/>
      <c r="AC946" s="72"/>
      <c r="AD946" s="72"/>
    </row>
    <row r="947" ht="15.75" customHeight="1">
      <c r="AB947" s="72"/>
      <c r="AC947" s="72"/>
      <c r="AD947" s="72"/>
    </row>
    <row r="948" ht="15.75" customHeight="1">
      <c r="AB948" s="72"/>
      <c r="AC948" s="72"/>
      <c r="AD948" s="72"/>
    </row>
    <row r="949" ht="15.75" customHeight="1">
      <c r="AB949" s="72"/>
      <c r="AC949" s="72"/>
      <c r="AD949" s="72"/>
    </row>
    <row r="950" ht="15.75" customHeight="1">
      <c r="AB950" s="72"/>
      <c r="AC950" s="72"/>
      <c r="AD950" s="72"/>
    </row>
    <row r="951" ht="15.75" customHeight="1">
      <c r="AB951" s="72"/>
      <c r="AC951" s="72"/>
      <c r="AD951" s="72"/>
    </row>
    <row r="952" ht="15.75" customHeight="1">
      <c r="AB952" s="72"/>
      <c r="AC952" s="72"/>
      <c r="AD952" s="72"/>
    </row>
    <row r="953" ht="15.75" customHeight="1">
      <c r="AB953" s="72"/>
      <c r="AC953" s="72"/>
      <c r="AD953" s="72"/>
    </row>
    <row r="954" ht="15.75" customHeight="1">
      <c r="AB954" s="72"/>
      <c r="AC954" s="72"/>
      <c r="AD954" s="72"/>
    </row>
    <row r="955" ht="15.75" customHeight="1">
      <c r="AB955" s="72"/>
      <c r="AC955" s="72"/>
      <c r="AD955" s="72"/>
    </row>
    <row r="956" ht="15.75" customHeight="1">
      <c r="AB956" s="72"/>
      <c r="AC956" s="72"/>
      <c r="AD956" s="72"/>
    </row>
    <row r="957" ht="15.75" customHeight="1">
      <c r="AB957" s="72"/>
      <c r="AC957" s="72"/>
      <c r="AD957" s="72"/>
    </row>
    <row r="958" ht="15.75" customHeight="1">
      <c r="AB958" s="72"/>
      <c r="AC958" s="72"/>
      <c r="AD958" s="72"/>
    </row>
    <row r="959" ht="15.75" customHeight="1">
      <c r="AB959" s="72"/>
      <c r="AC959" s="72"/>
      <c r="AD959" s="72"/>
    </row>
    <row r="960" ht="15.75" customHeight="1">
      <c r="AB960" s="72"/>
      <c r="AC960" s="72"/>
      <c r="AD960" s="72"/>
    </row>
    <row r="961" ht="15.75" customHeight="1">
      <c r="AB961" s="72"/>
      <c r="AC961" s="72"/>
      <c r="AD961" s="72"/>
    </row>
    <row r="962" ht="15.75" customHeight="1">
      <c r="AB962" s="72"/>
      <c r="AC962" s="72"/>
      <c r="AD962" s="72"/>
    </row>
    <row r="963" ht="15.75" customHeight="1">
      <c r="AB963" s="72"/>
      <c r="AC963" s="72"/>
      <c r="AD963" s="72"/>
    </row>
    <row r="964" ht="15.75" customHeight="1">
      <c r="AB964" s="72"/>
      <c r="AC964" s="72"/>
      <c r="AD964" s="72"/>
    </row>
    <row r="965" ht="15.75" customHeight="1">
      <c r="AB965" s="72"/>
      <c r="AC965" s="72"/>
      <c r="AD965" s="72"/>
    </row>
    <row r="966" ht="15.75" customHeight="1">
      <c r="AB966" s="72"/>
      <c r="AC966" s="72"/>
      <c r="AD966" s="72"/>
    </row>
    <row r="967" ht="15.75" customHeight="1">
      <c r="AB967" s="72"/>
      <c r="AC967" s="72"/>
      <c r="AD967" s="72"/>
    </row>
    <row r="968" ht="15.75" customHeight="1">
      <c r="AB968" s="72"/>
      <c r="AC968" s="72"/>
      <c r="AD968" s="72"/>
    </row>
    <row r="969" ht="15.75" customHeight="1">
      <c r="AB969" s="72"/>
      <c r="AC969" s="72"/>
      <c r="AD969" s="72"/>
    </row>
    <row r="970" ht="15.75" customHeight="1">
      <c r="AB970" s="72"/>
      <c r="AC970" s="72"/>
      <c r="AD970" s="72"/>
    </row>
    <row r="971" ht="15.75" customHeight="1">
      <c r="AB971" s="72"/>
      <c r="AC971" s="72"/>
      <c r="AD971" s="72"/>
    </row>
    <row r="972" ht="15.75" customHeight="1">
      <c r="AB972" s="72"/>
      <c r="AC972" s="72"/>
      <c r="AD972" s="72"/>
    </row>
    <row r="973" ht="15.75" customHeight="1">
      <c r="AB973" s="72"/>
      <c r="AC973" s="72"/>
      <c r="AD973" s="72"/>
    </row>
    <row r="974" ht="15.75" customHeight="1">
      <c r="AB974" s="72"/>
      <c r="AC974" s="72"/>
      <c r="AD974" s="72"/>
    </row>
    <row r="975" ht="15.75" customHeight="1">
      <c r="AB975" s="72"/>
      <c r="AC975" s="72"/>
      <c r="AD975" s="72"/>
    </row>
    <row r="976" ht="15.75" customHeight="1">
      <c r="AB976" s="72"/>
      <c r="AC976" s="72"/>
      <c r="AD976" s="72"/>
    </row>
    <row r="977" ht="15.75" customHeight="1">
      <c r="AB977" s="72"/>
      <c r="AC977" s="72"/>
      <c r="AD977" s="72"/>
    </row>
    <row r="978" ht="15.75" customHeight="1">
      <c r="AB978" s="72"/>
      <c r="AC978" s="72"/>
      <c r="AD978" s="72"/>
    </row>
    <row r="979" ht="15.75" customHeight="1">
      <c r="AB979" s="72"/>
      <c r="AC979" s="72"/>
      <c r="AD979" s="72"/>
    </row>
    <row r="980" ht="15.75" customHeight="1">
      <c r="AB980" s="72"/>
      <c r="AC980" s="72"/>
      <c r="AD980" s="72"/>
    </row>
    <row r="981" ht="15.75" customHeight="1">
      <c r="AB981" s="72"/>
      <c r="AC981" s="72"/>
      <c r="AD981" s="72"/>
    </row>
    <row r="982" ht="15.75" customHeight="1">
      <c r="AB982" s="72"/>
      <c r="AC982" s="72"/>
      <c r="AD982" s="72"/>
    </row>
    <row r="983" ht="15.75" customHeight="1">
      <c r="AB983" s="72"/>
      <c r="AC983" s="72"/>
      <c r="AD983" s="72"/>
    </row>
    <row r="984" ht="15.75" customHeight="1">
      <c r="AB984" s="72"/>
      <c r="AC984" s="72"/>
      <c r="AD984" s="72"/>
    </row>
    <row r="985" ht="15.75" customHeight="1">
      <c r="AB985" s="72"/>
      <c r="AC985" s="72"/>
      <c r="AD985" s="72"/>
    </row>
    <row r="986" ht="15.75" customHeight="1">
      <c r="AB986" s="72"/>
      <c r="AC986" s="72"/>
      <c r="AD986" s="72"/>
    </row>
    <row r="987" ht="15.75" customHeight="1">
      <c r="AB987" s="72"/>
      <c r="AC987" s="72"/>
      <c r="AD987" s="72"/>
    </row>
    <row r="988" ht="15.75" customHeight="1">
      <c r="AB988" s="72"/>
      <c r="AC988" s="72"/>
      <c r="AD988" s="72"/>
    </row>
    <row r="989" ht="15.75" customHeight="1">
      <c r="AB989" s="72"/>
      <c r="AC989" s="72"/>
      <c r="AD989" s="72"/>
    </row>
    <row r="990" ht="15.75" customHeight="1">
      <c r="AB990" s="72"/>
      <c r="AC990" s="72"/>
      <c r="AD990" s="72"/>
    </row>
    <row r="991" ht="15.75" customHeight="1">
      <c r="AB991" s="72"/>
      <c r="AC991" s="72"/>
      <c r="AD991" s="72"/>
    </row>
    <row r="992" ht="15.75" customHeight="1">
      <c r="AB992" s="72"/>
      <c r="AC992" s="72"/>
      <c r="AD992" s="72"/>
    </row>
    <row r="993" ht="15.75" customHeight="1">
      <c r="AB993" s="72"/>
      <c r="AC993" s="72"/>
      <c r="AD993" s="72"/>
    </row>
    <row r="994" ht="15.75" customHeight="1">
      <c r="AB994" s="72"/>
      <c r="AC994" s="72"/>
      <c r="AD994" s="72"/>
    </row>
    <row r="995" ht="15.75" customHeight="1">
      <c r="AB995" s="72"/>
      <c r="AC995" s="72"/>
      <c r="AD995" s="72"/>
    </row>
    <row r="996" ht="15.75" customHeight="1">
      <c r="AB996" s="72"/>
      <c r="AC996" s="72"/>
      <c r="AD996" s="72"/>
    </row>
    <row r="997" ht="15.75" customHeight="1">
      <c r="AB997" s="72"/>
      <c r="AC997" s="72"/>
      <c r="AD997" s="72"/>
    </row>
    <row r="998" ht="15.75" customHeight="1">
      <c r="AB998" s="72"/>
      <c r="AC998" s="72"/>
      <c r="AD998" s="72"/>
    </row>
    <row r="999" ht="15.75" customHeight="1">
      <c r="AB999" s="72"/>
      <c r="AC999" s="72"/>
      <c r="AD999" s="72"/>
    </row>
    <row r="1000" ht="15.75" customHeight="1">
      <c r="AB1000" s="72"/>
      <c r="AC1000" s="72"/>
      <c r="AD1000" s="7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0" width="13.88"/>
  </cols>
  <sheetData>
    <row r="1">
      <c r="A1" s="1" t="s">
        <v>844</v>
      </c>
      <c r="B1" s="48" t="s">
        <v>1</v>
      </c>
      <c r="C1" s="55" t="s">
        <v>948</v>
      </c>
      <c r="D1" s="55" t="s">
        <v>949</v>
      </c>
      <c r="E1" s="55" t="s">
        <v>950</v>
      </c>
      <c r="F1" s="55" t="s">
        <v>951</v>
      </c>
      <c r="G1" s="55" t="s">
        <v>952</v>
      </c>
      <c r="H1" s="55" t="s">
        <v>953</v>
      </c>
      <c r="I1" s="55" t="s">
        <v>954</v>
      </c>
      <c r="J1" s="55" t="s">
        <v>855</v>
      </c>
      <c r="K1" s="55" t="s">
        <v>955</v>
      </c>
      <c r="L1" s="55" t="s">
        <v>956</v>
      </c>
      <c r="M1" s="55" t="s">
        <v>957</v>
      </c>
      <c r="N1" s="53" t="s">
        <v>958</v>
      </c>
      <c r="O1" s="53" t="s">
        <v>959</v>
      </c>
      <c r="P1" s="53" t="s">
        <v>960</v>
      </c>
      <c r="Q1" s="58" t="s">
        <v>961</v>
      </c>
      <c r="R1" s="58" t="s">
        <v>962</v>
      </c>
      <c r="S1" s="58" t="s">
        <v>963</v>
      </c>
      <c r="T1" s="58" t="s">
        <v>964</v>
      </c>
      <c r="U1" s="58" t="s">
        <v>965</v>
      </c>
      <c r="V1" s="58" t="s">
        <v>966</v>
      </c>
      <c r="W1" s="58" t="s">
        <v>967</v>
      </c>
      <c r="X1" s="58" t="s">
        <v>968</v>
      </c>
      <c r="Y1" s="58" t="s">
        <v>969</v>
      </c>
      <c r="Z1" s="58" t="s">
        <v>970</v>
      </c>
      <c r="AA1" s="58" t="s">
        <v>971</v>
      </c>
      <c r="AB1" s="53" t="s">
        <v>972</v>
      </c>
      <c r="AC1" s="53" t="s">
        <v>973</v>
      </c>
      <c r="AD1" s="53" t="s">
        <v>974</v>
      </c>
    </row>
    <row r="2">
      <c r="A2" s="1" t="s">
        <v>110</v>
      </c>
      <c r="B2" s="48">
        <v>1.0</v>
      </c>
      <c r="C2" s="62">
        <v>35.962</v>
      </c>
      <c r="D2" s="62">
        <v>0.0</v>
      </c>
      <c r="E2" s="62">
        <v>0.0</v>
      </c>
      <c r="F2" s="48">
        <v>0.198</v>
      </c>
      <c r="G2" s="63">
        <v>3.966</v>
      </c>
      <c r="H2" s="63">
        <v>3.378</v>
      </c>
      <c r="I2" s="63">
        <v>1.953</v>
      </c>
      <c r="J2" s="63">
        <v>0.937</v>
      </c>
      <c r="K2" s="63">
        <v>0.488</v>
      </c>
      <c r="L2" s="63">
        <v>0.618</v>
      </c>
      <c r="M2" s="63">
        <v>0.038</v>
      </c>
      <c r="N2" s="64">
        <f t="shared" ref="N2:N29" si="1">SUM(I1:J1)</f>
        <v>0</v>
      </c>
      <c r="O2" s="64">
        <f t="shared" ref="O2:O29" si="2">SUM(H2,K2)</f>
        <v>3.866</v>
      </c>
      <c r="P2" s="64">
        <f t="shared" ref="P2:P29" si="3">SUM(G2,L2)</f>
        <v>4.584</v>
      </c>
      <c r="Q2" s="63">
        <v>11.405</v>
      </c>
      <c r="R2" s="63">
        <v>0.0</v>
      </c>
      <c r="S2" s="63">
        <v>0.0</v>
      </c>
      <c r="T2" s="48">
        <v>0.007</v>
      </c>
      <c r="U2" s="63">
        <v>0.0</v>
      </c>
      <c r="V2" s="63">
        <v>0.0</v>
      </c>
      <c r="W2" s="63">
        <v>1.718</v>
      </c>
      <c r="X2" s="63">
        <v>43.57</v>
      </c>
      <c r="Y2" s="63">
        <v>36.931</v>
      </c>
      <c r="Z2" s="63">
        <v>6.801</v>
      </c>
      <c r="AA2" s="63">
        <v>0.11</v>
      </c>
      <c r="AB2" s="64">
        <f t="shared" ref="AB2:AB23" si="4">SUM(W2:X2)</f>
        <v>45.288</v>
      </c>
      <c r="AC2" s="64">
        <f t="shared" ref="AC2:AC23" si="5">SUM(V2,Y2)</f>
        <v>36.931</v>
      </c>
      <c r="AD2" s="64">
        <f t="shared" ref="AD2:AD23" si="6">SUM(U2,Z2)</f>
        <v>6.801</v>
      </c>
    </row>
    <row r="3">
      <c r="A3" s="1" t="s">
        <v>111</v>
      </c>
      <c r="B3" s="48">
        <v>1.0</v>
      </c>
      <c r="C3" s="65">
        <v>26.502</v>
      </c>
      <c r="D3" s="65">
        <v>0.0</v>
      </c>
      <c r="E3" s="65">
        <v>0.0</v>
      </c>
      <c r="F3" s="55">
        <v>0.005</v>
      </c>
      <c r="G3" s="63">
        <v>15.483</v>
      </c>
      <c r="H3" s="63">
        <v>19.177</v>
      </c>
      <c r="I3" s="63">
        <v>3.777</v>
      </c>
      <c r="J3" s="63">
        <v>2.75</v>
      </c>
      <c r="K3" s="63">
        <v>2.613</v>
      </c>
      <c r="L3" s="63">
        <v>2.851</v>
      </c>
      <c r="M3" s="63">
        <v>0.193</v>
      </c>
      <c r="N3" s="64">
        <f t="shared" si="1"/>
        <v>2.89</v>
      </c>
      <c r="O3" s="64">
        <f t="shared" si="2"/>
        <v>21.79</v>
      </c>
      <c r="P3" s="64">
        <f t="shared" si="3"/>
        <v>18.334</v>
      </c>
      <c r="Q3" s="63">
        <v>16.166</v>
      </c>
      <c r="R3" s="63">
        <v>0.0</v>
      </c>
      <c r="S3" s="63">
        <v>0.0</v>
      </c>
      <c r="T3" s="48">
        <v>0.004</v>
      </c>
      <c r="U3" s="63">
        <v>1.989</v>
      </c>
      <c r="V3" s="63">
        <v>0.787</v>
      </c>
      <c r="W3" s="63">
        <v>0.338</v>
      </c>
      <c r="X3" s="63">
        <v>0.193</v>
      </c>
      <c r="Y3" s="63">
        <v>0.228</v>
      </c>
      <c r="Z3" s="63">
        <v>0.269</v>
      </c>
      <c r="AA3" s="63">
        <v>0.007</v>
      </c>
      <c r="AB3" s="64">
        <f t="shared" si="4"/>
        <v>0.531</v>
      </c>
      <c r="AC3" s="64">
        <f t="shared" si="5"/>
        <v>1.015</v>
      </c>
      <c r="AD3" s="64">
        <f t="shared" si="6"/>
        <v>2.258</v>
      </c>
    </row>
    <row r="4">
      <c r="A4" s="1" t="s">
        <v>112</v>
      </c>
      <c r="B4" s="48">
        <v>1.0</v>
      </c>
      <c r="C4" s="65">
        <v>87.115</v>
      </c>
      <c r="D4" s="65">
        <v>0.0</v>
      </c>
      <c r="E4" s="65">
        <v>0.0</v>
      </c>
      <c r="F4" s="55">
        <v>0.312</v>
      </c>
      <c r="G4" s="63">
        <v>8.818</v>
      </c>
      <c r="H4" s="63">
        <v>7.392</v>
      </c>
      <c r="I4" s="63">
        <v>5.548</v>
      </c>
      <c r="J4" s="63">
        <v>7.295</v>
      </c>
      <c r="K4" s="63">
        <v>6.093</v>
      </c>
      <c r="L4" s="63">
        <v>5.576</v>
      </c>
      <c r="M4" s="63">
        <v>0.197</v>
      </c>
      <c r="N4" s="64">
        <f t="shared" si="1"/>
        <v>6.527</v>
      </c>
      <c r="O4" s="64">
        <f t="shared" si="2"/>
        <v>13.485</v>
      </c>
      <c r="P4" s="64">
        <f t="shared" si="3"/>
        <v>14.394</v>
      </c>
      <c r="Q4" s="63">
        <v>12.857</v>
      </c>
      <c r="R4" s="63">
        <v>0.0</v>
      </c>
      <c r="S4" s="63">
        <v>0.0</v>
      </c>
      <c r="T4" s="48">
        <v>0.004</v>
      </c>
      <c r="U4" s="63">
        <v>0.411</v>
      </c>
      <c r="V4" s="63">
        <v>2.468</v>
      </c>
      <c r="W4" s="63">
        <v>4.028</v>
      </c>
      <c r="X4" s="63">
        <v>6.148</v>
      </c>
      <c r="Y4" s="63">
        <v>7.375</v>
      </c>
      <c r="Z4" s="63">
        <v>9.999</v>
      </c>
      <c r="AA4" s="63">
        <v>0.694</v>
      </c>
      <c r="AB4" s="64">
        <f t="shared" si="4"/>
        <v>10.176</v>
      </c>
      <c r="AC4" s="64">
        <f t="shared" si="5"/>
        <v>9.843</v>
      </c>
      <c r="AD4" s="64">
        <f t="shared" si="6"/>
        <v>10.41</v>
      </c>
    </row>
    <row r="5">
      <c r="A5" s="1" t="s">
        <v>113</v>
      </c>
      <c r="B5" s="48">
        <v>1.0</v>
      </c>
      <c r="C5" s="62">
        <v>18.723</v>
      </c>
      <c r="D5" s="62">
        <v>0.0</v>
      </c>
      <c r="E5" s="62">
        <v>0.0</v>
      </c>
      <c r="F5" s="48">
        <v>0.044</v>
      </c>
      <c r="G5" s="48">
        <v>0.641</v>
      </c>
      <c r="H5" s="48">
        <v>0.265</v>
      </c>
      <c r="I5" s="48">
        <v>0.214</v>
      </c>
      <c r="J5" s="48">
        <v>0.204</v>
      </c>
      <c r="K5" s="48">
        <v>0.183</v>
      </c>
      <c r="L5" s="48">
        <v>0.255</v>
      </c>
      <c r="M5" s="48">
        <v>0.004</v>
      </c>
      <c r="N5" s="64">
        <f t="shared" si="1"/>
        <v>12.843</v>
      </c>
      <c r="O5" s="64">
        <f t="shared" si="2"/>
        <v>0.448</v>
      </c>
      <c r="P5" s="64">
        <f t="shared" si="3"/>
        <v>0.896</v>
      </c>
      <c r="Q5" s="63">
        <v>13.089</v>
      </c>
      <c r="R5" s="63">
        <v>0.0</v>
      </c>
      <c r="S5" s="63">
        <v>0.0</v>
      </c>
      <c r="T5" s="48">
        <v>0.013</v>
      </c>
      <c r="U5" s="63">
        <v>0.064</v>
      </c>
      <c r="V5" s="63">
        <v>0.014</v>
      </c>
      <c r="W5" s="63">
        <v>0.014</v>
      </c>
      <c r="X5" s="63">
        <v>0.035</v>
      </c>
      <c r="Y5" s="63">
        <v>0.014</v>
      </c>
      <c r="Z5" s="63">
        <v>0.0</v>
      </c>
      <c r="AA5" s="63">
        <v>0.0</v>
      </c>
      <c r="AB5" s="64">
        <f t="shared" si="4"/>
        <v>0.049</v>
      </c>
      <c r="AC5" s="64">
        <f t="shared" si="5"/>
        <v>0.028</v>
      </c>
      <c r="AD5" s="64">
        <f t="shared" si="6"/>
        <v>0.064</v>
      </c>
    </row>
    <row r="6">
      <c r="A6" s="1" t="s">
        <v>545</v>
      </c>
      <c r="B6" s="48">
        <v>1.0</v>
      </c>
      <c r="C6" s="62">
        <v>53.379</v>
      </c>
      <c r="D6" s="62">
        <v>0.0</v>
      </c>
      <c r="E6" s="62">
        <v>0.0</v>
      </c>
      <c r="F6" s="48">
        <v>0.004</v>
      </c>
      <c r="G6" s="63">
        <v>19.335</v>
      </c>
      <c r="H6" s="63">
        <v>18.65</v>
      </c>
      <c r="I6" s="63">
        <v>17.133</v>
      </c>
      <c r="J6" s="63">
        <v>10.772</v>
      </c>
      <c r="K6" s="63">
        <v>9.939</v>
      </c>
      <c r="L6" s="63">
        <v>6.741</v>
      </c>
      <c r="M6" s="63">
        <v>0.124</v>
      </c>
      <c r="N6" s="64">
        <f t="shared" si="1"/>
        <v>0.418</v>
      </c>
      <c r="O6" s="64">
        <f t="shared" si="2"/>
        <v>28.589</v>
      </c>
      <c r="P6" s="64">
        <f t="shared" si="3"/>
        <v>26.076</v>
      </c>
      <c r="Q6" s="63">
        <v>16.355</v>
      </c>
      <c r="R6" s="63">
        <v>0.0</v>
      </c>
      <c r="S6" s="63">
        <v>0.0</v>
      </c>
      <c r="T6" s="48">
        <v>0.055</v>
      </c>
      <c r="U6" s="63">
        <v>6.708</v>
      </c>
      <c r="V6" s="63">
        <v>18.364</v>
      </c>
      <c r="W6" s="63">
        <v>21.732</v>
      </c>
      <c r="X6" s="63">
        <v>8.729</v>
      </c>
      <c r="Y6" s="63">
        <v>5.753</v>
      </c>
      <c r="Z6" s="63">
        <v>7.168</v>
      </c>
      <c r="AA6" s="63">
        <v>0.194</v>
      </c>
      <c r="AB6" s="64">
        <f t="shared" si="4"/>
        <v>30.461</v>
      </c>
      <c r="AC6" s="64">
        <f t="shared" si="5"/>
        <v>24.117</v>
      </c>
      <c r="AD6" s="64">
        <f t="shared" si="6"/>
        <v>13.876</v>
      </c>
    </row>
    <row r="7">
      <c r="A7" s="1" t="s">
        <v>115</v>
      </c>
      <c r="B7" s="48">
        <v>1.0</v>
      </c>
      <c r="C7" s="62">
        <v>32.317</v>
      </c>
      <c r="D7" s="62">
        <v>0.0</v>
      </c>
      <c r="E7" s="62">
        <v>0.0</v>
      </c>
      <c r="F7" s="48">
        <v>0.243</v>
      </c>
      <c r="G7" s="63">
        <v>5.939</v>
      </c>
      <c r="H7" s="63">
        <v>6.153</v>
      </c>
      <c r="I7" s="63">
        <v>8.861</v>
      </c>
      <c r="J7" s="63">
        <v>14.022</v>
      </c>
      <c r="K7" s="63">
        <v>14.901</v>
      </c>
      <c r="L7" s="63">
        <v>3.005</v>
      </c>
      <c r="M7" s="63">
        <v>0.283</v>
      </c>
      <c r="N7" s="64">
        <f t="shared" si="1"/>
        <v>27.905</v>
      </c>
      <c r="O7" s="64">
        <f t="shared" si="2"/>
        <v>21.054</v>
      </c>
      <c r="P7" s="64">
        <f t="shared" si="3"/>
        <v>8.944</v>
      </c>
      <c r="Q7" s="63">
        <v>14.256</v>
      </c>
      <c r="R7" s="63">
        <v>0.0</v>
      </c>
      <c r="S7" s="63">
        <v>0.0</v>
      </c>
      <c r="T7" s="48">
        <v>0.18</v>
      </c>
      <c r="U7" s="63">
        <v>7.004</v>
      </c>
      <c r="V7" s="63">
        <v>26.702</v>
      </c>
      <c r="W7" s="63">
        <v>0.0</v>
      </c>
      <c r="X7" s="63">
        <v>8.603</v>
      </c>
      <c r="Y7" s="63">
        <v>4.779</v>
      </c>
      <c r="Z7" s="63">
        <v>2.745</v>
      </c>
      <c r="AA7" s="63">
        <v>0.174</v>
      </c>
      <c r="AB7" s="64">
        <f t="shared" si="4"/>
        <v>8.603</v>
      </c>
      <c r="AC7" s="64">
        <f t="shared" si="5"/>
        <v>31.481</v>
      </c>
      <c r="AD7" s="64">
        <f t="shared" si="6"/>
        <v>9.749</v>
      </c>
    </row>
    <row r="8">
      <c r="A8" s="1" t="s">
        <v>116</v>
      </c>
      <c r="B8" s="48">
        <v>2.0</v>
      </c>
      <c r="C8" s="62">
        <v>39.028</v>
      </c>
      <c r="D8" s="62">
        <v>0.0</v>
      </c>
      <c r="E8" s="62">
        <v>0.0</v>
      </c>
      <c r="F8" s="48">
        <v>0.004</v>
      </c>
      <c r="G8" s="63">
        <v>23.708</v>
      </c>
      <c r="H8" s="63">
        <v>4.891</v>
      </c>
      <c r="I8" s="63">
        <v>1.611</v>
      </c>
      <c r="J8" s="63">
        <v>2.235</v>
      </c>
      <c r="K8" s="63">
        <v>0.98</v>
      </c>
      <c r="L8" s="63">
        <v>0.936</v>
      </c>
      <c r="M8" s="63">
        <v>0.005</v>
      </c>
      <c r="N8" s="64">
        <f t="shared" si="1"/>
        <v>22.883</v>
      </c>
      <c r="O8" s="64">
        <f t="shared" si="2"/>
        <v>5.871</v>
      </c>
      <c r="P8" s="64">
        <f t="shared" si="3"/>
        <v>24.644</v>
      </c>
      <c r="Q8" s="63">
        <v>15.293</v>
      </c>
      <c r="R8" s="63">
        <v>0.0</v>
      </c>
      <c r="S8" s="63">
        <v>0.0</v>
      </c>
      <c r="T8" s="48">
        <v>0.371</v>
      </c>
      <c r="U8" s="63">
        <v>1.031</v>
      </c>
      <c r="V8" s="63">
        <v>0.632</v>
      </c>
      <c r="W8" s="63">
        <v>0.467</v>
      </c>
      <c r="X8" s="63">
        <v>0.254</v>
      </c>
      <c r="Y8" s="63">
        <v>0.206</v>
      </c>
      <c r="Z8" s="63">
        <v>0.192</v>
      </c>
      <c r="AA8" s="63">
        <v>0.006</v>
      </c>
      <c r="AB8" s="64">
        <f t="shared" si="4"/>
        <v>0.721</v>
      </c>
      <c r="AC8" s="64">
        <f t="shared" si="5"/>
        <v>0.838</v>
      </c>
      <c r="AD8" s="64">
        <f t="shared" si="6"/>
        <v>1.223</v>
      </c>
    </row>
    <row r="9">
      <c r="A9" s="1" t="s">
        <v>117</v>
      </c>
      <c r="B9" s="48">
        <v>2.0</v>
      </c>
      <c r="C9" s="62">
        <v>19.199</v>
      </c>
      <c r="D9" s="62">
        <v>0.0</v>
      </c>
      <c r="E9" s="62">
        <v>0.0</v>
      </c>
      <c r="F9" s="48" t="s">
        <v>882</v>
      </c>
      <c r="G9" s="63">
        <v>1.112</v>
      </c>
      <c r="H9" s="63">
        <v>0.764</v>
      </c>
      <c r="I9" s="63">
        <v>0.628</v>
      </c>
      <c r="J9" s="63">
        <v>0.368</v>
      </c>
      <c r="K9" s="63">
        <v>0.355</v>
      </c>
      <c r="L9" s="63">
        <v>0.232</v>
      </c>
      <c r="M9" s="63">
        <v>0.009</v>
      </c>
      <c r="N9" s="64">
        <f t="shared" si="1"/>
        <v>3.846</v>
      </c>
      <c r="O9" s="64">
        <f t="shared" si="2"/>
        <v>1.119</v>
      </c>
      <c r="P9" s="64">
        <f t="shared" si="3"/>
        <v>1.344</v>
      </c>
      <c r="Q9" s="63" t="s">
        <v>883</v>
      </c>
      <c r="R9" s="63">
        <v>0.0</v>
      </c>
      <c r="S9" s="63">
        <v>0.0</v>
      </c>
      <c r="T9" s="48">
        <v>0.004</v>
      </c>
      <c r="U9" s="63">
        <v>0.0</v>
      </c>
      <c r="V9" s="63">
        <v>2.09</v>
      </c>
      <c r="W9" s="63">
        <v>1.597</v>
      </c>
      <c r="X9" s="63">
        <v>1.357</v>
      </c>
      <c r="Y9" s="63">
        <v>0.966</v>
      </c>
      <c r="Z9" s="63">
        <v>0.692</v>
      </c>
      <c r="AA9" s="63">
        <v>0.003</v>
      </c>
      <c r="AB9" s="64">
        <f t="shared" si="4"/>
        <v>2.954</v>
      </c>
      <c r="AC9" s="64">
        <f t="shared" si="5"/>
        <v>3.056</v>
      </c>
      <c r="AD9" s="64">
        <f t="shared" si="6"/>
        <v>0.692</v>
      </c>
    </row>
    <row r="10">
      <c r="A10" s="1" t="s">
        <v>884</v>
      </c>
      <c r="B10" s="48">
        <v>2.0</v>
      </c>
      <c r="C10" s="62">
        <v>30.875</v>
      </c>
      <c r="D10" s="62">
        <v>0.0</v>
      </c>
      <c r="E10" s="62">
        <v>0.0</v>
      </c>
      <c r="F10" s="48" t="s">
        <v>885</v>
      </c>
      <c r="G10" s="63">
        <v>1.214</v>
      </c>
      <c r="H10" s="63">
        <v>6.313</v>
      </c>
      <c r="I10" s="63">
        <v>1.2556</v>
      </c>
      <c r="J10" s="63">
        <v>9.87</v>
      </c>
      <c r="K10" s="63">
        <v>4.517</v>
      </c>
      <c r="L10" s="63">
        <v>1.768</v>
      </c>
      <c r="M10" s="63">
        <v>0.045</v>
      </c>
      <c r="N10" s="64">
        <f t="shared" si="1"/>
        <v>0.996</v>
      </c>
      <c r="O10" s="64">
        <f t="shared" si="2"/>
        <v>10.83</v>
      </c>
      <c r="P10" s="64">
        <f t="shared" si="3"/>
        <v>2.982</v>
      </c>
      <c r="Q10" s="63" t="s">
        <v>886</v>
      </c>
      <c r="R10" s="63">
        <v>0.0</v>
      </c>
      <c r="S10" s="63">
        <v>0.0</v>
      </c>
      <c r="T10" s="48" t="s">
        <v>887</v>
      </c>
      <c r="U10" s="63">
        <v>1.097</v>
      </c>
      <c r="V10" s="63">
        <v>1.138</v>
      </c>
      <c r="W10" s="63" t="s">
        <v>888</v>
      </c>
      <c r="X10" s="63" t="s">
        <v>889</v>
      </c>
      <c r="Y10" s="63" t="s">
        <v>890</v>
      </c>
      <c r="Z10" s="63" t="s">
        <v>891</v>
      </c>
      <c r="AA10" s="63" t="s">
        <v>892</v>
      </c>
      <c r="AB10" s="64">
        <f t="shared" si="4"/>
        <v>0</v>
      </c>
      <c r="AC10" s="64">
        <f t="shared" si="5"/>
        <v>1.138</v>
      </c>
      <c r="AD10" s="64">
        <f t="shared" si="6"/>
        <v>1.097</v>
      </c>
    </row>
    <row r="11">
      <c r="A11" s="1" t="s">
        <v>119</v>
      </c>
      <c r="B11" s="48">
        <v>2.0</v>
      </c>
      <c r="C11" s="62">
        <v>62.985</v>
      </c>
      <c r="D11" s="62">
        <v>0.0</v>
      </c>
      <c r="E11" s="62">
        <v>0.0</v>
      </c>
      <c r="F11" s="48" t="s">
        <v>893</v>
      </c>
      <c r="G11" s="63">
        <v>0.677</v>
      </c>
      <c r="H11" s="63">
        <v>11.778</v>
      </c>
      <c r="I11" s="66">
        <v>52.225</v>
      </c>
      <c r="J11" s="66">
        <v>17.05</v>
      </c>
      <c r="K11" s="63">
        <v>7.485</v>
      </c>
      <c r="L11" s="63">
        <v>4.196</v>
      </c>
      <c r="M11" s="63">
        <v>0.066</v>
      </c>
      <c r="N11" s="64">
        <f t="shared" si="1"/>
        <v>11.1256</v>
      </c>
      <c r="O11" s="64">
        <f t="shared" si="2"/>
        <v>19.263</v>
      </c>
      <c r="P11" s="64">
        <f t="shared" si="3"/>
        <v>4.873</v>
      </c>
      <c r="Q11" s="63" t="s">
        <v>894</v>
      </c>
      <c r="R11" s="63">
        <v>0.0</v>
      </c>
      <c r="S11" s="63">
        <v>0.0</v>
      </c>
      <c r="T11" s="48" t="s">
        <v>895</v>
      </c>
      <c r="U11" s="63">
        <v>0.0</v>
      </c>
      <c r="V11" s="63">
        <v>21.59</v>
      </c>
      <c r="W11" s="63">
        <v>14.487</v>
      </c>
      <c r="X11" s="63">
        <v>8.992</v>
      </c>
      <c r="Y11" s="63">
        <v>6.473</v>
      </c>
      <c r="Z11" s="63">
        <v>4.431</v>
      </c>
      <c r="AA11" s="63" t="s">
        <v>896</v>
      </c>
      <c r="AB11" s="64">
        <f t="shared" si="4"/>
        <v>23.479</v>
      </c>
      <c r="AC11" s="64">
        <f t="shared" si="5"/>
        <v>28.063</v>
      </c>
      <c r="AD11" s="64">
        <f t="shared" si="6"/>
        <v>4.431</v>
      </c>
    </row>
    <row r="12">
      <c r="A12" s="1" t="s">
        <v>120</v>
      </c>
      <c r="B12" s="48">
        <v>2.0</v>
      </c>
      <c r="C12" s="62">
        <v>42.103</v>
      </c>
      <c r="D12" s="62">
        <v>0.0</v>
      </c>
      <c r="E12" s="62">
        <v>0.0</v>
      </c>
      <c r="F12" s="48" t="s">
        <v>897</v>
      </c>
      <c r="G12" s="63">
        <v>19.252</v>
      </c>
      <c r="H12" s="63">
        <v>13.732</v>
      </c>
      <c r="I12" s="63">
        <v>8.42</v>
      </c>
      <c r="J12" s="63">
        <v>6.237</v>
      </c>
      <c r="K12" s="63">
        <v>6.31</v>
      </c>
      <c r="L12" s="63">
        <v>5.759</v>
      </c>
      <c r="M12" s="63">
        <v>0.155</v>
      </c>
      <c r="N12" s="64">
        <f t="shared" si="1"/>
        <v>69.275</v>
      </c>
      <c r="O12" s="64">
        <f t="shared" si="2"/>
        <v>20.042</v>
      </c>
      <c r="P12" s="64">
        <f t="shared" si="3"/>
        <v>25.011</v>
      </c>
      <c r="Q12" s="63" t="s">
        <v>898</v>
      </c>
      <c r="R12" s="63">
        <v>0.0</v>
      </c>
      <c r="S12" s="63">
        <v>0.0</v>
      </c>
      <c r="T12" s="48" t="s">
        <v>899</v>
      </c>
      <c r="U12" s="63">
        <v>9.245</v>
      </c>
      <c r="V12" s="63">
        <v>9.901</v>
      </c>
      <c r="W12" s="63">
        <v>12.608</v>
      </c>
      <c r="X12" s="63">
        <v>9.234</v>
      </c>
      <c r="Y12" s="63">
        <v>0.0</v>
      </c>
      <c r="Z12" s="63">
        <v>0.0</v>
      </c>
      <c r="AA12" s="63" t="s">
        <v>900</v>
      </c>
      <c r="AB12" s="64">
        <f t="shared" si="4"/>
        <v>21.842</v>
      </c>
      <c r="AC12" s="64">
        <f t="shared" si="5"/>
        <v>9.901</v>
      </c>
      <c r="AD12" s="64">
        <f t="shared" si="6"/>
        <v>9.245</v>
      </c>
    </row>
    <row r="13">
      <c r="A13" s="1" t="s">
        <v>121</v>
      </c>
      <c r="B13" s="48">
        <v>2.0</v>
      </c>
      <c r="C13" s="62">
        <v>47.413</v>
      </c>
      <c r="D13" s="62">
        <v>0.0</v>
      </c>
      <c r="E13" s="62">
        <v>0.0</v>
      </c>
      <c r="F13" s="48" t="s">
        <v>893</v>
      </c>
      <c r="G13" s="63">
        <v>20.809</v>
      </c>
      <c r="H13" s="63">
        <v>15.469</v>
      </c>
      <c r="I13" s="63">
        <v>6.749</v>
      </c>
      <c r="J13" s="63">
        <v>3.274</v>
      </c>
      <c r="K13" s="63">
        <v>2.871</v>
      </c>
      <c r="L13" s="63">
        <v>1.526</v>
      </c>
      <c r="M13" s="63">
        <v>0.033</v>
      </c>
      <c r="N13" s="64">
        <f t="shared" si="1"/>
        <v>14.657</v>
      </c>
      <c r="O13" s="64">
        <f t="shared" si="2"/>
        <v>18.34</v>
      </c>
      <c r="P13" s="64">
        <f t="shared" si="3"/>
        <v>22.335</v>
      </c>
      <c r="Q13" s="63" t="s">
        <v>901</v>
      </c>
      <c r="R13" s="63">
        <v>0.0</v>
      </c>
      <c r="S13" s="63">
        <v>0.0</v>
      </c>
      <c r="T13" s="48" t="s">
        <v>902</v>
      </c>
      <c r="U13" s="63">
        <v>26.658</v>
      </c>
      <c r="V13" s="63">
        <v>17.556</v>
      </c>
      <c r="W13" s="63">
        <v>8.134</v>
      </c>
      <c r="X13" s="63">
        <v>4.355</v>
      </c>
      <c r="Y13" s="63">
        <v>2.512</v>
      </c>
      <c r="Z13" s="63" t="s">
        <v>903</v>
      </c>
      <c r="AA13" s="63" t="s">
        <v>904</v>
      </c>
      <c r="AB13" s="64">
        <f t="shared" si="4"/>
        <v>12.489</v>
      </c>
      <c r="AC13" s="64">
        <f t="shared" si="5"/>
        <v>20.068</v>
      </c>
      <c r="AD13" s="64">
        <f t="shared" si="6"/>
        <v>26.658</v>
      </c>
    </row>
    <row r="14">
      <c r="A14" s="1" t="s">
        <v>122</v>
      </c>
      <c r="B14" s="48">
        <v>2.0</v>
      </c>
      <c r="C14" s="62">
        <v>39.511</v>
      </c>
      <c r="D14" s="62">
        <v>0.0</v>
      </c>
      <c r="E14" s="62">
        <v>0.0</v>
      </c>
      <c r="F14" s="48" t="s">
        <v>893</v>
      </c>
      <c r="G14" s="63">
        <v>21.87</v>
      </c>
      <c r="H14" s="63">
        <v>15.051</v>
      </c>
      <c r="I14" s="63">
        <v>5.542</v>
      </c>
      <c r="J14" s="63">
        <v>1.345</v>
      </c>
      <c r="K14" s="63">
        <v>0.935</v>
      </c>
      <c r="L14" s="63">
        <v>0.889</v>
      </c>
      <c r="M14" s="63">
        <v>0.018</v>
      </c>
      <c r="N14" s="64">
        <f t="shared" si="1"/>
        <v>10.023</v>
      </c>
      <c r="O14" s="64">
        <f t="shared" si="2"/>
        <v>15.986</v>
      </c>
      <c r="P14" s="64">
        <f t="shared" si="3"/>
        <v>22.759</v>
      </c>
      <c r="Q14" s="63" t="s">
        <v>905</v>
      </c>
      <c r="R14" s="63">
        <v>0.0</v>
      </c>
      <c r="S14" s="63">
        <v>0.0</v>
      </c>
      <c r="T14" s="48" t="s">
        <v>906</v>
      </c>
      <c r="U14" s="63">
        <v>8.945</v>
      </c>
      <c r="V14" s="63">
        <v>6.38</v>
      </c>
      <c r="W14" s="63">
        <v>6.099</v>
      </c>
      <c r="X14" s="63">
        <v>4.577</v>
      </c>
      <c r="Y14" s="63">
        <v>4.41</v>
      </c>
      <c r="Z14" s="63">
        <v>4.243</v>
      </c>
      <c r="AA14" s="63" t="s">
        <v>907</v>
      </c>
      <c r="AB14" s="64">
        <f t="shared" si="4"/>
        <v>10.676</v>
      </c>
      <c r="AC14" s="64">
        <f t="shared" si="5"/>
        <v>10.79</v>
      </c>
      <c r="AD14" s="64">
        <f t="shared" si="6"/>
        <v>13.188</v>
      </c>
    </row>
    <row r="15">
      <c r="A15" s="9" t="s">
        <v>123</v>
      </c>
      <c r="B15" s="10">
        <v>2.0</v>
      </c>
      <c r="C15" s="62">
        <v>74.143</v>
      </c>
      <c r="D15" s="62">
        <v>0.0</v>
      </c>
      <c r="E15" s="62">
        <v>0.0</v>
      </c>
      <c r="F15" s="48" t="s">
        <v>908</v>
      </c>
      <c r="G15" s="63">
        <v>5.277</v>
      </c>
      <c r="H15" s="63">
        <v>2.414</v>
      </c>
      <c r="I15" s="63">
        <v>1.291</v>
      </c>
      <c r="J15" s="63">
        <v>1.67</v>
      </c>
      <c r="K15" s="63">
        <v>1.425</v>
      </c>
      <c r="L15" s="63">
        <v>0.807</v>
      </c>
      <c r="M15" s="63">
        <v>0.032</v>
      </c>
      <c r="N15" s="64">
        <f t="shared" si="1"/>
        <v>6.887</v>
      </c>
      <c r="O15" s="64">
        <f t="shared" si="2"/>
        <v>3.839</v>
      </c>
      <c r="P15" s="64">
        <f t="shared" si="3"/>
        <v>6.084</v>
      </c>
      <c r="Q15" s="63" t="s">
        <v>909</v>
      </c>
      <c r="R15" s="63">
        <v>0.0</v>
      </c>
      <c r="S15" s="63">
        <v>0.0</v>
      </c>
      <c r="T15" s="48" t="s">
        <v>910</v>
      </c>
      <c r="U15" s="63">
        <v>13.625</v>
      </c>
      <c r="V15" s="63">
        <v>0.0</v>
      </c>
      <c r="W15" s="63">
        <v>0.0</v>
      </c>
      <c r="X15" s="63">
        <v>9.41</v>
      </c>
      <c r="Y15" s="63">
        <v>4.943</v>
      </c>
      <c r="Z15" s="63">
        <v>3.971</v>
      </c>
      <c r="AA15" s="63" t="s">
        <v>911</v>
      </c>
      <c r="AB15" s="64">
        <f t="shared" si="4"/>
        <v>9.41</v>
      </c>
      <c r="AC15" s="64">
        <f t="shared" si="5"/>
        <v>4.943</v>
      </c>
      <c r="AD15" s="64">
        <f t="shared" si="6"/>
        <v>17.596</v>
      </c>
    </row>
    <row r="16">
      <c r="A16" s="1" t="s">
        <v>182</v>
      </c>
      <c r="B16" s="48" t="s">
        <v>912</v>
      </c>
      <c r="C16" s="62">
        <v>24.709</v>
      </c>
      <c r="D16" s="62">
        <v>0.0</v>
      </c>
      <c r="E16" s="62">
        <v>0.0</v>
      </c>
      <c r="F16" s="48" t="s">
        <v>885</v>
      </c>
      <c r="G16" s="63">
        <v>14.779</v>
      </c>
      <c r="H16" s="63">
        <v>5.423</v>
      </c>
      <c r="I16" s="63">
        <v>1.654</v>
      </c>
      <c r="J16" s="63">
        <v>1.036</v>
      </c>
      <c r="K16" s="63">
        <v>0.398</v>
      </c>
      <c r="L16" s="48">
        <v>0.547</v>
      </c>
      <c r="M16" s="48">
        <v>0.005</v>
      </c>
      <c r="N16" s="64">
        <f t="shared" si="1"/>
        <v>2.961</v>
      </c>
      <c r="O16" s="64">
        <f t="shared" si="2"/>
        <v>5.821</v>
      </c>
      <c r="P16" s="64">
        <f t="shared" si="3"/>
        <v>15.326</v>
      </c>
      <c r="Q16" s="70" t="s">
        <v>913</v>
      </c>
      <c r="R16" s="63">
        <v>0.0</v>
      </c>
      <c r="S16" s="63">
        <v>0.0</v>
      </c>
      <c r="T16" s="48" t="s">
        <v>914</v>
      </c>
      <c r="U16" s="63">
        <v>8.86</v>
      </c>
      <c r="V16" s="63">
        <v>20.472</v>
      </c>
      <c r="W16" s="63">
        <v>19.703</v>
      </c>
      <c r="X16" s="63">
        <v>16.024</v>
      </c>
      <c r="Y16" s="63">
        <v>11.665</v>
      </c>
      <c r="Z16" s="63">
        <v>6.788</v>
      </c>
      <c r="AA16" s="63" t="s">
        <v>915</v>
      </c>
      <c r="AB16" s="64">
        <f t="shared" si="4"/>
        <v>35.727</v>
      </c>
      <c r="AC16" s="64">
        <f t="shared" si="5"/>
        <v>32.137</v>
      </c>
      <c r="AD16" s="64">
        <f t="shared" si="6"/>
        <v>15.648</v>
      </c>
    </row>
    <row r="17">
      <c r="A17" s="1" t="s">
        <v>685</v>
      </c>
      <c r="B17" s="48">
        <v>3.0</v>
      </c>
      <c r="C17" s="62">
        <v>82.303</v>
      </c>
      <c r="D17" s="62">
        <v>0.0</v>
      </c>
      <c r="E17" s="62" t="s">
        <v>916</v>
      </c>
      <c r="F17" s="62">
        <v>1.514</v>
      </c>
      <c r="G17" s="63">
        <v>16.836</v>
      </c>
      <c r="H17" s="63">
        <v>34.347</v>
      </c>
      <c r="I17" s="63">
        <v>20.116</v>
      </c>
      <c r="J17" s="63">
        <v>11.328</v>
      </c>
      <c r="K17" s="63">
        <v>5.573</v>
      </c>
      <c r="L17" s="63">
        <v>3.549</v>
      </c>
      <c r="M17" s="63">
        <v>0.059</v>
      </c>
      <c r="N17" s="64">
        <f t="shared" si="1"/>
        <v>2.69</v>
      </c>
      <c r="O17" s="64">
        <f t="shared" si="2"/>
        <v>39.92</v>
      </c>
      <c r="P17" s="64">
        <f t="shared" si="3"/>
        <v>20.385</v>
      </c>
      <c r="Q17" s="63" t="s">
        <v>918</v>
      </c>
      <c r="R17" s="63">
        <v>0.0</v>
      </c>
      <c r="S17" s="63" t="s">
        <v>919</v>
      </c>
      <c r="T17" s="62">
        <v>1.092</v>
      </c>
      <c r="U17" s="63">
        <v>2.871</v>
      </c>
      <c r="V17" s="63">
        <v>3.104</v>
      </c>
      <c r="W17" s="63">
        <v>3.495</v>
      </c>
      <c r="X17" s="63">
        <v>2.494</v>
      </c>
      <c r="Y17" s="63">
        <v>2.611</v>
      </c>
      <c r="Z17" s="63">
        <v>2.563</v>
      </c>
      <c r="AA17" s="63" t="s">
        <v>920</v>
      </c>
      <c r="AB17" s="64">
        <f t="shared" si="4"/>
        <v>5.989</v>
      </c>
      <c r="AC17" s="64">
        <f t="shared" si="5"/>
        <v>5.715</v>
      </c>
      <c r="AD17" s="64">
        <f t="shared" si="6"/>
        <v>5.434</v>
      </c>
    </row>
    <row r="18">
      <c r="A18" s="1" t="s">
        <v>704</v>
      </c>
      <c r="B18" s="48">
        <v>3.0</v>
      </c>
      <c r="C18" s="62">
        <v>40.507</v>
      </c>
      <c r="D18" s="62">
        <v>0.0</v>
      </c>
      <c r="E18" s="62">
        <v>0.0</v>
      </c>
      <c r="F18" s="48" t="s">
        <v>892</v>
      </c>
      <c r="G18" s="63">
        <v>0.0</v>
      </c>
      <c r="H18" s="63">
        <v>0.309</v>
      </c>
      <c r="I18" s="63">
        <v>9.885</v>
      </c>
      <c r="J18" s="66">
        <v>43.973</v>
      </c>
      <c r="K18" s="66">
        <v>30.499</v>
      </c>
      <c r="L18" s="63">
        <v>6.417</v>
      </c>
      <c r="M18" s="63">
        <v>0.089</v>
      </c>
      <c r="N18" s="64">
        <f t="shared" si="1"/>
        <v>31.444</v>
      </c>
      <c r="O18" s="64">
        <f t="shared" si="2"/>
        <v>30.808</v>
      </c>
      <c r="P18" s="64">
        <f t="shared" si="3"/>
        <v>6.417</v>
      </c>
      <c r="Q18" s="63" t="s">
        <v>921</v>
      </c>
      <c r="R18" s="63">
        <v>0.0</v>
      </c>
      <c r="S18" s="63">
        <v>0.0</v>
      </c>
      <c r="T18" s="48" t="s">
        <v>922</v>
      </c>
      <c r="U18" s="63" t="s">
        <v>923</v>
      </c>
      <c r="V18" s="63">
        <v>6.673</v>
      </c>
      <c r="W18" s="63">
        <v>0.0</v>
      </c>
      <c r="X18" s="63">
        <v>23.824</v>
      </c>
      <c r="Y18" s="63">
        <v>8.949</v>
      </c>
      <c r="Z18" s="63">
        <v>0.0</v>
      </c>
      <c r="AA18" s="63" t="s">
        <v>924</v>
      </c>
      <c r="AB18" s="64">
        <f t="shared" si="4"/>
        <v>23.824</v>
      </c>
      <c r="AC18" s="64">
        <f t="shared" si="5"/>
        <v>15.622</v>
      </c>
      <c r="AD18" s="64">
        <f t="shared" si="6"/>
        <v>0</v>
      </c>
    </row>
    <row r="19">
      <c r="A19" s="1" t="s">
        <v>179</v>
      </c>
      <c r="B19" s="48">
        <v>3.0</v>
      </c>
      <c r="C19" s="62">
        <v>5.206</v>
      </c>
      <c r="D19" s="62">
        <v>0.0</v>
      </c>
      <c r="E19" s="62">
        <v>0.0</v>
      </c>
      <c r="F19" s="48" t="s">
        <v>925</v>
      </c>
      <c r="G19" s="63">
        <v>0.067</v>
      </c>
      <c r="H19" s="63">
        <v>0.019</v>
      </c>
      <c r="I19" s="63">
        <v>0.029</v>
      </c>
      <c r="J19" s="63">
        <v>0.048</v>
      </c>
      <c r="K19" s="63">
        <v>0.01</v>
      </c>
      <c r="L19" s="63">
        <v>0.01</v>
      </c>
      <c r="M19" s="63">
        <v>0.004</v>
      </c>
      <c r="N19" s="64">
        <f t="shared" si="1"/>
        <v>53.858</v>
      </c>
      <c r="O19" s="64">
        <f t="shared" si="2"/>
        <v>0.029</v>
      </c>
      <c r="P19" s="64">
        <f t="shared" si="3"/>
        <v>0.077</v>
      </c>
      <c r="Q19" s="63" t="s">
        <v>926</v>
      </c>
      <c r="R19" s="63">
        <v>0.0</v>
      </c>
      <c r="S19" s="63" t="s">
        <v>927</v>
      </c>
      <c r="T19" s="62">
        <v>1.405</v>
      </c>
      <c r="U19" s="63">
        <v>3.537</v>
      </c>
      <c r="V19" s="63">
        <v>1.51</v>
      </c>
      <c r="W19" s="63">
        <v>1.113</v>
      </c>
      <c r="X19" s="63">
        <v>1.312</v>
      </c>
      <c r="Y19" s="63">
        <v>1.391</v>
      </c>
      <c r="Z19" s="63" t="s">
        <v>928</v>
      </c>
      <c r="AA19" s="63" t="s">
        <v>929</v>
      </c>
      <c r="AB19" s="64">
        <f t="shared" si="4"/>
        <v>2.425</v>
      </c>
      <c r="AC19" s="64">
        <f t="shared" si="5"/>
        <v>2.901</v>
      </c>
      <c r="AD19" s="64">
        <f t="shared" si="6"/>
        <v>3.537</v>
      </c>
    </row>
    <row r="20">
      <c r="A20" s="1" t="s">
        <v>930</v>
      </c>
      <c r="B20" s="48">
        <v>3.0</v>
      </c>
      <c r="C20" s="62">
        <v>32.135</v>
      </c>
      <c r="D20" s="62">
        <v>0.0</v>
      </c>
      <c r="E20" s="62" t="s">
        <v>931</v>
      </c>
      <c r="F20" s="63" t="s">
        <v>932</v>
      </c>
      <c r="G20" s="63">
        <v>2.219</v>
      </c>
      <c r="H20" s="63">
        <v>1.192</v>
      </c>
      <c r="I20" s="63">
        <v>0.769</v>
      </c>
      <c r="J20" s="63">
        <v>0.397</v>
      </c>
      <c r="K20" s="63">
        <v>0.155</v>
      </c>
      <c r="L20" s="63">
        <v>0.147</v>
      </c>
      <c r="M20" s="63">
        <v>0.013</v>
      </c>
      <c r="N20" s="64">
        <f t="shared" si="1"/>
        <v>0.077</v>
      </c>
      <c r="O20" s="64">
        <f t="shared" si="2"/>
        <v>1.347</v>
      </c>
      <c r="P20" s="64">
        <f t="shared" si="3"/>
        <v>2.366</v>
      </c>
      <c r="Q20" s="63" t="s">
        <v>933</v>
      </c>
      <c r="R20" s="63">
        <v>0.0</v>
      </c>
      <c r="S20" s="63">
        <v>0.0</v>
      </c>
      <c r="T20" s="48" t="s">
        <v>885</v>
      </c>
      <c r="U20" s="63">
        <v>1.5367</v>
      </c>
      <c r="V20" s="63">
        <v>0.0</v>
      </c>
      <c r="W20" s="63">
        <v>4.896</v>
      </c>
      <c r="X20" s="63">
        <v>2.687</v>
      </c>
      <c r="Y20" s="63" t="s">
        <v>934</v>
      </c>
      <c r="Z20" s="63" t="s">
        <v>935</v>
      </c>
      <c r="AA20" s="63" t="s">
        <v>936</v>
      </c>
      <c r="AB20" s="64">
        <f t="shared" si="4"/>
        <v>7.583</v>
      </c>
      <c r="AC20" s="64">
        <f t="shared" si="5"/>
        <v>0</v>
      </c>
      <c r="AD20" s="64">
        <f t="shared" si="6"/>
        <v>1.5367</v>
      </c>
    </row>
    <row r="21" ht="15.75" customHeight="1">
      <c r="A21" s="1" t="s">
        <v>112</v>
      </c>
      <c r="B21" s="48">
        <v>3.0</v>
      </c>
      <c r="C21" s="62">
        <v>63.711</v>
      </c>
      <c r="D21" s="62">
        <v>0.0</v>
      </c>
      <c r="E21" s="62">
        <v>0.0</v>
      </c>
      <c r="F21" s="48" t="s">
        <v>936</v>
      </c>
      <c r="G21" s="63">
        <v>25.259</v>
      </c>
      <c r="H21" s="63">
        <v>21.751</v>
      </c>
      <c r="I21" s="63">
        <v>11.939</v>
      </c>
      <c r="J21" s="63">
        <v>6.821</v>
      </c>
      <c r="K21" s="63">
        <v>4.205</v>
      </c>
      <c r="L21" s="63">
        <v>2.918</v>
      </c>
      <c r="M21" s="63">
        <v>0.071</v>
      </c>
      <c r="N21" s="64">
        <f t="shared" si="1"/>
        <v>1.166</v>
      </c>
      <c r="O21" s="64">
        <f t="shared" si="2"/>
        <v>25.956</v>
      </c>
      <c r="P21" s="64">
        <f t="shared" si="3"/>
        <v>28.177</v>
      </c>
      <c r="Q21" s="63" t="s">
        <v>937</v>
      </c>
      <c r="R21" s="63">
        <v>0.0</v>
      </c>
      <c r="S21" s="63">
        <v>0.0</v>
      </c>
      <c r="T21" s="48" t="s">
        <v>902</v>
      </c>
      <c r="U21" s="63">
        <v>0.0</v>
      </c>
      <c r="V21" s="63">
        <v>0.0</v>
      </c>
      <c r="W21" s="63">
        <v>7.957</v>
      </c>
      <c r="X21" s="63">
        <v>10.863</v>
      </c>
      <c r="Y21" s="63">
        <v>22.216</v>
      </c>
      <c r="Z21" s="63">
        <v>20.65</v>
      </c>
      <c r="AA21" s="63" t="s">
        <v>938</v>
      </c>
      <c r="AB21" s="64">
        <f t="shared" si="4"/>
        <v>18.82</v>
      </c>
      <c r="AC21" s="64">
        <f t="shared" si="5"/>
        <v>22.216</v>
      </c>
      <c r="AD21" s="64">
        <f t="shared" si="6"/>
        <v>20.65</v>
      </c>
    </row>
    <row r="22" ht="15.75" customHeight="1">
      <c r="A22" s="1" t="s">
        <v>181</v>
      </c>
      <c r="B22" s="48">
        <v>3.0</v>
      </c>
      <c r="C22" s="62">
        <v>13.193</v>
      </c>
      <c r="D22" s="62">
        <v>0.0</v>
      </c>
      <c r="E22" s="62">
        <v>0.0</v>
      </c>
      <c r="F22" s="48" t="s">
        <v>939</v>
      </c>
      <c r="G22" s="63">
        <v>0.582</v>
      </c>
      <c r="H22" s="63">
        <v>16.897</v>
      </c>
      <c r="I22" s="63">
        <v>10.507</v>
      </c>
      <c r="J22" s="63">
        <v>6.087</v>
      </c>
      <c r="K22" s="63">
        <v>3.566</v>
      </c>
      <c r="L22" s="63">
        <v>3.163</v>
      </c>
      <c r="M22" s="63">
        <v>3.403</v>
      </c>
      <c r="N22" s="64">
        <f t="shared" si="1"/>
        <v>18.76</v>
      </c>
      <c r="O22" s="64">
        <f t="shared" si="2"/>
        <v>20.463</v>
      </c>
      <c r="P22" s="64">
        <f t="shared" si="3"/>
        <v>3.745</v>
      </c>
      <c r="Q22" s="63" t="s">
        <v>940</v>
      </c>
      <c r="R22" s="63">
        <v>0.0</v>
      </c>
      <c r="S22" s="63">
        <v>0.0</v>
      </c>
      <c r="T22" s="48" t="s">
        <v>941</v>
      </c>
      <c r="U22" s="63">
        <v>7.536</v>
      </c>
      <c r="V22" s="63">
        <v>5.725</v>
      </c>
      <c r="W22" s="63">
        <v>4.288</v>
      </c>
      <c r="X22" s="63">
        <v>3.388</v>
      </c>
      <c r="Y22" s="63">
        <v>2.937</v>
      </c>
      <c r="Z22" s="63">
        <v>3.066</v>
      </c>
      <c r="AA22" s="63" t="s">
        <v>942</v>
      </c>
      <c r="AB22" s="64">
        <f t="shared" si="4"/>
        <v>7.676</v>
      </c>
      <c r="AC22" s="64">
        <f t="shared" si="5"/>
        <v>8.662</v>
      </c>
      <c r="AD22" s="64">
        <f t="shared" si="6"/>
        <v>10.602</v>
      </c>
    </row>
    <row r="23" ht="15.75" customHeight="1">
      <c r="A23" s="15" t="s">
        <v>183</v>
      </c>
      <c r="B23" s="16">
        <v>3.0</v>
      </c>
      <c r="C23" s="62">
        <v>14.437</v>
      </c>
      <c r="D23" s="62">
        <v>0.0</v>
      </c>
      <c r="E23" s="62">
        <v>0.0</v>
      </c>
      <c r="F23" s="48" t="s">
        <v>885</v>
      </c>
      <c r="G23" s="63">
        <v>15.67</v>
      </c>
      <c r="H23" s="63">
        <v>7.352</v>
      </c>
      <c r="I23" s="63">
        <v>0.854</v>
      </c>
      <c r="J23" s="63">
        <v>0.292</v>
      </c>
      <c r="K23" s="63">
        <v>0.022</v>
      </c>
      <c r="L23" s="63">
        <v>0.045</v>
      </c>
      <c r="M23" s="63">
        <v>0.002</v>
      </c>
      <c r="N23" s="64">
        <f t="shared" si="1"/>
        <v>16.594</v>
      </c>
      <c r="O23" s="64">
        <f t="shared" si="2"/>
        <v>7.374</v>
      </c>
      <c r="P23" s="64">
        <f t="shared" si="3"/>
        <v>15.715</v>
      </c>
      <c r="Q23" s="63" t="s">
        <v>943</v>
      </c>
      <c r="R23" s="63">
        <v>0.0</v>
      </c>
      <c r="S23" s="63" t="s">
        <v>892</v>
      </c>
      <c r="T23" s="62">
        <v>1.157</v>
      </c>
      <c r="U23" s="63">
        <v>2.106</v>
      </c>
      <c r="V23" s="63">
        <v>1.934</v>
      </c>
      <c r="W23" s="63">
        <v>1.686</v>
      </c>
      <c r="X23" s="63">
        <v>0.0</v>
      </c>
      <c r="Y23" s="63" t="s">
        <v>944</v>
      </c>
      <c r="Z23" s="63" t="s">
        <v>945</v>
      </c>
      <c r="AA23" s="63" t="s">
        <v>919</v>
      </c>
      <c r="AB23" s="64">
        <f t="shared" si="4"/>
        <v>1.686</v>
      </c>
      <c r="AC23" s="64">
        <f t="shared" si="5"/>
        <v>1.934</v>
      </c>
      <c r="AD23" s="64">
        <f t="shared" si="6"/>
        <v>2.106</v>
      </c>
    </row>
    <row r="24" ht="15.75" customHeight="1">
      <c r="A24" s="1" t="s">
        <v>975</v>
      </c>
      <c r="B24" s="48">
        <v>1.0</v>
      </c>
      <c r="C24" s="6">
        <v>29704.0</v>
      </c>
      <c r="D24" s="63">
        <v>0.0</v>
      </c>
      <c r="E24" s="63">
        <v>0.004</v>
      </c>
      <c r="F24" s="48">
        <v>0.351</v>
      </c>
      <c r="G24" s="62">
        <v>3.454</v>
      </c>
      <c r="H24" s="62">
        <v>2.421</v>
      </c>
      <c r="I24" s="62">
        <v>1.724</v>
      </c>
      <c r="J24" s="62">
        <v>1.458</v>
      </c>
      <c r="K24" s="62">
        <v>1.506</v>
      </c>
      <c r="L24" s="62">
        <v>1.382</v>
      </c>
      <c r="M24" s="48">
        <v>0.09</v>
      </c>
      <c r="N24" s="64">
        <f t="shared" si="1"/>
        <v>1.146</v>
      </c>
      <c r="O24" s="64">
        <f t="shared" si="2"/>
        <v>3.927</v>
      </c>
      <c r="P24" s="64">
        <f t="shared" si="3"/>
        <v>4.836</v>
      </c>
    </row>
    <row r="25" ht="15.75" customHeight="1">
      <c r="A25" s="1" t="s">
        <v>975</v>
      </c>
      <c r="B25" s="48">
        <v>1.0</v>
      </c>
      <c r="C25" s="6">
        <v>21013.0</v>
      </c>
      <c r="D25" s="63">
        <v>0.0</v>
      </c>
      <c r="E25" s="63">
        <v>0.0</v>
      </c>
      <c r="F25" s="48">
        <v>0.326</v>
      </c>
      <c r="G25" s="62">
        <v>4.529</v>
      </c>
      <c r="H25" s="62">
        <v>3.408</v>
      </c>
      <c r="I25" s="62">
        <v>3.431</v>
      </c>
      <c r="J25" s="62">
        <v>2.973</v>
      </c>
      <c r="K25" s="62">
        <v>2.173</v>
      </c>
      <c r="L25" s="62">
        <v>0.732</v>
      </c>
      <c r="M25" s="48">
        <v>0.032</v>
      </c>
      <c r="N25" s="64">
        <f t="shared" si="1"/>
        <v>3.182</v>
      </c>
      <c r="O25" s="64">
        <f t="shared" si="2"/>
        <v>5.581</v>
      </c>
      <c r="P25" s="64">
        <f t="shared" si="3"/>
        <v>5.261</v>
      </c>
      <c r="AD25" s="73"/>
    </row>
    <row r="26" ht="15.75" customHeight="1">
      <c r="A26" s="1" t="s">
        <v>975</v>
      </c>
      <c r="B26" s="48">
        <v>1.0</v>
      </c>
      <c r="C26" s="6">
        <v>11245.0</v>
      </c>
      <c r="D26" s="63">
        <v>0.0</v>
      </c>
      <c r="E26" s="63">
        <v>0.0</v>
      </c>
      <c r="F26" s="48">
        <v>0.294</v>
      </c>
      <c r="G26" s="62">
        <v>2.29</v>
      </c>
      <c r="H26" s="62">
        <v>0.965</v>
      </c>
      <c r="I26" s="62">
        <v>0.973</v>
      </c>
      <c r="J26" s="62">
        <v>0.695</v>
      </c>
      <c r="K26" s="62">
        <v>0.36</v>
      </c>
      <c r="L26" s="62">
        <v>0.245</v>
      </c>
      <c r="M26" s="48">
        <v>0.02</v>
      </c>
      <c r="N26" s="64">
        <f t="shared" si="1"/>
        <v>6.404</v>
      </c>
      <c r="O26" s="64">
        <f t="shared" si="2"/>
        <v>1.325</v>
      </c>
      <c r="P26" s="64">
        <f t="shared" si="3"/>
        <v>2.535</v>
      </c>
    </row>
    <row r="27" ht="15.75" customHeight="1">
      <c r="A27" s="1" t="s">
        <v>976</v>
      </c>
      <c r="B27" s="48">
        <v>2.0</v>
      </c>
      <c r="C27" s="62">
        <v>7.34</v>
      </c>
      <c r="D27" s="62">
        <v>0.0</v>
      </c>
      <c r="E27" s="62">
        <v>0.0</v>
      </c>
      <c r="F27" s="62">
        <v>0.003</v>
      </c>
      <c r="G27" s="62">
        <v>0.0</v>
      </c>
      <c r="H27" s="62">
        <v>0.0</v>
      </c>
      <c r="I27" s="62">
        <v>0.0</v>
      </c>
      <c r="J27" s="62">
        <v>0.0</v>
      </c>
      <c r="K27" s="62">
        <v>0.0</v>
      </c>
      <c r="L27" s="62">
        <v>0.467</v>
      </c>
      <c r="M27" s="62">
        <v>0.995</v>
      </c>
      <c r="N27" s="64">
        <f t="shared" si="1"/>
        <v>1.668</v>
      </c>
      <c r="O27" s="64">
        <f t="shared" si="2"/>
        <v>0</v>
      </c>
      <c r="P27" s="64">
        <f t="shared" si="3"/>
        <v>0.467</v>
      </c>
    </row>
    <row r="28" ht="15.75" customHeight="1">
      <c r="A28" s="1" t="s">
        <v>977</v>
      </c>
      <c r="B28" s="48">
        <v>3.0</v>
      </c>
      <c r="C28" s="62">
        <v>22.196</v>
      </c>
      <c r="D28" s="62">
        <v>0.0</v>
      </c>
      <c r="E28" s="62">
        <v>0.0</v>
      </c>
      <c r="F28" s="62">
        <v>0.207</v>
      </c>
      <c r="G28" s="62">
        <v>3.371</v>
      </c>
      <c r="H28" s="62">
        <v>1.398</v>
      </c>
      <c r="I28" s="62">
        <v>0.702</v>
      </c>
      <c r="J28" s="62">
        <v>0.702</v>
      </c>
      <c r="K28" s="62">
        <v>0.542</v>
      </c>
      <c r="L28" s="62">
        <v>0.548</v>
      </c>
      <c r="M28" s="62">
        <v>0.013</v>
      </c>
      <c r="N28" s="64">
        <f t="shared" si="1"/>
        <v>0</v>
      </c>
      <c r="O28" s="64">
        <f t="shared" si="2"/>
        <v>1.94</v>
      </c>
      <c r="P28" s="64">
        <f t="shared" si="3"/>
        <v>3.919</v>
      </c>
    </row>
    <row r="29" ht="15.75" customHeight="1">
      <c r="A29" s="1" t="s">
        <v>978</v>
      </c>
      <c r="B29" s="48">
        <v>3.0</v>
      </c>
      <c r="C29" s="62">
        <v>34.163</v>
      </c>
      <c r="D29" s="62">
        <v>0.0</v>
      </c>
      <c r="E29" s="62">
        <v>0.0</v>
      </c>
      <c r="F29" s="62">
        <v>0.381</v>
      </c>
      <c r="G29" s="62">
        <v>8.116</v>
      </c>
      <c r="H29" s="62">
        <v>7.274</v>
      </c>
      <c r="I29" s="62">
        <v>7.039</v>
      </c>
      <c r="J29" s="62">
        <v>6.421</v>
      </c>
      <c r="K29" s="62">
        <v>6.295</v>
      </c>
      <c r="L29" s="62">
        <v>5.232</v>
      </c>
      <c r="M29" s="62">
        <v>0.252</v>
      </c>
      <c r="N29" s="64">
        <f t="shared" si="1"/>
        <v>1.404</v>
      </c>
      <c r="O29" s="64">
        <f t="shared" si="2"/>
        <v>13.569</v>
      </c>
      <c r="P29" s="64">
        <f t="shared" si="3"/>
        <v>13.348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765</v>
      </c>
      <c r="B1" s="1" t="s">
        <v>766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</row>
    <row r="2">
      <c r="A2" s="1" t="s">
        <v>774</v>
      </c>
      <c r="B2" s="1">
        <v>1.0</v>
      </c>
      <c r="C2" s="1">
        <v>16.0</v>
      </c>
      <c r="D2" s="1">
        <v>8.144</v>
      </c>
      <c r="E2" s="1">
        <v>0.152</v>
      </c>
      <c r="F2" s="1">
        <v>0.074</v>
      </c>
      <c r="G2" s="1">
        <v>0.167</v>
      </c>
      <c r="H2" s="1">
        <v>0.319</v>
      </c>
      <c r="I2" s="1">
        <v>0.157</v>
      </c>
      <c r="J2" s="1">
        <v>1440.524</v>
      </c>
      <c r="K2" s="1">
        <v>1637.116</v>
      </c>
    </row>
    <row r="3">
      <c r="A3" s="1" t="s">
        <v>775</v>
      </c>
      <c r="B3" s="1">
        <v>1.0</v>
      </c>
      <c r="C3" s="1">
        <v>50.0</v>
      </c>
      <c r="D3" s="1">
        <v>25.479</v>
      </c>
      <c r="E3" s="1">
        <v>0.283</v>
      </c>
      <c r="F3" s="1">
        <v>0.262</v>
      </c>
      <c r="G3" s="1">
        <v>0.312</v>
      </c>
      <c r="H3" s="1">
        <v>0.702</v>
      </c>
      <c r="I3" s="1">
        <v>0.416</v>
      </c>
      <c r="J3" s="1">
        <v>677.097</v>
      </c>
      <c r="K3" s="1">
        <v>605.324</v>
      </c>
    </row>
    <row r="4">
      <c r="A4" s="1" t="s">
        <v>776</v>
      </c>
      <c r="B4" s="1">
        <v>1.0</v>
      </c>
      <c r="C4" s="1">
        <v>9.0</v>
      </c>
      <c r="D4" s="1">
        <v>4.578</v>
      </c>
      <c r="E4" s="1">
        <v>0.187</v>
      </c>
      <c r="F4" s="1">
        <v>0.075</v>
      </c>
      <c r="G4" s="1">
        <v>0.205</v>
      </c>
      <c r="H4" s="1">
        <v>0.272</v>
      </c>
      <c r="I4" s="1">
        <v>0.167</v>
      </c>
      <c r="J4" s="1">
        <v>3014.337</v>
      </c>
      <c r="K4" s="1">
        <v>4246.283</v>
      </c>
    </row>
    <row r="5">
      <c r="A5" s="1" t="s">
        <v>777</v>
      </c>
      <c r="B5" s="1">
        <v>1.0</v>
      </c>
      <c r="C5" s="1">
        <v>16.0</v>
      </c>
      <c r="D5" s="1">
        <v>8.147</v>
      </c>
      <c r="E5" s="1">
        <v>0.165</v>
      </c>
      <c r="F5" s="1">
        <v>0.135</v>
      </c>
      <c r="G5" s="1">
        <v>0.181</v>
      </c>
      <c r="H5" s="1">
        <v>0.535</v>
      </c>
      <c r="I5" s="1">
        <v>0.37</v>
      </c>
      <c r="J5" s="1">
        <v>1268.145</v>
      </c>
      <c r="K5" s="1">
        <v>1332.937</v>
      </c>
    </row>
    <row r="6">
      <c r="A6" s="1" t="s">
        <v>778</v>
      </c>
      <c r="B6" s="1">
        <v>1.0</v>
      </c>
      <c r="C6" s="1">
        <v>37.0</v>
      </c>
      <c r="D6" s="1">
        <v>18.829</v>
      </c>
      <c r="E6" s="1">
        <v>0.164</v>
      </c>
      <c r="F6" s="1">
        <v>0.115</v>
      </c>
      <c r="G6" s="1">
        <v>0.18</v>
      </c>
      <c r="H6" s="1">
        <v>0.324</v>
      </c>
      <c r="I6" s="1">
        <v>0.113</v>
      </c>
      <c r="J6" s="1">
        <v>1051.439</v>
      </c>
      <c r="K6" s="1">
        <v>1158.953</v>
      </c>
    </row>
    <row r="7">
      <c r="A7" s="1" t="s">
        <v>779</v>
      </c>
      <c r="B7" s="1">
        <v>1.0</v>
      </c>
      <c r="C7" s="1">
        <v>13.0</v>
      </c>
      <c r="D7" s="1">
        <v>6.612</v>
      </c>
      <c r="E7" s="1">
        <v>0.151</v>
      </c>
      <c r="F7" s="1">
        <v>0.074</v>
      </c>
      <c r="G7" s="1">
        <v>0.166</v>
      </c>
      <c r="H7" s="1">
        <v>0.418</v>
      </c>
      <c r="I7" s="1">
        <v>0.254</v>
      </c>
      <c r="J7" s="1">
        <v>1027.295</v>
      </c>
      <c r="K7" s="1">
        <v>887.961</v>
      </c>
    </row>
    <row r="8">
      <c r="A8" s="1" t="s">
        <v>780</v>
      </c>
      <c r="B8" s="1">
        <v>1.0</v>
      </c>
      <c r="C8" s="1">
        <v>12.0</v>
      </c>
      <c r="D8" s="1">
        <v>6.117</v>
      </c>
      <c r="E8" s="1">
        <v>0.151</v>
      </c>
      <c r="F8" s="1">
        <v>0.104</v>
      </c>
      <c r="G8" s="1">
        <v>0.167</v>
      </c>
      <c r="H8" s="1">
        <v>0.439</v>
      </c>
      <c r="I8" s="1">
        <v>0.243</v>
      </c>
      <c r="J8" s="1">
        <v>1284.946</v>
      </c>
      <c r="K8" s="1">
        <v>1464.578</v>
      </c>
    </row>
    <row r="9">
      <c r="A9" s="1" t="s">
        <v>781</v>
      </c>
      <c r="B9" s="1">
        <v>1.0</v>
      </c>
      <c r="C9" s="1">
        <v>28.0</v>
      </c>
      <c r="D9" s="1">
        <v>14.241</v>
      </c>
      <c r="E9" s="1">
        <v>0.118</v>
      </c>
      <c r="F9" s="1">
        <v>0.034</v>
      </c>
      <c r="G9" s="1">
        <v>0.13</v>
      </c>
      <c r="H9" s="1">
        <v>0.164</v>
      </c>
      <c r="I9" s="1">
        <v>0.079</v>
      </c>
      <c r="J9" s="1">
        <v>391.129</v>
      </c>
      <c r="K9" s="1">
        <v>645.872</v>
      </c>
    </row>
    <row r="10">
      <c r="A10" s="1" t="s">
        <v>782</v>
      </c>
      <c r="B10" s="1">
        <v>1.0</v>
      </c>
      <c r="C10" s="1">
        <v>10.0</v>
      </c>
      <c r="D10" s="1">
        <v>5.093</v>
      </c>
      <c r="E10" s="1">
        <v>0.221</v>
      </c>
      <c r="F10" s="1">
        <v>0.074</v>
      </c>
      <c r="G10" s="1">
        <v>0.243</v>
      </c>
      <c r="H10" s="1">
        <v>0.395</v>
      </c>
      <c r="I10" s="1">
        <v>0.224</v>
      </c>
      <c r="J10" s="1">
        <v>1396.774</v>
      </c>
      <c r="K10" s="1">
        <v>1825.618</v>
      </c>
    </row>
    <row r="11">
      <c r="A11" s="1" t="s">
        <v>783</v>
      </c>
      <c r="B11" s="1">
        <v>1.0</v>
      </c>
      <c r="C11" s="1">
        <v>26.0</v>
      </c>
      <c r="D11" s="1">
        <v>12.784</v>
      </c>
      <c r="E11" s="1">
        <v>0.121</v>
      </c>
      <c r="F11" s="1">
        <v>0.04</v>
      </c>
      <c r="G11" s="1">
        <v>0.133</v>
      </c>
      <c r="H11" s="1">
        <v>0.18</v>
      </c>
      <c r="I11" s="1">
        <v>0.091</v>
      </c>
      <c r="J11" s="1">
        <v>749.38</v>
      </c>
      <c r="K11" s="1">
        <v>920.189</v>
      </c>
    </row>
    <row r="12">
      <c r="A12" s="1" t="s">
        <v>784</v>
      </c>
      <c r="B12" s="1">
        <v>1.0</v>
      </c>
      <c r="C12" s="1">
        <v>26.0</v>
      </c>
      <c r="D12" s="1">
        <v>13.224</v>
      </c>
      <c r="E12" s="1">
        <v>0.224</v>
      </c>
      <c r="F12" s="1">
        <v>0.103</v>
      </c>
      <c r="G12" s="1">
        <v>0.246</v>
      </c>
      <c r="H12" s="1">
        <v>0.389</v>
      </c>
      <c r="I12" s="1">
        <v>0.128</v>
      </c>
      <c r="J12" s="1">
        <v>1312.035</v>
      </c>
      <c r="K12" s="1">
        <v>1103.97</v>
      </c>
    </row>
    <row r="13">
      <c r="A13" s="1" t="s">
        <v>785</v>
      </c>
      <c r="B13" s="1">
        <v>1.0</v>
      </c>
      <c r="C13" s="1">
        <v>17.0</v>
      </c>
      <c r="D13" s="1">
        <v>8.649</v>
      </c>
      <c r="E13" s="1">
        <v>0.116</v>
      </c>
      <c r="F13" s="1">
        <v>0.047</v>
      </c>
      <c r="G13" s="1">
        <v>0.128</v>
      </c>
      <c r="H13" s="1">
        <v>0.184</v>
      </c>
      <c r="I13" s="1">
        <v>0.135</v>
      </c>
      <c r="J13" s="1">
        <v>1459.203</v>
      </c>
      <c r="K13" s="1">
        <v>2072.676</v>
      </c>
    </row>
    <row r="14">
      <c r="A14" s="1" t="s">
        <v>786</v>
      </c>
      <c r="B14" s="1">
        <v>1.0</v>
      </c>
      <c r="C14" s="1">
        <v>29.0</v>
      </c>
      <c r="D14" s="1">
        <v>14.75</v>
      </c>
      <c r="E14" s="1">
        <v>0.13</v>
      </c>
      <c r="F14" s="1">
        <v>0.023</v>
      </c>
      <c r="G14" s="1">
        <v>0.143</v>
      </c>
      <c r="H14" s="1">
        <v>0.16</v>
      </c>
      <c r="I14" s="1">
        <v>0.06</v>
      </c>
      <c r="J14" s="1">
        <v>276.974</v>
      </c>
      <c r="K14" s="1">
        <v>476.968</v>
      </c>
    </row>
    <row r="15">
      <c r="A15" s="1" t="s">
        <v>787</v>
      </c>
      <c r="B15" s="1">
        <v>1.0</v>
      </c>
      <c r="C15" s="1">
        <v>9.0</v>
      </c>
      <c r="D15" s="1">
        <v>4.457</v>
      </c>
      <c r="E15" s="1">
        <v>0.198</v>
      </c>
      <c r="F15" s="1">
        <v>0.072</v>
      </c>
      <c r="G15" s="1">
        <v>0.218</v>
      </c>
      <c r="H15" s="1">
        <v>0.329</v>
      </c>
      <c r="I15" s="1">
        <v>0.142</v>
      </c>
      <c r="J15" s="1">
        <v>2240.143</v>
      </c>
      <c r="K15" s="1">
        <v>2756.419</v>
      </c>
    </row>
    <row r="16">
      <c r="A16" s="1" t="s">
        <v>788</v>
      </c>
      <c r="B16" s="1">
        <v>1.0</v>
      </c>
      <c r="C16" s="1">
        <v>11.0</v>
      </c>
      <c r="D16" s="1">
        <v>5.596</v>
      </c>
      <c r="E16" s="1">
        <v>0.163</v>
      </c>
      <c r="F16" s="1">
        <v>0.11</v>
      </c>
      <c r="G16" s="1">
        <v>0.179</v>
      </c>
      <c r="H16" s="1">
        <v>0.449</v>
      </c>
      <c r="I16" s="1">
        <v>0.289</v>
      </c>
      <c r="J16" s="1">
        <v>1307.918</v>
      </c>
      <c r="K16" s="1">
        <v>1399.131</v>
      </c>
    </row>
    <row r="17">
      <c r="A17" s="1" t="s">
        <v>789</v>
      </c>
      <c r="B17" s="1">
        <v>1.0</v>
      </c>
      <c r="C17" s="1">
        <v>21.0</v>
      </c>
      <c r="D17" s="1">
        <v>10.687</v>
      </c>
      <c r="E17" s="1">
        <v>0.58</v>
      </c>
      <c r="F17" s="1">
        <v>0.221</v>
      </c>
      <c r="G17" s="1">
        <v>0.638</v>
      </c>
      <c r="H17" s="1">
        <v>0.9</v>
      </c>
      <c r="I17" s="1">
        <v>0.236</v>
      </c>
      <c r="J17" s="1">
        <v>1727.343</v>
      </c>
      <c r="K17" s="1">
        <v>1418.006</v>
      </c>
    </row>
    <row r="18">
      <c r="A18" s="1" t="s">
        <v>790</v>
      </c>
      <c r="B18" s="1">
        <v>1.0</v>
      </c>
      <c r="C18" s="1">
        <v>12.0</v>
      </c>
      <c r="D18" s="1">
        <v>6.103</v>
      </c>
      <c r="E18" s="1">
        <v>0.149</v>
      </c>
      <c r="F18" s="1">
        <v>0.045</v>
      </c>
      <c r="G18" s="1">
        <v>0.164</v>
      </c>
      <c r="H18" s="1">
        <v>0.283</v>
      </c>
      <c r="I18" s="1">
        <v>0.109</v>
      </c>
      <c r="J18" s="1">
        <v>1396.505</v>
      </c>
      <c r="K18" s="1">
        <v>865.396</v>
      </c>
      <c r="M18" s="1" t="s">
        <v>979</v>
      </c>
      <c r="N18" s="1" t="s">
        <v>980</v>
      </c>
      <c r="O18" s="1" t="s">
        <v>981</v>
      </c>
      <c r="P18" s="1" t="s">
        <v>982</v>
      </c>
      <c r="Q18" s="1" t="s">
        <v>983</v>
      </c>
      <c r="R18" s="1" t="s">
        <v>984</v>
      </c>
      <c r="S18" s="1" t="s">
        <v>985</v>
      </c>
      <c r="T18" s="1" t="s">
        <v>986</v>
      </c>
      <c r="U18" s="1" t="s">
        <v>987</v>
      </c>
    </row>
    <row r="19">
      <c r="A19" s="1" t="s">
        <v>110</v>
      </c>
      <c r="B19" s="1">
        <v>2.0</v>
      </c>
      <c r="C19" s="1">
        <v>33.0</v>
      </c>
      <c r="D19" s="1">
        <v>16.798</v>
      </c>
      <c r="E19" s="1">
        <v>0.109</v>
      </c>
      <c r="F19" s="1">
        <v>0.011</v>
      </c>
      <c r="G19" s="1">
        <v>0.119</v>
      </c>
      <c r="H19" s="1">
        <v>0.13</v>
      </c>
      <c r="I19" s="1">
        <v>0.015</v>
      </c>
      <c r="J19" s="1">
        <v>440.86</v>
      </c>
      <c r="K19" s="1">
        <v>640.643</v>
      </c>
      <c r="M19" s="1">
        <v>33.0</v>
      </c>
      <c r="N19" s="1">
        <v>16.798</v>
      </c>
      <c r="O19" s="1">
        <v>0.109</v>
      </c>
      <c r="P19" s="1">
        <v>0.011</v>
      </c>
      <c r="Q19" s="1">
        <v>0.119</v>
      </c>
      <c r="R19" s="1">
        <v>0.13</v>
      </c>
      <c r="S19" s="1">
        <v>0.015</v>
      </c>
      <c r="T19" s="1">
        <v>440.86</v>
      </c>
      <c r="U19" s="1">
        <v>640.643</v>
      </c>
    </row>
    <row r="20">
      <c r="A20" s="1" t="s">
        <v>111</v>
      </c>
      <c r="B20" s="1">
        <v>2.0</v>
      </c>
      <c r="C20" s="1">
        <v>15.0</v>
      </c>
      <c r="D20" s="1">
        <v>8.644</v>
      </c>
      <c r="E20" s="1">
        <v>0.083</v>
      </c>
      <c r="F20" s="1">
        <v>0.05</v>
      </c>
      <c r="G20" s="1">
        <v>0.091</v>
      </c>
      <c r="H20" s="1">
        <v>0.203</v>
      </c>
      <c r="I20" s="1">
        <v>0.112</v>
      </c>
      <c r="J20" s="1">
        <v>132.353</v>
      </c>
      <c r="K20" s="1">
        <v>1233.0</v>
      </c>
      <c r="M20" s="1">
        <v>15.0</v>
      </c>
      <c r="N20" s="1">
        <v>8.644</v>
      </c>
      <c r="O20" s="1">
        <v>0.083</v>
      </c>
      <c r="P20" s="1">
        <v>0.05</v>
      </c>
      <c r="Q20" s="1">
        <v>0.091</v>
      </c>
      <c r="R20" s="1">
        <v>0.203</v>
      </c>
      <c r="S20" s="1">
        <v>0.112</v>
      </c>
      <c r="T20" s="1">
        <v>132.353</v>
      </c>
      <c r="U20" s="1">
        <v>1233.0</v>
      </c>
    </row>
    <row r="21" ht="15.75" customHeight="1">
      <c r="A21" s="1" t="s">
        <v>112</v>
      </c>
      <c r="B21" s="1">
        <v>2.0</v>
      </c>
      <c r="C21" s="1">
        <v>16.0</v>
      </c>
      <c r="D21" s="1">
        <v>10.475</v>
      </c>
      <c r="E21" s="1">
        <v>0.264</v>
      </c>
      <c r="F21" s="1">
        <v>0.053</v>
      </c>
      <c r="G21" s="1">
        <v>0.291</v>
      </c>
      <c r="H21" s="1">
        <v>0.317</v>
      </c>
      <c r="I21" s="1">
        <v>0.0</v>
      </c>
      <c r="J21" s="1">
        <v>1421.37</v>
      </c>
      <c r="K21" s="1">
        <v>3187.0</v>
      </c>
      <c r="M21" s="1">
        <v>16.0</v>
      </c>
      <c r="N21" s="1">
        <v>10.475</v>
      </c>
      <c r="O21" s="1">
        <v>0.264</v>
      </c>
      <c r="P21" s="1">
        <v>0.053</v>
      </c>
      <c r="Q21" s="1">
        <v>0.291</v>
      </c>
      <c r="R21" s="1">
        <v>0.317</v>
      </c>
      <c r="S21" s="1">
        <v>0.0</v>
      </c>
      <c r="T21" s="1">
        <v>1421.37</v>
      </c>
      <c r="U21" s="1">
        <v>3187.0</v>
      </c>
    </row>
    <row r="22" ht="15.75" customHeight="1">
      <c r="A22" s="1" t="s">
        <v>113</v>
      </c>
      <c r="B22" s="1">
        <v>2.0</v>
      </c>
      <c r="C22" s="1">
        <v>12.0</v>
      </c>
      <c r="D22" s="1">
        <v>12.745</v>
      </c>
      <c r="E22" s="1">
        <v>0.131</v>
      </c>
      <c r="F22" s="1">
        <v>0.11</v>
      </c>
      <c r="G22" s="1">
        <v>0.144</v>
      </c>
      <c r="H22" s="1">
        <v>0.344</v>
      </c>
      <c r="I22" s="1">
        <v>0.195</v>
      </c>
      <c r="J22" s="1">
        <v>871.917</v>
      </c>
      <c r="K22" s="1">
        <v>703.462</v>
      </c>
      <c r="M22" s="1">
        <v>12.0</v>
      </c>
      <c r="N22" s="1">
        <v>12.745</v>
      </c>
      <c r="O22" s="1">
        <v>0.131</v>
      </c>
      <c r="P22" s="1">
        <v>0.11</v>
      </c>
      <c r="Q22" s="1">
        <v>0.144</v>
      </c>
      <c r="R22" s="1">
        <v>0.344</v>
      </c>
      <c r="S22" s="1">
        <v>0.195</v>
      </c>
      <c r="T22" s="1">
        <v>871.917</v>
      </c>
      <c r="U22" s="1">
        <v>703.462</v>
      </c>
    </row>
    <row r="23" ht="15.75" customHeight="1">
      <c r="A23" s="1" t="s">
        <v>114</v>
      </c>
      <c r="B23" s="1">
        <v>2.0</v>
      </c>
      <c r="C23" s="1">
        <v>13.0</v>
      </c>
      <c r="D23" s="1">
        <v>6.623</v>
      </c>
      <c r="E23" s="1">
        <v>0.071</v>
      </c>
      <c r="F23" s="1">
        <v>0.03</v>
      </c>
      <c r="G23" s="1">
        <v>0.078</v>
      </c>
      <c r="H23" s="1">
        <v>0.157</v>
      </c>
      <c r="I23" s="1">
        <v>0.081</v>
      </c>
      <c r="J23" s="1">
        <v>119.727</v>
      </c>
      <c r="K23" s="1">
        <v>1398.0</v>
      </c>
      <c r="M23" s="1">
        <v>13.0</v>
      </c>
      <c r="N23" s="1">
        <v>6.623</v>
      </c>
      <c r="O23" s="1">
        <v>0.071</v>
      </c>
      <c r="P23" s="1">
        <v>0.03</v>
      </c>
      <c r="Q23" s="1">
        <v>0.078</v>
      </c>
      <c r="R23" s="1">
        <v>0.157</v>
      </c>
      <c r="S23" s="1">
        <v>0.081</v>
      </c>
      <c r="T23" s="1">
        <v>119.727</v>
      </c>
      <c r="U23" s="1">
        <v>1398.0</v>
      </c>
    </row>
    <row r="24" ht="15.75" customHeight="1">
      <c r="A24" s="1" t="s">
        <v>115</v>
      </c>
      <c r="B24" s="1">
        <v>2.0</v>
      </c>
      <c r="C24" s="1">
        <v>20.0</v>
      </c>
      <c r="D24" s="1">
        <v>12.31</v>
      </c>
      <c r="E24" s="1">
        <v>0.19</v>
      </c>
      <c r="F24" s="1">
        <v>0.09</v>
      </c>
      <c r="G24" s="1">
        <v>0.2</v>
      </c>
      <c r="H24" s="1">
        <v>0.36</v>
      </c>
      <c r="I24" s="1">
        <v>0.17</v>
      </c>
      <c r="J24" s="1">
        <v>1133.07</v>
      </c>
      <c r="K24" s="1">
        <v>1099.0</v>
      </c>
      <c r="M24" s="1">
        <v>20.0</v>
      </c>
      <c r="N24" s="1">
        <v>12.31</v>
      </c>
      <c r="O24" s="1">
        <v>0.19</v>
      </c>
      <c r="P24" s="1">
        <v>0.09</v>
      </c>
      <c r="Q24" s="1">
        <v>0.2</v>
      </c>
      <c r="R24" s="1">
        <v>0.36</v>
      </c>
      <c r="S24" s="1">
        <v>0.17</v>
      </c>
      <c r="T24" s="1">
        <v>1133.07</v>
      </c>
      <c r="U24" s="1">
        <v>1099.0</v>
      </c>
    </row>
    <row r="25" ht="15.75" customHeight="1">
      <c r="A25" s="1" t="s">
        <v>808</v>
      </c>
      <c r="B25" s="1">
        <v>2.0</v>
      </c>
      <c r="C25" s="1">
        <v>22.0</v>
      </c>
      <c r="D25" s="1">
        <v>10.837</v>
      </c>
      <c r="E25" s="1">
        <v>0.304</v>
      </c>
      <c r="F25" s="1">
        <v>0.65</v>
      </c>
      <c r="G25" s="1">
        <v>0.334</v>
      </c>
      <c r="H25" s="1">
        <v>0.419</v>
      </c>
      <c r="I25" s="1">
        <v>0.91</v>
      </c>
      <c r="J25" s="1">
        <v>1019.062</v>
      </c>
      <c r="K25" s="1">
        <v>1099.0</v>
      </c>
      <c r="M25" s="1">
        <v>22.0</v>
      </c>
      <c r="N25" s="1">
        <v>10.837</v>
      </c>
      <c r="O25" s="1">
        <v>0.304</v>
      </c>
      <c r="P25" s="1">
        <v>0.65</v>
      </c>
      <c r="Q25" s="1">
        <v>0.334</v>
      </c>
      <c r="R25" s="1">
        <v>0.419</v>
      </c>
      <c r="S25" s="1">
        <v>0.91</v>
      </c>
      <c r="T25" s="1">
        <v>1019.062</v>
      </c>
      <c r="U25" s="1">
        <v>1099.0</v>
      </c>
    </row>
    <row r="26" ht="15.75" customHeight="1">
      <c r="A26" s="1" t="s">
        <v>781</v>
      </c>
      <c r="B26" s="1">
        <v>2.0</v>
      </c>
      <c r="C26" s="74">
        <v>38.0</v>
      </c>
      <c r="D26" s="1">
        <v>19.338</v>
      </c>
      <c r="E26" s="74">
        <v>0.574</v>
      </c>
      <c r="F26" s="1">
        <v>0.141</v>
      </c>
      <c r="G26" s="74">
        <v>0.631</v>
      </c>
      <c r="H26" s="74">
        <v>0.781</v>
      </c>
      <c r="I26" s="74">
        <v>2.13</v>
      </c>
      <c r="J26" s="1">
        <v>629.881</v>
      </c>
      <c r="K26" s="1">
        <v>1150.823</v>
      </c>
      <c r="L26" s="1" t="s">
        <v>988</v>
      </c>
      <c r="M26" s="1">
        <v>38.0</v>
      </c>
      <c r="N26" s="1">
        <v>19.338</v>
      </c>
      <c r="O26" s="1">
        <v>0.574</v>
      </c>
      <c r="P26" s="1">
        <v>0.141</v>
      </c>
      <c r="Q26" s="74">
        <v>0.25</v>
      </c>
      <c r="R26" s="74">
        <v>0.381</v>
      </c>
      <c r="S26" s="74">
        <v>0.2</v>
      </c>
      <c r="T26" s="1">
        <v>629.881</v>
      </c>
      <c r="U26" s="1">
        <v>1150.823</v>
      </c>
    </row>
    <row r="27" ht="15.75" customHeight="1">
      <c r="A27" s="1" t="s">
        <v>810</v>
      </c>
      <c r="B27" s="1">
        <v>2.0</v>
      </c>
      <c r="C27" s="1">
        <v>27.0</v>
      </c>
      <c r="D27" s="1">
        <v>13.729</v>
      </c>
      <c r="E27" s="1">
        <v>0.181</v>
      </c>
      <c r="F27" s="1">
        <v>0.4</v>
      </c>
      <c r="G27" s="1">
        <v>0.199</v>
      </c>
      <c r="H27" s="1">
        <v>0.254</v>
      </c>
      <c r="I27" s="1">
        <v>0.69</v>
      </c>
      <c r="J27" s="1">
        <v>758.065</v>
      </c>
      <c r="K27" s="1">
        <v>950.824</v>
      </c>
      <c r="M27" s="1">
        <v>27.0</v>
      </c>
      <c r="N27" s="1">
        <v>13.729</v>
      </c>
      <c r="O27" s="1">
        <v>0.181</v>
      </c>
      <c r="P27" s="1">
        <v>0.4</v>
      </c>
      <c r="Q27" s="1">
        <v>0.199</v>
      </c>
      <c r="R27" s="1">
        <v>0.254</v>
      </c>
      <c r="S27" s="1">
        <v>0.69</v>
      </c>
      <c r="T27" s="1">
        <v>758.065</v>
      </c>
      <c r="U27" s="1">
        <v>950.824</v>
      </c>
    </row>
    <row r="28" ht="15.75" customHeight="1">
      <c r="A28" s="1" t="s">
        <v>116</v>
      </c>
      <c r="B28" s="1">
        <v>3.0</v>
      </c>
      <c r="C28" s="1">
        <v>57.0</v>
      </c>
      <c r="D28" s="1">
        <v>19.154</v>
      </c>
      <c r="E28" s="1">
        <v>0.151</v>
      </c>
      <c r="F28" s="1">
        <v>0.032</v>
      </c>
      <c r="G28" s="1">
        <v>0.166</v>
      </c>
      <c r="H28" s="1">
        <v>0.21</v>
      </c>
      <c r="I28" s="1">
        <v>0.074</v>
      </c>
      <c r="J28" s="1">
        <v>119.728</v>
      </c>
      <c r="K28" s="1">
        <v>578.246</v>
      </c>
      <c r="L28" s="1" t="s">
        <v>989</v>
      </c>
      <c r="M28" s="75">
        <f t="shared" ref="M28:U28" si="1">AVERAGE(M19:M27)</f>
        <v>21.77777778</v>
      </c>
      <c r="N28" s="75">
        <f t="shared" si="1"/>
        <v>12.38877778</v>
      </c>
      <c r="O28" s="75">
        <f t="shared" si="1"/>
        <v>0.2118888889</v>
      </c>
      <c r="P28" s="75">
        <f t="shared" si="1"/>
        <v>0.1705555556</v>
      </c>
      <c r="Q28" s="75">
        <f t="shared" si="1"/>
        <v>0.1895555556</v>
      </c>
      <c r="R28" s="75">
        <f t="shared" si="1"/>
        <v>0.285</v>
      </c>
      <c r="S28" s="75">
        <f t="shared" si="1"/>
        <v>0.2636666667</v>
      </c>
      <c r="T28" s="75">
        <f t="shared" si="1"/>
        <v>725.145</v>
      </c>
      <c r="U28" s="75">
        <f t="shared" si="1"/>
        <v>1273.528</v>
      </c>
    </row>
    <row r="29" ht="15.75" customHeight="1">
      <c r="A29" s="1" t="s">
        <v>117</v>
      </c>
      <c r="B29" s="1">
        <v>3.0</v>
      </c>
      <c r="C29" s="1">
        <v>61.0</v>
      </c>
      <c r="D29" s="1">
        <v>20.499</v>
      </c>
      <c r="E29" s="1">
        <v>0.172</v>
      </c>
      <c r="F29" s="1">
        <v>0.062</v>
      </c>
      <c r="G29" s="1">
        <v>0.189</v>
      </c>
      <c r="H29" s="1">
        <v>0.261</v>
      </c>
      <c r="I29" s="1">
        <v>0.09</v>
      </c>
      <c r="J29" s="1">
        <v>119.29</v>
      </c>
      <c r="K29" s="1">
        <v>800.958</v>
      </c>
      <c r="Q29" s="1">
        <f>STDEV(Q19:Q27)</f>
        <v>0.08959507675</v>
      </c>
    </row>
    <row r="30" ht="15.75" customHeight="1">
      <c r="A30" s="1" t="s">
        <v>118</v>
      </c>
      <c r="B30" s="1">
        <v>3.0</v>
      </c>
      <c r="C30" s="1">
        <v>34.0</v>
      </c>
      <c r="D30" s="1">
        <v>20.851</v>
      </c>
      <c r="E30" s="1">
        <v>0.12</v>
      </c>
      <c r="F30" s="1">
        <v>0.052</v>
      </c>
      <c r="G30" s="1">
        <v>0.132</v>
      </c>
      <c r="H30" s="1">
        <v>0.23</v>
      </c>
      <c r="I30" s="1">
        <v>0.086</v>
      </c>
      <c r="J30" s="1">
        <v>119.73</v>
      </c>
      <c r="K30" s="1">
        <v>440.464</v>
      </c>
      <c r="N30" s="1" t="s">
        <v>990</v>
      </c>
    </row>
    <row r="31" ht="15.75" customHeight="1">
      <c r="A31" s="1" t="s">
        <v>119</v>
      </c>
      <c r="B31" s="1">
        <v>3.0</v>
      </c>
      <c r="C31" s="1">
        <v>22.0</v>
      </c>
      <c r="D31" s="1">
        <v>15.178</v>
      </c>
      <c r="E31" s="1">
        <v>0.179</v>
      </c>
      <c r="F31" s="1">
        <v>0.09</v>
      </c>
      <c r="G31" s="1">
        <v>0.197</v>
      </c>
      <c r="H31" s="1">
        <v>0.351</v>
      </c>
      <c r="I31" s="1">
        <v>0.239</v>
      </c>
      <c r="J31" s="1">
        <v>119.31</v>
      </c>
      <c r="K31" s="1">
        <v>874.753</v>
      </c>
    </row>
    <row r="32" ht="15.75" customHeight="1">
      <c r="A32" s="1" t="s">
        <v>120</v>
      </c>
      <c r="B32" s="1">
        <v>3.0</v>
      </c>
      <c r="C32" s="1">
        <v>14.0</v>
      </c>
      <c r="D32" s="1">
        <v>10.07</v>
      </c>
      <c r="E32" s="1">
        <v>0.158</v>
      </c>
      <c r="F32" s="1">
        <v>0.105</v>
      </c>
      <c r="G32" s="1">
        <v>0.174</v>
      </c>
      <c r="H32" s="1">
        <v>0.284</v>
      </c>
      <c r="I32" s="1">
        <v>0.151</v>
      </c>
      <c r="J32" s="1">
        <v>1487.327</v>
      </c>
      <c r="K32" s="1">
        <v>3030.0</v>
      </c>
    </row>
    <row r="33" ht="15.75" customHeight="1">
      <c r="A33" s="1" t="s">
        <v>121</v>
      </c>
      <c r="B33" s="1">
        <v>3.0</v>
      </c>
      <c r="C33" s="1">
        <v>22.0</v>
      </c>
      <c r="D33" s="1">
        <v>15.022</v>
      </c>
      <c r="E33" s="1">
        <v>0.233</v>
      </c>
      <c r="F33" s="1">
        <v>0.075</v>
      </c>
      <c r="G33" s="1">
        <v>0.257</v>
      </c>
      <c r="H33" s="1">
        <v>0.37</v>
      </c>
      <c r="I33" s="1">
        <v>0.09</v>
      </c>
      <c r="J33" s="1">
        <v>1249.267</v>
      </c>
      <c r="K33" s="1">
        <v>2898.331</v>
      </c>
    </row>
    <row r="34" ht="15.75" customHeight="1">
      <c r="A34" s="1" t="s">
        <v>819</v>
      </c>
      <c r="B34" s="1">
        <v>3.0</v>
      </c>
      <c r="C34" s="1">
        <v>21.0</v>
      </c>
      <c r="D34" s="1">
        <v>10.71</v>
      </c>
      <c r="E34" s="1">
        <v>0.203</v>
      </c>
      <c r="F34" s="1">
        <v>0.199</v>
      </c>
      <c r="G34" s="1">
        <v>0.223</v>
      </c>
      <c r="H34" s="1">
        <v>0.484</v>
      </c>
      <c r="I34" s="1">
        <v>0.302</v>
      </c>
      <c r="J34" s="1">
        <v>1090.63</v>
      </c>
      <c r="K34" s="1">
        <v>2950.072</v>
      </c>
    </row>
    <row r="35" ht="15.75" customHeight="1">
      <c r="A35" s="1" t="s">
        <v>822</v>
      </c>
      <c r="B35" s="1">
        <v>3.0</v>
      </c>
      <c r="C35" s="1">
        <v>20.0</v>
      </c>
      <c r="D35" s="1">
        <v>10.2</v>
      </c>
      <c r="E35" s="1">
        <v>0.162</v>
      </c>
      <c r="F35" s="1">
        <v>0.123</v>
      </c>
      <c r="G35" s="1">
        <v>0.179</v>
      </c>
      <c r="H35" s="1">
        <v>0.49</v>
      </c>
      <c r="I35" s="1">
        <v>0.279</v>
      </c>
      <c r="J35" s="1">
        <v>761.29</v>
      </c>
      <c r="K35" s="1">
        <v>740.838</v>
      </c>
    </row>
    <row r="36" ht="15.75" customHeight="1">
      <c r="A36" s="1" t="s">
        <v>823</v>
      </c>
      <c r="B36" s="1">
        <v>3.0</v>
      </c>
      <c r="C36" s="1">
        <v>28.0</v>
      </c>
      <c r="D36" s="1">
        <v>14.245</v>
      </c>
      <c r="E36" s="1">
        <v>0.153</v>
      </c>
      <c r="F36" s="1">
        <v>0.77</v>
      </c>
      <c r="G36" s="1">
        <v>0.169</v>
      </c>
      <c r="H36" s="1">
        <v>0.371</v>
      </c>
      <c r="I36" s="1">
        <v>0.266</v>
      </c>
      <c r="J36" s="1">
        <v>400.346</v>
      </c>
      <c r="K36" s="1">
        <v>346.96</v>
      </c>
    </row>
    <row r="37" ht="15.75" customHeight="1">
      <c r="A37" s="1" t="s">
        <v>824</v>
      </c>
      <c r="B37" s="1">
        <v>3.0</v>
      </c>
      <c r="C37" s="1">
        <v>20.0</v>
      </c>
      <c r="D37" s="1">
        <v>10.181</v>
      </c>
      <c r="E37" s="1">
        <v>0.152</v>
      </c>
      <c r="F37" s="1">
        <v>0.187</v>
      </c>
      <c r="G37" s="1">
        <v>0.168</v>
      </c>
      <c r="H37" s="1">
        <v>0.504</v>
      </c>
      <c r="I37" s="1">
        <v>0.412</v>
      </c>
      <c r="J37" s="1">
        <v>933.065</v>
      </c>
      <c r="K37" s="1">
        <v>877.019</v>
      </c>
    </row>
    <row r="38" ht="15.75" customHeight="1">
      <c r="A38" s="1" t="s">
        <v>122</v>
      </c>
      <c r="B38" s="1">
        <v>3.0</v>
      </c>
      <c r="C38" s="1">
        <v>24.0</v>
      </c>
      <c r="D38" s="1">
        <v>16.57</v>
      </c>
      <c r="E38" s="1">
        <v>0.257</v>
      </c>
      <c r="F38" s="1">
        <v>0.05</v>
      </c>
      <c r="G38" s="1">
        <v>0.283</v>
      </c>
      <c r="H38" s="1">
        <v>0.38</v>
      </c>
      <c r="I38" s="1">
        <v>0.1</v>
      </c>
      <c r="J38" s="1">
        <v>544.355</v>
      </c>
      <c r="K38" s="1">
        <v>527.064</v>
      </c>
    </row>
    <row r="39" ht="15.75" customHeight="1">
      <c r="A39" s="1" t="s">
        <v>177</v>
      </c>
      <c r="B39" s="1">
        <v>4.0</v>
      </c>
      <c r="C39" s="1">
        <v>60.0</v>
      </c>
      <c r="D39" s="1">
        <v>26.197</v>
      </c>
      <c r="E39" s="1">
        <v>0.061</v>
      </c>
      <c r="F39" s="1">
        <v>0.044</v>
      </c>
      <c r="G39" s="1">
        <v>0.067</v>
      </c>
      <c r="H39" s="1">
        <v>0.135</v>
      </c>
      <c r="I39" s="1">
        <v>0.104</v>
      </c>
      <c r="J39" s="1">
        <v>552.419</v>
      </c>
      <c r="K39" s="1">
        <v>859.951</v>
      </c>
    </row>
    <row r="40" ht="15.75" customHeight="1">
      <c r="A40" s="1" t="s">
        <v>704</v>
      </c>
      <c r="B40" s="1">
        <v>4.0</v>
      </c>
      <c r="C40" s="1">
        <v>21.0</v>
      </c>
      <c r="D40" s="1">
        <v>17.162</v>
      </c>
      <c r="E40" s="1">
        <v>0.211</v>
      </c>
      <c r="F40" s="1">
        <v>0.54</v>
      </c>
      <c r="G40" s="1">
        <v>0.232</v>
      </c>
      <c r="H40" s="1">
        <v>0.309</v>
      </c>
      <c r="I40" s="1">
        <v>0.117</v>
      </c>
      <c r="J40" s="1">
        <v>363.287</v>
      </c>
      <c r="K40" s="1">
        <v>506.529</v>
      </c>
    </row>
    <row r="41" ht="15.75" customHeight="1">
      <c r="A41" s="1" t="s">
        <v>179</v>
      </c>
      <c r="B41" s="1">
        <v>4.0</v>
      </c>
      <c r="C41" s="1">
        <v>38.0</v>
      </c>
      <c r="D41" s="1">
        <v>15.901</v>
      </c>
      <c r="E41" s="1">
        <v>0.212</v>
      </c>
      <c r="F41" s="1">
        <v>0.304</v>
      </c>
      <c r="G41" s="1">
        <v>0.233</v>
      </c>
      <c r="H41" s="1">
        <v>0.7</v>
      </c>
      <c r="I41" s="1">
        <v>0.484</v>
      </c>
      <c r="J41" s="1">
        <v>1138.795</v>
      </c>
      <c r="K41" s="1">
        <v>1756.0</v>
      </c>
    </row>
    <row r="42" ht="15.75" customHeight="1">
      <c r="A42" s="1" t="s">
        <v>180</v>
      </c>
      <c r="B42" s="1">
        <v>4.0</v>
      </c>
      <c r="C42" s="1">
        <v>44.0</v>
      </c>
      <c r="D42" s="1">
        <v>22.373</v>
      </c>
      <c r="E42" s="1">
        <v>0.443</v>
      </c>
      <c r="F42" s="1">
        <v>0.54</v>
      </c>
      <c r="G42" s="1">
        <v>0.487</v>
      </c>
      <c r="H42" s="1">
        <v>0.553</v>
      </c>
      <c r="I42" s="1">
        <v>0.69</v>
      </c>
      <c r="J42" s="1">
        <v>439.15</v>
      </c>
      <c r="K42" s="1">
        <v>544.644</v>
      </c>
    </row>
    <row r="43" ht="15.75" customHeight="1">
      <c r="A43" s="1" t="s">
        <v>112</v>
      </c>
      <c r="B43" s="1">
        <v>4.0</v>
      </c>
      <c r="C43" s="1">
        <v>16.0</v>
      </c>
      <c r="D43" s="1">
        <v>26.835</v>
      </c>
      <c r="E43" s="1">
        <v>0.352</v>
      </c>
      <c r="F43" s="1">
        <v>0.112</v>
      </c>
      <c r="G43" s="1">
        <v>0.387</v>
      </c>
      <c r="H43" s="1">
        <v>0.48</v>
      </c>
      <c r="I43" s="1">
        <v>0.14</v>
      </c>
      <c r="J43" s="1">
        <v>490.927</v>
      </c>
      <c r="K43" s="1">
        <v>568.114</v>
      </c>
    </row>
    <row r="44" ht="15.75" customHeight="1">
      <c r="A44" s="1" t="s">
        <v>181</v>
      </c>
      <c r="B44" s="1">
        <v>4.0</v>
      </c>
      <c r="C44" s="1">
        <v>19.0</v>
      </c>
      <c r="D44" s="1">
        <v>10.581</v>
      </c>
      <c r="E44" s="1">
        <v>0.93</v>
      </c>
      <c r="F44" s="1">
        <v>0.125</v>
      </c>
      <c r="G44" s="1">
        <v>0.102</v>
      </c>
      <c r="H44" s="1">
        <v>0.296</v>
      </c>
      <c r="I44" s="1">
        <v>0.331</v>
      </c>
      <c r="J44" s="1">
        <v>994.058</v>
      </c>
      <c r="K44" s="1">
        <v>1451.0</v>
      </c>
    </row>
    <row r="45" ht="15.75" customHeight="1">
      <c r="A45" s="1" t="s">
        <v>182</v>
      </c>
      <c r="B45" s="1">
        <v>4.0</v>
      </c>
      <c r="C45" s="1">
        <v>43.0</v>
      </c>
      <c r="D45" s="1">
        <v>25.0</v>
      </c>
      <c r="E45" s="1">
        <v>0.172</v>
      </c>
      <c r="F45" s="1">
        <v>0.069</v>
      </c>
      <c r="G45" s="1">
        <v>0.189</v>
      </c>
      <c r="H45" s="1">
        <v>0.289</v>
      </c>
      <c r="I45" s="1">
        <v>0.101</v>
      </c>
      <c r="J45" s="1">
        <v>773.068</v>
      </c>
      <c r="K45" s="1">
        <v>1101.189</v>
      </c>
    </row>
    <row r="46" ht="15.75" customHeight="1">
      <c r="A46" s="1" t="s">
        <v>183</v>
      </c>
      <c r="B46" s="1">
        <v>4.0</v>
      </c>
      <c r="C46" s="1">
        <v>75.0</v>
      </c>
      <c r="D46" s="1">
        <v>25.973</v>
      </c>
      <c r="E46" s="1">
        <v>0.74</v>
      </c>
      <c r="F46" s="1">
        <v>0.53</v>
      </c>
      <c r="G46" s="1">
        <v>0.81</v>
      </c>
      <c r="H46" s="1">
        <v>0.159</v>
      </c>
      <c r="I46" s="1">
        <v>0.123</v>
      </c>
      <c r="J46" s="1">
        <v>461.075</v>
      </c>
      <c r="K46" s="1">
        <v>918.797</v>
      </c>
    </row>
    <row r="47" ht="15.75" customHeight="1">
      <c r="A47" s="1" t="s">
        <v>835</v>
      </c>
      <c r="B47" s="1">
        <v>4.0</v>
      </c>
      <c r="C47" s="1">
        <v>24.0</v>
      </c>
      <c r="D47" s="1">
        <v>12.223</v>
      </c>
      <c r="E47" s="1">
        <v>0.135</v>
      </c>
      <c r="F47" s="1">
        <v>0.4</v>
      </c>
      <c r="G47" s="1">
        <v>0.149</v>
      </c>
      <c r="H47" s="1">
        <v>0.196</v>
      </c>
      <c r="I47" s="1">
        <v>0.121</v>
      </c>
      <c r="J47" s="1">
        <v>680.108</v>
      </c>
      <c r="K47" s="1">
        <v>925.928</v>
      </c>
    </row>
    <row r="48" ht="15.75" customHeight="1">
      <c r="A48" s="1" t="s">
        <v>836</v>
      </c>
      <c r="B48" s="1">
        <v>4.0</v>
      </c>
      <c r="C48" s="1">
        <v>28.0</v>
      </c>
      <c r="D48" s="1">
        <v>14.249</v>
      </c>
      <c r="E48" s="1">
        <v>0.96</v>
      </c>
      <c r="F48" s="1">
        <v>0.57</v>
      </c>
      <c r="G48" s="1">
        <v>0.105</v>
      </c>
      <c r="H48" s="1">
        <v>0.207</v>
      </c>
      <c r="I48" s="1">
        <v>0.187</v>
      </c>
      <c r="J48" s="1">
        <v>1353.111</v>
      </c>
      <c r="K48" s="1">
        <v>2986.572</v>
      </c>
    </row>
    <row r="49" ht="15.75" customHeight="1">
      <c r="A49" s="1" t="s">
        <v>837</v>
      </c>
      <c r="B49" s="1">
        <v>4.0</v>
      </c>
      <c r="C49" s="1">
        <v>37.0</v>
      </c>
      <c r="D49" s="1">
        <v>18.824</v>
      </c>
      <c r="E49" s="1">
        <v>0.359</v>
      </c>
      <c r="F49" s="1">
        <v>0.65</v>
      </c>
      <c r="G49" s="1">
        <v>0.395</v>
      </c>
      <c r="H49" s="1">
        <v>0.455</v>
      </c>
      <c r="I49" s="1">
        <v>0.174</v>
      </c>
      <c r="J49" s="1">
        <v>431.561</v>
      </c>
      <c r="K49" s="1">
        <v>516.904</v>
      </c>
    </row>
    <row r="50" ht="15.75" customHeight="1">
      <c r="A50" s="1" t="s">
        <v>838</v>
      </c>
      <c r="B50" s="1">
        <v>4.0</v>
      </c>
      <c r="C50" s="1">
        <v>43.0</v>
      </c>
      <c r="D50" s="1">
        <v>21.882</v>
      </c>
      <c r="E50" s="1">
        <v>0.158</v>
      </c>
      <c r="F50" s="1">
        <v>0.79</v>
      </c>
      <c r="G50" s="1">
        <v>0.174</v>
      </c>
      <c r="H50" s="1">
        <v>0.26</v>
      </c>
      <c r="I50" s="1">
        <v>0.12</v>
      </c>
      <c r="J50" s="1">
        <v>643.661</v>
      </c>
      <c r="K50" s="1">
        <v>927.777</v>
      </c>
    </row>
    <row r="51" ht="15.75" customHeight="1">
      <c r="A51" s="1" t="s">
        <v>839</v>
      </c>
      <c r="B51" s="1">
        <v>4.0</v>
      </c>
      <c r="C51" s="1">
        <v>60.0</v>
      </c>
      <c r="D51" s="1">
        <v>30.55</v>
      </c>
      <c r="E51" s="1">
        <v>0.206</v>
      </c>
      <c r="F51" s="1">
        <v>0.116</v>
      </c>
      <c r="G51" s="1">
        <v>0.227</v>
      </c>
      <c r="H51" s="1">
        <v>0.417</v>
      </c>
      <c r="I51" s="1">
        <v>0.252</v>
      </c>
      <c r="J51" s="1">
        <v>493.548</v>
      </c>
      <c r="K51" s="1">
        <v>539.717</v>
      </c>
    </row>
    <row r="52" ht="15.75" customHeight="1">
      <c r="A52" s="1" t="s">
        <v>840</v>
      </c>
      <c r="B52" s="1">
        <v>4.0</v>
      </c>
      <c r="C52" s="1">
        <v>34.0</v>
      </c>
      <c r="D52" s="1">
        <v>16.757</v>
      </c>
      <c r="E52" s="1">
        <v>0.106</v>
      </c>
      <c r="F52" s="1">
        <v>0.108</v>
      </c>
      <c r="G52" s="1">
        <v>0.117</v>
      </c>
      <c r="H52" s="1">
        <v>0.22</v>
      </c>
      <c r="I52" s="1">
        <v>0.172</v>
      </c>
      <c r="J52" s="1">
        <v>1021.822</v>
      </c>
      <c r="K52" s="1">
        <v>1452.861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</row>
    <row r="2">
      <c r="A2" s="1" t="s">
        <v>110</v>
      </c>
      <c r="B2" s="1">
        <v>1.0</v>
      </c>
      <c r="C2" s="1">
        <v>33.0</v>
      </c>
      <c r="D2" s="1">
        <v>16.798</v>
      </c>
      <c r="E2" s="1">
        <v>0.109</v>
      </c>
      <c r="F2" s="1">
        <v>0.011</v>
      </c>
      <c r="G2" s="1">
        <v>0.119</v>
      </c>
      <c r="H2" s="1">
        <v>0.13</v>
      </c>
      <c r="I2" s="1">
        <v>0.015</v>
      </c>
      <c r="J2" s="1">
        <v>440.86</v>
      </c>
      <c r="K2" s="1">
        <v>640.643</v>
      </c>
      <c r="L2" s="1">
        <v>17.0</v>
      </c>
      <c r="M2" s="1">
        <v>11.612</v>
      </c>
      <c r="N2" s="1">
        <v>0.066</v>
      </c>
      <c r="O2" s="1">
        <v>0.008</v>
      </c>
      <c r="P2" s="1">
        <v>0.073</v>
      </c>
      <c r="Q2" s="1">
        <v>0.077</v>
      </c>
      <c r="R2" s="1">
        <v>0.008</v>
      </c>
      <c r="S2" s="1">
        <v>1075.901</v>
      </c>
      <c r="T2" s="1">
        <v>2572.421</v>
      </c>
      <c r="U2" s="1">
        <v>16.0</v>
      </c>
      <c r="V2" s="1">
        <v>9.358</v>
      </c>
      <c r="W2" s="1">
        <v>0.053</v>
      </c>
      <c r="X2" s="1">
        <v>0.041</v>
      </c>
      <c r="Y2" s="1">
        <v>0.058</v>
      </c>
      <c r="Z2" s="1">
        <v>0.116</v>
      </c>
      <c r="AA2" s="1">
        <v>0.073</v>
      </c>
      <c r="AB2" s="1">
        <v>2121.976</v>
      </c>
      <c r="AC2" s="1">
        <v>2980989.0</v>
      </c>
      <c r="AD2" s="1">
        <v>27.0</v>
      </c>
      <c r="AE2" s="1">
        <v>10.008</v>
      </c>
      <c r="AF2" s="1">
        <v>0.081</v>
      </c>
      <c r="AG2" s="1">
        <v>0.041</v>
      </c>
      <c r="AH2" s="1">
        <v>0.089</v>
      </c>
      <c r="AI2" s="1">
        <v>0.185</v>
      </c>
      <c r="AJ2" s="1">
        <v>0.097</v>
      </c>
      <c r="AK2" s="1">
        <v>1152.927</v>
      </c>
      <c r="AL2" s="1">
        <v>1228.761</v>
      </c>
      <c r="AM2" s="1">
        <v>39.0</v>
      </c>
      <c r="AN2" s="1">
        <v>15.198</v>
      </c>
      <c r="AO2" s="1">
        <v>0.231</v>
      </c>
      <c r="AP2" s="1">
        <v>0.044</v>
      </c>
      <c r="AQ2" s="1">
        <v>0.254</v>
      </c>
      <c r="AR2" s="1">
        <v>0.301</v>
      </c>
      <c r="AS2" s="1">
        <v>0.09</v>
      </c>
      <c r="AT2" s="1">
        <v>894.955</v>
      </c>
      <c r="AU2" s="1">
        <v>1814.46</v>
      </c>
      <c r="AV2" s="1">
        <v>32.0</v>
      </c>
      <c r="AW2" s="1">
        <v>12.683</v>
      </c>
      <c r="AX2" s="1">
        <v>0.137</v>
      </c>
      <c r="AY2" s="1">
        <v>0.041</v>
      </c>
      <c r="AZ2" s="1">
        <v>0.15</v>
      </c>
      <c r="BA2" s="1">
        <v>0.216</v>
      </c>
      <c r="BB2" s="1">
        <v>0.075</v>
      </c>
      <c r="BC2" s="1">
        <v>1232.359</v>
      </c>
      <c r="BD2" s="1">
        <v>2522.198</v>
      </c>
      <c r="BE2" s="1">
        <v>12.0</v>
      </c>
      <c r="BF2" s="1">
        <v>5.181</v>
      </c>
      <c r="BG2" s="1">
        <v>0.171</v>
      </c>
      <c r="BH2" s="1">
        <v>0.019</v>
      </c>
      <c r="BI2" s="1">
        <v>0.188</v>
      </c>
      <c r="BJ2" s="1">
        <v>0.21</v>
      </c>
      <c r="BK2" s="1">
        <v>0.027</v>
      </c>
      <c r="BL2" s="1">
        <v>1650.538</v>
      </c>
      <c r="BM2" s="1">
        <v>4612.633</v>
      </c>
      <c r="BN2" s="1">
        <v>42.0</v>
      </c>
      <c r="BO2" s="1">
        <v>16.104</v>
      </c>
      <c r="BP2" s="1">
        <v>0.074</v>
      </c>
      <c r="BQ2" s="1">
        <v>0.032</v>
      </c>
      <c r="BR2" s="1">
        <v>0.081</v>
      </c>
      <c r="BS2" s="1">
        <v>0.105</v>
      </c>
      <c r="BT2" s="1">
        <v>0.057</v>
      </c>
      <c r="BU2" s="1">
        <v>670.123</v>
      </c>
      <c r="BV2" s="1">
        <v>1262.064</v>
      </c>
      <c r="BW2" s="1">
        <v>64.0</v>
      </c>
      <c r="BX2" s="1">
        <v>20.211</v>
      </c>
      <c r="BY2" s="1">
        <v>0.184</v>
      </c>
      <c r="BZ2" s="1">
        <v>0.038</v>
      </c>
      <c r="CA2" s="1">
        <v>0.202</v>
      </c>
      <c r="CB2" s="1">
        <v>0.234</v>
      </c>
      <c r="CC2" s="1">
        <v>0.07</v>
      </c>
      <c r="CD2" s="1">
        <v>683.72</v>
      </c>
      <c r="CE2" s="1">
        <v>1247.453</v>
      </c>
      <c r="CF2" s="1">
        <v>50.0</v>
      </c>
      <c r="CG2" s="1">
        <v>25.452</v>
      </c>
      <c r="CH2" s="1">
        <v>0.064</v>
      </c>
      <c r="CI2" s="1">
        <v>0.006</v>
      </c>
      <c r="CJ2" s="1">
        <v>0.07</v>
      </c>
      <c r="CK2" s="1">
        <v>0.072</v>
      </c>
      <c r="CL2" s="1">
        <v>0.012</v>
      </c>
      <c r="CM2" s="1">
        <v>232.903</v>
      </c>
      <c r="CN2" s="1">
        <v>306.619</v>
      </c>
      <c r="CO2" s="1">
        <v>16.0</v>
      </c>
      <c r="CP2" s="1">
        <v>10.865</v>
      </c>
      <c r="CQ2" s="1">
        <v>0.097</v>
      </c>
      <c r="CR2" s="1">
        <v>0.05</v>
      </c>
      <c r="CS2" s="1">
        <v>0.107</v>
      </c>
      <c r="CT2" s="1">
        <v>0.219</v>
      </c>
      <c r="CU2" s="1">
        <v>0.109</v>
      </c>
      <c r="CV2" s="1">
        <v>1190.524</v>
      </c>
      <c r="CW2" s="1">
        <v>765.775</v>
      </c>
      <c r="CX2" s="1">
        <v>39.0</v>
      </c>
      <c r="CY2" s="1">
        <v>23.325</v>
      </c>
      <c r="CZ2" s="1">
        <v>0.099</v>
      </c>
      <c r="DA2" s="1">
        <v>0.04</v>
      </c>
      <c r="DB2" s="1">
        <v>0.109</v>
      </c>
      <c r="DC2" s="1">
        <v>0.166</v>
      </c>
      <c r="DD2" s="1">
        <v>0.056</v>
      </c>
      <c r="DE2" s="1">
        <v>734078.0</v>
      </c>
      <c r="DF2" s="1">
        <v>734.851</v>
      </c>
    </row>
    <row r="3">
      <c r="A3" s="1" t="s">
        <v>111</v>
      </c>
      <c r="B3" s="1">
        <v>1.0</v>
      </c>
      <c r="C3" s="1">
        <v>15.0</v>
      </c>
      <c r="D3" s="1">
        <v>8.644</v>
      </c>
      <c r="E3" s="1">
        <v>0.083</v>
      </c>
      <c r="F3" s="1">
        <v>0.05</v>
      </c>
      <c r="G3" s="1">
        <v>0.091</v>
      </c>
      <c r="H3" s="1">
        <v>0.203</v>
      </c>
      <c r="I3" s="1">
        <v>0.112</v>
      </c>
      <c r="J3" s="1">
        <v>132.353</v>
      </c>
      <c r="K3" s="1">
        <v>123.3</v>
      </c>
      <c r="L3" s="1">
        <v>17.0</v>
      </c>
      <c r="M3" s="1">
        <v>8.644</v>
      </c>
      <c r="N3" s="1">
        <v>0.083</v>
      </c>
      <c r="O3" s="1">
        <v>0.05</v>
      </c>
      <c r="P3" s="1">
        <v>0.091</v>
      </c>
      <c r="Q3" s="1">
        <v>0.203</v>
      </c>
      <c r="R3" s="1">
        <v>0.112</v>
      </c>
      <c r="S3" s="1">
        <v>1323.529</v>
      </c>
      <c r="T3" s="1">
        <v>1232.559</v>
      </c>
      <c r="U3" s="1">
        <v>21.0</v>
      </c>
      <c r="V3" s="1">
        <v>13.577</v>
      </c>
      <c r="W3" s="1">
        <v>0.182</v>
      </c>
      <c r="X3" s="1">
        <v>0.115</v>
      </c>
      <c r="Y3" s="1">
        <v>0.2</v>
      </c>
      <c r="Z3" s="1">
        <v>0.343</v>
      </c>
      <c r="AA3" s="1">
        <v>0.168</v>
      </c>
      <c r="AB3" s="1">
        <v>1210.445</v>
      </c>
      <c r="AC3" s="1">
        <v>1292503.0</v>
      </c>
      <c r="AD3" s="1">
        <v>27.0</v>
      </c>
      <c r="AE3" s="1">
        <v>8.698</v>
      </c>
      <c r="AF3" s="1">
        <v>0.141</v>
      </c>
      <c r="AG3" s="1">
        <v>0.041</v>
      </c>
      <c r="AH3" s="1">
        <v>0.156</v>
      </c>
      <c r="AI3" s="1">
        <v>0.226</v>
      </c>
      <c r="AJ3" s="1">
        <v>0.118</v>
      </c>
      <c r="AK3" s="1">
        <v>1011.35</v>
      </c>
      <c r="AL3" s="1">
        <v>1026.132</v>
      </c>
      <c r="AM3" s="1">
        <v>15.0</v>
      </c>
      <c r="AN3" s="1">
        <v>3.957</v>
      </c>
      <c r="AO3" s="1">
        <v>0.105</v>
      </c>
      <c r="AP3" s="1">
        <v>0.029</v>
      </c>
      <c r="AQ3" s="1">
        <v>0.116</v>
      </c>
      <c r="AR3" s="1">
        <v>0.14</v>
      </c>
      <c r="AS3" s="1">
        <v>0.07</v>
      </c>
      <c r="AT3" s="1">
        <v>3352.688</v>
      </c>
      <c r="AU3" s="1">
        <v>11758.167</v>
      </c>
      <c r="AV3" s="1">
        <v>8.0</v>
      </c>
      <c r="AW3" s="1">
        <v>12.806</v>
      </c>
      <c r="AX3" s="1">
        <v>0.73</v>
      </c>
      <c r="AY3" s="1">
        <v>0.12</v>
      </c>
      <c r="AZ3" s="1">
        <v>0.81</v>
      </c>
      <c r="BA3" s="1">
        <v>0.104</v>
      </c>
      <c r="BB3" s="1">
        <v>0.28</v>
      </c>
      <c r="BC3" s="1">
        <v>778.226</v>
      </c>
      <c r="BD3" s="1">
        <v>977.286</v>
      </c>
      <c r="BE3" s="1">
        <v>47.0</v>
      </c>
      <c r="BF3" s="1">
        <v>11.993</v>
      </c>
      <c r="BG3" s="1">
        <v>0.059</v>
      </c>
      <c r="BH3" s="1">
        <v>0.031</v>
      </c>
      <c r="BI3" s="1">
        <v>0.065</v>
      </c>
      <c r="BJ3" s="1">
        <v>0.092</v>
      </c>
      <c r="BK3" s="1">
        <v>0.072</v>
      </c>
      <c r="BL3" s="1">
        <v>1554.221</v>
      </c>
      <c r="BM3" s="1">
        <v>4040.484</v>
      </c>
      <c r="BN3" s="1">
        <v>15.0</v>
      </c>
      <c r="BO3" s="1">
        <v>3.794</v>
      </c>
      <c r="BP3" s="1">
        <v>0.2</v>
      </c>
      <c r="BQ3" s="1">
        <v>0.018</v>
      </c>
      <c r="BR3" s="1">
        <v>0.219</v>
      </c>
      <c r="BS3" s="1">
        <v>0.244</v>
      </c>
      <c r="BT3" s="1">
        <v>0.085</v>
      </c>
      <c r="BU3" s="1">
        <v>1452.688</v>
      </c>
      <c r="BV3" s="1">
        <v>2943.389</v>
      </c>
      <c r="BW3" s="1">
        <v>60.0</v>
      </c>
      <c r="BX3" s="1">
        <v>15.24</v>
      </c>
      <c r="BY3" s="1">
        <v>0.102</v>
      </c>
      <c r="BZ3" s="1">
        <v>0.023</v>
      </c>
      <c r="CA3" s="1">
        <v>0.112</v>
      </c>
      <c r="CB3" s="1">
        <v>0.122</v>
      </c>
      <c r="CC3" s="1">
        <v>0.037</v>
      </c>
      <c r="CD3" s="1">
        <v>1369.355</v>
      </c>
      <c r="CE3" s="1">
        <v>5387.034</v>
      </c>
      <c r="CF3" s="1">
        <v>20.0</v>
      </c>
      <c r="CG3" s="1">
        <v>10.175</v>
      </c>
      <c r="CH3" s="1">
        <v>0.166</v>
      </c>
      <c r="CI3" s="1">
        <v>0.053</v>
      </c>
      <c r="CJ3" s="1">
        <v>0.182</v>
      </c>
      <c r="CK3" s="1">
        <v>0.253</v>
      </c>
      <c r="CL3" s="1">
        <v>0.114</v>
      </c>
      <c r="CM3" s="1">
        <v>958.065</v>
      </c>
      <c r="CN3" s="1">
        <v>1012.253</v>
      </c>
      <c r="CO3" s="1">
        <v>16.0</v>
      </c>
      <c r="CP3" s="1">
        <v>19.88</v>
      </c>
      <c r="CQ3" s="1">
        <v>0.068</v>
      </c>
      <c r="CR3" s="1">
        <v>0.006</v>
      </c>
      <c r="CS3" s="1">
        <v>0.075</v>
      </c>
      <c r="CT3" s="1">
        <v>0.076</v>
      </c>
      <c r="CU3" s="1">
        <v>0.022</v>
      </c>
      <c r="CV3" s="1">
        <v>317.54</v>
      </c>
      <c r="CW3" s="1">
        <v>393.13</v>
      </c>
      <c r="CX3" s="1">
        <v>10.0</v>
      </c>
      <c r="CY3" s="1">
        <v>0.518</v>
      </c>
      <c r="CZ3" s="1">
        <v>0.09</v>
      </c>
      <c r="DA3" s="1">
        <v>0.037</v>
      </c>
      <c r="DB3" s="1">
        <v>0.099</v>
      </c>
      <c r="DC3" s="1">
        <v>0.191</v>
      </c>
      <c r="DD3" s="1">
        <v>0.056</v>
      </c>
      <c r="DE3" s="1">
        <v>2.2048387E7</v>
      </c>
      <c r="DF3" s="1">
        <v>734.851</v>
      </c>
    </row>
    <row r="4">
      <c r="A4" s="1" t="s">
        <v>112</v>
      </c>
      <c r="B4" s="1">
        <v>1.0</v>
      </c>
      <c r="C4" s="1">
        <v>16.0</v>
      </c>
      <c r="D4" s="1">
        <v>10.475</v>
      </c>
      <c r="E4" s="1">
        <v>0.264</v>
      </c>
      <c r="F4" s="1">
        <v>0.053</v>
      </c>
      <c r="G4" s="1">
        <v>0.291</v>
      </c>
      <c r="H4" s="1">
        <v>0.317</v>
      </c>
      <c r="I4" s="1">
        <v>0.0</v>
      </c>
      <c r="J4" s="1">
        <v>1421.37</v>
      </c>
      <c r="K4" s="1">
        <v>318.7</v>
      </c>
      <c r="L4" s="1">
        <v>16.0</v>
      </c>
      <c r="M4" s="1">
        <v>8.144</v>
      </c>
      <c r="N4" s="1">
        <v>0.07</v>
      </c>
      <c r="O4" s="1">
        <v>0.029</v>
      </c>
      <c r="P4" s="1">
        <v>0.077</v>
      </c>
      <c r="Q4" s="1">
        <v>0.225</v>
      </c>
      <c r="R4" s="1">
        <v>0.179</v>
      </c>
      <c r="S4" s="1">
        <v>264.113</v>
      </c>
      <c r="T4" s="1">
        <v>2639.04</v>
      </c>
      <c r="U4" s="1">
        <v>25.0</v>
      </c>
      <c r="V4" s="1">
        <v>14.554</v>
      </c>
      <c r="W4" s="1">
        <v>0.159</v>
      </c>
      <c r="X4" s="1">
        <v>0.037</v>
      </c>
      <c r="Y4" s="1">
        <v>0.174</v>
      </c>
      <c r="Z4" s="1">
        <v>0.247</v>
      </c>
      <c r="AA4" s="1">
        <v>0.126</v>
      </c>
      <c r="AB4" s="1">
        <v>358.71</v>
      </c>
      <c r="AC4" s="1">
        <v>369571.0</v>
      </c>
      <c r="AD4" s="1">
        <v>107.0</v>
      </c>
      <c r="AE4" s="1">
        <v>55.623</v>
      </c>
      <c r="AF4" s="1">
        <v>0.19</v>
      </c>
      <c r="AG4" s="1">
        <v>0.09</v>
      </c>
      <c r="AH4" s="1">
        <v>0.209</v>
      </c>
      <c r="AI4" s="1">
        <v>0.33</v>
      </c>
      <c r="AJ4" s="1">
        <v>0.108</v>
      </c>
      <c r="AK4" s="1">
        <v>368.556</v>
      </c>
      <c r="AL4" s="1">
        <v>487.347</v>
      </c>
      <c r="AM4" s="1">
        <v>42.0</v>
      </c>
      <c r="AN4" s="1">
        <v>24.605</v>
      </c>
      <c r="AO4" s="1">
        <v>0.134</v>
      </c>
      <c r="AP4" s="1">
        <v>0.123</v>
      </c>
      <c r="AQ4" s="1">
        <v>0.147</v>
      </c>
      <c r="AR4" s="1">
        <v>0.276</v>
      </c>
      <c r="AS4" s="1">
        <v>0.124</v>
      </c>
      <c r="AT4" s="1">
        <v>913.594</v>
      </c>
      <c r="AU4" s="1">
        <v>2031.536</v>
      </c>
      <c r="AV4" s="1">
        <v>72.0</v>
      </c>
      <c r="AW4" s="1">
        <v>27.964</v>
      </c>
      <c r="AX4" s="1">
        <v>0.127</v>
      </c>
      <c r="AY4" s="1">
        <v>0.09</v>
      </c>
      <c r="AZ4" s="1">
        <v>0.14</v>
      </c>
      <c r="BA4" s="1">
        <v>0.277</v>
      </c>
      <c r="BB4" s="1">
        <v>0.121</v>
      </c>
      <c r="BC4" s="1">
        <v>671.819</v>
      </c>
      <c r="BD4" s="1">
        <v>909.19</v>
      </c>
      <c r="BE4" s="1">
        <v>119.0</v>
      </c>
      <c r="BF4" s="1">
        <v>31.391</v>
      </c>
      <c r="BG4" s="1">
        <v>0.31</v>
      </c>
      <c r="BH4" s="1">
        <v>0.091</v>
      </c>
      <c r="BI4" s="1">
        <v>0.341</v>
      </c>
      <c r="BJ4" s="1">
        <v>0.455</v>
      </c>
      <c r="BK4" s="1">
        <v>0.101</v>
      </c>
      <c r="BL4" s="1">
        <v>563.432</v>
      </c>
      <c r="BM4" s="1">
        <v>956.769</v>
      </c>
      <c r="BN4" s="1">
        <v>99.0</v>
      </c>
      <c r="BO4" s="1">
        <v>26.127</v>
      </c>
      <c r="BP4" s="1">
        <v>0.352</v>
      </c>
      <c r="BQ4" s="1">
        <v>0.095</v>
      </c>
      <c r="BR4" s="1">
        <v>0.387</v>
      </c>
      <c r="BS4" s="1">
        <v>0.481</v>
      </c>
      <c r="BT4" s="1">
        <v>0.089</v>
      </c>
      <c r="BU4" s="1">
        <v>819.322</v>
      </c>
      <c r="BV4" s="1">
        <v>1538.493</v>
      </c>
      <c r="BW4" s="1">
        <v>49.0</v>
      </c>
      <c r="BX4" s="1">
        <v>22.655</v>
      </c>
      <c r="BY4" s="1">
        <v>0.149</v>
      </c>
      <c r="BZ4" s="1">
        <v>0.096</v>
      </c>
      <c r="CA4" s="1">
        <v>0.164</v>
      </c>
      <c r="CB4" s="1">
        <v>0.292</v>
      </c>
      <c r="CC4" s="1">
        <v>0.133</v>
      </c>
      <c r="CD4" s="1">
        <v>532.916</v>
      </c>
      <c r="CE4" s="1">
        <v>765.053</v>
      </c>
      <c r="CF4" s="1">
        <v>52.0</v>
      </c>
      <c r="CG4" s="1">
        <v>26.462</v>
      </c>
      <c r="CH4" s="1">
        <v>0.106</v>
      </c>
      <c r="CI4" s="1">
        <v>0.111</v>
      </c>
      <c r="CJ4" s="1">
        <v>0.116</v>
      </c>
      <c r="CK4" s="1">
        <v>0.282</v>
      </c>
      <c r="CL4" s="1">
        <v>0.171</v>
      </c>
      <c r="CM4" s="1">
        <v>626.241</v>
      </c>
      <c r="CN4" s="1">
        <v>757.743</v>
      </c>
      <c r="CO4" s="1">
        <v>55.0</v>
      </c>
      <c r="CP4" s="1">
        <v>28.02</v>
      </c>
      <c r="CQ4" s="1">
        <v>0.374</v>
      </c>
      <c r="CR4" s="1">
        <v>0.098</v>
      </c>
      <c r="CS4" s="1">
        <v>0.411</v>
      </c>
      <c r="CT4" s="1">
        <v>0.506</v>
      </c>
      <c r="CU4" s="1">
        <v>0.152</v>
      </c>
      <c r="CV4" s="1">
        <v>476.246</v>
      </c>
      <c r="CW4" s="1">
        <v>546.15</v>
      </c>
      <c r="CX4" s="1">
        <v>30.0</v>
      </c>
      <c r="CY4" s="1">
        <v>20.306</v>
      </c>
      <c r="CZ4" s="1">
        <v>0.174</v>
      </c>
      <c r="DA4" s="1">
        <v>0.132</v>
      </c>
      <c r="DB4" s="1">
        <v>0.191</v>
      </c>
      <c r="DC4" s="1">
        <v>0.33</v>
      </c>
      <c r="DD4" s="1">
        <v>0.127</v>
      </c>
      <c r="DE4" s="1">
        <v>1118.817</v>
      </c>
      <c r="DF4" s="1">
        <v>1311.933</v>
      </c>
    </row>
    <row r="5">
      <c r="A5" s="1" t="s">
        <v>113</v>
      </c>
      <c r="B5" s="1">
        <v>1.0</v>
      </c>
      <c r="C5" s="1">
        <v>12.0</v>
      </c>
      <c r="D5" s="1">
        <v>12.745</v>
      </c>
      <c r="E5" s="1">
        <v>0.131</v>
      </c>
      <c r="F5" s="1">
        <v>0.11</v>
      </c>
      <c r="G5" s="1">
        <v>0.144</v>
      </c>
      <c r="H5" s="1">
        <v>0.344</v>
      </c>
      <c r="I5" s="1">
        <v>0.195</v>
      </c>
      <c r="J5" s="1">
        <v>871.917</v>
      </c>
      <c r="K5" s="1">
        <v>703.462</v>
      </c>
      <c r="L5" s="1">
        <v>34.0</v>
      </c>
      <c r="M5" s="1">
        <v>12.745</v>
      </c>
      <c r="N5" s="1">
        <v>0.131</v>
      </c>
      <c r="O5" s="1">
        <v>0.11</v>
      </c>
      <c r="P5" s="1">
        <v>0.144</v>
      </c>
      <c r="Q5" s="1">
        <v>0.344</v>
      </c>
      <c r="R5" s="1">
        <v>0.195</v>
      </c>
      <c r="S5" s="1">
        <v>871.917</v>
      </c>
      <c r="T5" s="1">
        <v>703.462</v>
      </c>
      <c r="U5" s="1">
        <v>58.0</v>
      </c>
      <c r="V5" s="1">
        <v>19.755</v>
      </c>
      <c r="W5" s="1">
        <v>0.118</v>
      </c>
      <c r="X5" s="1">
        <v>0.098</v>
      </c>
      <c r="Y5" s="1">
        <v>0.13</v>
      </c>
      <c r="Z5" s="1">
        <v>0.255</v>
      </c>
      <c r="AA5" s="1">
        <v>0.18</v>
      </c>
      <c r="AB5" s="1">
        <v>941.046</v>
      </c>
      <c r="AC5" s="1">
        <v>1086223.0</v>
      </c>
      <c r="AD5" s="1">
        <v>27.0</v>
      </c>
      <c r="AE5" s="1">
        <v>10.226</v>
      </c>
      <c r="AF5" s="1">
        <v>0.077</v>
      </c>
      <c r="AG5" s="1">
        <v>0.026</v>
      </c>
      <c r="AH5" s="1">
        <v>0.084</v>
      </c>
      <c r="AI5" s="1">
        <v>0.136</v>
      </c>
      <c r="AJ5" s="1">
        <v>0.118</v>
      </c>
      <c r="AK5" s="1">
        <v>720.43</v>
      </c>
      <c r="AL5" s="1">
        <v>1200.878</v>
      </c>
      <c r="AM5" s="1">
        <v>10.0</v>
      </c>
      <c r="AN5" s="1">
        <v>2.807</v>
      </c>
      <c r="AO5" s="1">
        <v>0.83</v>
      </c>
      <c r="AP5" s="1">
        <v>0.12</v>
      </c>
      <c r="AQ5" s="1">
        <v>0.92</v>
      </c>
      <c r="AR5" s="1">
        <v>0.649</v>
      </c>
      <c r="AS5" s="1">
        <v>1.713</v>
      </c>
      <c r="AT5" s="1">
        <v>3324.194</v>
      </c>
      <c r="AU5" s="1">
        <v>10183.742</v>
      </c>
      <c r="AV5" s="1">
        <v>46.0</v>
      </c>
      <c r="AW5" s="1">
        <v>11.562</v>
      </c>
      <c r="AX5" s="1">
        <v>0.123</v>
      </c>
      <c r="AY5" s="1">
        <v>0.78</v>
      </c>
      <c r="AZ5" s="1">
        <v>0.136</v>
      </c>
      <c r="BA5" s="1">
        <v>0.248</v>
      </c>
      <c r="BB5" s="1">
        <v>0.166</v>
      </c>
      <c r="BC5" s="1">
        <v>884.642</v>
      </c>
      <c r="BD5" s="1">
        <v>1106.931</v>
      </c>
      <c r="BE5" s="1">
        <v>66.0</v>
      </c>
      <c r="BF5" s="1">
        <v>17.386</v>
      </c>
      <c r="BG5" s="1">
        <v>0.051</v>
      </c>
      <c r="BH5" s="1">
        <v>0.208</v>
      </c>
      <c r="BI5" s="1">
        <v>0.056</v>
      </c>
      <c r="BJ5" s="1">
        <v>0.224</v>
      </c>
      <c r="BK5" s="1">
        <v>0.91</v>
      </c>
      <c r="BL5" s="1">
        <v>1040.811</v>
      </c>
      <c r="BM5" s="1">
        <v>3207.226</v>
      </c>
      <c r="BN5" s="1">
        <v>15.0</v>
      </c>
      <c r="BO5" s="1">
        <v>4.328</v>
      </c>
      <c r="BP5" s="1">
        <v>0.078</v>
      </c>
      <c r="BQ5" s="1">
        <v>0.019</v>
      </c>
      <c r="BR5" s="1">
        <v>0.085</v>
      </c>
      <c r="BS5" s="1">
        <v>0.104</v>
      </c>
      <c r="BT5" s="1">
        <v>0.062</v>
      </c>
      <c r="BU5" s="1">
        <v>2160.215</v>
      </c>
      <c r="BV5" s="1">
        <v>7020.411</v>
      </c>
      <c r="BW5" s="1">
        <v>63.0</v>
      </c>
      <c r="BX5" s="1">
        <v>17.537</v>
      </c>
      <c r="BY5" s="1">
        <v>0.079</v>
      </c>
      <c r="BZ5" s="1">
        <v>0.034</v>
      </c>
      <c r="CA5" s="1">
        <v>0.087</v>
      </c>
      <c r="CB5" s="1">
        <v>0.119</v>
      </c>
      <c r="CC5" s="1">
        <v>0.063</v>
      </c>
      <c r="CD5" s="1">
        <v>1175.627</v>
      </c>
      <c r="CE5" s="1">
        <v>2617.248</v>
      </c>
      <c r="CF5" s="1">
        <v>22.0</v>
      </c>
      <c r="CG5" s="1">
        <v>11.367</v>
      </c>
      <c r="CH5" s="1">
        <v>0.053</v>
      </c>
      <c r="CI5" s="1">
        <v>0.026</v>
      </c>
      <c r="CJ5" s="1">
        <v>0.058</v>
      </c>
      <c r="CK5" s="1">
        <v>0.108</v>
      </c>
      <c r="CL5" s="1">
        <v>0.062</v>
      </c>
      <c r="CM5" s="1">
        <v>1282.991</v>
      </c>
      <c r="CN5" s="1">
        <v>2102.46</v>
      </c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</row>
    <row r="6">
      <c r="A6" s="1" t="s">
        <v>114</v>
      </c>
      <c r="B6" s="1">
        <v>1.0</v>
      </c>
      <c r="C6" s="1">
        <v>13.0</v>
      </c>
      <c r="D6" s="1">
        <v>6.623</v>
      </c>
      <c r="E6" s="1">
        <v>0.071</v>
      </c>
      <c r="F6" s="1">
        <v>0.03</v>
      </c>
      <c r="G6" s="1">
        <v>0.078</v>
      </c>
      <c r="H6" s="1">
        <v>0.157</v>
      </c>
      <c r="I6" s="1">
        <v>0.081</v>
      </c>
      <c r="J6" s="1">
        <v>119.727</v>
      </c>
      <c r="K6" s="1">
        <v>139.8</v>
      </c>
      <c r="L6" s="1">
        <v>29.0</v>
      </c>
      <c r="M6" s="1">
        <v>14.774</v>
      </c>
      <c r="N6" s="1">
        <v>0.178</v>
      </c>
      <c r="O6" s="1">
        <v>0.079</v>
      </c>
      <c r="P6" s="1">
        <v>0.195</v>
      </c>
      <c r="Q6" s="1">
        <v>0.337</v>
      </c>
      <c r="R6" s="1">
        <v>0.113</v>
      </c>
      <c r="S6" s="1">
        <v>1122.51</v>
      </c>
      <c r="T6" s="1">
        <v>1213.941</v>
      </c>
      <c r="U6" s="1">
        <v>44.0</v>
      </c>
      <c r="V6" s="1">
        <v>22.416</v>
      </c>
      <c r="W6" s="1">
        <v>0.14</v>
      </c>
      <c r="X6" s="1">
        <v>0.087</v>
      </c>
      <c r="Y6" s="1">
        <v>0.154</v>
      </c>
      <c r="Z6" s="1">
        <v>0.353</v>
      </c>
      <c r="AA6" s="1">
        <v>0.323</v>
      </c>
      <c r="AB6" s="1">
        <v>553.886</v>
      </c>
      <c r="AC6" s="1">
        <v>667.477</v>
      </c>
      <c r="AD6" s="1">
        <v>50.0</v>
      </c>
      <c r="AE6" s="1">
        <v>13.13</v>
      </c>
      <c r="AF6" s="1">
        <v>0.203</v>
      </c>
      <c r="AG6" s="1">
        <v>0.062</v>
      </c>
      <c r="AH6" s="1">
        <v>0.224</v>
      </c>
      <c r="AI6" s="1">
        <v>0.328</v>
      </c>
      <c r="AJ6" s="1">
        <v>0.102</v>
      </c>
      <c r="AK6" s="1">
        <v>1269.032</v>
      </c>
      <c r="AL6" s="1">
        <v>1149.354</v>
      </c>
      <c r="AM6" s="1">
        <v>61.0</v>
      </c>
      <c r="AN6" s="1">
        <v>17.493</v>
      </c>
      <c r="AO6" s="1">
        <v>0.186</v>
      </c>
      <c r="AP6" s="1">
        <v>0.079</v>
      </c>
      <c r="AQ6" s="1">
        <v>0.205</v>
      </c>
      <c r="AR6" s="1">
        <v>0.348</v>
      </c>
      <c r="AS6" s="1">
        <v>0.125</v>
      </c>
      <c r="AT6" s="1">
        <v>916.975</v>
      </c>
      <c r="AU6" s="1">
        <v>1225.541</v>
      </c>
      <c r="AV6" s="1">
        <v>68.0</v>
      </c>
      <c r="AW6" s="1">
        <v>22.634</v>
      </c>
      <c r="AX6" s="1">
        <v>0.158</v>
      </c>
      <c r="AY6" s="1">
        <v>0.054</v>
      </c>
      <c r="AZ6" s="1">
        <v>0.174</v>
      </c>
      <c r="BA6" s="1">
        <v>0.26</v>
      </c>
      <c r="BB6" s="1">
        <v>0.144</v>
      </c>
      <c r="BC6" s="1">
        <v>499.526</v>
      </c>
      <c r="BD6" s="1">
        <v>879.724</v>
      </c>
      <c r="BE6" s="1">
        <v>45.0</v>
      </c>
      <c r="BF6" s="1">
        <v>11.505</v>
      </c>
      <c r="BG6" s="1">
        <v>0.215</v>
      </c>
      <c r="BH6" s="1">
        <v>0.08</v>
      </c>
      <c r="BI6" s="1">
        <v>0.236</v>
      </c>
      <c r="BJ6" s="1">
        <v>0.388</v>
      </c>
      <c r="BK6" s="1">
        <v>0.128</v>
      </c>
      <c r="BL6" s="1">
        <v>1429.032</v>
      </c>
      <c r="BM6" s="1">
        <v>1616.826</v>
      </c>
      <c r="BN6" s="1">
        <v>39.0</v>
      </c>
      <c r="BO6" s="1">
        <v>10.131</v>
      </c>
      <c r="BP6" s="1">
        <v>0.157</v>
      </c>
      <c r="BQ6" s="1">
        <v>0.105</v>
      </c>
      <c r="BR6" s="1">
        <v>0.172</v>
      </c>
      <c r="BS6" s="1">
        <v>0.346</v>
      </c>
      <c r="BT6" s="1">
        <v>0.241</v>
      </c>
      <c r="BU6" s="1">
        <v>1433.416</v>
      </c>
      <c r="BV6" s="1">
        <v>2066.853</v>
      </c>
      <c r="BW6" s="1">
        <v>44.0</v>
      </c>
      <c r="BX6" s="1">
        <v>11.856</v>
      </c>
      <c r="BY6" s="1">
        <v>0.191</v>
      </c>
      <c r="BZ6" s="1">
        <v>0.089</v>
      </c>
      <c r="CA6" s="1">
        <v>0.21</v>
      </c>
      <c r="CB6" s="1">
        <v>0.347</v>
      </c>
      <c r="CC6" s="1">
        <v>0.133</v>
      </c>
      <c r="CD6" s="1">
        <v>1317.449</v>
      </c>
      <c r="CE6" s="1">
        <v>1654.021</v>
      </c>
      <c r="CF6" s="1">
        <v>29.0</v>
      </c>
      <c r="CG6" s="1">
        <v>14.79</v>
      </c>
      <c r="CH6" s="1">
        <v>0.236</v>
      </c>
      <c r="CI6" s="1">
        <v>0.085</v>
      </c>
      <c r="CJ6" s="1">
        <v>0.26</v>
      </c>
      <c r="CK6" s="1">
        <v>0.385</v>
      </c>
      <c r="CL6" s="1">
        <v>0.146</v>
      </c>
      <c r="CM6" s="1">
        <v>968.298</v>
      </c>
      <c r="CN6" s="1">
        <v>941.774</v>
      </c>
      <c r="CO6" s="1">
        <v>40.0</v>
      </c>
      <c r="CP6" s="1">
        <v>20.428</v>
      </c>
      <c r="CQ6" s="1">
        <v>0.179</v>
      </c>
      <c r="CR6" s="1">
        <v>0.088</v>
      </c>
      <c r="CS6" s="1">
        <v>0.197</v>
      </c>
      <c r="CT6" s="1">
        <v>0.301</v>
      </c>
      <c r="CU6" s="1">
        <v>0.095</v>
      </c>
      <c r="CV6" s="1">
        <v>932.258</v>
      </c>
      <c r="CW6" s="1">
        <v>1218.488</v>
      </c>
      <c r="CX6" s="1">
        <v>12.0</v>
      </c>
      <c r="CY6" s="1">
        <v>6.229</v>
      </c>
      <c r="CZ6" s="1">
        <v>0.063</v>
      </c>
      <c r="DA6" s="1">
        <v>0.025</v>
      </c>
      <c r="DB6" s="1">
        <v>0.069</v>
      </c>
      <c r="DC6" s="1">
        <v>0.106</v>
      </c>
      <c r="DD6" s="1">
        <v>0.084</v>
      </c>
      <c r="DE6" s="1">
        <v>1034.946</v>
      </c>
      <c r="DF6" s="1">
        <v>1899.766</v>
      </c>
    </row>
    <row r="7">
      <c r="A7" s="1" t="s">
        <v>115</v>
      </c>
      <c r="B7" s="1">
        <v>1.0</v>
      </c>
      <c r="C7" s="1">
        <v>20.0</v>
      </c>
      <c r="D7" s="1">
        <v>12.31</v>
      </c>
      <c r="E7" s="1">
        <v>0.19</v>
      </c>
      <c r="F7" s="1">
        <v>0.09</v>
      </c>
      <c r="G7" s="1">
        <v>0.2</v>
      </c>
      <c r="H7" s="1">
        <v>0.36</v>
      </c>
      <c r="I7" s="1">
        <v>0.17</v>
      </c>
      <c r="J7" s="1">
        <v>1133.07</v>
      </c>
      <c r="K7" s="1">
        <v>1098.943</v>
      </c>
      <c r="L7" s="1">
        <v>29.0</v>
      </c>
      <c r="M7" s="1">
        <v>16.536</v>
      </c>
      <c r="N7" s="1">
        <v>0.145</v>
      </c>
      <c r="O7" s="1">
        <v>0.027</v>
      </c>
      <c r="P7" s="1">
        <v>0.16</v>
      </c>
      <c r="Q7" s="1">
        <v>0.208</v>
      </c>
      <c r="R7" s="1">
        <v>0.062</v>
      </c>
      <c r="S7" s="1">
        <v>482.2</v>
      </c>
      <c r="T7" s="1">
        <v>513.75</v>
      </c>
      <c r="U7" s="1">
        <v>26.0</v>
      </c>
      <c r="V7" s="1">
        <v>13.246</v>
      </c>
      <c r="W7" s="1">
        <v>0.077</v>
      </c>
      <c r="X7" s="1">
        <v>0.038</v>
      </c>
      <c r="Y7" s="1">
        <v>0.084</v>
      </c>
      <c r="Z7" s="1">
        <v>0.146</v>
      </c>
      <c r="AA7" s="1">
        <v>0.111</v>
      </c>
      <c r="AB7" s="1">
        <v>568.859</v>
      </c>
      <c r="AC7" s="1">
        <v>544.952</v>
      </c>
      <c r="AD7" s="1">
        <v>41.0</v>
      </c>
      <c r="AE7" s="1">
        <v>12.895</v>
      </c>
      <c r="AF7" s="1">
        <v>0.219</v>
      </c>
      <c r="AG7" s="1">
        <v>0.155</v>
      </c>
      <c r="AH7" s="1">
        <v>0.24</v>
      </c>
      <c r="AI7" s="1">
        <v>0.515</v>
      </c>
      <c r="AJ7" s="1">
        <v>0.258</v>
      </c>
      <c r="AK7" s="1">
        <v>1520.85</v>
      </c>
      <c r="AL7" s="1">
        <v>1599.88</v>
      </c>
      <c r="AM7" s="1">
        <v>89.0</v>
      </c>
      <c r="AN7" s="1">
        <v>12.802</v>
      </c>
      <c r="AO7" s="1">
        <v>0.157</v>
      </c>
      <c r="AP7" s="1">
        <v>0.055</v>
      </c>
      <c r="AQ7" s="1">
        <v>0.173</v>
      </c>
      <c r="AR7" s="1">
        <v>0.28</v>
      </c>
      <c r="AS7" s="1">
        <v>0.12</v>
      </c>
      <c r="AT7" s="1">
        <v>808.083</v>
      </c>
      <c r="AU7" s="1">
        <v>1191.985</v>
      </c>
      <c r="AV7" s="1">
        <v>69.0</v>
      </c>
      <c r="AW7" s="1">
        <v>22.663</v>
      </c>
      <c r="AX7" s="1">
        <v>0.165</v>
      </c>
      <c r="AY7" s="1">
        <v>0.063</v>
      </c>
      <c r="AZ7" s="1">
        <v>0.181</v>
      </c>
      <c r="BA7" s="1">
        <v>0.3</v>
      </c>
      <c r="BB7" s="1">
        <v>0.124</v>
      </c>
      <c r="BC7" s="1">
        <v>639.785</v>
      </c>
      <c r="BD7" s="1">
        <v>668.452</v>
      </c>
      <c r="BE7" s="1">
        <v>37.0</v>
      </c>
      <c r="BF7" s="1">
        <v>7.694</v>
      </c>
      <c r="BG7" s="1">
        <v>0.209</v>
      </c>
      <c r="BH7" s="1">
        <v>0.1</v>
      </c>
      <c r="BI7" s="1">
        <v>0.23</v>
      </c>
      <c r="BJ7" s="1">
        <v>0.465</v>
      </c>
      <c r="BK7" s="1">
        <v>0.201</v>
      </c>
      <c r="BL7" s="1">
        <v>1722.319</v>
      </c>
      <c r="BM7" s="1">
        <v>1623.002</v>
      </c>
      <c r="BN7" s="1">
        <v>26.0</v>
      </c>
      <c r="BO7" s="1">
        <v>6.648</v>
      </c>
      <c r="BP7" s="1">
        <v>0.144</v>
      </c>
      <c r="BQ7" s="1">
        <v>0.044</v>
      </c>
      <c r="BR7" s="1">
        <v>0.158</v>
      </c>
      <c r="BS7" s="1">
        <v>0.257</v>
      </c>
      <c r="BT7" s="1">
        <v>0.114</v>
      </c>
      <c r="BU7" s="1">
        <v>1169.975</v>
      </c>
      <c r="BV7" s="1">
        <v>1806.142</v>
      </c>
      <c r="BW7" s="1">
        <v>40.0</v>
      </c>
      <c r="BX7" s="1">
        <v>13.824</v>
      </c>
      <c r="BY7" s="1">
        <v>0.121</v>
      </c>
      <c r="BZ7" s="1">
        <v>0.056</v>
      </c>
      <c r="CA7" s="1">
        <v>0.133</v>
      </c>
      <c r="CB7" s="1">
        <v>0.223</v>
      </c>
      <c r="CC7" s="1">
        <v>0.104</v>
      </c>
      <c r="CD7" s="1">
        <v>912.903</v>
      </c>
      <c r="CE7" s="1">
        <v>959.26</v>
      </c>
      <c r="CF7" s="1">
        <v>29.0</v>
      </c>
      <c r="CG7" s="1">
        <v>14.79</v>
      </c>
      <c r="CH7" s="1">
        <v>0.236</v>
      </c>
      <c r="CI7" s="1">
        <v>0.085</v>
      </c>
      <c r="CJ7" s="1">
        <v>0.26</v>
      </c>
      <c r="CK7" s="1">
        <v>0.385</v>
      </c>
      <c r="CL7" s="1">
        <v>0.146</v>
      </c>
      <c r="CM7" s="1">
        <v>968.298</v>
      </c>
      <c r="CN7" s="1">
        <v>941.774</v>
      </c>
      <c r="CO7" s="1">
        <v>22.0</v>
      </c>
      <c r="CP7" s="1">
        <v>16.916</v>
      </c>
      <c r="CQ7" s="1">
        <v>0.257</v>
      </c>
      <c r="CR7" s="1">
        <v>0.088</v>
      </c>
      <c r="CS7" s="1">
        <v>0.283</v>
      </c>
      <c r="CT7" s="1">
        <v>0.41</v>
      </c>
      <c r="CU7" s="1">
        <v>0.162</v>
      </c>
      <c r="CV7" s="1">
        <v>715.543</v>
      </c>
      <c r="CW7" s="1">
        <v>575.901</v>
      </c>
      <c r="CX7" s="1">
        <v>30.0</v>
      </c>
      <c r="CY7" s="1">
        <v>20.306</v>
      </c>
      <c r="CZ7" s="1">
        <v>0.174</v>
      </c>
      <c r="DA7" s="1">
        <v>0.132</v>
      </c>
      <c r="DB7" s="1">
        <v>0.191</v>
      </c>
      <c r="DC7" s="1">
        <v>0.33</v>
      </c>
      <c r="DD7" s="1">
        <v>0.127</v>
      </c>
      <c r="DE7" s="1">
        <v>1118.817</v>
      </c>
      <c r="DF7" s="1">
        <v>1311.933</v>
      </c>
    </row>
    <row r="8">
      <c r="A8" s="1" t="s">
        <v>116</v>
      </c>
      <c r="B8" s="1">
        <v>2.0</v>
      </c>
      <c r="C8" s="1">
        <v>57.0</v>
      </c>
      <c r="D8" s="1">
        <v>19.154</v>
      </c>
      <c r="E8" s="1">
        <v>0.151</v>
      </c>
      <c r="F8" s="1">
        <v>0.032</v>
      </c>
      <c r="G8" s="1">
        <v>0.166</v>
      </c>
      <c r="H8" s="1">
        <v>0.21</v>
      </c>
      <c r="I8" s="1">
        <v>0.074</v>
      </c>
      <c r="J8" s="1">
        <v>119.728</v>
      </c>
      <c r="K8" s="1">
        <v>578.246</v>
      </c>
      <c r="L8" s="1">
        <v>50.0</v>
      </c>
      <c r="M8" s="1">
        <v>16.805</v>
      </c>
      <c r="N8" s="1">
        <v>0.124</v>
      </c>
      <c r="O8" s="1">
        <v>0.053</v>
      </c>
      <c r="P8" s="1">
        <v>0.137</v>
      </c>
      <c r="Q8" s="1">
        <v>0.227</v>
      </c>
      <c r="R8" s="1">
        <v>0.116</v>
      </c>
      <c r="S8" s="1">
        <v>782.903</v>
      </c>
      <c r="T8" s="1">
        <v>889.199</v>
      </c>
      <c r="U8" s="1">
        <v>69.0</v>
      </c>
      <c r="V8" s="1">
        <v>16.285</v>
      </c>
      <c r="W8" s="1">
        <v>0.16</v>
      </c>
      <c r="X8" s="1">
        <v>0.078</v>
      </c>
      <c r="Y8" s="1">
        <v>0.176</v>
      </c>
      <c r="Z8" s="1">
        <v>0.26</v>
      </c>
      <c r="AA8" s="1">
        <v>0.107</v>
      </c>
      <c r="AB8" s="1">
        <v>1306.685</v>
      </c>
      <c r="AC8" s="1">
        <v>3174.358</v>
      </c>
      <c r="AD8" s="1">
        <v>55.0</v>
      </c>
      <c r="AE8" s="1">
        <v>14.848</v>
      </c>
      <c r="AF8" s="1">
        <v>0.142</v>
      </c>
      <c r="AG8" s="1">
        <v>0.023</v>
      </c>
      <c r="AH8" s="1">
        <v>0.157</v>
      </c>
      <c r="AI8" s="1">
        <v>0.195</v>
      </c>
      <c r="AJ8" s="1">
        <v>0.042</v>
      </c>
      <c r="AK8" s="1">
        <v>514.076</v>
      </c>
      <c r="AL8" s="1">
        <v>1248.165</v>
      </c>
      <c r="AM8" s="1">
        <v>69.0</v>
      </c>
      <c r="AN8" s="1">
        <v>18.846</v>
      </c>
      <c r="AO8" s="1">
        <v>0.066</v>
      </c>
      <c r="AP8" s="1">
        <v>0.04</v>
      </c>
      <c r="AQ8" s="1">
        <v>0.073</v>
      </c>
      <c r="AR8" s="1">
        <v>0.156</v>
      </c>
      <c r="AS8" s="1">
        <v>0.1</v>
      </c>
      <c r="AT8" s="1">
        <v>591.632</v>
      </c>
      <c r="AU8" s="1">
        <v>972.468</v>
      </c>
      <c r="AV8" s="1">
        <v>20.0</v>
      </c>
      <c r="AW8" s="1">
        <v>6.167</v>
      </c>
      <c r="AX8" s="1">
        <v>0.088</v>
      </c>
      <c r="AY8" s="1">
        <v>0.126</v>
      </c>
      <c r="AZ8" s="1">
        <v>0.096</v>
      </c>
      <c r="BA8" s="1">
        <v>0.441</v>
      </c>
      <c r="BB8" s="1">
        <v>1.195</v>
      </c>
      <c r="BC8" s="1">
        <v>1704.032</v>
      </c>
      <c r="BD8" s="1">
        <v>4743.463</v>
      </c>
      <c r="BE8" s="1">
        <v>65.0</v>
      </c>
      <c r="BF8" s="1">
        <v>16.623</v>
      </c>
      <c r="BG8" s="1">
        <v>0.067</v>
      </c>
      <c r="BH8" s="1">
        <v>0.036</v>
      </c>
      <c r="BI8" s="1">
        <v>0.073</v>
      </c>
      <c r="BJ8" s="1">
        <v>0.133</v>
      </c>
      <c r="BK8" s="1">
        <v>0.092</v>
      </c>
      <c r="BL8" s="1">
        <v>611.166</v>
      </c>
      <c r="BM8" s="1">
        <v>1023.189</v>
      </c>
      <c r="BN8" s="1">
        <v>39.0</v>
      </c>
      <c r="BO8" s="1">
        <v>5.919</v>
      </c>
      <c r="BP8" s="1">
        <v>0.083</v>
      </c>
      <c r="BQ8" s="1">
        <v>0.02</v>
      </c>
      <c r="BR8" s="1">
        <v>0.091</v>
      </c>
      <c r="BS8" s="1">
        <v>0.136</v>
      </c>
      <c r="BT8" s="1">
        <v>0.059</v>
      </c>
      <c r="BU8" s="1">
        <v>2475.6</v>
      </c>
      <c r="BV8" s="1">
        <v>6925.166</v>
      </c>
      <c r="BW8" s="1">
        <v>81.0</v>
      </c>
      <c r="BX8" s="1">
        <v>21.7</v>
      </c>
      <c r="BY8" s="1">
        <v>0.158</v>
      </c>
      <c r="BZ8" s="1">
        <v>0.051</v>
      </c>
      <c r="CA8" s="1">
        <v>0.173</v>
      </c>
      <c r="CB8" s="1">
        <v>0.249</v>
      </c>
      <c r="CC8" s="1">
        <v>0.087</v>
      </c>
      <c r="CD8" s="1">
        <v>632.417</v>
      </c>
      <c r="CE8" s="1">
        <v>559.108</v>
      </c>
      <c r="CF8" s="1">
        <v>82.0</v>
      </c>
      <c r="CG8" s="1">
        <v>41.706</v>
      </c>
      <c r="CH8" s="1">
        <v>0.082</v>
      </c>
      <c r="CI8" s="1">
        <v>0.067</v>
      </c>
      <c r="CJ8" s="1">
        <v>0.091</v>
      </c>
      <c r="CK8" s="1">
        <v>0.175</v>
      </c>
      <c r="CL8" s="1">
        <v>0.11</v>
      </c>
      <c r="CM8" s="1">
        <v>377.655</v>
      </c>
      <c r="CN8" s="1">
        <v>362.636</v>
      </c>
      <c r="CO8" s="1">
        <v>12.0</v>
      </c>
      <c r="CP8" s="1">
        <v>6.134</v>
      </c>
      <c r="CQ8" s="1">
        <v>0.268</v>
      </c>
      <c r="CR8" s="1">
        <v>0.05</v>
      </c>
      <c r="CS8" s="1">
        <v>0.295</v>
      </c>
      <c r="CT8" s="1">
        <v>0.358</v>
      </c>
      <c r="CU8" s="1">
        <v>0.077</v>
      </c>
      <c r="CV8" s="1">
        <v>2969.086</v>
      </c>
      <c r="CW8" s="1">
        <v>8501.728</v>
      </c>
      <c r="CX8" s="1">
        <v>8.0</v>
      </c>
      <c r="CY8" s="1">
        <v>4.939</v>
      </c>
      <c r="CZ8" s="1">
        <v>0.072</v>
      </c>
      <c r="DA8" s="1">
        <v>0.009</v>
      </c>
      <c r="DB8" s="1">
        <v>0.079</v>
      </c>
      <c r="DC8" s="1">
        <v>0.126</v>
      </c>
      <c r="DD8" s="1">
        <v>0.074</v>
      </c>
      <c r="DE8" s="1">
        <v>201.613</v>
      </c>
      <c r="DF8" s="1">
        <v>139.282</v>
      </c>
    </row>
    <row r="9">
      <c r="A9" s="1" t="s">
        <v>117</v>
      </c>
      <c r="B9" s="1">
        <v>2.0</v>
      </c>
      <c r="C9" s="1">
        <v>61.0</v>
      </c>
      <c r="D9" s="1">
        <v>20.499</v>
      </c>
      <c r="E9" s="1">
        <v>0.172</v>
      </c>
      <c r="F9" s="1">
        <v>0.062</v>
      </c>
      <c r="G9" s="1">
        <v>0.189</v>
      </c>
      <c r="H9" s="1">
        <v>0.261</v>
      </c>
      <c r="I9" s="1">
        <v>0.09</v>
      </c>
      <c r="J9" s="1">
        <v>119.29</v>
      </c>
      <c r="K9" s="1">
        <v>800.958</v>
      </c>
      <c r="L9" s="1">
        <v>40.0</v>
      </c>
      <c r="M9" s="1">
        <v>13.444</v>
      </c>
      <c r="N9" s="1">
        <v>0.194</v>
      </c>
      <c r="O9" s="1">
        <v>0.143</v>
      </c>
      <c r="P9" s="1">
        <v>0.213</v>
      </c>
      <c r="Q9" s="1">
        <v>0.471</v>
      </c>
      <c r="R9" s="1">
        <v>0.477</v>
      </c>
      <c r="S9" s="1">
        <v>874.597</v>
      </c>
      <c r="T9" s="1">
        <v>1383.227</v>
      </c>
      <c r="U9" s="1">
        <v>63.0</v>
      </c>
      <c r="V9" s="1">
        <v>24.628</v>
      </c>
      <c r="W9" s="1">
        <v>0.102</v>
      </c>
      <c r="X9" s="1">
        <v>0.034</v>
      </c>
      <c r="Y9" s="1">
        <v>0.112</v>
      </c>
      <c r="Z9" s="1">
        <v>0.121</v>
      </c>
      <c r="AA9" s="1">
        <v>0.052</v>
      </c>
      <c r="AB9" s="1">
        <v>544.547</v>
      </c>
      <c r="AC9" s="1">
        <v>2034.338</v>
      </c>
      <c r="AD9" s="1">
        <v>44.0</v>
      </c>
      <c r="AE9" s="1">
        <v>11.065</v>
      </c>
      <c r="AF9" s="1">
        <v>0.08</v>
      </c>
      <c r="AG9" s="1">
        <v>0.151</v>
      </c>
      <c r="AH9" s="1">
        <v>0.088</v>
      </c>
      <c r="AI9" s="1">
        <v>0.274</v>
      </c>
      <c r="AJ9" s="1">
        <v>0.761</v>
      </c>
      <c r="AK9" s="1">
        <v>1071.848</v>
      </c>
      <c r="AL9" s="1">
        <v>2842.293</v>
      </c>
      <c r="AM9" s="1">
        <v>58.0</v>
      </c>
      <c r="AN9" s="1">
        <v>25.241</v>
      </c>
      <c r="AO9" s="1">
        <v>0.149</v>
      </c>
      <c r="AP9" s="1">
        <v>0.088</v>
      </c>
      <c r="AQ9" s="1">
        <v>0.164</v>
      </c>
      <c r="AR9" s="1">
        <v>0.304</v>
      </c>
      <c r="AS9" s="1">
        <v>0.186</v>
      </c>
      <c r="AT9" s="1">
        <v>633.482</v>
      </c>
      <c r="AU9" s="1">
        <v>616.288</v>
      </c>
      <c r="AV9" s="1">
        <v>69.0</v>
      </c>
      <c r="AW9" s="1">
        <v>18.256</v>
      </c>
      <c r="AX9" s="1">
        <v>0.044</v>
      </c>
      <c r="AY9" s="1">
        <v>0.026</v>
      </c>
      <c r="AZ9" s="1">
        <v>0.048</v>
      </c>
      <c r="BA9" s="1">
        <v>0.083</v>
      </c>
      <c r="BB9" s="1">
        <v>0.081</v>
      </c>
      <c r="BC9" s="1">
        <v>1219.495</v>
      </c>
      <c r="BD9" s="1">
        <v>4506.72</v>
      </c>
      <c r="BE9" s="1">
        <v>129.0</v>
      </c>
      <c r="BF9" s="1">
        <v>32.887</v>
      </c>
      <c r="BG9" s="1">
        <v>0.117</v>
      </c>
      <c r="BH9" s="1">
        <v>0.038</v>
      </c>
      <c r="BI9" s="1">
        <v>0.129</v>
      </c>
      <c r="BJ9" s="1">
        <v>0.148</v>
      </c>
      <c r="BK9" s="1">
        <v>0.043</v>
      </c>
      <c r="BL9" s="1">
        <v>707.677</v>
      </c>
      <c r="BM9" s="1">
        <v>2680.835</v>
      </c>
      <c r="BN9" s="1">
        <v>83.0</v>
      </c>
      <c r="BO9" s="1">
        <v>13.133</v>
      </c>
      <c r="BP9" s="1">
        <v>0.146</v>
      </c>
      <c r="BQ9" s="1">
        <v>0.166</v>
      </c>
      <c r="BR9" s="1">
        <v>0.16</v>
      </c>
      <c r="BS9" s="1">
        <v>0.35</v>
      </c>
      <c r="BT9" s="1">
        <v>0.569</v>
      </c>
      <c r="BU9" s="1">
        <v>819.471</v>
      </c>
      <c r="BV9" s="1">
        <v>904.758</v>
      </c>
      <c r="BW9" s="1">
        <v>27.0</v>
      </c>
      <c r="BX9" s="1">
        <v>6.992</v>
      </c>
      <c r="BY9" s="1">
        <v>0.083</v>
      </c>
      <c r="BZ9" s="1">
        <v>0.066</v>
      </c>
      <c r="CA9" s="1">
        <v>0.091</v>
      </c>
      <c r="CB9" s="1">
        <v>0.234</v>
      </c>
      <c r="CC9" s="1">
        <v>0.21</v>
      </c>
      <c r="CD9" s="1">
        <v>1403.823</v>
      </c>
      <c r="CE9" s="1">
        <v>2501.694</v>
      </c>
      <c r="CF9" s="1">
        <v>40.0</v>
      </c>
      <c r="CG9" s="1">
        <v>21.831</v>
      </c>
      <c r="CH9" s="1">
        <v>0.041</v>
      </c>
      <c r="CI9" s="1">
        <v>0.011</v>
      </c>
      <c r="CJ9" s="1">
        <v>0.045</v>
      </c>
      <c r="CK9" s="1">
        <v>0.045</v>
      </c>
      <c r="CL9" s="1">
        <v>0.011</v>
      </c>
      <c r="CM9" s="1">
        <v>691.935</v>
      </c>
      <c r="CN9" s="1">
        <v>3400.877</v>
      </c>
      <c r="CO9" s="1">
        <v>16.0</v>
      </c>
      <c r="CP9" s="1">
        <v>8.147</v>
      </c>
      <c r="CQ9" s="1">
        <v>0.064</v>
      </c>
      <c r="CR9" s="1">
        <v>0.034</v>
      </c>
      <c r="CS9" s="1">
        <v>0.07</v>
      </c>
      <c r="CT9" s="1">
        <v>0.117</v>
      </c>
      <c r="CU9" s="1">
        <v>0.077</v>
      </c>
      <c r="CV9" s="1">
        <v>1171.371</v>
      </c>
      <c r="CW9" s="1">
        <v>2221.094</v>
      </c>
      <c r="CX9" s="1">
        <v>19.0</v>
      </c>
      <c r="CY9" s="1">
        <v>9.672</v>
      </c>
      <c r="CZ9" s="1">
        <v>0.067</v>
      </c>
      <c r="DA9" s="1">
        <v>0.025</v>
      </c>
      <c r="DB9" s="1">
        <v>0.074</v>
      </c>
      <c r="DC9" s="1">
        <v>0.126</v>
      </c>
      <c r="DD9" s="1">
        <v>0.098</v>
      </c>
      <c r="DE9" s="1">
        <v>504.244</v>
      </c>
      <c r="DF9" s="1">
        <v>569.432</v>
      </c>
    </row>
    <row r="10">
      <c r="A10" s="1" t="s">
        <v>118</v>
      </c>
      <c r="B10" s="1">
        <v>2.0</v>
      </c>
      <c r="C10" s="1">
        <v>34.0</v>
      </c>
      <c r="D10" s="1">
        <v>20.851</v>
      </c>
      <c r="E10" s="1">
        <v>0.12</v>
      </c>
      <c r="F10" s="1">
        <v>0.052</v>
      </c>
      <c r="G10" s="1">
        <v>0.132</v>
      </c>
      <c r="H10" s="1">
        <v>0.23</v>
      </c>
      <c r="I10" s="1">
        <v>0.086</v>
      </c>
      <c r="J10" s="1">
        <v>119.73</v>
      </c>
      <c r="K10" s="1">
        <v>440.464</v>
      </c>
      <c r="L10" s="1">
        <v>78.0</v>
      </c>
      <c r="M10" s="1">
        <v>29.554</v>
      </c>
      <c r="N10" s="1">
        <v>0.045</v>
      </c>
      <c r="O10" s="1">
        <v>0.031</v>
      </c>
      <c r="P10" s="1">
        <v>0.05</v>
      </c>
      <c r="Q10" s="1">
        <v>0.07</v>
      </c>
      <c r="R10" s="1">
        <v>0.047</v>
      </c>
      <c r="S10" s="1">
        <v>699.752</v>
      </c>
      <c r="T10" s="1">
        <v>1763.709</v>
      </c>
      <c r="U10" s="1">
        <v>10.0</v>
      </c>
      <c r="V10" s="1">
        <v>3.362</v>
      </c>
      <c r="W10" s="1">
        <v>0.102</v>
      </c>
      <c r="X10" s="1">
        <v>0.034</v>
      </c>
      <c r="Y10" s="1">
        <v>0.112</v>
      </c>
      <c r="Z10" s="1">
        <v>0.178</v>
      </c>
      <c r="AA10" s="1">
        <v>0.062</v>
      </c>
      <c r="AB10" s="1">
        <v>1350.0</v>
      </c>
      <c r="AC10" s="1">
        <v>2640.317</v>
      </c>
      <c r="AD10" s="1">
        <v>11.0</v>
      </c>
      <c r="AE10" s="1">
        <v>2.87</v>
      </c>
      <c r="AF10" s="1">
        <v>0.103</v>
      </c>
      <c r="AG10" s="1">
        <v>0.044</v>
      </c>
      <c r="AH10" s="1">
        <v>0.114</v>
      </c>
      <c r="AI10" s="1">
        <v>0.233</v>
      </c>
      <c r="AJ10" s="1">
        <v>0.096</v>
      </c>
      <c r="AK10" s="1">
        <v>8193.548</v>
      </c>
      <c r="AL10" s="1">
        <v>9319.907</v>
      </c>
      <c r="AM10" s="1">
        <v>36.0</v>
      </c>
      <c r="AN10" s="1">
        <v>22.987</v>
      </c>
      <c r="AO10" s="1">
        <v>0.059</v>
      </c>
      <c r="AP10" s="1">
        <v>0.059</v>
      </c>
      <c r="AQ10" s="1">
        <v>0.065</v>
      </c>
      <c r="AR10" s="1">
        <v>0.17</v>
      </c>
      <c r="AS10" s="1">
        <v>0.104</v>
      </c>
      <c r="AT10" s="1">
        <v>962.366</v>
      </c>
      <c r="AU10" s="1">
        <v>1305.174</v>
      </c>
      <c r="AV10" s="1">
        <v>101.0</v>
      </c>
      <c r="AW10" s="1">
        <v>14.118</v>
      </c>
      <c r="AX10" s="1">
        <v>0.092</v>
      </c>
      <c r="AY10" s="1">
        <v>0.069</v>
      </c>
      <c r="AZ10" s="1">
        <v>0.102</v>
      </c>
      <c r="BA10" s="1">
        <v>0.172</v>
      </c>
      <c r="BB10" s="1">
        <v>0.089</v>
      </c>
      <c r="BC10" s="1">
        <v>945.864</v>
      </c>
      <c r="BD10" s="1">
        <v>2306.934</v>
      </c>
      <c r="BE10" s="1">
        <v>62.0</v>
      </c>
      <c r="BF10" s="1">
        <v>15.72</v>
      </c>
      <c r="BG10" s="1">
        <v>0.043</v>
      </c>
      <c r="BH10" s="1">
        <v>0.029</v>
      </c>
      <c r="BI10" s="1">
        <v>0.048</v>
      </c>
      <c r="BJ10" s="1">
        <v>0.076</v>
      </c>
      <c r="BK10" s="1">
        <v>0.055</v>
      </c>
      <c r="BL10" s="1">
        <v>1221.124</v>
      </c>
      <c r="BM10" s="1">
        <v>3678.367</v>
      </c>
      <c r="BN10" s="1">
        <v>15.0</v>
      </c>
      <c r="BO10" s="1">
        <v>4.517</v>
      </c>
      <c r="BP10" s="1">
        <v>0.12</v>
      </c>
      <c r="BQ10" s="1">
        <v>0.25</v>
      </c>
      <c r="BR10" s="1">
        <v>0.132</v>
      </c>
      <c r="BS10" s="1">
        <v>0.525</v>
      </c>
      <c r="BT10" s="1">
        <v>1.262</v>
      </c>
      <c r="BU10" s="1">
        <v>2797.849</v>
      </c>
      <c r="BV10" s="1">
        <v>6669.581</v>
      </c>
      <c r="BW10" s="1">
        <v>24.0</v>
      </c>
      <c r="BX10" s="1">
        <v>6.154</v>
      </c>
      <c r="BY10" s="1">
        <v>0.113</v>
      </c>
      <c r="BZ10" s="1">
        <v>0.075</v>
      </c>
      <c r="CA10" s="1">
        <v>0.125</v>
      </c>
      <c r="CB10" s="1">
        <v>0.242</v>
      </c>
      <c r="CC10" s="1">
        <v>0.112</v>
      </c>
      <c r="CD10" s="1">
        <v>1149.194</v>
      </c>
      <c r="CE10" s="1">
        <v>1526.525</v>
      </c>
      <c r="CF10" s="1">
        <v>31.0</v>
      </c>
      <c r="CG10" s="1">
        <v>15.758</v>
      </c>
      <c r="CH10" s="1">
        <v>0.078</v>
      </c>
      <c r="CI10" s="1">
        <v>0.037</v>
      </c>
      <c r="CJ10" s="1">
        <v>0.086</v>
      </c>
      <c r="CK10" s="1">
        <v>0.141</v>
      </c>
      <c r="CL10" s="1">
        <v>0.064</v>
      </c>
      <c r="CM10" s="1">
        <v>920.395</v>
      </c>
      <c r="CN10" s="1">
        <v>1082.128</v>
      </c>
      <c r="CO10" s="1">
        <v>11.0</v>
      </c>
      <c r="CP10" s="1">
        <v>5.595</v>
      </c>
      <c r="CQ10" s="1">
        <v>0.067</v>
      </c>
      <c r="CR10" s="1">
        <v>0.037</v>
      </c>
      <c r="CS10" s="1">
        <v>0.074</v>
      </c>
      <c r="CT10" s="1">
        <v>0.175</v>
      </c>
      <c r="CU10" s="1">
        <v>0.244</v>
      </c>
      <c r="CV10" s="1">
        <v>1967.742</v>
      </c>
      <c r="CW10" s="1">
        <v>5331.464</v>
      </c>
      <c r="CX10" s="1">
        <v>32.0</v>
      </c>
      <c r="CY10" s="1">
        <v>16.28</v>
      </c>
      <c r="CZ10" s="1">
        <v>0.238</v>
      </c>
      <c r="DA10" s="1">
        <v>0.81</v>
      </c>
      <c r="DB10" s="1">
        <v>0.261</v>
      </c>
      <c r="DC10" s="1">
        <v>0.344</v>
      </c>
      <c r="DD10" s="1">
        <v>0.8</v>
      </c>
      <c r="DE10" s="1">
        <v>1296.875</v>
      </c>
      <c r="DF10" s="1">
        <v>2149.001</v>
      </c>
    </row>
    <row r="11">
      <c r="A11" s="1" t="s">
        <v>119</v>
      </c>
      <c r="B11" s="1">
        <v>2.0</v>
      </c>
      <c r="C11" s="1">
        <v>22.0</v>
      </c>
      <c r="D11" s="1">
        <v>15.178</v>
      </c>
      <c r="E11" s="1">
        <v>0.179</v>
      </c>
      <c r="F11" s="1">
        <v>0.09</v>
      </c>
      <c r="G11" s="1">
        <v>0.197</v>
      </c>
      <c r="H11" s="1">
        <v>0.351</v>
      </c>
      <c r="I11" s="1">
        <v>0.239</v>
      </c>
      <c r="J11" s="1">
        <v>119.31</v>
      </c>
      <c r="K11" s="1">
        <v>874.753</v>
      </c>
      <c r="L11" s="1">
        <v>18.0</v>
      </c>
      <c r="M11" s="1">
        <v>12.907</v>
      </c>
      <c r="N11" s="1">
        <v>0.131</v>
      </c>
      <c r="O11" s="1">
        <v>0.047</v>
      </c>
      <c r="P11" s="1">
        <v>0.144</v>
      </c>
      <c r="Q11" s="1">
        <v>0.216</v>
      </c>
      <c r="R11" s="1">
        <v>0.079</v>
      </c>
      <c r="S11" s="1">
        <v>1112.007</v>
      </c>
      <c r="T11" s="1">
        <v>1392.794</v>
      </c>
      <c r="U11" s="1">
        <v>25.0</v>
      </c>
      <c r="V11" s="1">
        <v>12.992</v>
      </c>
      <c r="W11" s="1">
        <v>0.13</v>
      </c>
      <c r="X11" s="1">
        <v>0.08</v>
      </c>
      <c r="Y11" s="1">
        <v>0.143</v>
      </c>
      <c r="Z11" s="1">
        <v>0.294</v>
      </c>
      <c r="AA11" s="1">
        <v>0.138</v>
      </c>
      <c r="AB11" s="1">
        <v>1379.355</v>
      </c>
      <c r="AC11" s="1">
        <v>2026.619</v>
      </c>
      <c r="AD11" s="1">
        <v>92.0</v>
      </c>
      <c r="AE11" s="1">
        <v>41.383</v>
      </c>
      <c r="AF11" s="1">
        <v>0.205</v>
      </c>
      <c r="AG11" s="1">
        <v>0.041</v>
      </c>
      <c r="AH11" s="1">
        <v>0.225</v>
      </c>
      <c r="AI11" s="1">
        <v>0.298</v>
      </c>
      <c r="AJ11" s="1">
        <v>0.11</v>
      </c>
      <c r="AK11" s="1">
        <v>216.515</v>
      </c>
      <c r="AL11" s="1">
        <v>291.72</v>
      </c>
      <c r="AM11" s="1">
        <v>55.0</v>
      </c>
      <c r="AN11" s="1">
        <v>26.164</v>
      </c>
      <c r="AO11" s="1">
        <v>0.194</v>
      </c>
      <c r="AP11" s="1">
        <v>0.027</v>
      </c>
      <c r="AQ11" s="1">
        <v>0.214</v>
      </c>
      <c r="AR11" s="1">
        <v>0.259</v>
      </c>
      <c r="AS11" s="1">
        <v>0.055</v>
      </c>
      <c r="AT11" s="1">
        <v>301.466</v>
      </c>
      <c r="AU11" s="1">
        <v>569.443</v>
      </c>
      <c r="AV11" s="1">
        <v>71.0</v>
      </c>
      <c r="AW11" s="1">
        <v>24.574</v>
      </c>
      <c r="AX11" s="1">
        <v>0.188</v>
      </c>
      <c r="AY11" s="1">
        <v>0.029</v>
      </c>
      <c r="AZ11" s="1">
        <v>0.206</v>
      </c>
      <c r="BA11" s="1">
        <v>0.25</v>
      </c>
      <c r="BB11" s="1">
        <v>0.046</v>
      </c>
      <c r="BC11" s="1">
        <v>471.149</v>
      </c>
      <c r="BD11" s="1">
        <v>646.053</v>
      </c>
      <c r="BE11" s="1">
        <v>86.0</v>
      </c>
      <c r="BF11" s="1">
        <v>34.744</v>
      </c>
      <c r="BG11" s="1">
        <v>0.211</v>
      </c>
      <c r="BH11" s="1">
        <v>0.085</v>
      </c>
      <c r="BI11" s="1">
        <v>0.233</v>
      </c>
      <c r="BJ11" s="1">
        <v>0.358</v>
      </c>
      <c r="BK11" s="1">
        <v>0.147</v>
      </c>
      <c r="BL11" s="1">
        <v>422.543</v>
      </c>
      <c r="BM11" s="1">
        <v>472.937</v>
      </c>
      <c r="BN11" s="1">
        <v>63.0</v>
      </c>
      <c r="BO11" s="1">
        <v>25.585</v>
      </c>
      <c r="BP11" s="1">
        <v>0.213</v>
      </c>
      <c r="BQ11" s="1">
        <v>0.058</v>
      </c>
      <c r="BR11" s="1">
        <v>0.234</v>
      </c>
      <c r="BS11" s="1">
        <v>0.329</v>
      </c>
      <c r="BT11" s="1">
        <v>0.083</v>
      </c>
      <c r="BU11" s="1">
        <v>575.269</v>
      </c>
      <c r="BV11" s="1">
        <v>918.337</v>
      </c>
      <c r="BW11" s="1">
        <v>64.0</v>
      </c>
      <c r="BX11" s="1">
        <v>24.956</v>
      </c>
      <c r="BY11" s="1">
        <v>0.255</v>
      </c>
      <c r="BZ11" s="1">
        <v>0.106</v>
      </c>
      <c r="CA11" s="1">
        <v>0.28</v>
      </c>
      <c r="CB11" s="1">
        <v>0.428</v>
      </c>
      <c r="CC11" s="1">
        <v>0.15</v>
      </c>
      <c r="CD11" s="1">
        <v>695.565</v>
      </c>
      <c r="CE11" s="1">
        <v>956.724</v>
      </c>
      <c r="CF11" s="1">
        <v>46.0</v>
      </c>
      <c r="CG11" s="1">
        <v>16.205</v>
      </c>
      <c r="CH11" s="1">
        <v>0.202</v>
      </c>
      <c r="CI11" s="1">
        <v>0.079</v>
      </c>
      <c r="CJ11" s="1">
        <v>0.223</v>
      </c>
      <c r="CK11" s="1">
        <v>0.353</v>
      </c>
      <c r="CL11" s="1">
        <v>0.247</v>
      </c>
      <c r="CM11" s="1">
        <v>819.074</v>
      </c>
      <c r="CN11" s="1">
        <v>1532.124</v>
      </c>
      <c r="CO11" s="1">
        <v>34.0</v>
      </c>
      <c r="CP11" s="1">
        <v>19.008</v>
      </c>
      <c r="CQ11" s="1">
        <v>0.233</v>
      </c>
      <c r="CR11" s="1">
        <v>0.211</v>
      </c>
      <c r="CS11" s="1">
        <v>0.256</v>
      </c>
      <c r="CT11" s="1">
        <v>0.501</v>
      </c>
      <c r="CU11" s="1">
        <v>0.541</v>
      </c>
      <c r="CV11" s="1">
        <v>510.911</v>
      </c>
      <c r="CW11" s="1">
        <v>662.294</v>
      </c>
      <c r="CX11" s="1">
        <v>47.0</v>
      </c>
      <c r="CY11" s="1">
        <v>31.356</v>
      </c>
      <c r="CZ11" s="1">
        <v>0.24</v>
      </c>
      <c r="DA11" s="1">
        <v>0.109</v>
      </c>
      <c r="DB11" s="1">
        <v>0.264</v>
      </c>
      <c r="DC11" s="1">
        <v>0.423</v>
      </c>
      <c r="DD11" s="1">
        <v>0.142</v>
      </c>
      <c r="DE11" s="1">
        <v>646.191</v>
      </c>
      <c r="DF11" s="1">
        <v>585.325</v>
      </c>
    </row>
    <row r="12">
      <c r="A12" s="1" t="s">
        <v>120</v>
      </c>
      <c r="B12" s="1">
        <v>2.0</v>
      </c>
      <c r="C12" s="1">
        <v>14.0</v>
      </c>
      <c r="D12" s="1">
        <v>10.07</v>
      </c>
      <c r="E12" s="1">
        <v>0.158</v>
      </c>
      <c r="F12" s="1">
        <v>0.105</v>
      </c>
      <c r="G12" s="1">
        <v>0.174</v>
      </c>
      <c r="H12" s="1">
        <v>0.284</v>
      </c>
      <c r="I12" s="1">
        <v>0.151</v>
      </c>
      <c r="J12" s="1">
        <v>1487.327</v>
      </c>
      <c r="K12" s="1">
        <v>303.0</v>
      </c>
      <c r="L12" s="1">
        <v>22.0</v>
      </c>
      <c r="M12" s="1">
        <v>11.205</v>
      </c>
      <c r="N12" s="1">
        <v>0.189</v>
      </c>
      <c r="O12" s="1">
        <v>0.04</v>
      </c>
      <c r="P12" s="1">
        <v>0.208</v>
      </c>
      <c r="Q12" s="1">
        <v>0.237</v>
      </c>
      <c r="R12" s="1">
        <v>0.056</v>
      </c>
      <c r="S12" s="1">
        <v>1358.504</v>
      </c>
      <c r="T12" s="1">
        <v>2858.912</v>
      </c>
      <c r="U12" s="1">
        <v>22.0</v>
      </c>
      <c r="V12" s="1">
        <v>11.205</v>
      </c>
      <c r="W12" s="1">
        <v>0.189</v>
      </c>
      <c r="X12" s="1">
        <v>0.04</v>
      </c>
      <c r="Y12" s="1">
        <v>0.208</v>
      </c>
      <c r="Z12" s="1">
        <v>0.237</v>
      </c>
      <c r="AA12" s="1">
        <v>0.056</v>
      </c>
      <c r="AB12" s="1">
        <v>1358.504</v>
      </c>
      <c r="AC12" s="1">
        <v>2858.912</v>
      </c>
      <c r="AD12" s="1">
        <v>54.0</v>
      </c>
      <c r="AE12" s="1">
        <v>20.881</v>
      </c>
      <c r="AF12" s="1">
        <v>0.198</v>
      </c>
      <c r="AG12" s="1">
        <v>0.107</v>
      </c>
      <c r="AH12" s="1">
        <v>0.217</v>
      </c>
      <c r="AI12" s="1">
        <v>0.361</v>
      </c>
      <c r="AJ12" s="1">
        <v>0.282</v>
      </c>
      <c r="AK12" s="1">
        <v>799.283</v>
      </c>
      <c r="AL12" s="1">
        <v>1142.987</v>
      </c>
      <c r="AM12" s="1">
        <v>68.0</v>
      </c>
      <c r="AN12" s="1">
        <v>18.113</v>
      </c>
      <c r="AO12" s="1">
        <v>0.143</v>
      </c>
      <c r="AP12" s="1">
        <v>0.021</v>
      </c>
      <c r="AQ12" s="1">
        <v>0.158</v>
      </c>
      <c r="AR12" s="1">
        <v>0.192</v>
      </c>
      <c r="AS12" s="1">
        <v>0.038</v>
      </c>
      <c r="AT12" s="1">
        <v>669.592</v>
      </c>
      <c r="AU12" s="1">
        <v>897.146</v>
      </c>
      <c r="AV12" s="1">
        <v>100.0</v>
      </c>
      <c r="AW12" s="1">
        <v>29.04</v>
      </c>
      <c r="AX12" s="1">
        <v>0.226</v>
      </c>
      <c r="AY12" s="1">
        <v>0.054</v>
      </c>
      <c r="AZ12" s="1">
        <v>0.249</v>
      </c>
      <c r="BA12" s="1">
        <v>0.318</v>
      </c>
      <c r="BB12" s="1">
        <v>0.09</v>
      </c>
      <c r="BC12" s="1">
        <v>549.516</v>
      </c>
      <c r="BD12" s="1">
        <v>620.142</v>
      </c>
      <c r="BE12" s="1">
        <v>37.0</v>
      </c>
      <c r="BF12" s="1">
        <v>14.559</v>
      </c>
      <c r="BG12" s="1">
        <v>0.223</v>
      </c>
      <c r="BH12" s="1">
        <v>0.113</v>
      </c>
      <c r="BI12" s="1">
        <v>0.246</v>
      </c>
      <c r="BJ12" s="1">
        <v>0.408</v>
      </c>
      <c r="BK12" s="1">
        <v>0.19</v>
      </c>
      <c r="BL12" s="1">
        <v>1138.622</v>
      </c>
      <c r="BM12" s="1">
        <v>1668.588</v>
      </c>
      <c r="BN12" s="1">
        <v>61.0</v>
      </c>
      <c r="BO12" s="1">
        <v>16.318</v>
      </c>
      <c r="BP12" s="1">
        <v>0.148</v>
      </c>
      <c r="BQ12" s="1">
        <v>0.033</v>
      </c>
      <c r="BR12" s="1">
        <v>0.162</v>
      </c>
      <c r="BS12" s="1">
        <v>0.2</v>
      </c>
      <c r="BT12" s="1">
        <v>0.04</v>
      </c>
      <c r="BU12" s="1">
        <v>900.317</v>
      </c>
      <c r="BV12" s="1">
        <v>1599.185</v>
      </c>
      <c r="BW12" s="1">
        <v>57.0</v>
      </c>
      <c r="BX12" s="1">
        <v>15.0</v>
      </c>
      <c r="BY12" s="1">
        <v>0.202</v>
      </c>
      <c r="BZ12" s="1">
        <v>0.048</v>
      </c>
      <c r="CA12" s="1">
        <v>0.223</v>
      </c>
      <c r="CB12" s="1">
        <v>0.27</v>
      </c>
      <c r="CC12" s="1">
        <v>0.07</v>
      </c>
      <c r="CD12" s="1">
        <v>761.177</v>
      </c>
      <c r="CE12" s="1">
        <v>1218.746</v>
      </c>
      <c r="CF12" s="1">
        <v>5.0</v>
      </c>
      <c r="CG12" s="1">
        <v>11.567</v>
      </c>
      <c r="CH12" s="1">
        <v>0.139</v>
      </c>
      <c r="CI12" s="1">
        <v>0.018</v>
      </c>
      <c r="CJ12" s="1">
        <v>0.153</v>
      </c>
      <c r="CK12" s="1">
        <v>0.188</v>
      </c>
      <c r="CL12" s="1">
        <v>0.03</v>
      </c>
      <c r="CM12" s="1">
        <v>612.903</v>
      </c>
      <c r="CN12" s="1">
        <v>453.194</v>
      </c>
      <c r="CO12" s="1">
        <v>25.0</v>
      </c>
      <c r="CP12" s="1">
        <v>12.733</v>
      </c>
      <c r="CQ12" s="1">
        <v>0.243</v>
      </c>
      <c r="CR12" s="1">
        <v>0.084</v>
      </c>
      <c r="CS12" s="1">
        <v>0.267</v>
      </c>
      <c r="CT12" s="1">
        <v>0.378</v>
      </c>
      <c r="CU12" s="1">
        <v>0.118</v>
      </c>
      <c r="CV12" s="1">
        <v>1125.806</v>
      </c>
      <c r="CW12" s="1">
        <v>1684.699</v>
      </c>
      <c r="CX12" s="6">
        <v>23.0</v>
      </c>
      <c r="CY12" s="7">
        <v>11.717</v>
      </c>
      <c r="CZ12" s="8">
        <v>0.289</v>
      </c>
      <c r="DA12" s="8">
        <v>0.168</v>
      </c>
      <c r="DB12" s="8">
        <v>0.318</v>
      </c>
      <c r="DC12" s="8">
        <v>0.545</v>
      </c>
      <c r="DD12" s="8">
        <v>0.371</v>
      </c>
      <c r="DE12" s="6">
        <v>1157083.0</v>
      </c>
      <c r="DF12" s="6">
        <v>1292330.0</v>
      </c>
    </row>
    <row r="13">
      <c r="A13" s="1" t="s">
        <v>121</v>
      </c>
      <c r="B13" s="1">
        <v>2.0</v>
      </c>
      <c r="C13" s="1">
        <v>22.0</v>
      </c>
      <c r="D13" s="1">
        <v>15.022</v>
      </c>
      <c r="E13" s="1">
        <v>0.233</v>
      </c>
      <c r="F13" s="1">
        <v>0.075</v>
      </c>
      <c r="G13" s="1">
        <v>0.257</v>
      </c>
      <c r="H13" s="1">
        <v>0.37</v>
      </c>
      <c r="I13" s="1">
        <v>0.09</v>
      </c>
      <c r="J13" s="1">
        <v>1249.267</v>
      </c>
      <c r="K13" s="1">
        <v>2898.331</v>
      </c>
      <c r="L13" s="1">
        <v>31.0</v>
      </c>
      <c r="M13" s="1">
        <v>21.34</v>
      </c>
      <c r="N13" s="1">
        <v>0.088</v>
      </c>
      <c r="O13" s="1">
        <v>0.05</v>
      </c>
      <c r="P13" s="1">
        <v>0.097</v>
      </c>
      <c r="Q13" s="1">
        <v>0.163</v>
      </c>
      <c r="R13" s="1">
        <v>0.083</v>
      </c>
      <c r="S13" s="1">
        <v>849.116</v>
      </c>
      <c r="T13" s="1">
        <v>1694.759</v>
      </c>
      <c r="U13" s="1">
        <v>37.0</v>
      </c>
      <c r="V13" s="1">
        <v>25.292</v>
      </c>
      <c r="W13" s="1">
        <v>0.128</v>
      </c>
      <c r="X13" s="1">
        <v>0.065</v>
      </c>
      <c r="Y13" s="1">
        <v>0.141</v>
      </c>
      <c r="Z13" s="1">
        <v>0.239</v>
      </c>
      <c r="AA13" s="1">
        <v>0.105</v>
      </c>
      <c r="AB13" s="1">
        <v>578.03</v>
      </c>
      <c r="AC13" s="1">
        <v>788.9</v>
      </c>
      <c r="AD13" s="1">
        <v>70.0</v>
      </c>
      <c r="AE13" s="1">
        <v>27.591</v>
      </c>
      <c r="AF13" s="1">
        <v>0.228</v>
      </c>
      <c r="AG13" s="1">
        <v>0.072</v>
      </c>
      <c r="AH13" s="1">
        <v>0.251</v>
      </c>
      <c r="AI13" s="1">
        <v>0.32</v>
      </c>
      <c r="AJ13" s="1">
        <v>0.08</v>
      </c>
      <c r="AK13" s="1">
        <v>566.82</v>
      </c>
      <c r="AL13" s="1">
        <v>939.479</v>
      </c>
      <c r="AM13" s="1">
        <v>50.0</v>
      </c>
      <c r="AN13" s="1">
        <v>21.117</v>
      </c>
      <c r="AO13" s="1">
        <v>0.22</v>
      </c>
      <c r="AP13" s="1">
        <v>0.049</v>
      </c>
      <c r="AQ13" s="1">
        <v>0.242</v>
      </c>
      <c r="AR13" s="1">
        <v>0.293</v>
      </c>
      <c r="AS13" s="1">
        <v>0.08</v>
      </c>
      <c r="AT13" s="1">
        <v>475.484</v>
      </c>
      <c r="AU13" s="1">
        <v>916.6</v>
      </c>
      <c r="AV13" s="1">
        <v>68.0</v>
      </c>
      <c r="AW13" s="1">
        <v>27.142</v>
      </c>
      <c r="AX13" s="1">
        <v>0.151</v>
      </c>
      <c r="AY13" s="1">
        <v>0.052</v>
      </c>
      <c r="AZ13" s="1">
        <v>0.166</v>
      </c>
      <c r="BA13" s="1">
        <v>0.234</v>
      </c>
      <c r="BB13" s="1">
        <v>0.109</v>
      </c>
      <c r="BC13" s="1">
        <v>476.755</v>
      </c>
      <c r="BD13" s="1">
        <v>630.524</v>
      </c>
      <c r="BE13" s="1">
        <v>83.0</v>
      </c>
      <c r="BF13" s="1">
        <v>31.792</v>
      </c>
      <c r="BG13" s="1">
        <v>0.229</v>
      </c>
      <c r="BH13" s="1">
        <v>0.054</v>
      </c>
      <c r="BI13" s="1">
        <v>0.251</v>
      </c>
      <c r="BJ13" s="1">
        <v>0.314</v>
      </c>
      <c r="BK13" s="1">
        <v>0.062</v>
      </c>
      <c r="BL13" s="1">
        <v>458.414</v>
      </c>
      <c r="BM13" s="1">
        <v>612.961</v>
      </c>
      <c r="BN13" s="1">
        <v>36.0</v>
      </c>
      <c r="BO13" s="1">
        <v>13.379</v>
      </c>
      <c r="BP13" s="1">
        <v>0.179</v>
      </c>
      <c r="BQ13" s="1">
        <v>0.084</v>
      </c>
      <c r="BR13" s="1">
        <v>0.196</v>
      </c>
      <c r="BS13" s="1">
        <v>0.307</v>
      </c>
      <c r="BT13" s="1">
        <v>0.171</v>
      </c>
      <c r="BU13" s="1">
        <v>842.742</v>
      </c>
      <c r="BV13" s="1">
        <v>1500.123</v>
      </c>
      <c r="BW13" s="1">
        <v>61.0</v>
      </c>
      <c r="BX13" s="1">
        <v>23.836</v>
      </c>
      <c r="BY13" s="1">
        <v>0.24</v>
      </c>
      <c r="BZ13" s="1">
        <v>0.085</v>
      </c>
      <c r="CA13" s="1">
        <v>0.264</v>
      </c>
      <c r="CB13" s="1">
        <v>0.357</v>
      </c>
      <c r="CC13" s="1">
        <v>0.096</v>
      </c>
      <c r="CD13" s="1">
        <v>691.433</v>
      </c>
      <c r="CE13" s="1">
        <v>1187.735</v>
      </c>
      <c r="CF13" s="1">
        <v>41.0</v>
      </c>
      <c r="CG13" s="1">
        <v>27.64</v>
      </c>
      <c r="CH13" s="1">
        <v>0.215</v>
      </c>
      <c r="CI13" s="1">
        <v>0.059</v>
      </c>
      <c r="CJ13" s="1">
        <v>0.236</v>
      </c>
      <c r="CK13" s="1">
        <v>0.306</v>
      </c>
      <c r="CL13" s="1">
        <v>0.062</v>
      </c>
      <c r="CM13" s="1">
        <v>642.014</v>
      </c>
      <c r="CN13" s="1">
        <v>936.771</v>
      </c>
      <c r="CO13" s="1">
        <v>28.0</v>
      </c>
      <c r="CP13" s="1">
        <v>18.693</v>
      </c>
      <c r="CQ13" s="1">
        <v>0.27</v>
      </c>
      <c r="CR13" s="1">
        <v>0.032</v>
      </c>
      <c r="CS13" s="1">
        <v>0.297</v>
      </c>
      <c r="CT13" s="1">
        <v>0.348</v>
      </c>
      <c r="CU13" s="1">
        <v>0.054</v>
      </c>
      <c r="CV13" s="1">
        <v>413.018</v>
      </c>
      <c r="CW13" s="1">
        <v>345.827</v>
      </c>
      <c r="CX13" s="1">
        <v>34.0</v>
      </c>
      <c r="CY13" s="1">
        <v>23.396</v>
      </c>
      <c r="CZ13" s="1">
        <v>0.225</v>
      </c>
      <c r="DA13" s="1">
        <v>0.073</v>
      </c>
      <c r="DB13" s="1">
        <v>0.247</v>
      </c>
      <c r="DC13" s="1">
        <v>0.312</v>
      </c>
      <c r="DD13" s="1">
        <v>0.1</v>
      </c>
      <c r="DE13" s="1">
        <v>430.266</v>
      </c>
      <c r="DF13" s="1">
        <v>607.525</v>
      </c>
    </row>
    <row r="14">
      <c r="A14" s="1" t="s">
        <v>122</v>
      </c>
      <c r="B14" s="1">
        <v>2.0</v>
      </c>
      <c r="C14" s="1">
        <v>24.0</v>
      </c>
      <c r="D14" s="1">
        <v>16.57</v>
      </c>
      <c r="E14" s="1">
        <v>0.257</v>
      </c>
      <c r="F14" s="1">
        <v>0.05</v>
      </c>
      <c r="G14" s="1">
        <v>0.283</v>
      </c>
      <c r="H14" s="1">
        <v>0.38</v>
      </c>
      <c r="I14" s="1">
        <v>0.1</v>
      </c>
      <c r="J14" s="1">
        <v>544.355</v>
      </c>
      <c r="K14" s="1">
        <v>527.064</v>
      </c>
      <c r="L14" s="1">
        <v>15.0</v>
      </c>
      <c r="M14" s="1">
        <v>76.52</v>
      </c>
      <c r="N14" s="1">
        <v>0.535</v>
      </c>
      <c r="O14" s="1">
        <v>0.055</v>
      </c>
      <c r="P14" s="1">
        <v>0.589</v>
      </c>
      <c r="Q14" s="1">
        <v>0.703</v>
      </c>
      <c r="R14" s="1">
        <v>0.121</v>
      </c>
      <c r="S14" s="1">
        <v>654.839</v>
      </c>
      <c r="T14" s="1">
        <v>598.571</v>
      </c>
      <c r="U14" s="1">
        <v>22.0</v>
      </c>
      <c r="V14" s="1">
        <v>21.379</v>
      </c>
      <c r="W14" s="1">
        <v>0.391</v>
      </c>
      <c r="X14" s="1">
        <v>0.113</v>
      </c>
      <c r="Y14" s="1">
        <v>0.43</v>
      </c>
      <c r="Z14" s="1">
        <v>0.595</v>
      </c>
      <c r="AA14" s="1">
        <v>0.114</v>
      </c>
      <c r="AB14" s="1">
        <v>884.897</v>
      </c>
      <c r="AC14" s="1">
        <v>7899.12</v>
      </c>
      <c r="AD14" s="1">
        <v>84.0</v>
      </c>
      <c r="AE14" s="1">
        <v>35.631</v>
      </c>
      <c r="AF14" s="1">
        <v>0.143</v>
      </c>
      <c r="AG14" s="1">
        <v>0.039</v>
      </c>
      <c r="AH14" s="1">
        <v>0.158</v>
      </c>
      <c r="AI14" s="1">
        <v>0.202</v>
      </c>
      <c r="AJ14" s="1">
        <v>0.07</v>
      </c>
      <c r="AK14" s="1">
        <v>471.39</v>
      </c>
      <c r="AL14" s="1">
        <v>822.237</v>
      </c>
      <c r="AM14" s="1">
        <v>57.0</v>
      </c>
      <c r="AN14" s="1">
        <v>22.4</v>
      </c>
      <c r="AO14" s="1">
        <v>0.562</v>
      </c>
      <c r="AP14" s="1">
        <v>0.179</v>
      </c>
      <c r="AQ14" s="1">
        <v>0.619</v>
      </c>
      <c r="AR14" s="1">
        <v>0.895</v>
      </c>
      <c r="AS14" s="1">
        <v>0.658</v>
      </c>
      <c r="AT14" s="1">
        <v>636.106</v>
      </c>
      <c r="AU14" s="1">
        <v>1163.013</v>
      </c>
      <c r="AV14" s="1">
        <v>18.0</v>
      </c>
      <c r="AW14" s="1">
        <v>7.128</v>
      </c>
      <c r="AX14" s="1">
        <v>0.143</v>
      </c>
      <c r="AY14" s="1">
        <v>0.184</v>
      </c>
      <c r="AZ14" s="1">
        <v>0.158</v>
      </c>
      <c r="BA14" s="1">
        <v>0.472</v>
      </c>
      <c r="BB14" s="1">
        <v>1.206</v>
      </c>
      <c r="BC14" s="1">
        <v>1879.032</v>
      </c>
      <c r="BD14" s="1">
        <v>6853.036</v>
      </c>
      <c r="BE14" s="1">
        <v>57.0</v>
      </c>
      <c r="BF14" s="1">
        <v>22.106</v>
      </c>
      <c r="BG14" s="1">
        <v>0.195</v>
      </c>
      <c r="BH14" s="1">
        <v>0.134</v>
      </c>
      <c r="BI14" s="1">
        <v>0.215</v>
      </c>
      <c r="BJ14" s="1">
        <v>0.386</v>
      </c>
      <c r="BK14" s="1">
        <v>0.205</v>
      </c>
      <c r="BL14" s="1">
        <v>839.276</v>
      </c>
      <c r="BM14" s="1">
        <v>147.926</v>
      </c>
      <c r="BN14" s="1">
        <v>54.0</v>
      </c>
      <c r="BO14" s="1">
        <v>16.14</v>
      </c>
      <c r="BP14" s="1">
        <v>0.117</v>
      </c>
      <c r="BQ14" s="1">
        <v>0.134</v>
      </c>
      <c r="BR14" s="1">
        <v>0.128</v>
      </c>
      <c r="BS14" s="1">
        <v>0.353</v>
      </c>
      <c r="BT14" s="1">
        <v>0.278</v>
      </c>
      <c r="BU14" s="1">
        <v>893.668</v>
      </c>
      <c r="BV14" s="1">
        <v>1499.62</v>
      </c>
      <c r="BW14" s="1">
        <v>20.0</v>
      </c>
      <c r="BX14" s="1">
        <v>9.82</v>
      </c>
      <c r="BY14" s="1">
        <v>0.186</v>
      </c>
      <c r="BZ14" s="1">
        <v>0.122</v>
      </c>
      <c r="CA14" s="1">
        <v>0.205</v>
      </c>
      <c r="CB14" s="1">
        <v>0.319</v>
      </c>
      <c r="CC14" s="1">
        <v>0.155</v>
      </c>
      <c r="CD14" s="1">
        <v>1333.065</v>
      </c>
      <c r="CE14" s="1">
        <v>3426.28</v>
      </c>
      <c r="CF14" s="1">
        <v>41.0</v>
      </c>
      <c r="CG14" s="1">
        <v>28.244</v>
      </c>
      <c r="CH14" s="1">
        <v>0.343</v>
      </c>
      <c r="CI14" s="1">
        <v>0.217</v>
      </c>
      <c r="CJ14" s="1">
        <v>0.377</v>
      </c>
      <c r="CK14" s="1">
        <v>0.622</v>
      </c>
      <c r="CL14" s="1">
        <v>0.317</v>
      </c>
      <c r="CM14" s="1">
        <v>627.852</v>
      </c>
      <c r="CN14" s="1">
        <v>975.116</v>
      </c>
      <c r="CO14" s="1">
        <v>14.0</v>
      </c>
      <c r="CP14" s="1">
        <v>14.637</v>
      </c>
      <c r="CQ14" s="1">
        <v>0.151</v>
      </c>
      <c r="CR14" s="1">
        <v>0.155</v>
      </c>
      <c r="CS14" s="1">
        <v>0.166</v>
      </c>
      <c r="CT14" s="1">
        <v>0.409</v>
      </c>
      <c r="CU14" s="1">
        <v>0.296</v>
      </c>
      <c r="CV14" s="1">
        <v>974.654</v>
      </c>
      <c r="CW14" s="1">
        <v>969.265</v>
      </c>
      <c r="CX14" s="1">
        <v>19.0</v>
      </c>
      <c r="CY14" s="1">
        <v>12.599</v>
      </c>
      <c r="CZ14" s="1">
        <v>0.137</v>
      </c>
      <c r="DA14" s="1">
        <v>0.017</v>
      </c>
      <c r="DB14" s="1">
        <v>0.151</v>
      </c>
      <c r="DC14" s="1">
        <v>0.181</v>
      </c>
      <c r="DD14" s="1">
        <v>0.031</v>
      </c>
      <c r="DE14" s="1">
        <v>604.414</v>
      </c>
      <c r="DF14" s="1">
        <v>867.665</v>
      </c>
    </row>
    <row r="15">
      <c r="A15" s="9" t="s">
        <v>123</v>
      </c>
      <c r="B15" s="10">
        <v>2.0</v>
      </c>
      <c r="C15" s="11">
        <v>21.0</v>
      </c>
      <c r="D15" s="12">
        <v>10710.0</v>
      </c>
      <c r="E15" s="12" t="s">
        <v>124</v>
      </c>
      <c r="F15" s="12" t="s">
        <v>125</v>
      </c>
      <c r="G15" s="12" t="s">
        <v>126</v>
      </c>
      <c r="H15" s="12" t="s">
        <v>127</v>
      </c>
      <c r="I15" s="12" t="s">
        <v>128</v>
      </c>
      <c r="J15" s="12">
        <v>1090630.0</v>
      </c>
      <c r="K15" s="12">
        <v>2950.072</v>
      </c>
      <c r="L15" s="12">
        <v>23.0</v>
      </c>
      <c r="M15" s="12">
        <v>15886.0</v>
      </c>
      <c r="N15" s="12" t="s">
        <v>129</v>
      </c>
      <c r="O15" s="12" t="s">
        <v>130</v>
      </c>
      <c r="P15" s="12" t="s">
        <v>131</v>
      </c>
      <c r="Q15" s="12" t="s">
        <v>132</v>
      </c>
      <c r="R15" s="12" t="s">
        <v>133</v>
      </c>
      <c r="S15" s="12">
        <v>493689.0</v>
      </c>
      <c r="T15" s="12">
        <v>536875.0</v>
      </c>
      <c r="U15" s="12">
        <v>39.0</v>
      </c>
      <c r="V15" s="12">
        <v>19841.0</v>
      </c>
      <c r="W15" s="12" t="s">
        <v>134</v>
      </c>
      <c r="X15" s="12" t="s">
        <v>135</v>
      </c>
      <c r="Y15" s="12" t="s">
        <v>136</v>
      </c>
      <c r="Z15" s="12" t="s">
        <v>132</v>
      </c>
      <c r="AA15" s="12" t="s">
        <v>137</v>
      </c>
      <c r="AB15" s="12">
        <v>524814.0</v>
      </c>
      <c r="AC15" s="12">
        <v>633196.0</v>
      </c>
      <c r="AD15" s="12">
        <v>77.0</v>
      </c>
      <c r="AE15" s="12">
        <v>20101.0</v>
      </c>
      <c r="AF15" s="12" t="s">
        <v>138</v>
      </c>
      <c r="AG15" s="12" t="s">
        <v>139</v>
      </c>
      <c r="AH15" s="12" t="s">
        <v>140</v>
      </c>
      <c r="AI15" s="12" t="s">
        <v>141</v>
      </c>
      <c r="AJ15" s="12" t="s">
        <v>142</v>
      </c>
      <c r="AK15" s="12">
        <v>809175.0</v>
      </c>
      <c r="AL15" s="12">
        <v>1386236.0</v>
      </c>
      <c r="AM15" s="12">
        <v>37.0</v>
      </c>
      <c r="AN15" s="12">
        <v>13181.0</v>
      </c>
      <c r="AO15" s="12" t="s">
        <v>143</v>
      </c>
      <c r="AP15" s="12" t="s">
        <v>144</v>
      </c>
      <c r="AQ15" s="12" t="s">
        <v>145</v>
      </c>
      <c r="AR15" s="12" t="s">
        <v>146</v>
      </c>
      <c r="AS15" s="12" t="s">
        <v>147</v>
      </c>
      <c r="AT15" s="12">
        <v>855711.0</v>
      </c>
      <c r="AU15" s="12">
        <v>1701394.0</v>
      </c>
      <c r="AV15" s="12">
        <v>53.0</v>
      </c>
      <c r="AW15" s="12">
        <v>16241.0</v>
      </c>
      <c r="AX15" s="12" t="s">
        <v>148</v>
      </c>
      <c r="AY15" s="12" t="s">
        <v>149</v>
      </c>
      <c r="AZ15" s="12" t="s">
        <v>150</v>
      </c>
      <c r="BA15" s="12" t="s">
        <v>151</v>
      </c>
      <c r="BB15" s="12" t="s">
        <v>152</v>
      </c>
      <c r="BC15" s="12">
        <v>755630.0</v>
      </c>
      <c r="BD15" s="12">
        <v>1454420.0</v>
      </c>
      <c r="BE15" s="12">
        <v>70.0</v>
      </c>
      <c r="BF15" s="12">
        <v>17705.0</v>
      </c>
      <c r="BG15" s="12" t="s">
        <v>153</v>
      </c>
      <c r="BH15" s="12" t="s">
        <v>149</v>
      </c>
      <c r="BI15" s="12" t="s">
        <v>154</v>
      </c>
      <c r="BJ15" s="12" t="s">
        <v>155</v>
      </c>
      <c r="BK15" s="12" t="s">
        <v>156</v>
      </c>
      <c r="BL15" s="12">
        <v>801382.0</v>
      </c>
      <c r="BM15" s="12">
        <v>964677.0</v>
      </c>
      <c r="BN15" s="12">
        <v>81.0</v>
      </c>
      <c r="BO15" s="12">
        <v>20721.0</v>
      </c>
      <c r="BP15" s="12" t="s">
        <v>157</v>
      </c>
      <c r="BQ15" s="12" t="s">
        <v>158</v>
      </c>
      <c r="BR15" s="12" t="s">
        <v>143</v>
      </c>
      <c r="BS15" s="12" t="s">
        <v>159</v>
      </c>
      <c r="BT15" s="12" t="s">
        <v>160</v>
      </c>
      <c r="BU15" s="12">
        <v>465950.0</v>
      </c>
      <c r="BV15" s="12">
        <v>667009.0</v>
      </c>
      <c r="BW15" s="12">
        <v>23.0</v>
      </c>
      <c r="BX15" s="12">
        <v>14308.0</v>
      </c>
      <c r="BY15" s="12" t="s">
        <v>161</v>
      </c>
      <c r="BZ15" s="12" t="s">
        <v>162</v>
      </c>
      <c r="CA15" s="12" t="s">
        <v>163</v>
      </c>
      <c r="CB15" s="12" t="s">
        <v>164</v>
      </c>
      <c r="CC15" s="12" t="s">
        <v>165</v>
      </c>
      <c r="CD15" s="12">
        <v>744039.0</v>
      </c>
      <c r="CE15" s="12">
        <v>570274.0</v>
      </c>
      <c r="CF15" s="12">
        <v>53.0</v>
      </c>
      <c r="CG15" s="12">
        <v>27023.0</v>
      </c>
      <c r="CH15" s="12" t="s">
        <v>166</v>
      </c>
      <c r="CI15" s="12" t="s">
        <v>167</v>
      </c>
      <c r="CJ15" s="12" t="s">
        <v>168</v>
      </c>
      <c r="CK15" s="12" t="s">
        <v>169</v>
      </c>
      <c r="CL15" s="12" t="s">
        <v>150</v>
      </c>
      <c r="CM15" s="12">
        <v>368229.0</v>
      </c>
      <c r="CN15" s="12">
        <v>381653.0</v>
      </c>
      <c r="CO15" s="12">
        <v>31.0</v>
      </c>
      <c r="CP15" s="12">
        <v>19693.0</v>
      </c>
      <c r="CQ15" s="12" t="s">
        <v>163</v>
      </c>
      <c r="CR15" s="12" t="s">
        <v>170</v>
      </c>
      <c r="CS15" s="12" t="s">
        <v>171</v>
      </c>
      <c r="CT15" s="12" t="s">
        <v>172</v>
      </c>
      <c r="CU15" s="12" t="s">
        <v>134</v>
      </c>
      <c r="CV15" s="12">
        <v>547347.0</v>
      </c>
      <c r="CW15" s="12">
        <v>554253.0</v>
      </c>
      <c r="CX15" s="12">
        <v>51.0</v>
      </c>
      <c r="CY15" s="12">
        <v>26018.0</v>
      </c>
      <c r="CZ15" s="12" t="s">
        <v>173</v>
      </c>
      <c r="DA15" s="12" t="s">
        <v>157</v>
      </c>
      <c r="DB15" s="12" t="s">
        <v>174</v>
      </c>
      <c r="DC15" s="12" t="s">
        <v>175</v>
      </c>
      <c r="DD15" s="12" t="s">
        <v>176</v>
      </c>
      <c r="DE15" s="12">
        <v>621442.0</v>
      </c>
      <c r="DF15" s="12">
        <v>701747.0</v>
      </c>
    </row>
    <row r="16">
      <c r="A16" s="1" t="s">
        <v>177</v>
      </c>
      <c r="B16" s="1">
        <v>3.0</v>
      </c>
      <c r="C16" s="1">
        <v>40.0</v>
      </c>
      <c r="D16" s="1">
        <v>20.345</v>
      </c>
      <c r="E16" s="1">
        <v>0.021</v>
      </c>
      <c r="F16" s="1">
        <v>0.073</v>
      </c>
      <c r="G16" s="1">
        <v>0.023</v>
      </c>
      <c r="H16" s="1">
        <v>0.116</v>
      </c>
      <c r="I16" s="1">
        <v>0.117</v>
      </c>
      <c r="J16" s="1">
        <v>1294.758</v>
      </c>
      <c r="K16" s="1">
        <v>2932.096</v>
      </c>
      <c r="L16" s="1">
        <v>19.0</v>
      </c>
      <c r="M16" s="1">
        <v>6.387</v>
      </c>
      <c r="N16" s="1">
        <v>0.072</v>
      </c>
      <c r="O16" s="1">
        <v>0.025</v>
      </c>
      <c r="P16" s="1">
        <v>0.08</v>
      </c>
      <c r="Q16" s="1">
        <v>0.162</v>
      </c>
      <c r="R16" s="1">
        <v>0.142</v>
      </c>
      <c r="S16" s="1">
        <v>297.963</v>
      </c>
      <c r="T16" s="1">
        <v>2581.41</v>
      </c>
      <c r="U16" s="5"/>
      <c r="V16" s="5"/>
      <c r="W16" s="5"/>
      <c r="X16" s="5"/>
      <c r="Y16" s="5"/>
      <c r="Z16" s="5"/>
      <c r="AA16" s="5"/>
      <c r="AB16" s="5"/>
      <c r="AC16" s="5"/>
      <c r="AD16" s="1">
        <v>89.0</v>
      </c>
      <c r="AE16" s="1">
        <v>32.212</v>
      </c>
      <c r="AF16" s="1">
        <v>0.092</v>
      </c>
      <c r="AG16" s="1">
        <v>0.14</v>
      </c>
      <c r="AH16" s="1">
        <v>0.101</v>
      </c>
      <c r="AI16" s="1">
        <v>0.293</v>
      </c>
      <c r="AJ16" s="1">
        <v>0.304</v>
      </c>
      <c r="AK16" s="1">
        <v>507.249</v>
      </c>
      <c r="AL16" s="1">
        <v>709.84</v>
      </c>
      <c r="AM16" s="1">
        <v>48.0</v>
      </c>
      <c r="AN16" s="1">
        <v>12.829</v>
      </c>
      <c r="AO16" s="1">
        <v>0.089</v>
      </c>
      <c r="AP16" s="1">
        <v>0.074</v>
      </c>
      <c r="AQ16" s="1">
        <v>0.097</v>
      </c>
      <c r="AR16" s="1">
        <v>0.249</v>
      </c>
      <c r="AS16" s="1">
        <v>0.234</v>
      </c>
      <c r="AT16" s="1">
        <v>784.61</v>
      </c>
      <c r="AU16" s="1">
        <v>1155.99</v>
      </c>
      <c r="AV16" s="5"/>
      <c r="AW16" s="5"/>
      <c r="AX16" s="5"/>
      <c r="AY16" s="5"/>
      <c r="AZ16" s="5"/>
      <c r="BA16" s="5"/>
      <c r="BB16" s="5"/>
      <c r="BC16" s="5"/>
      <c r="BD16" s="5"/>
      <c r="BE16" s="1">
        <v>51.0</v>
      </c>
      <c r="BF16" s="1">
        <v>13.018</v>
      </c>
      <c r="BG16" s="1">
        <v>0.211</v>
      </c>
      <c r="BH16" s="1">
        <v>0.108</v>
      </c>
      <c r="BI16" s="1">
        <v>0.232</v>
      </c>
      <c r="BJ16" s="1">
        <v>0.377</v>
      </c>
      <c r="BK16" s="1">
        <v>0.202</v>
      </c>
      <c r="BL16" s="1">
        <v>947.502</v>
      </c>
      <c r="BM16" s="1">
        <v>149.037</v>
      </c>
      <c r="BN16" s="1">
        <v>51.0</v>
      </c>
      <c r="BO16" s="1">
        <v>13.018</v>
      </c>
      <c r="BP16" s="1">
        <v>0.211</v>
      </c>
      <c r="BQ16" s="1">
        <v>0.108</v>
      </c>
      <c r="BR16" s="1">
        <v>0.232</v>
      </c>
      <c r="BS16" s="1">
        <v>0.377</v>
      </c>
      <c r="BT16" s="1">
        <v>0.202</v>
      </c>
      <c r="BU16" s="1">
        <v>947.502</v>
      </c>
      <c r="BV16" s="1">
        <v>1490.367</v>
      </c>
      <c r="BW16" s="5"/>
      <c r="BX16" s="5"/>
      <c r="BY16" s="5"/>
      <c r="BZ16" s="5"/>
      <c r="CA16" s="5"/>
      <c r="CB16" s="5"/>
      <c r="CC16" s="5"/>
      <c r="CD16" s="5"/>
      <c r="CE16" s="5"/>
      <c r="CF16" s="6">
        <v>60.0</v>
      </c>
      <c r="CG16" s="6">
        <v>26.197</v>
      </c>
      <c r="CH16" s="1">
        <v>0.061</v>
      </c>
      <c r="CI16" s="1">
        <v>0.044</v>
      </c>
      <c r="CJ16" s="1">
        <v>0.067</v>
      </c>
      <c r="CK16" s="1">
        <v>0.135</v>
      </c>
      <c r="CL16" s="1">
        <v>0.104</v>
      </c>
      <c r="CM16" s="13">
        <v>552.419</v>
      </c>
      <c r="CN16" s="13">
        <v>859.951</v>
      </c>
      <c r="CO16" s="1">
        <v>29.0</v>
      </c>
      <c r="CP16" s="1">
        <v>14.746</v>
      </c>
      <c r="CQ16" s="1">
        <v>0.07</v>
      </c>
      <c r="CR16" s="1">
        <v>0.043</v>
      </c>
      <c r="CS16" s="1">
        <v>0.077</v>
      </c>
      <c r="CT16" s="1">
        <v>0.14</v>
      </c>
      <c r="CU16" s="1">
        <v>0.104</v>
      </c>
      <c r="CV16" s="1">
        <v>610.679</v>
      </c>
      <c r="CW16" s="1">
        <v>655.217</v>
      </c>
      <c r="CX16" s="5"/>
      <c r="CY16" s="5"/>
      <c r="CZ16" s="5"/>
      <c r="DA16" s="5"/>
      <c r="DB16" s="5"/>
      <c r="DC16" s="5"/>
      <c r="DD16" s="5"/>
      <c r="DE16" s="5"/>
      <c r="DF16" s="5"/>
    </row>
    <row r="17">
      <c r="A17" s="14" t="s">
        <v>178</v>
      </c>
      <c r="B17" s="1">
        <v>3.0</v>
      </c>
      <c r="C17" s="6">
        <v>21.0</v>
      </c>
      <c r="D17" s="6">
        <v>17.162</v>
      </c>
      <c r="E17" s="1">
        <v>0.211</v>
      </c>
      <c r="F17" s="1">
        <v>0.54</v>
      </c>
      <c r="G17" s="1">
        <v>0.232</v>
      </c>
      <c r="H17" s="1">
        <v>0.309</v>
      </c>
      <c r="I17" s="1">
        <v>0.117</v>
      </c>
      <c r="J17" s="13">
        <v>363.287</v>
      </c>
      <c r="K17" s="13">
        <v>506.529</v>
      </c>
      <c r="L17" s="1">
        <v>120.0</v>
      </c>
      <c r="M17" s="1">
        <v>38.563</v>
      </c>
      <c r="N17" s="1">
        <v>0.167</v>
      </c>
      <c r="O17" s="1">
        <v>0.064</v>
      </c>
      <c r="P17" s="1">
        <v>0.184</v>
      </c>
      <c r="Q17" s="1">
        <v>0.265</v>
      </c>
      <c r="R17" s="1">
        <v>0.134</v>
      </c>
      <c r="S17" s="1">
        <v>297.849</v>
      </c>
      <c r="T17" s="1">
        <v>4399.81</v>
      </c>
      <c r="U17" s="6">
        <v>21.0</v>
      </c>
      <c r="V17" s="7">
        <v>17.162</v>
      </c>
      <c r="W17" s="1">
        <v>0.211</v>
      </c>
      <c r="X17" s="1">
        <v>0.54</v>
      </c>
      <c r="Y17" s="1">
        <v>0.232</v>
      </c>
      <c r="Z17" s="1">
        <v>0.309</v>
      </c>
      <c r="AA17" s="1">
        <v>0.117</v>
      </c>
      <c r="AB17" s="13">
        <v>363.287</v>
      </c>
      <c r="AC17" s="13">
        <v>506.529</v>
      </c>
      <c r="AD17" s="1">
        <v>84.0</v>
      </c>
      <c r="AE17" s="1">
        <v>25.38</v>
      </c>
      <c r="AF17" s="1">
        <v>0.17</v>
      </c>
      <c r="AG17" s="1">
        <v>0.029</v>
      </c>
      <c r="AH17" s="1">
        <v>0.187</v>
      </c>
      <c r="AI17" s="1">
        <v>0.236</v>
      </c>
      <c r="AJ17" s="1">
        <v>0.065</v>
      </c>
      <c r="AK17" s="1">
        <v>262.097</v>
      </c>
      <c r="AL17" s="1">
        <v>321.343</v>
      </c>
      <c r="AM17" s="5"/>
      <c r="AN17" s="5"/>
      <c r="AO17" s="5"/>
      <c r="AP17" s="5"/>
      <c r="AQ17" s="5"/>
      <c r="AR17" s="5"/>
      <c r="AS17" s="5"/>
      <c r="AT17" s="5"/>
      <c r="AU17" s="5"/>
      <c r="AV17" s="1">
        <v>46.0</v>
      </c>
      <c r="AW17" s="1">
        <v>12.54</v>
      </c>
      <c r="AX17" s="1">
        <v>0.179</v>
      </c>
      <c r="AY17" s="1">
        <v>0.014</v>
      </c>
      <c r="AZ17" s="1">
        <v>0.196</v>
      </c>
      <c r="BA17" s="1">
        <v>0.223</v>
      </c>
      <c r="BB17" s="1">
        <v>0.06</v>
      </c>
      <c r="BC17" s="1">
        <v>201.964</v>
      </c>
      <c r="BD17" s="1">
        <v>160.814</v>
      </c>
      <c r="BE17" s="1">
        <v>88.0</v>
      </c>
      <c r="BF17" s="1">
        <v>27.794</v>
      </c>
      <c r="BG17" s="1">
        <v>0.173</v>
      </c>
      <c r="BH17" s="1">
        <v>0.056</v>
      </c>
      <c r="BI17" s="1">
        <v>0.19</v>
      </c>
      <c r="BJ17" s="1">
        <v>0.274</v>
      </c>
      <c r="BK17" s="1">
        <v>0.1</v>
      </c>
      <c r="BL17" s="1">
        <v>405.792</v>
      </c>
      <c r="BM17" s="1">
        <v>407.566</v>
      </c>
      <c r="BN17" s="1">
        <v>77.0</v>
      </c>
      <c r="BO17" s="1">
        <v>25.012</v>
      </c>
      <c r="BP17" s="1">
        <v>0.249</v>
      </c>
      <c r="BQ17" s="1">
        <v>0.114</v>
      </c>
      <c r="BR17" s="1">
        <v>0.274</v>
      </c>
      <c r="BS17" s="1">
        <v>0.482</v>
      </c>
      <c r="BT17" s="1">
        <v>0.24</v>
      </c>
      <c r="BU17" s="1">
        <v>452.451</v>
      </c>
      <c r="BV17" s="1">
        <v>585.786</v>
      </c>
      <c r="BW17" s="1">
        <v>46.0</v>
      </c>
      <c r="BX17" s="1">
        <v>13.133</v>
      </c>
      <c r="BY17" s="1">
        <v>0.144</v>
      </c>
      <c r="BZ17" s="1">
        <v>0.047</v>
      </c>
      <c r="CA17" s="1">
        <v>0.158</v>
      </c>
      <c r="CB17" s="1">
        <v>0.243</v>
      </c>
      <c r="CC17" s="1">
        <v>0.11</v>
      </c>
      <c r="CD17" s="1">
        <v>794.881</v>
      </c>
      <c r="CE17" s="1">
        <v>1594.162</v>
      </c>
      <c r="CF17" s="1">
        <v>35.0</v>
      </c>
      <c r="CG17" s="1">
        <v>19.108</v>
      </c>
      <c r="CH17" s="1">
        <v>0.254</v>
      </c>
      <c r="CI17" s="1">
        <v>0.032</v>
      </c>
      <c r="CJ17" s="1">
        <v>0.28</v>
      </c>
      <c r="CK17" s="1">
        <v>0.343</v>
      </c>
      <c r="CL17" s="1">
        <v>0.057</v>
      </c>
      <c r="CM17" s="1">
        <v>400.0</v>
      </c>
      <c r="CN17" s="1">
        <v>347.712</v>
      </c>
      <c r="CO17" s="1">
        <v>39.0</v>
      </c>
      <c r="CP17" s="1">
        <v>20.457</v>
      </c>
      <c r="CQ17" s="1">
        <v>0.217</v>
      </c>
      <c r="CR17" s="1">
        <v>0.034</v>
      </c>
      <c r="CS17" s="1">
        <v>0.238</v>
      </c>
      <c r="CT17" s="1">
        <v>0.271</v>
      </c>
      <c r="CU17" s="1">
        <v>0.063</v>
      </c>
      <c r="CV17" s="1">
        <v>611.249</v>
      </c>
      <c r="CW17" s="1">
        <v>1077.326</v>
      </c>
      <c r="CX17" s="1">
        <v>19.0</v>
      </c>
      <c r="CY17" s="1">
        <v>9.664</v>
      </c>
      <c r="CZ17" s="1">
        <v>0.207</v>
      </c>
      <c r="DA17" s="1">
        <v>0.027</v>
      </c>
      <c r="DB17" s="1">
        <v>0.228</v>
      </c>
      <c r="DC17" s="1">
        <v>0.281</v>
      </c>
      <c r="DD17" s="1">
        <v>0.059</v>
      </c>
      <c r="DE17" s="1">
        <v>684.211</v>
      </c>
      <c r="DF17" s="1">
        <v>965.639</v>
      </c>
    </row>
    <row r="18">
      <c r="A18" s="1" t="s">
        <v>179</v>
      </c>
      <c r="B18" s="1">
        <v>3.0</v>
      </c>
      <c r="C18" s="6">
        <v>38.0</v>
      </c>
      <c r="D18" s="6">
        <v>15.901</v>
      </c>
      <c r="E18" s="1">
        <v>0.212</v>
      </c>
      <c r="F18" s="1">
        <v>0.304</v>
      </c>
      <c r="G18" s="1">
        <v>0.233</v>
      </c>
      <c r="H18" s="1">
        <v>0.7</v>
      </c>
      <c r="I18" s="1">
        <v>0.484</v>
      </c>
      <c r="J18" s="13">
        <v>1.139</v>
      </c>
      <c r="K18" s="13">
        <v>1756.0</v>
      </c>
      <c r="L18" s="1">
        <v>34.0</v>
      </c>
      <c r="M18" s="1">
        <v>11.519</v>
      </c>
      <c r="N18" s="1">
        <v>0.115</v>
      </c>
      <c r="O18" s="1">
        <v>0.135</v>
      </c>
      <c r="P18" s="1">
        <v>0.127</v>
      </c>
      <c r="Q18" s="1">
        <v>0.431</v>
      </c>
      <c r="R18" s="1">
        <v>0.318</v>
      </c>
      <c r="S18" s="1">
        <v>736.243</v>
      </c>
      <c r="T18" s="1">
        <v>1174.036</v>
      </c>
      <c r="U18" s="1">
        <v>30.0</v>
      </c>
      <c r="V18" s="1">
        <v>10.083</v>
      </c>
      <c r="W18" s="1">
        <v>0.141</v>
      </c>
      <c r="X18" s="1">
        <v>0.216</v>
      </c>
      <c r="Y18" s="1">
        <v>0.155</v>
      </c>
      <c r="Z18" s="1">
        <v>0.613</v>
      </c>
      <c r="AA18" s="1">
        <v>0.504</v>
      </c>
      <c r="AB18" s="1">
        <v>1037.634</v>
      </c>
      <c r="AC18" s="1">
        <v>1214.051</v>
      </c>
      <c r="AD18" s="1">
        <v>10.0</v>
      </c>
      <c r="AE18" s="1">
        <v>3.552</v>
      </c>
      <c r="AF18" s="1">
        <v>0.071</v>
      </c>
      <c r="AG18" s="1">
        <v>0.027</v>
      </c>
      <c r="AH18" s="1">
        <v>0.078</v>
      </c>
      <c r="AI18" s="1">
        <v>0.209</v>
      </c>
      <c r="AJ18" s="1">
        <v>0.228</v>
      </c>
      <c r="AK18" s="1">
        <v>182.258</v>
      </c>
      <c r="AL18" s="1">
        <v>147.443</v>
      </c>
      <c r="AM18" s="1">
        <v>57.0</v>
      </c>
      <c r="AN18" s="1">
        <v>12.829</v>
      </c>
      <c r="AO18" s="1">
        <v>0.089</v>
      </c>
      <c r="AP18" s="1">
        <v>0.074</v>
      </c>
      <c r="AQ18" s="1">
        <v>0.097</v>
      </c>
      <c r="AR18" s="1">
        <v>0.249</v>
      </c>
      <c r="AS18" s="1">
        <v>0.234</v>
      </c>
      <c r="AT18" s="1">
        <v>1483.588</v>
      </c>
      <c r="AU18" s="1">
        <v>437.537</v>
      </c>
      <c r="AV18" s="1">
        <v>21.0</v>
      </c>
      <c r="AW18" s="1">
        <v>10.658</v>
      </c>
      <c r="AX18" s="1">
        <v>0.085</v>
      </c>
      <c r="AY18" s="1">
        <v>0.089</v>
      </c>
      <c r="AZ18" s="1">
        <v>0.094</v>
      </c>
      <c r="BA18" s="1">
        <v>0.42</v>
      </c>
      <c r="BB18" s="1">
        <v>0.385</v>
      </c>
      <c r="BC18" s="1">
        <v>323.349</v>
      </c>
      <c r="BD18" s="1">
        <v>2343.14</v>
      </c>
      <c r="BE18" s="1">
        <v>51.0</v>
      </c>
      <c r="BF18" s="1">
        <v>13.012</v>
      </c>
      <c r="BG18" s="1">
        <v>0.123</v>
      </c>
      <c r="BH18" s="1">
        <v>0.187</v>
      </c>
      <c r="BI18" s="1">
        <v>0.135</v>
      </c>
      <c r="BJ18" s="1">
        <v>0.466</v>
      </c>
      <c r="BK18" s="1">
        <v>0.434</v>
      </c>
      <c r="BL18" s="1">
        <v>846.616</v>
      </c>
      <c r="BM18" s="1">
        <v>999.383</v>
      </c>
      <c r="BN18" s="1">
        <v>51.0</v>
      </c>
      <c r="BO18" s="1">
        <v>13.012</v>
      </c>
      <c r="BP18" s="1">
        <v>0.123</v>
      </c>
      <c r="BQ18" s="1">
        <v>0.187</v>
      </c>
      <c r="BR18" s="1">
        <v>0.135</v>
      </c>
      <c r="BS18" s="1">
        <v>0.466</v>
      </c>
      <c r="BT18" s="1">
        <v>0.434</v>
      </c>
      <c r="BU18" s="1">
        <v>846.616</v>
      </c>
      <c r="BV18" s="1">
        <v>999.383</v>
      </c>
      <c r="BW18" s="1">
        <v>74.0</v>
      </c>
      <c r="BX18" s="1">
        <v>9.397</v>
      </c>
      <c r="BY18" s="1">
        <v>0.08</v>
      </c>
      <c r="BZ18" s="1">
        <v>0.053</v>
      </c>
      <c r="CA18" s="1">
        <v>0.088</v>
      </c>
      <c r="CB18" s="1">
        <v>0.153</v>
      </c>
      <c r="CC18" s="1">
        <v>0.104</v>
      </c>
      <c r="CD18" s="1">
        <v>2320.401</v>
      </c>
      <c r="CE18" s="1">
        <v>12836.112</v>
      </c>
      <c r="CF18" s="1">
        <v>26.0</v>
      </c>
      <c r="CG18" s="1">
        <v>19.942</v>
      </c>
      <c r="CH18" s="1">
        <v>0.189</v>
      </c>
      <c r="CI18" s="1">
        <v>0.12</v>
      </c>
      <c r="CJ18" s="1">
        <v>0.208</v>
      </c>
      <c r="CK18" s="1">
        <v>0.405</v>
      </c>
      <c r="CL18" s="1">
        <v>0.245</v>
      </c>
      <c r="CM18" s="1">
        <v>800.248</v>
      </c>
      <c r="CN18" s="1">
        <v>1155.587</v>
      </c>
      <c r="CO18" s="1">
        <v>16.0</v>
      </c>
      <c r="CP18" s="1">
        <v>8.894</v>
      </c>
      <c r="CQ18" s="1">
        <v>0.079</v>
      </c>
      <c r="CR18" s="1">
        <v>0.085</v>
      </c>
      <c r="CS18" s="1">
        <v>0.086</v>
      </c>
      <c r="CT18" s="1">
        <v>0.236</v>
      </c>
      <c r="CU18" s="1">
        <v>0.414</v>
      </c>
      <c r="CV18" s="1">
        <v>506.048</v>
      </c>
      <c r="CW18" s="1">
        <v>475.77</v>
      </c>
      <c r="CX18" s="1">
        <v>34.0</v>
      </c>
      <c r="CY18" s="1">
        <v>17.302</v>
      </c>
      <c r="CZ18" s="1">
        <v>0.096</v>
      </c>
      <c r="DA18" s="1">
        <v>0.109</v>
      </c>
      <c r="DB18" s="1">
        <v>0.106</v>
      </c>
      <c r="DC18" s="1">
        <v>0.257</v>
      </c>
      <c r="DD18" s="1">
        <v>0.257</v>
      </c>
      <c r="DE18" s="1">
        <v>573.529</v>
      </c>
      <c r="DF18" s="1">
        <v>663.75</v>
      </c>
    </row>
    <row r="19">
      <c r="A19" s="1" t="s">
        <v>180</v>
      </c>
      <c r="B19" s="1">
        <v>3.0</v>
      </c>
      <c r="C19" s="6">
        <v>44.0</v>
      </c>
      <c r="D19" s="6">
        <v>22.373</v>
      </c>
      <c r="E19" s="1">
        <v>0.443</v>
      </c>
      <c r="F19" s="1">
        <v>0.54</v>
      </c>
      <c r="G19" s="1">
        <v>0.487</v>
      </c>
      <c r="H19" s="1">
        <v>0.553</v>
      </c>
      <c r="I19" s="1">
        <v>0.69</v>
      </c>
      <c r="J19" s="13">
        <v>439.15</v>
      </c>
      <c r="K19" s="13">
        <v>544.644</v>
      </c>
      <c r="L19" s="1">
        <v>36.0</v>
      </c>
      <c r="M19" s="1">
        <v>18.305</v>
      </c>
      <c r="N19" s="1">
        <v>0.637</v>
      </c>
      <c r="O19" s="1">
        <v>0.104</v>
      </c>
      <c r="P19" s="1">
        <v>0.701</v>
      </c>
      <c r="Q19" s="1">
        <v>0.808</v>
      </c>
      <c r="R19" s="1">
        <v>0.113</v>
      </c>
      <c r="S19" s="1">
        <v>687.276</v>
      </c>
      <c r="T19" s="1">
        <v>982.841</v>
      </c>
      <c r="U19" s="1">
        <v>54.0</v>
      </c>
      <c r="V19" s="1">
        <v>27.458</v>
      </c>
      <c r="W19" s="1">
        <v>0.505</v>
      </c>
      <c r="X19" s="1">
        <v>0.163</v>
      </c>
      <c r="Y19" s="1">
        <v>0.555</v>
      </c>
      <c r="Z19" s="1">
        <v>0.676</v>
      </c>
      <c r="AA19" s="1">
        <v>0.158</v>
      </c>
      <c r="AB19" s="1">
        <v>804.958</v>
      </c>
      <c r="AC19" s="1">
        <v>1156.34</v>
      </c>
      <c r="AD19" s="1">
        <v>54.0</v>
      </c>
      <c r="AE19" s="1">
        <v>17.347</v>
      </c>
      <c r="AF19" s="1">
        <v>0.071</v>
      </c>
      <c r="AG19" s="1">
        <v>0.09</v>
      </c>
      <c r="AH19" s="1">
        <v>0.079</v>
      </c>
      <c r="AI19" s="1">
        <v>0.212</v>
      </c>
      <c r="AJ19" s="1">
        <v>0.144</v>
      </c>
      <c r="AK19" s="1">
        <v>1059.438</v>
      </c>
      <c r="AL19" s="1">
        <v>1862.084</v>
      </c>
      <c r="AM19" s="1">
        <v>28.0</v>
      </c>
      <c r="AN19" s="1">
        <v>8.722</v>
      </c>
      <c r="AO19" s="1">
        <v>0.083</v>
      </c>
      <c r="AP19" s="1">
        <v>0.112</v>
      </c>
      <c r="AQ19" s="1">
        <v>0.091</v>
      </c>
      <c r="AR19" s="1">
        <v>0.389</v>
      </c>
      <c r="AS19" s="1">
        <v>0.751</v>
      </c>
      <c r="AT19" s="1">
        <v>737.327</v>
      </c>
      <c r="AU19" s="1">
        <v>732.879</v>
      </c>
      <c r="AV19" s="1">
        <v>21.0</v>
      </c>
      <c r="AW19" s="1">
        <v>10.658</v>
      </c>
      <c r="AX19" s="1">
        <v>0.085</v>
      </c>
      <c r="AY19" s="1">
        <v>0.089</v>
      </c>
      <c r="AZ19" s="1">
        <v>0.094</v>
      </c>
      <c r="BA19" s="1">
        <v>0.42</v>
      </c>
      <c r="BB19" s="1">
        <v>0.385</v>
      </c>
      <c r="BC19" s="1">
        <v>323.349</v>
      </c>
      <c r="BD19" s="1">
        <v>234.314</v>
      </c>
      <c r="BE19" s="5"/>
      <c r="BF19" s="5"/>
      <c r="BG19" s="5"/>
      <c r="BH19" s="5"/>
      <c r="BI19" s="5"/>
      <c r="BJ19" s="5"/>
      <c r="BK19" s="5"/>
      <c r="BL19" s="5"/>
      <c r="BM19" s="5"/>
      <c r="BN19" s="1">
        <v>69.0</v>
      </c>
      <c r="BO19" s="1">
        <v>15.159</v>
      </c>
      <c r="BP19" s="1">
        <v>0.191</v>
      </c>
      <c r="BQ19" s="1">
        <v>0.061</v>
      </c>
      <c r="BR19" s="1">
        <v>0.21</v>
      </c>
      <c r="BS19" s="1">
        <v>0.259</v>
      </c>
      <c r="BT19" s="1">
        <v>0.083</v>
      </c>
      <c r="BU19" s="1">
        <v>1281.44</v>
      </c>
      <c r="BV19" s="1">
        <v>3573.865</v>
      </c>
      <c r="BW19" s="1">
        <v>83.0</v>
      </c>
      <c r="BX19" s="1">
        <v>22.841</v>
      </c>
      <c r="BY19" s="1">
        <v>0.221</v>
      </c>
      <c r="BZ19" s="1">
        <v>0.091</v>
      </c>
      <c r="CA19" s="1">
        <v>0.244</v>
      </c>
      <c r="CB19" s="1">
        <v>0.345</v>
      </c>
      <c r="CC19" s="1">
        <v>0.104</v>
      </c>
      <c r="CD19" s="1">
        <v>892.344</v>
      </c>
      <c r="CE19" s="1">
        <v>1050.34</v>
      </c>
      <c r="CF19" s="5"/>
      <c r="CG19" s="5"/>
      <c r="CH19" s="5"/>
      <c r="CI19" s="5"/>
      <c r="CJ19" s="5"/>
      <c r="CK19" s="5"/>
      <c r="CL19" s="5"/>
      <c r="CM19" s="5"/>
      <c r="CN19" s="5"/>
      <c r="CO19" s="1">
        <v>34.0</v>
      </c>
      <c r="CP19" s="1">
        <v>17.293</v>
      </c>
      <c r="CQ19" s="1">
        <v>0.279</v>
      </c>
      <c r="CR19" s="1">
        <v>0.067</v>
      </c>
      <c r="CS19" s="1">
        <v>0.307</v>
      </c>
      <c r="CT19" s="1">
        <v>0.377</v>
      </c>
      <c r="CU19" s="1">
        <v>0.112</v>
      </c>
      <c r="CV19" s="1">
        <v>1127.135</v>
      </c>
      <c r="CW19" s="1">
        <v>1288.652</v>
      </c>
      <c r="CX19" s="1">
        <v>45.0</v>
      </c>
      <c r="CY19" s="1">
        <v>22.888</v>
      </c>
      <c r="CZ19" s="1">
        <v>0.311</v>
      </c>
      <c r="DA19" s="1">
        <v>0.108</v>
      </c>
      <c r="DB19" s="1">
        <v>0.343</v>
      </c>
      <c r="DC19" s="1">
        <v>0.465</v>
      </c>
      <c r="DD19" s="1">
        <v>0.128</v>
      </c>
      <c r="DE19" s="1">
        <v>812.545</v>
      </c>
      <c r="DF19" s="1">
        <v>1119.172</v>
      </c>
    </row>
    <row r="20">
      <c r="A20" s="1" t="s">
        <v>112</v>
      </c>
      <c r="B20" s="1">
        <v>3.0</v>
      </c>
      <c r="C20" s="6">
        <v>16.0</v>
      </c>
      <c r="D20" s="6">
        <v>26.835</v>
      </c>
      <c r="E20" s="1">
        <v>0.352</v>
      </c>
      <c r="F20" s="1">
        <v>0.112</v>
      </c>
      <c r="G20" s="1">
        <v>0.387</v>
      </c>
      <c r="H20" s="1">
        <v>0.48</v>
      </c>
      <c r="I20" s="1">
        <v>0.14</v>
      </c>
      <c r="J20" s="13">
        <v>490.927</v>
      </c>
      <c r="K20" s="13">
        <v>568.114</v>
      </c>
      <c r="L20" s="1">
        <v>29.0</v>
      </c>
      <c r="M20" s="1">
        <v>27.187</v>
      </c>
      <c r="N20" s="1">
        <v>0.148</v>
      </c>
      <c r="O20" s="6">
        <v>0.239</v>
      </c>
      <c r="P20" s="1">
        <v>0.163</v>
      </c>
      <c r="Q20" s="1">
        <v>0.446</v>
      </c>
      <c r="R20" s="1">
        <v>0.377</v>
      </c>
      <c r="S20" s="1">
        <v>567.853</v>
      </c>
      <c r="T20" s="1">
        <v>582.042</v>
      </c>
      <c r="U20" s="1">
        <v>28.0</v>
      </c>
      <c r="V20" s="1">
        <v>14.241</v>
      </c>
      <c r="W20" s="1">
        <v>0.08</v>
      </c>
      <c r="X20" s="1">
        <v>0.097</v>
      </c>
      <c r="Y20" s="1">
        <v>0.088</v>
      </c>
      <c r="Z20" s="1">
        <v>0.293</v>
      </c>
      <c r="AA20" s="1">
        <v>0.233</v>
      </c>
      <c r="AB20" s="1">
        <v>984.447</v>
      </c>
      <c r="AC20" s="1">
        <v>1330.899</v>
      </c>
      <c r="AD20" s="1">
        <v>78.0</v>
      </c>
      <c r="AE20" s="1">
        <v>20.857</v>
      </c>
      <c r="AF20" s="1">
        <v>0.263</v>
      </c>
      <c r="AG20" s="1">
        <v>0.083</v>
      </c>
      <c r="AH20" s="1">
        <v>0.289</v>
      </c>
      <c r="AI20" s="1">
        <v>0.384</v>
      </c>
      <c r="AJ20" s="1">
        <v>0.121</v>
      </c>
      <c r="AK20" s="1">
        <v>686.931</v>
      </c>
      <c r="AL20" s="1">
        <v>748.565</v>
      </c>
      <c r="AM20" s="1">
        <v>39.0</v>
      </c>
      <c r="AN20" s="1">
        <v>23.375</v>
      </c>
      <c r="AO20" s="1">
        <v>0.274</v>
      </c>
      <c r="AP20" s="1">
        <v>0.092</v>
      </c>
      <c r="AQ20" s="1">
        <v>0.301</v>
      </c>
      <c r="AR20" s="1">
        <v>0.423</v>
      </c>
      <c r="AS20" s="1">
        <v>0.119</v>
      </c>
      <c r="AT20" s="1">
        <v>1799.007</v>
      </c>
      <c r="AU20" s="1">
        <v>425.343</v>
      </c>
      <c r="AV20" s="1">
        <v>70.0</v>
      </c>
      <c r="AW20" s="1">
        <v>17.719</v>
      </c>
      <c r="AX20" s="1">
        <v>0.259</v>
      </c>
      <c r="AY20" s="1">
        <v>0.105</v>
      </c>
      <c r="AZ20" s="1">
        <v>0.285</v>
      </c>
      <c r="BA20" s="1">
        <v>0.392</v>
      </c>
      <c r="BB20" s="1">
        <v>0.125</v>
      </c>
      <c r="BC20" s="1">
        <v>990.092</v>
      </c>
      <c r="BD20" s="1">
        <v>2341.489</v>
      </c>
      <c r="BE20" s="1">
        <v>48.0</v>
      </c>
      <c r="BF20" s="1">
        <v>17.475</v>
      </c>
      <c r="BG20" s="1">
        <v>0.388</v>
      </c>
      <c r="BH20" s="1">
        <v>0.093</v>
      </c>
      <c r="BI20" s="1">
        <v>0.427</v>
      </c>
      <c r="BJ20" s="1">
        <v>0.584</v>
      </c>
      <c r="BK20" s="1">
        <v>0.167</v>
      </c>
      <c r="BL20" s="1">
        <v>689.18</v>
      </c>
      <c r="BM20" s="1">
        <v>709.894</v>
      </c>
      <c r="BN20" s="1">
        <v>89.0</v>
      </c>
      <c r="BO20" s="1">
        <v>20.625</v>
      </c>
      <c r="BP20" s="1">
        <v>0.228</v>
      </c>
      <c r="BQ20" s="1">
        <v>0.136</v>
      </c>
      <c r="BR20" s="1">
        <v>0.25</v>
      </c>
      <c r="BS20" s="1">
        <v>0.377</v>
      </c>
      <c r="BT20" s="1">
        <v>0.163</v>
      </c>
      <c r="BU20" s="1">
        <v>1239.217</v>
      </c>
      <c r="BV20" s="1">
        <v>2682.92</v>
      </c>
      <c r="BW20" s="1">
        <v>87.0</v>
      </c>
      <c r="BX20" s="1">
        <v>22.332</v>
      </c>
      <c r="BY20" s="1">
        <v>0.288</v>
      </c>
      <c r="BZ20" s="1">
        <v>0.137</v>
      </c>
      <c r="CA20" s="1">
        <v>0.317</v>
      </c>
      <c r="CB20" s="1">
        <v>0.462</v>
      </c>
      <c r="CC20" s="1">
        <v>0.198</v>
      </c>
      <c r="CD20" s="1">
        <v>723.582</v>
      </c>
      <c r="CE20" s="1">
        <v>869.362</v>
      </c>
      <c r="CF20" s="1">
        <v>21.0</v>
      </c>
      <c r="CG20" s="1">
        <v>13.016</v>
      </c>
      <c r="CH20" s="1">
        <v>0.259</v>
      </c>
      <c r="CI20" s="1">
        <v>0.215</v>
      </c>
      <c r="CJ20" s="1">
        <v>0.285</v>
      </c>
      <c r="CK20" s="1">
        <v>0.576</v>
      </c>
      <c r="CL20" s="1">
        <v>0.361</v>
      </c>
      <c r="CM20" s="1">
        <v>988.479</v>
      </c>
      <c r="CN20" s="1">
        <v>1390.273</v>
      </c>
      <c r="CO20" s="1">
        <v>31.0</v>
      </c>
      <c r="CP20" s="1">
        <v>19.421</v>
      </c>
      <c r="CQ20" s="1">
        <v>0.183</v>
      </c>
      <c r="CR20" s="1">
        <v>0.109</v>
      </c>
      <c r="CS20" s="1">
        <v>0.201</v>
      </c>
      <c r="CT20" s="1">
        <v>0.345</v>
      </c>
      <c r="CU20" s="1">
        <v>0.237</v>
      </c>
      <c r="CV20" s="1">
        <v>663.371</v>
      </c>
      <c r="CW20" s="1">
        <v>995.16</v>
      </c>
      <c r="CX20" s="1">
        <v>33.0</v>
      </c>
      <c r="CY20" s="1">
        <v>25.522</v>
      </c>
      <c r="CZ20" s="1">
        <v>0.208</v>
      </c>
      <c r="DA20" s="1">
        <v>0.102</v>
      </c>
      <c r="DB20" s="1">
        <v>0.229</v>
      </c>
      <c r="DC20" s="1">
        <v>0.363</v>
      </c>
      <c r="DD20" s="1">
        <v>0.225</v>
      </c>
      <c r="DE20" s="1">
        <v>434.995</v>
      </c>
      <c r="DF20" s="1">
        <v>492.026</v>
      </c>
    </row>
    <row r="21" ht="15.75" customHeight="1">
      <c r="A21" s="1" t="s">
        <v>181</v>
      </c>
      <c r="B21" s="1">
        <v>3.0</v>
      </c>
      <c r="C21" s="6">
        <v>19.0</v>
      </c>
      <c r="D21" s="6">
        <v>10.581</v>
      </c>
      <c r="E21" s="1">
        <v>0.93</v>
      </c>
      <c r="F21" s="1">
        <v>0.125</v>
      </c>
      <c r="G21" s="1">
        <v>0.102</v>
      </c>
      <c r="H21" s="1">
        <v>0.296</v>
      </c>
      <c r="I21" s="6">
        <v>0.331</v>
      </c>
      <c r="J21" s="13">
        <v>994.058</v>
      </c>
      <c r="K21" s="13">
        <v>1451.0</v>
      </c>
      <c r="L21" s="6">
        <v>29.0</v>
      </c>
      <c r="M21" s="1">
        <v>19.875</v>
      </c>
      <c r="N21" s="1">
        <v>0.169</v>
      </c>
      <c r="O21" s="6">
        <v>0.124</v>
      </c>
      <c r="P21" s="1">
        <v>0.186</v>
      </c>
      <c r="Q21" s="1">
        <v>0.344</v>
      </c>
      <c r="R21" s="1">
        <v>0.171</v>
      </c>
      <c r="S21" s="1">
        <v>1078.977</v>
      </c>
      <c r="T21" s="1">
        <v>990.19</v>
      </c>
      <c r="U21" s="1">
        <v>48.0</v>
      </c>
      <c r="V21" s="1">
        <v>24.433</v>
      </c>
      <c r="W21" s="1">
        <v>0.163</v>
      </c>
      <c r="X21" s="1">
        <v>0.332</v>
      </c>
      <c r="Y21" s="1">
        <v>0.18</v>
      </c>
      <c r="Z21" s="1">
        <v>0.421</v>
      </c>
      <c r="AA21" s="1">
        <v>0.431</v>
      </c>
      <c r="AB21" s="1">
        <v>951.613</v>
      </c>
      <c r="AC21" s="1">
        <v>1757.31</v>
      </c>
      <c r="AD21" s="1">
        <v>65.0</v>
      </c>
      <c r="AE21" s="1">
        <v>17.074</v>
      </c>
      <c r="AF21" s="1">
        <v>0.261</v>
      </c>
      <c r="AG21" s="1">
        <v>0.174</v>
      </c>
      <c r="AH21" s="1">
        <v>0.287</v>
      </c>
      <c r="AI21" s="1">
        <v>0.623</v>
      </c>
      <c r="AJ21" s="1">
        <v>0.287</v>
      </c>
      <c r="AK21" s="1">
        <v>1111.911</v>
      </c>
      <c r="AL21" s="1">
        <v>1416.56</v>
      </c>
      <c r="AM21" s="1">
        <v>37.0</v>
      </c>
      <c r="AN21" s="1">
        <v>10.827</v>
      </c>
      <c r="AO21" s="1">
        <v>0.2</v>
      </c>
      <c r="AP21" s="1">
        <v>0.237</v>
      </c>
      <c r="AQ21" s="1">
        <v>0.22</v>
      </c>
      <c r="AR21" s="1">
        <v>0.471</v>
      </c>
      <c r="AS21" s="1">
        <v>0.29</v>
      </c>
      <c r="AT21" s="1">
        <v>641.238</v>
      </c>
      <c r="AU21" s="1">
        <v>721.527</v>
      </c>
      <c r="AV21" s="1">
        <v>91.0</v>
      </c>
      <c r="AW21" s="1">
        <v>28.414</v>
      </c>
      <c r="AX21" s="1">
        <v>0.266</v>
      </c>
      <c r="AY21" s="1">
        <v>0.222</v>
      </c>
      <c r="AZ21" s="1">
        <v>0.293</v>
      </c>
      <c r="BA21" s="1">
        <v>0.51</v>
      </c>
      <c r="BB21" s="1">
        <v>0.258</v>
      </c>
      <c r="BC21" s="1">
        <v>775.434</v>
      </c>
      <c r="BD21" s="1">
        <v>1177.69</v>
      </c>
      <c r="BE21" s="1">
        <v>55.0</v>
      </c>
      <c r="BF21" s="1">
        <v>21.934</v>
      </c>
      <c r="BG21" s="1">
        <v>0.194</v>
      </c>
      <c r="BH21" s="1">
        <v>0.129</v>
      </c>
      <c r="BI21" s="1">
        <v>0.213</v>
      </c>
      <c r="BJ21" s="1">
        <v>0.427</v>
      </c>
      <c r="BK21" s="1">
        <v>0.199</v>
      </c>
      <c r="BL21" s="1">
        <v>817.889</v>
      </c>
      <c r="BM21" s="1">
        <v>883.58</v>
      </c>
      <c r="BN21" s="1">
        <v>22.0</v>
      </c>
      <c r="BO21" s="1">
        <v>20.079</v>
      </c>
      <c r="BP21" s="1">
        <v>0.205</v>
      </c>
      <c r="BQ21" s="1">
        <v>0.092</v>
      </c>
      <c r="BR21" s="1">
        <v>0.226</v>
      </c>
      <c r="BS21" s="1">
        <v>0.384</v>
      </c>
      <c r="BT21" s="1">
        <v>0.182</v>
      </c>
      <c r="BU21" s="1">
        <v>591.642</v>
      </c>
      <c r="BV21" s="1">
        <v>556.38</v>
      </c>
      <c r="BW21" s="1">
        <v>71.0</v>
      </c>
      <c r="BX21" s="1">
        <v>21.508</v>
      </c>
      <c r="BY21" s="1">
        <v>0.364</v>
      </c>
      <c r="BZ21" s="1">
        <v>0.187</v>
      </c>
      <c r="CA21" s="1">
        <v>0.4</v>
      </c>
      <c r="CB21" s="1">
        <v>0.588</v>
      </c>
      <c r="CC21" s="1">
        <v>0.221</v>
      </c>
      <c r="CD21" s="1">
        <v>925.488</v>
      </c>
      <c r="CE21" s="1">
        <v>1631.866</v>
      </c>
      <c r="CF21" s="1">
        <v>9.0</v>
      </c>
      <c r="CG21" s="1">
        <v>71.39</v>
      </c>
      <c r="CH21" s="1">
        <v>0.181</v>
      </c>
      <c r="CI21" s="1">
        <v>0.091</v>
      </c>
      <c r="CJ21" s="1">
        <v>0.199</v>
      </c>
      <c r="CK21" s="1">
        <v>0.575</v>
      </c>
      <c r="CL21" s="1">
        <v>0.194</v>
      </c>
      <c r="CM21" s="1">
        <v>1066.308</v>
      </c>
      <c r="CN21" s="1">
        <v>851.998</v>
      </c>
      <c r="CO21" s="1">
        <v>24.0</v>
      </c>
      <c r="CP21" s="1">
        <v>18.538</v>
      </c>
      <c r="CQ21" s="1">
        <v>0.118</v>
      </c>
      <c r="CR21" s="1">
        <v>0.062</v>
      </c>
      <c r="CS21" s="1">
        <v>0.13</v>
      </c>
      <c r="CT21" s="1">
        <v>0.258</v>
      </c>
      <c r="CU21" s="1">
        <v>0.132</v>
      </c>
      <c r="CV21" s="1">
        <v>689.516</v>
      </c>
      <c r="CW21" s="1">
        <v>780.483</v>
      </c>
      <c r="CX21" s="1">
        <v>44.0</v>
      </c>
      <c r="CY21" s="1">
        <v>22.391</v>
      </c>
      <c r="CZ21" s="1">
        <v>0.245</v>
      </c>
      <c r="DA21" s="1">
        <v>0.088</v>
      </c>
      <c r="DB21" s="1">
        <v>0.269</v>
      </c>
      <c r="DC21" s="1">
        <v>0.391</v>
      </c>
      <c r="DD21" s="1">
        <v>0.148</v>
      </c>
      <c r="DE21" s="1">
        <v>730.938</v>
      </c>
      <c r="DF21" s="1">
        <v>997.879</v>
      </c>
    </row>
    <row r="22" ht="15.75" customHeight="1">
      <c r="A22" s="1" t="s">
        <v>182</v>
      </c>
      <c r="B22" s="1">
        <v>3.0</v>
      </c>
      <c r="C22" s="6">
        <v>43.0</v>
      </c>
      <c r="D22" s="6">
        <v>25.0</v>
      </c>
      <c r="E22" s="1">
        <v>0.172</v>
      </c>
      <c r="F22" s="1">
        <v>0.069</v>
      </c>
      <c r="G22" s="1">
        <v>0.189</v>
      </c>
      <c r="H22" s="1">
        <v>0.289</v>
      </c>
      <c r="I22" s="6">
        <v>0.101</v>
      </c>
      <c r="J22" s="13">
        <v>773.068</v>
      </c>
      <c r="K22" s="13">
        <v>1101.189</v>
      </c>
      <c r="L22" s="1">
        <v>50.0</v>
      </c>
      <c r="M22" s="1">
        <v>25.465</v>
      </c>
      <c r="N22" s="1">
        <v>0.19</v>
      </c>
      <c r="O22" s="6">
        <v>0.061</v>
      </c>
      <c r="P22" s="1">
        <v>0.209</v>
      </c>
      <c r="Q22" s="1">
        <v>0.267</v>
      </c>
      <c r="R22" s="1">
        <v>0.111</v>
      </c>
      <c r="S22" s="1">
        <v>518.065</v>
      </c>
      <c r="T22" s="1">
        <v>764.877</v>
      </c>
      <c r="U22" s="1">
        <v>17.0</v>
      </c>
      <c r="V22" s="1">
        <v>8.725</v>
      </c>
      <c r="W22" s="1">
        <v>0.15</v>
      </c>
      <c r="X22" s="1">
        <v>0.068</v>
      </c>
      <c r="Y22" s="1">
        <v>0.165</v>
      </c>
      <c r="Z22" s="1">
        <v>0.383</v>
      </c>
      <c r="AA22" s="1">
        <v>0.296</v>
      </c>
      <c r="AB22" s="1">
        <v>730.55</v>
      </c>
      <c r="AC22" s="1">
        <v>777.353</v>
      </c>
      <c r="AD22" s="1">
        <v>58.0</v>
      </c>
      <c r="AE22" s="1">
        <v>15.315</v>
      </c>
      <c r="AF22" s="1">
        <v>0.127</v>
      </c>
      <c r="AG22" s="1">
        <v>0.029</v>
      </c>
      <c r="AH22" s="1">
        <v>0.14</v>
      </c>
      <c r="AI22" s="1">
        <v>0.175</v>
      </c>
      <c r="AJ22" s="1">
        <v>0.062</v>
      </c>
      <c r="AK22" s="1">
        <v>941.602</v>
      </c>
      <c r="AL22" s="1">
        <v>2171.274</v>
      </c>
      <c r="AM22" s="1">
        <v>116.0</v>
      </c>
      <c r="AN22" s="1">
        <v>32.343</v>
      </c>
      <c r="AO22" s="1">
        <v>0.199</v>
      </c>
      <c r="AP22" s="1">
        <v>0.061</v>
      </c>
      <c r="AQ22" s="1">
        <v>0.219</v>
      </c>
      <c r="AR22" s="1">
        <v>0.282</v>
      </c>
      <c r="AS22" s="1">
        <v>0.109</v>
      </c>
      <c r="AT22" s="1">
        <v>458.009</v>
      </c>
      <c r="AU22" s="1">
        <v>789.579</v>
      </c>
      <c r="AV22" s="1">
        <v>101.0</v>
      </c>
      <c r="AW22" s="1">
        <v>27.0</v>
      </c>
      <c r="AX22" s="1">
        <v>0.19</v>
      </c>
      <c r="AY22" s="1">
        <v>0.05</v>
      </c>
      <c r="AZ22" s="1">
        <v>0.209</v>
      </c>
      <c r="BA22" s="1">
        <v>0.274</v>
      </c>
      <c r="BB22" s="1">
        <v>0.094</v>
      </c>
      <c r="BC22" s="1">
        <v>436.761</v>
      </c>
      <c r="BD22" s="1">
        <v>601.415</v>
      </c>
      <c r="BE22" s="6">
        <v>76.0</v>
      </c>
      <c r="BF22" s="6">
        <v>19.732</v>
      </c>
      <c r="BG22" s="1">
        <v>0.209</v>
      </c>
      <c r="BH22" s="1">
        <v>0.043</v>
      </c>
      <c r="BI22" s="1">
        <v>0.23</v>
      </c>
      <c r="BJ22" s="1">
        <v>0.279</v>
      </c>
      <c r="BK22" s="1">
        <v>0.084</v>
      </c>
      <c r="BL22" s="6">
        <v>598048.0</v>
      </c>
      <c r="BM22" s="6">
        <v>734525.0</v>
      </c>
      <c r="BN22" s="1">
        <v>82.0</v>
      </c>
      <c r="BO22" s="1">
        <v>25.603</v>
      </c>
      <c r="BP22" s="1">
        <v>0.177</v>
      </c>
      <c r="BQ22" s="1">
        <v>0.038</v>
      </c>
      <c r="BR22" s="1">
        <v>0.195</v>
      </c>
      <c r="BS22" s="1">
        <v>0.221</v>
      </c>
      <c r="BT22" s="1">
        <v>0.063</v>
      </c>
      <c r="BU22" s="1">
        <v>478.954</v>
      </c>
      <c r="BV22" s="1">
        <v>794.268</v>
      </c>
      <c r="BW22" s="1">
        <v>92.0</v>
      </c>
      <c r="BX22" s="1">
        <v>27.231</v>
      </c>
      <c r="BY22" s="1">
        <v>0.15</v>
      </c>
      <c r="BZ22" s="1">
        <v>0.049</v>
      </c>
      <c r="CA22" s="1">
        <v>0.165</v>
      </c>
      <c r="CB22" s="1">
        <v>0.219</v>
      </c>
      <c r="CC22" s="1">
        <v>0.076</v>
      </c>
      <c r="CD22" s="1">
        <v>645.687</v>
      </c>
      <c r="CE22" s="1">
        <v>942.958</v>
      </c>
      <c r="CF22" s="1">
        <v>42.0</v>
      </c>
      <c r="CG22" s="1">
        <v>21.397</v>
      </c>
      <c r="CH22" s="1">
        <v>0.183</v>
      </c>
      <c r="CI22" s="1">
        <v>0.072</v>
      </c>
      <c r="CJ22" s="1">
        <v>0.201</v>
      </c>
      <c r="CK22" s="1">
        <v>0.28</v>
      </c>
      <c r="CL22" s="1">
        <v>0.137</v>
      </c>
      <c r="CM22" s="1">
        <v>545.699</v>
      </c>
      <c r="CN22" s="1">
        <v>960.377</v>
      </c>
      <c r="CO22" s="1">
        <v>47.0</v>
      </c>
      <c r="CP22" s="1">
        <v>24.043</v>
      </c>
      <c r="CQ22" s="1">
        <v>0.074</v>
      </c>
      <c r="CR22" s="1">
        <v>0.023</v>
      </c>
      <c r="CS22" s="1">
        <v>0.081</v>
      </c>
      <c r="CT22" s="1">
        <v>0.109</v>
      </c>
      <c r="CU22" s="1">
        <v>0.035</v>
      </c>
      <c r="CV22" s="1">
        <v>651.338</v>
      </c>
      <c r="CW22" s="1">
        <v>967.95</v>
      </c>
      <c r="CX22" s="1">
        <v>49.0</v>
      </c>
      <c r="CY22" s="1">
        <v>25.616</v>
      </c>
      <c r="CZ22" s="1">
        <v>0.138</v>
      </c>
      <c r="DA22" s="1">
        <v>0.024</v>
      </c>
      <c r="DB22" s="1">
        <v>0.152</v>
      </c>
      <c r="DC22" s="1">
        <v>0.175</v>
      </c>
      <c r="DD22" s="1">
        <v>0.026</v>
      </c>
      <c r="DE22" s="1">
        <v>419.026</v>
      </c>
      <c r="DF22" s="1">
        <v>566.045</v>
      </c>
    </row>
    <row r="23" ht="15.75" customHeight="1">
      <c r="A23" s="15" t="s">
        <v>183</v>
      </c>
      <c r="B23" s="16">
        <v>3.0</v>
      </c>
      <c r="C23" s="17">
        <v>75.0</v>
      </c>
      <c r="D23" s="17">
        <v>25973.0</v>
      </c>
      <c r="E23" s="16" t="s">
        <v>184</v>
      </c>
      <c r="F23" s="16" t="s">
        <v>185</v>
      </c>
      <c r="G23" s="16" t="s">
        <v>134</v>
      </c>
      <c r="H23" s="16" t="s">
        <v>186</v>
      </c>
      <c r="I23" s="16" t="s">
        <v>187</v>
      </c>
      <c r="J23" s="17">
        <v>461075.0</v>
      </c>
      <c r="K23" s="17">
        <v>918797.0</v>
      </c>
      <c r="L23" s="17">
        <v>27000.0</v>
      </c>
      <c r="M23" s="17">
        <v>22036.0</v>
      </c>
      <c r="N23" s="16" t="s">
        <v>148</v>
      </c>
      <c r="O23" s="16" t="s">
        <v>188</v>
      </c>
      <c r="P23" s="16" t="s">
        <v>150</v>
      </c>
      <c r="Q23" s="16" t="s">
        <v>189</v>
      </c>
      <c r="R23" s="16" t="s">
        <v>190</v>
      </c>
      <c r="S23" s="17">
        <v>540024.0</v>
      </c>
      <c r="T23" s="17">
        <v>604261.0</v>
      </c>
      <c r="U23" s="17">
        <v>18000.0</v>
      </c>
      <c r="V23" s="17">
        <v>6051.0</v>
      </c>
      <c r="W23" s="16" t="s">
        <v>191</v>
      </c>
      <c r="X23" s="16" t="s">
        <v>192</v>
      </c>
      <c r="Y23" s="16" t="s">
        <v>193</v>
      </c>
      <c r="Z23" s="16" t="s">
        <v>194</v>
      </c>
      <c r="AA23" s="17">
        <v>1196.0</v>
      </c>
      <c r="AB23" s="17">
        <v>2215054.0</v>
      </c>
      <c r="AC23" s="17">
        <v>8587505.0</v>
      </c>
      <c r="AD23" s="17">
        <v>34000.0</v>
      </c>
      <c r="AE23" s="17">
        <v>7132.0</v>
      </c>
      <c r="AF23" s="16" t="s">
        <v>195</v>
      </c>
      <c r="AG23" s="16" t="s">
        <v>196</v>
      </c>
      <c r="AH23" s="16" t="s">
        <v>197</v>
      </c>
      <c r="AI23" s="16" t="s">
        <v>198</v>
      </c>
      <c r="AJ23" s="17">
        <v>1745.0</v>
      </c>
      <c r="AK23" s="17">
        <v>428368.0</v>
      </c>
      <c r="AL23" s="17">
        <v>851815.0</v>
      </c>
      <c r="AM23" s="17">
        <v>29000.0</v>
      </c>
      <c r="AN23" s="17">
        <v>7435.0</v>
      </c>
      <c r="AO23" s="16" t="s">
        <v>199</v>
      </c>
      <c r="AP23" s="16" t="s">
        <v>200</v>
      </c>
      <c r="AQ23" s="16" t="s">
        <v>201</v>
      </c>
      <c r="AR23" s="16" t="s">
        <v>202</v>
      </c>
      <c r="AS23" s="17">
        <v>1631.0</v>
      </c>
      <c r="AT23" s="17">
        <v>1087319.0</v>
      </c>
      <c r="AU23" s="17">
        <v>2723636.0</v>
      </c>
      <c r="AV23" s="17">
        <v>17000.0</v>
      </c>
      <c r="AW23" s="17">
        <v>4278.0</v>
      </c>
      <c r="AX23" s="16" t="s">
        <v>203</v>
      </c>
      <c r="AY23" s="16" t="s">
        <v>204</v>
      </c>
      <c r="AZ23" s="16" t="s">
        <v>205</v>
      </c>
      <c r="BA23" s="16" t="s">
        <v>206</v>
      </c>
      <c r="BB23" s="17">
        <v>1690.0</v>
      </c>
      <c r="BC23" s="17">
        <v>2479127.0</v>
      </c>
      <c r="BD23" s="17">
        <v>6739151.0</v>
      </c>
      <c r="BE23" s="17">
        <v>13000.0</v>
      </c>
      <c r="BF23" s="17">
        <v>3755.0</v>
      </c>
      <c r="BG23" s="16" t="s">
        <v>207</v>
      </c>
      <c r="BH23" s="16" t="s">
        <v>208</v>
      </c>
      <c r="BI23" s="16" t="s">
        <v>133</v>
      </c>
      <c r="BJ23" s="16" t="s">
        <v>209</v>
      </c>
      <c r="BK23" s="17">
        <v>1431.0</v>
      </c>
      <c r="BL23" s="17">
        <v>1468983.0</v>
      </c>
      <c r="BM23" s="17">
        <v>4353517.0</v>
      </c>
      <c r="BN23" s="17">
        <v>68000.0</v>
      </c>
      <c r="BO23" s="17">
        <v>18960.0</v>
      </c>
      <c r="BP23" s="16" t="s">
        <v>210</v>
      </c>
      <c r="BQ23" s="16" t="s">
        <v>211</v>
      </c>
      <c r="BR23" s="16" t="s">
        <v>144</v>
      </c>
      <c r="BS23" s="16" t="s">
        <v>212</v>
      </c>
      <c r="BT23" s="16" t="s">
        <v>213</v>
      </c>
      <c r="BU23" s="17">
        <v>790797.0</v>
      </c>
      <c r="BV23" s="17">
        <v>1936860.0</v>
      </c>
      <c r="BW23" s="17">
        <v>32000.0</v>
      </c>
      <c r="BX23" s="17">
        <v>7115.0</v>
      </c>
      <c r="BY23" s="16" t="s">
        <v>149</v>
      </c>
      <c r="BZ23" s="16" t="s">
        <v>214</v>
      </c>
      <c r="CA23" s="16" t="s">
        <v>215</v>
      </c>
      <c r="CB23" s="16" t="s">
        <v>216</v>
      </c>
      <c r="CC23" s="16" t="s">
        <v>217</v>
      </c>
      <c r="CD23" s="17">
        <v>2991431.0</v>
      </c>
      <c r="CE23" s="17">
        <v>12517.035</v>
      </c>
      <c r="CF23" s="17">
        <v>12000.0</v>
      </c>
      <c r="CG23" s="17">
        <v>6284.0</v>
      </c>
      <c r="CH23" s="16" t="s">
        <v>218</v>
      </c>
      <c r="CI23" s="16" t="s">
        <v>219</v>
      </c>
      <c r="CJ23" s="16" t="s">
        <v>220</v>
      </c>
      <c r="CK23" s="16" t="s">
        <v>221</v>
      </c>
      <c r="CL23" s="16" t="s">
        <v>222</v>
      </c>
      <c r="CM23" s="17">
        <v>790323.0</v>
      </c>
      <c r="CN23" s="17">
        <v>1084457.0</v>
      </c>
      <c r="CO23" s="17">
        <v>11000.0</v>
      </c>
      <c r="CP23" s="17">
        <v>5592.0</v>
      </c>
      <c r="CQ23" s="16" t="s">
        <v>184</v>
      </c>
      <c r="CR23" s="16" t="s">
        <v>167</v>
      </c>
      <c r="CS23" s="16" t="s">
        <v>223</v>
      </c>
      <c r="CT23" s="16" t="s">
        <v>224</v>
      </c>
      <c r="CU23" s="16" t="s">
        <v>225</v>
      </c>
      <c r="CV23" s="17">
        <v>293255.0</v>
      </c>
      <c r="CW23" s="17">
        <v>427636.0</v>
      </c>
      <c r="CX23" s="17">
        <v>19000.0</v>
      </c>
      <c r="CY23" s="17">
        <v>8735.0</v>
      </c>
      <c r="CZ23" s="16" t="s">
        <v>188</v>
      </c>
      <c r="DA23" s="16" t="s">
        <v>226</v>
      </c>
      <c r="DB23" s="16" t="s">
        <v>203</v>
      </c>
      <c r="DC23" s="16" t="s">
        <v>227</v>
      </c>
      <c r="DD23" s="17">
        <v>1181.0</v>
      </c>
      <c r="DE23" s="18">
        <v>533.956</v>
      </c>
      <c r="DF23" s="18">
        <v>833037.0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2019-08-12T18:03:18Z</dcterms:created>
  <dc:creator>unip</dc:creator>
</cp:coreProperties>
</file>