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5000" tabRatio="500"/>
  </bookViews>
  <sheets>
    <sheet name="Costing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2" l="1"/>
  <c r="H32" i="2"/>
  <c r="H31" i="2"/>
  <c r="H20" i="2"/>
  <c r="H21" i="2"/>
  <c r="H29" i="2"/>
  <c r="H30" i="2"/>
  <c r="H17" i="2"/>
  <c r="H18" i="2"/>
  <c r="D29" i="2"/>
  <c r="D17" i="2"/>
</calcChain>
</file>

<file path=xl/sharedStrings.xml><?xml version="1.0" encoding="utf-8"?>
<sst xmlns="http://schemas.openxmlformats.org/spreadsheetml/2006/main" count="113" uniqueCount="63">
  <si>
    <t>Part Receiver</t>
  </si>
  <si>
    <t>Part Number</t>
  </si>
  <si>
    <t>Maker</t>
  </si>
  <si>
    <t>Price</t>
  </si>
  <si>
    <t>supplier</t>
  </si>
  <si>
    <t>Bulk for</t>
  </si>
  <si>
    <t>Bulk price</t>
  </si>
  <si>
    <t>Bulk Order for 100k</t>
  </si>
  <si>
    <t>RF BPF</t>
  </si>
  <si>
    <t>Murata LFB322G45SN1A504</t>
  </si>
  <si>
    <t>Murata</t>
  </si>
  <si>
    <t>Mouser</t>
  </si>
  <si>
    <t>50k</t>
  </si>
  <si>
    <t>RF AMP</t>
  </si>
  <si>
    <t>Avago AVT-53663-TR1G</t>
  </si>
  <si>
    <t>Avago</t>
  </si>
  <si>
    <t>Farnell</t>
  </si>
  <si>
    <t>100+</t>
  </si>
  <si>
    <t>£ 0.32</t>
  </si>
  <si>
    <t>MIXER 1</t>
  </si>
  <si>
    <t>Linear LT5560</t>
  </si>
  <si>
    <t>Linear</t>
  </si>
  <si>
    <t>BPF1 IF1</t>
  </si>
  <si>
    <t>Murata LFB32315MSC1-619</t>
  </si>
  <si>
    <t>Farnell (Octopart.com)</t>
  </si>
  <si>
    <t>10k</t>
  </si>
  <si>
    <t>AMP 1 Avago</t>
  </si>
  <si>
    <t>AVT-53663-TR1G</t>
  </si>
  <si>
    <t>MIXER 2</t>
  </si>
  <si>
    <t>Linear LT5526</t>
  </si>
  <si>
    <t>BPF IF2</t>
  </si>
  <si>
    <t>Murata CFWLA455KEFA-B0</t>
  </si>
  <si>
    <t>AMP 2</t>
  </si>
  <si>
    <t>Downconverter</t>
  </si>
  <si>
    <t>AD8333</t>
  </si>
  <si>
    <t>Analog Devices</t>
  </si>
  <si>
    <t>ADC</t>
  </si>
  <si>
    <t>AD7665</t>
  </si>
  <si>
    <t>TOTALS</t>
  </si>
  <si>
    <t>Total 100k units:</t>
  </si>
  <si>
    <t>Transmitter</t>
  </si>
  <si>
    <t>DAC</t>
  </si>
  <si>
    <t>AD5310</t>
  </si>
  <si>
    <t>http://uk.farnell.com/analog-devices/ad5310brmz/ic-10bit-dac-smd-5310-msop8/dp/9425543</t>
  </si>
  <si>
    <t>Up Converter</t>
  </si>
  <si>
    <t>ad8346</t>
  </si>
  <si>
    <t>Amplifier</t>
  </si>
  <si>
    <t>ADL5562ACPZ-R7</t>
  </si>
  <si>
    <t>LPF</t>
  </si>
  <si>
    <t>2450LP14B100T</t>
  </si>
  <si>
    <t>JOHANSON TECHNOLOGY</t>
  </si>
  <si>
    <t>mouser</t>
  </si>
  <si>
    <t>4000+</t>
  </si>
  <si>
    <t>RF switch</t>
  </si>
  <si>
    <t>LMSW43CA-209</t>
  </si>
  <si>
    <t>alibaba.com</t>
  </si>
  <si>
    <t>DSP</t>
  </si>
  <si>
    <t>ADSP-BF592</t>
  </si>
  <si>
    <t>Total 100k units</t>
  </si>
  <si>
    <t>Transceiver unit price</t>
  </si>
  <si>
    <t>(100k production)</t>
  </si>
  <si>
    <t>(USD)</t>
  </si>
  <si>
    <t>(GBP)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</si>
</sst>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5" xfId="0" applyBorder="1" applyAlignment="1">
      <alignment wrapText="1"/>
    </xf>
    <xf numFmtId="0" fontId="2" fillId="0" borderId="0" xfId="0" applyFont="1" applyAlignment="1">
      <alignment wrapText="1"/>
    </xf>
    <xf numFmtId="0" fontId="0" fillId="0" borderId="6" xfId="0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2" workbookViewId="0">
      <selection activeCell="H37" sqref="H37"/>
    </sheetView>
  </sheetViews>
  <sheetFormatPr baseColWidth="10" defaultColWidth="17.1640625" defaultRowHeight="12.75" customHeight="1" x14ac:dyDescent="0"/>
  <cols>
    <col min="4" max="4" width="6.1640625" customWidth="1"/>
    <col min="6" max="6" width="6.83203125" customWidth="1"/>
    <col min="7" max="7" width="19" customWidth="1"/>
    <col min="10" max="10" width="82.6640625" customWidth="1"/>
  </cols>
  <sheetData>
    <row r="1" spans="1:8" ht="12.7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2" t="s">
        <v>5</v>
      </c>
      <c r="G1" s="3" t="s">
        <v>6</v>
      </c>
      <c r="H1" s="7" t="s">
        <v>7</v>
      </c>
    </row>
    <row r="2" spans="1:8" ht="12.75" customHeight="1">
      <c r="A2" s="5" t="s">
        <v>8</v>
      </c>
      <c r="B2" s="5" t="s">
        <v>9</v>
      </c>
      <c r="C2" s="5" t="s">
        <v>10</v>
      </c>
      <c r="D2" s="5">
        <v>0.56000000000000005</v>
      </c>
      <c r="E2" s="5" t="s">
        <v>11</v>
      </c>
      <c r="F2" s="13" t="s">
        <v>12</v>
      </c>
      <c r="G2" s="2">
        <v>0.19</v>
      </c>
      <c r="H2" s="5">
        <v>19400</v>
      </c>
    </row>
    <row r="3" spans="1:8" ht="12.75" customHeight="1">
      <c r="A3" t="s">
        <v>13</v>
      </c>
      <c r="B3" t="s">
        <v>14</v>
      </c>
      <c r="C3" t="s">
        <v>15</v>
      </c>
      <c r="D3">
        <v>0.4</v>
      </c>
      <c r="E3" t="s">
        <v>16</v>
      </c>
      <c r="F3" s="11" t="s">
        <v>17</v>
      </c>
      <c r="G3" s="1" t="s">
        <v>18</v>
      </c>
      <c r="H3">
        <v>32000</v>
      </c>
    </row>
    <row r="4" spans="1:8" ht="12.75" customHeight="1">
      <c r="A4" t="s">
        <v>8</v>
      </c>
      <c r="B4" t="s">
        <v>9</v>
      </c>
      <c r="C4" t="s">
        <v>10</v>
      </c>
      <c r="D4">
        <v>0.56000000000000005</v>
      </c>
      <c r="E4" t="s">
        <v>11</v>
      </c>
      <c r="F4" s="11" t="s">
        <v>12</v>
      </c>
      <c r="G4" s="1">
        <v>0.19</v>
      </c>
      <c r="H4">
        <v>19400</v>
      </c>
    </row>
    <row r="5" spans="1:8" ht="12.75" customHeight="1">
      <c r="A5" t="s">
        <v>19</v>
      </c>
      <c r="B5" t="s">
        <v>20</v>
      </c>
      <c r="C5" t="s">
        <v>21</v>
      </c>
      <c r="D5">
        <v>2.5099999999999998</v>
      </c>
      <c r="E5" t="s">
        <v>16</v>
      </c>
      <c r="F5">
        <v>500</v>
      </c>
      <c r="G5" s="1">
        <v>1.47</v>
      </c>
      <c r="H5" s="11">
        <v>147000</v>
      </c>
    </row>
    <row r="6" spans="1:8" ht="12.75" customHeight="1">
      <c r="G6" s="1"/>
    </row>
    <row r="7" spans="1:8" ht="12.75" customHeight="1">
      <c r="A7" t="s">
        <v>22</v>
      </c>
      <c r="B7" t="s">
        <v>23</v>
      </c>
      <c r="C7" t="s">
        <v>10</v>
      </c>
      <c r="D7">
        <v>1.18</v>
      </c>
      <c r="E7" t="s">
        <v>24</v>
      </c>
      <c r="F7" s="11" t="s">
        <v>25</v>
      </c>
      <c r="G7" s="1">
        <v>0.3</v>
      </c>
      <c r="H7">
        <v>30353.599999999999</v>
      </c>
    </row>
    <row r="8" spans="1:8" ht="12.75" customHeight="1">
      <c r="A8" t="s">
        <v>26</v>
      </c>
      <c r="B8" t="s">
        <v>27</v>
      </c>
      <c r="C8" t="s">
        <v>15</v>
      </c>
      <c r="D8">
        <v>0.43</v>
      </c>
      <c r="E8" t="s">
        <v>16</v>
      </c>
      <c r="F8" s="11">
        <v>100</v>
      </c>
      <c r="G8" s="1">
        <v>0.32</v>
      </c>
      <c r="H8">
        <v>32000</v>
      </c>
    </row>
    <row r="9" spans="1:8" ht="12.75" customHeight="1">
      <c r="A9" t="s">
        <v>22</v>
      </c>
      <c r="B9" t="s">
        <v>23</v>
      </c>
      <c r="C9" t="s">
        <v>10</v>
      </c>
      <c r="D9">
        <v>1.18</v>
      </c>
      <c r="E9" t="s">
        <v>24</v>
      </c>
      <c r="F9" s="11" t="s">
        <v>25</v>
      </c>
      <c r="G9" s="1">
        <v>0.3</v>
      </c>
      <c r="H9">
        <v>30353.599999999999</v>
      </c>
    </row>
    <row r="10" spans="1:8" ht="12.75" customHeight="1">
      <c r="A10" t="s">
        <v>28</v>
      </c>
      <c r="B10" t="s">
        <v>29</v>
      </c>
      <c r="C10" t="s">
        <v>21</v>
      </c>
      <c r="D10">
        <v>2.5099999999999998</v>
      </c>
      <c r="E10" t="s">
        <v>16</v>
      </c>
      <c r="F10" s="11">
        <v>1</v>
      </c>
      <c r="G10" s="1">
        <v>2.5099999999999998</v>
      </c>
      <c r="H10">
        <v>251000</v>
      </c>
    </row>
    <row r="11" spans="1:8" ht="12.75" customHeight="1">
      <c r="A11" t="s">
        <v>30</v>
      </c>
      <c r="B11" t="s">
        <v>31</v>
      </c>
      <c r="C11" t="s">
        <v>10</v>
      </c>
      <c r="D11">
        <v>2.15</v>
      </c>
      <c r="E11" t="s">
        <v>11</v>
      </c>
      <c r="F11" s="11" t="s">
        <v>25</v>
      </c>
      <c r="G11" s="1">
        <v>0.86</v>
      </c>
      <c r="H11">
        <v>86300</v>
      </c>
    </row>
    <row r="12" spans="1:8" ht="12.75" customHeight="1">
      <c r="A12" t="s">
        <v>32</v>
      </c>
      <c r="B12" t="s">
        <v>14</v>
      </c>
      <c r="C12" t="s">
        <v>15</v>
      </c>
      <c r="D12">
        <v>0.43</v>
      </c>
      <c r="E12" t="s">
        <v>16</v>
      </c>
      <c r="F12" s="11">
        <v>100</v>
      </c>
      <c r="G12" s="1">
        <v>0.32</v>
      </c>
      <c r="H12">
        <v>32000</v>
      </c>
    </row>
    <row r="13" spans="1:8" ht="12.75" customHeight="1">
      <c r="A13" t="s">
        <v>32</v>
      </c>
      <c r="B13" t="s">
        <v>14</v>
      </c>
      <c r="C13" t="s">
        <v>15</v>
      </c>
      <c r="D13">
        <v>0.43</v>
      </c>
      <c r="E13" t="s">
        <v>16</v>
      </c>
      <c r="F13" s="11">
        <v>100</v>
      </c>
      <c r="G13" s="1">
        <v>0.32</v>
      </c>
      <c r="H13">
        <v>32000</v>
      </c>
    </row>
    <row r="14" spans="1:8" ht="12.75" customHeight="1">
      <c r="A14" t="s">
        <v>33</v>
      </c>
      <c r="B14" t="s">
        <v>34</v>
      </c>
      <c r="C14" t="s">
        <v>35</v>
      </c>
      <c r="D14">
        <v>14.09</v>
      </c>
      <c r="E14" t="s">
        <v>16</v>
      </c>
      <c r="F14" s="11">
        <v>100</v>
      </c>
      <c r="G14" s="1">
        <v>10</v>
      </c>
      <c r="H14">
        <v>1000000</v>
      </c>
    </row>
    <row r="15" spans="1:8" ht="12.75" customHeight="1">
      <c r="A15" t="s">
        <v>36</v>
      </c>
      <c r="B15" t="s">
        <v>37</v>
      </c>
      <c r="C15" t="s">
        <v>35</v>
      </c>
      <c r="D15">
        <v>25.12</v>
      </c>
      <c r="E15" t="s">
        <v>16</v>
      </c>
      <c r="F15" s="11">
        <v>500</v>
      </c>
      <c r="G15" s="1">
        <v>18.059999999999999</v>
      </c>
      <c r="H15">
        <v>1806000</v>
      </c>
    </row>
    <row r="16" spans="1:8" ht="12.75" customHeight="1">
      <c r="D16">
        <v>25.12</v>
      </c>
      <c r="G16" s="1">
        <v>18.059999999999999</v>
      </c>
      <c r="H16">
        <v>1806000</v>
      </c>
    </row>
    <row r="17" spans="1:10" ht="12.75" customHeight="1">
      <c r="D17" s="6">
        <f>SUM(D2:D16)</f>
        <v>76.67</v>
      </c>
      <c r="E17" s="8" t="s">
        <v>38</v>
      </c>
      <c r="G17" s="10" t="s">
        <v>39</v>
      </c>
      <c r="H17" s="6">
        <f>SUM(H2:H16)</f>
        <v>5323807.2</v>
      </c>
    </row>
    <row r="18" spans="1:10" ht="12.75" customHeight="1">
      <c r="F18" s="11"/>
      <c r="G18" s="10"/>
      <c r="H18" s="6">
        <f>H17/100000</f>
        <v>53.238072000000003</v>
      </c>
    </row>
    <row r="19" spans="1:10" ht="12.75" customHeight="1">
      <c r="A19" s="7" t="s">
        <v>40</v>
      </c>
      <c r="B19" s="7"/>
      <c r="C19" s="7"/>
      <c r="D19" s="7"/>
      <c r="E19" s="7"/>
      <c r="F19" s="12"/>
      <c r="G19" s="3"/>
      <c r="H19" s="7"/>
    </row>
    <row r="20" spans="1:10" ht="12.75" customHeight="1">
      <c r="A20" s="5" t="s">
        <v>41</v>
      </c>
      <c r="B20" s="5" t="s">
        <v>42</v>
      </c>
      <c r="C20" s="5" t="s">
        <v>35</v>
      </c>
      <c r="D20" s="4">
        <v>4.03</v>
      </c>
      <c r="E20" s="5" t="s">
        <v>16</v>
      </c>
      <c r="F20" s="13">
        <v>100</v>
      </c>
      <c r="G20" s="9">
        <v>2.16</v>
      </c>
      <c r="H20" s="4">
        <f>G20*100000</f>
        <v>216000</v>
      </c>
      <c r="J20" t="s">
        <v>43</v>
      </c>
    </row>
    <row r="21" spans="1:10" ht="12.75" customHeight="1">
      <c r="D21" s="5">
        <v>4.03</v>
      </c>
      <c r="G21" s="2">
        <v>2.16</v>
      </c>
      <c r="H21" s="5">
        <f>G21*100000</f>
        <v>216000</v>
      </c>
    </row>
    <row r="22" spans="1:10" ht="12.75" customHeight="1">
      <c r="A22" t="s">
        <v>44</v>
      </c>
      <c r="B22" t="s">
        <v>45</v>
      </c>
      <c r="C22" t="s">
        <v>35</v>
      </c>
      <c r="D22">
        <v>6.01</v>
      </c>
      <c r="E22" t="s">
        <v>16</v>
      </c>
      <c r="F22" s="11">
        <v>500</v>
      </c>
      <c r="G22" s="1">
        <v>3.84</v>
      </c>
      <c r="H22">
        <v>384000</v>
      </c>
    </row>
    <row r="23" spans="1:10" ht="12.75" customHeight="1">
      <c r="A23" t="s">
        <v>46</v>
      </c>
      <c r="B23" t="s">
        <v>47</v>
      </c>
      <c r="C23" t="s">
        <v>35</v>
      </c>
      <c r="D23">
        <v>7.91</v>
      </c>
      <c r="E23" t="s">
        <v>16</v>
      </c>
      <c r="F23" s="11">
        <v>250</v>
      </c>
      <c r="G23" s="1">
        <v>5.38</v>
      </c>
      <c r="H23">
        <v>538000</v>
      </c>
    </row>
    <row r="24" spans="1:10" ht="12.75" customHeight="1">
      <c r="A24" t="s">
        <v>46</v>
      </c>
      <c r="B24" t="s">
        <v>47</v>
      </c>
      <c r="C24" t="s">
        <v>35</v>
      </c>
      <c r="D24">
        <v>7.91</v>
      </c>
      <c r="E24" t="s">
        <v>16</v>
      </c>
      <c r="F24" s="11">
        <v>250</v>
      </c>
      <c r="G24" s="1">
        <v>5.38</v>
      </c>
      <c r="H24">
        <v>538000</v>
      </c>
    </row>
    <row r="25" spans="1:10" ht="12.75" customHeight="1">
      <c r="A25" t="s">
        <v>48</v>
      </c>
      <c r="B25" t="s">
        <v>49</v>
      </c>
      <c r="C25" t="s">
        <v>50</v>
      </c>
      <c r="D25">
        <v>0.4</v>
      </c>
      <c r="E25" t="s">
        <v>51</v>
      </c>
      <c r="F25" s="11" t="s">
        <v>52</v>
      </c>
      <c r="G25" s="1">
        <v>0.12</v>
      </c>
      <c r="H25">
        <v>12000</v>
      </c>
    </row>
    <row r="26" spans="1:10" ht="12.75" customHeight="1">
      <c r="A26" s="11" t="s">
        <v>48</v>
      </c>
      <c r="B26" s="11" t="s">
        <v>49</v>
      </c>
      <c r="C26" s="11" t="s">
        <v>50</v>
      </c>
      <c r="D26" s="11">
        <v>0.4</v>
      </c>
      <c r="E26" s="11" t="s">
        <v>51</v>
      </c>
      <c r="F26" s="11" t="s">
        <v>52</v>
      </c>
      <c r="G26" s="1">
        <v>0.12</v>
      </c>
      <c r="H26" s="11">
        <v>12000</v>
      </c>
    </row>
    <row r="27" spans="1:10" ht="12.75" customHeight="1">
      <c r="A27" t="s">
        <v>53</v>
      </c>
      <c r="B27" t="s">
        <v>54</v>
      </c>
      <c r="C27" t="s">
        <v>10</v>
      </c>
      <c r="D27">
        <v>0.01</v>
      </c>
      <c r="E27" t="s">
        <v>55</v>
      </c>
      <c r="F27" s="11">
        <v>1</v>
      </c>
      <c r="G27" s="1">
        <v>0.01</v>
      </c>
      <c r="H27">
        <v>1000</v>
      </c>
    </row>
    <row r="28" spans="1:10" ht="12.75" customHeight="1">
      <c r="A28" t="s">
        <v>56</v>
      </c>
      <c r="B28" t="s">
        <v>57</v>
      </c>
      <c r="C28" t="s">
        <v>35</v>
      </c>
      <c r="D28">
        <v>5.96</v>
      </c>
      <c r="E28" t="s">
        <v>11</v>
      </c>
      <c r="F28" s="11">
        <v>2500</v>
      </c>
      <c r="G28" s="1">
        <v>3.18</v>
      </c>
      <c r="H28">
        <v>318000</v>
      </c>
    </row>
    <row r="29" spans="1:10" ht="12.75" customHeight="1">
      <c r="D29" s="6">
        <f>SUM(D20:D28)</f>
        <v>36.659999999999997</v>
      </c>
      <c r="E29" s="8" t="s">
        <v>38</v>
      </c>
      <c r="G29" s="10" t="s">
        <v>58</v>
      </c>
      <c r="H29" s="6">
        <f>SUM(H20:H28)</f>
        <v>2235000</v>
      </c>
    </row>
    <row r="30" spans="1:10" ht="12.75" customHeight="1">
      <c r="F30" s="11"/>
      <c r="G30" s="10"/>
      <c r="H30" s="6">
        <f>H29/100000</f>
        <v>22.35</v>
      </c>
    </row>
    <row r="31" spans="1:10" ht="12.75" customHeight="1">
      <c r="C31" s="6" t="s">
        <v>59</v>
      </c>
      <c r="D31" s="6">
        <f>D29+D17</f>
        <v>113.33</v>
      </c>
      <c r="E31" t="s">
        <v>62</v>
      </c>
      <c r="F31" s="11"/>
      <c r="G31" s="10" t="s">
        <v>59</v>
      </c>
      <c r="H31" s="6">
        <f>H30+H18</f>
        <v>75.588072000000011</v>
      </c>
      <c r="I31" t="s">
        <v>62</v>
      </c>
    </row>
    <row r="32" spans="1:10" ht="12.75" customHeight="1">
      <c r="G32" s="10" t="s">
        <v>60</v>
      </c>
      <c r="H32" s="6">
        <f>H31*1.65</f>
        <v>124.72031880000002</v>
      </c>
      <c r="I32" t="s">
        <v>61</v>
      </c>
    </row>
    <row r="33" spans="7:7" ht="12.75" customHeight="1">
      <c r="G33" s="1"/>
    </row>
    <row r="34" spans="7:7" ht="12.75" customHeight="1">
      <c r="G34" s="1"/>
    </row>
    <row r="35" spans="7:7" ht="12.75" customHeight="1">
      <c r="G35" s="1"/>
    </row>
    <row r="36" spans="7:7" ht="12.75" customHeight="1">
      <c r="G36" s="1"/>
    </row>
    <row r="37" spans="7:7" ht="12.75" customHeight="1">
      <c r="G37" s="1"/>
    </row>
    <row r="38" spans="7:7" ht="12.75" customHeight="1">
      <c r="G38" s="1"/>
    </row>
    <row r="39" spans="7:7" ht="12.75" customHeight="1">
      <c r="G39" s="1"/>
    </row>
    <row r="40" spans="7:7" ht="12.75" customHeight="1">
      <c r="G40" s="1"/>
    </row>
    <row r="41" spans="7:7" ht="12.75" customHeight="1">
      <c r="G41" s="1"/>
    </row>
    <row r="42" spans="7:7" ht="12.75" customHeight="1">
      <c r="G42" s="1"/>
    </row>
    <row r="43" spans="7:7" ht="12.75" customHeight="1">
      <c r="G43" s="1"/>
    </row>
    <row r="44" spans="7:7" ht="12.75" customHeight="1">
      <c r="G44" s="1"/>
    </row>
    <row r="45" spans="7:7" ht="12.75" customHeight="1">
      <c r="G45" s="1"/>
    </row>
    <row r="46" spans="7:7" ht="12.75" customHeight="1">
      <c r="G46" s="1"/>
    </row>
    <row r="47" spans="7:7" ht="12.75" customHeight="1">
      <c r="G47" s="1"/>
    </row>
    <row r="48" spans="7:7" ht="12.75" customHeight="1">
      <c r="G48" s="1"/>
    </row>
    <row r="49" spans="7:7" ht="12.75" customHeight="1">
      <c r="G49" s="1"/>
    </row>
    <row r="50" spans="7:7" ht="12.75" customHeight="1">
      <c r="G50" s="1"/>
    </row>
    <row r="51" spans="7:7" ht="12.75" customHeight="1">
      <c r="G51" s="1"/>
    </row>
    <row r="52" spans="7:7" ht="12.75" customHeight="1">
      <c r="G52" s="1"/>
    </row>
    <row r="53" spans="7:7" ht="12.75" customHeight="1">
      <c r="G53" s="1"/>
    </row>
    <row r="54" spans="7:7" ht="12.75" customHeight="1">
      <c r="G54" s="1"/>
    </row>
    <row r="55" spans="7:7" ht="12.75" customHeight="1">
      <c r="G55" s="1"/>
    </row>
    <row r="56" spans="7:7" ht="12.75" customHeight="1">
      <c r="G56" s="1"/>
    </row>
    <row r="57" spans="7:7" ht="12.75" customHeight="1">
      <c r="G57" s="1"/>
    </row>
    <row r="58" spans="7:7" ht="12.75" customHeight="1">
      <c r="G58" s="1"/>
    </row>
    <row r="59" spans="7:7" ht="12.75" customHeight="1">
      <c r="G59" s="1"/>
    </row>
    <row r="60" spans="7:7" ht="12.75" customHeight="1">
      <c r="G60" s="1"/>
    </row>
    <row r="61" spans="7:7" ht="12.75" customHeight="1">
      <c r="G61" s="1"/>
    </row>
    <row r="62" spans="7:7" ht="12.75" customHeight="1">
      <c r="G62" s="1"/>
    </row>
    <row r="63" spans="7:7" ht="12.75" customHeight="1">
      <c r="G63" s="1"/>
    </row>
    <row r="64" spans="7:7" ht="12.75" customHeight="1">
      <c r="G64" s="1"/>
    </row>
    <row r="65" spans="7:7" ht="12.75" customHeight="1">
      <c r="G65" s="1"/>
    </row>
    <row r="66" spans="7:7" ht="12.75" customHeight="1">
      <c r="G66" s="1"/>
    </row>
    <row r="67" spans="7:7" ht="12.75" customHeight="1">
      <c r="G67" s="1"/>
    </row>
    <row r="68" spans="7:7" ht="12.75" customHeight="1">
      <c r="G68" s="1"/>
    </row>
    <row r="69" spans="7:7" ht="12.75" customHeight="1">
      <c r="G69" s="1"/>
    </row>
    <row r="70" spans="7:7" ht="12.75" customHeight="1">
      <c r="G70" s="1"/>
    </row>
    <row r="71" spans="7:7" ht="12.75" customHeight="1">
      <c r="G71" s="1"/>
    </row>
    <row r="72" spans="7:7" ht="12.75" customHeight="1">
      <c r="G72" s="1"/>
    </row>
    <row r="73" spans="7:7" ht="12.75" customHeight="1">
      <c r="G73" s="1"/>
    </row>
    <row r="74" spans="7:7" ht="12.75" customHeight="1">
      <c r="G74" s="1"/>
    </row>
    <row r="75" spans="7:7" ht="12.75" customHeight="1">
      <c r="G75" s="1"/>
    </row>
    <row r="76" spans="7:7" ht="12.75" customHeight="1">
      <c r="G76" s="1"/>
    </row>
    <row r="77" spans="7:7" ht="12.75" customHeight="1">
      <c r="G77" s="1"/>
    </row>
    <row r="78" spans="7:7" ht="12.75" customHeight="1">
      <c r="G78" s="1"/>
    </row>
    <row r="79" spans="7:7" ht="12.75" customHeight="1">
      <c r="G79" s="1"/>
    </row>
    <row r="80" spans="7:7" ht="12.75" customHeight="1">
      <c r="G80" s="1"/>
    </row>
    <row r="81" spans="7:7" ht="12.75" customHeight="1">
      <c r="G81" s="1"/>
    </row>
    <row r="82" spans="7:7" ht="12.75" customHeight="1">
      <c r="G82" s="1"/>
    </row>
    <row r="83" spans="7:7" ht="12.75" customHeight="1">
      <c r="G83" s="1"/>
    </row>
    <row r="84" spans="7:7" ht="12.75" customHeight="1">
      <c r="G84" s="1"/>
    </row>
    <row r="85" spans="7:7" ht="12.75" customHeight="1">
      <c r="G85" s="1"/>
    </row>
    <row r="86" spans="7:7" ht="12.75" customHeight="1">
      <c r="G86" s="1"/>
    </row>
    <row r="87" spans="7:7" ht="12.75" customHeight="1">
      <c r="G87" s="1"/>
    </row>
    <row r="88" spans="7:7" ht="12.75" customHeight="1">
      <c r="G88" s="1"/>
    </row>
    <row r="89" spans="7:7" ht="12.75" customHeight="1">
      <c r="G89" s="1"/>
    </row>
    <row r="90" spans="7:7" ht="12.75" customHeight="1">
      <c r="G90" s="1"/>
    </row>
    <row r="91" spans="7:7" ht="12.75" customHeight="1">
      <c r="G91" s="1"/>
    </row>
    <row r="92" spans="7:7" ht="12.75" customHeight="1">
      <c r="G92" s="1"/>
    </row>
    <row r="93" spans="7:7" ht="12.75" customHeight="1">
      <c r="G93" s="1"/>
    </row>
    <row r="94" spans="7:7" ht="12.75" customHeight="1">
      <c r="G94" s="1"/>
    </row>
    <row r="95" spans="7:7" ht="12.75" customHeight="1">
      <c r="G95" s="1"/>
    </row>
    <row r="96" spans="7:7" ht="12.75" customHeight="1">
      <c r="G96" s="1"/>
    </row>
    <row r="97" spans="7:7" ht="12.75" customHeight="1">
      <c r="G97" s="1"/>
    </row>
    <row r="98" spans="7:7" ht="12.75" customHeight="1">
      <c r="G98" s="1"/>
    </row>
    <row r="99" spans="7:7" ht="12.75" customHeight="1">
      <c r="G99" s="1"/>
    </row>
    <row r="100" spans="7:7" ht="12.75" customHeight="1">
      <c r="G100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Doga Kuyucu</cp:lastModifiedBy>
  <dcterms:created xsi:type="dcterms:W3CDTF">2014-01-26T00:35:17Z</dcterms:created>
  <dcterms:modified xsi:type="dcterms:W3CDTF">2014-01-26T23:17:10Z</dcterms:modified>
</cp:coreProperties>
</file>