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ccosta\Desktop\GEM_work_2018\WIP\central-asia-wip\mapping_schemes\"/>
    </mc:Choice>
  </mc:AlternateContent>
  <xr:revisionPtr revIDLastSave="0" documentId="13_ncr:1_{60C03BE4-24BE-4433-87A2-B4337151FCD6}" xr6:coauthVersionLast="36" xr6:coauthVersionMax="47" xr10:uidLastSave="{00000000-0000-0000-0000-000000000000}"/>
  <bookViews>
    <workbookView xWindow="0" yWindow="456" windowWidth="28800" windowHeight="17544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</workbook>
</file>

<file path=xl/calcChain.xml><?xml version="1.0" encoding="utf-8"?>
<calcChain xmlns="http://schemas.openxmlformats.org/spreadsheetml/2006/main">
  <c r="C7" i="6" l="1"/>
  <c r="C3" i="6" l="1"/>
  <c r="C4" i="6"/>
  <c r="C5" i="6"/>
  <c r="C6" i="6"/>
  <c r="C8" i="6"/>
  <c r="C9" i="6"/>
  <c r="C2" i="6"/>
</calcChain>
</file>

<file path=xl/sharedStrings.xml><?xml version="1.0" encoding="utf-8"?>
<sst xmlns="http://schemas.openxmlformats.org/spreadsheetml/2006/main" count="345" uniqueCount="63">
  <si>
    <t>name_1</t>
  </si>
  <si>
    <t>category</t>
  </si>
  <si>
    <t>total_proportion</t>
  </si>
  <si>
    <t>settlement</t>
  </si>
  <si>
    <t>macro_taxonomy</t>
  </si>
  <si>
    <t>macro_proportion</t>
  </si>
  <si>
    <t>Total</t>
  </si>
  <si>
    <t>MCF/LWAL</t>
  </si>
  <si>
    <t>S/LFM</t>
  </si>
  <si>
    <t>built_year</t>
  </si>
  <si>
    <t>code_name</t>
  </si>
  <si>
    <t>code_quality</t>
  </si>
  <si>
    <t>ductility_level</t>
  </si>
  <si>
    <t>None</t>
  </si>
  <si>
    <t>CDL</t>
  </si>
  <si>
    <t>DUL</t>
  </si>
  <si>
    <t>DUM</t>
  </si>
  <si>
    <t>height_class</t>
  </si>
  <si>
    <t>height_proportion</t>
  </si>
  <si>
    <t>H:1</t>
  </si>
  <si>
    <t>classification</t>
  </si>
  <si>
    <t>average_area</t>
  </si>
  <si>
    <t>average_unit_cost</t>
  </si>
  <si>
    <t>dwellings_per_building</t>
  </si>
  <si>
    <t>h_typical</t>
  </si>
  <si>
    <t>floor_area</t>
  </si>
  <si>
    <t>structural</t>
  </si>
  <si>
    <t>nonstructural</t>
  </si>
  <si>
    <t>contents</t>
  </si>
  <si>
    <t>reduction_factor</t>
  </si>
  <si>
    <t>EU+ETR/LWAL</t>
  </si>
  <si>
    <t>MUR+ADO/LWAL</t>
  </si>
  <si>
    <t>CR+CIP/LFINF</t>
  </si>
  <si>
    <t>MATO</t>
  </si>
  <si>
    <t>MIX(MUR+W)/LWAL</t>
  </si>
  <si>
    <t>W/LWAL</t>
  </si>
  <si>
    <t>Pre 1970</t>
  </si>
  <si>
    <t>1971-1990</t>
  </si>
  <si>
    <t>1991-2010</t>
  </si>
  <si>
    <t>Post 2011</t>
  </si>
  <si>
    <t>MUR+CLBRS/LWAL</t>
  </si>
  <si>
    <t>CR+CIP/LWAL</t>
  </si>
  <si>
    <t>HBET:1-2</t>
  </si>
  <si>
    <t>Akmola Region</t>
  </si>
  <si>
    <r>
      <rPr>
        <sz val="7"/>
        <color rgb="FF231F20"/>
        <rFont val="Calibri"/>
        <family val="1"/>
      </rPr>
      <t>Agriculture, forestry and fishing</t>
    </r>
  </si>
  <si>
    <t>Aktobe Region</t>
  </si>
  <si>
    <t>Mining and quarrying</t>
  </si>
  <si>
    <t>Almaty</t>
  </si>
  <si>
    <t>Manufacturing</t>
  </si>
  <si>
    <t>Almaty Region</t>
  </si>
  <si>
    <r>
      <rPr>
        <sz val="7"/>
        <color rgb="FF231F20"/>
        <rFont val="Calibri"/>
        <family val="1"/>
      </rPr>
      <t>Construction</t>
    </r>
  </si>
  <si>
    <t>Astana</t>
  </si>
  <si>
    <t>Atyrau Region</t>
  </si>
  <si>
    <t>East Kazakhstan Region</t>
  </si>
  <si>
    <t>Jambyl Region</t>
  </si>
  <si>
    <t>Karaganda Region</t>
  </si>
  <si>
    <t>Kostanay Region</t>
  </si>
  <si>
    <t>Kyzylorda Region</t>
  </si>
  <si>
    <t>Mangystau Region</t>
  </si>
  <si>
    <t>North Kazakhstan Region</t>
  </si>
  <si>
    <t>Pavlodar Region</t>
  </si>
  <si>
    <t>South Kazakhstan Region</t>
  </si>
  <si>
    <t>West Kazakhstan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</si>
</sst>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Times New Roman"/>
      <family val="1"/>
      <charset val="204"/>
    </font>
    <font>
      <sz val="8"/>
      <name val="Arial Cyr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7"/>
      <name val="Calibri"/>
      <family val="2"/>
    </font>
    <font>
      <sz val="7"/>
      <color rgb="FF231F20"/>
      <name val="Calibri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5" fillId="0" borderId="0" xfId="0" applyFont="1" applyBorder="1" applyAlignment="1">
      <alignment horizontal="center" vertical="top"/>
    </xf>
    <xf numFmtId="0" fontId="0" fillId="0" borderId="0" xfId="0" applyFont="1" applyBorder="1"/>
    <xf numFmtId="0" fontId="0" fillId="0" borderId="0" xfId="0" applyFont="1" applyFill="1" applyBorder="1"/>
    <xf numFmtId="0" fontId="4" fillId="0" borderId="0" xfId="0" applyFont="1"/>
    <xf numFmtId="0" fontId="0" fillId="0" borderId="0" xfId="0" applyFill="1"/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1"/>
    </xf>
  </cellXfs>
  <cellStyles count="4">
    <cellStyle name="Normal" xfId="0" builtinId="0"/>
    <cellStyle name="Обычный 2" xfId="1" xr:uid="{44A3B4B0-70C0-4715-84D4-4450F4F05EFF}"/>
    <cellStyle name="Обычный 7" xfId="3" xr:uid="{2888BE36-86C3-4D66-8635-802A014FC1AA}"/>
    <cellStyle name="Обычный 8" xfId="2" xr:uid="{BA813284-B1A9-40AE-BCA3-14DDE15D2EA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zoomScale="70" zoomScaleNormal="70" workbookViewId="0">
      <selection activeCell="G7" sqref="G7"/>
    </sheetView>
  </sheetViews>
  <sheetFormatPr defaultColWidth="8.77734375" defaultRowHeight="14.4" x14ac:dyDescent="0.3"/>
  <cols>
    <col min="1" max="1" width="15.44140625" bestFit="1" customWidth="1"/>
    <col min="2" max="2" width="21.77734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8" t="s">
        <v>43</v>
      </c>
      <c r="B2" s="9" t="s">
        <v>44</v>
      </c>
      <c r="C2" s="8">
        <v>0.66074498567335238</v>
      </c>
    </row>
    <row r="3" spans="1:3" x14ac:dyDescent="0.3">
      <c r="A3" s="8" t="s">
        <v>45</v>
      </c>
      <c r="B3" s="9" t="s">
        <v>44</v>
      </c>
      <c r="C3" s="8">
        <v>0.24540778839088906</v>
      </c>
    </row>
    <row r="4" spans="1:3" x14ac:dyDescent="0.3">
      <c r="A4" s="8" t="s">
        <v>47</v>
      </c>
      <c r="B4" s="9" t="s">
        <v>44</v>
      </c>
      <c r="C4" s="8">
        <v>2.1497919556171984E-2</v>
      </c>
    </row>
    <row r="5" spans="1:3" x14ac:dyDescent="0.3">
      <c r="A5" s="8" t="s">
        <v>49</v>
      </c>
      <c r="B5" s="9" t="s">
        <v>44</v>
      </c>
      <c r="C5" s="8">
        <v>0.62457337883959041</v>
      </c>
    </row>
    <row r="6" spans="1:3" x14ac:dyDescent="0.3">
      <c r="A6" s="8" t="s">
        <v>51</v>
      </c>
      <c r="B6" s="9" t="s">
        <v>44</v>
      </c>
      <c r="C6" s="8">
        <v>3.5269709543568464E-2</v>
      </c>
    </row>
    <row r="7" spans="1:3" x14ac:dyDescent="0.3">
      <c r="A7" s="8" t="s">
        <v>52</v>
      </c>
      <c r="B7" s="9" t="s">
        <v>44</v>
      </c>
      <c r="C7" s="8">
        <v>8.7431693989071038E-2</v>
      </c>
    </row>
    <row r="8" spans="1:3" x14ac:dyDescent="0.3">
      <c r="A8" s="8" t="s">
        <v>53</v>
      </c>
      <c r="B8" s="9" t="s">
        <v>44</v>
      </c>
      <c r="C8" s="8">
        <v>0.45820295037997322</v>
      </c>
    </row>
    <row r="9" spans="1:3" x14ac:dyDescent="0.3">
      <c r="A9" s="8" t="s">
        <v>54</v>
      </c>
      <c r="B9" s="9" t="s">
        <v>44</v>
      </c>
      <c r="C9" s="8">
        <v>0.67735665694849367</v>
      </c>
    </row>
    <row r="10" spans="1:3" x14ac:dyDescent="0.3">
      <c r="A10" s="8" t="s">
        <v>55</v>
      </c>
      <c r="B10" s="9" t="s">
        <v>44</v>
      </c>
      <c r="C10" s="8">
        <v>0.1636682755594559</v>
      </c>
    </row>
    <row r="11" spans="1:3" x14ac:dyDescent="0.3">
      <c r="A11" s="8" t="s">
        <v>56</v>
      </c>
      <c r="B11" s="9" t="s">
        <v>44</v>
      </c>
      <c r="C11" s="8">
        <v>0.62083553675304071</v>
      </c>
    </row>
    <row r="12" spans="1:3" x14ac:dyDescent="0.3">
      <c r="A12" s="8" t="s">
        <v>57</v>
      </c>
      <c r="B12" s="9" t="s">
        <v>44</v>
      </c>
      <c r="C12" s="8">
        <v>0.36305732484076431</v>
      </c>
    </row>
    <row r="13" spans="1:3" x14ac:dyDescent="0.3">
      <c r="A13" s="8" t="s">
        <v>58</v>
      </c>
      <c r="B13" s="9" t="s">
        <v>44</v>
      </c>
      <c r="C13" s="8">
        <v>3.255813953488372E-2</v>
      </c>
    </row>
    <row r="14" spans="1:3" x14ac:dyDescent="0.3">
      <c r="A14" s="8" t="s">
        <v>59</v>
      </c>
      <c r="B14" s="9" t="s">
        <v>44</v>
      </c>
      <c r="C14" s="8">
        <v>0.7619469026548672</v>
      </c>
    </row>
    <row r="15" spans="1:3" x14ac:dyDescent="0.3">
      <c r="A15" s="8" t="s">
        <v>60</v>
      </c>
      <c r="B15" s="9" t="s">
        <v>44</v>
      </c>
      <c r="C15" s="8">
        <v>0.41490765171503952</v>
      </c>
    </row>
    <row r="16" spans="1:3" x14ac:dyDescent="0.3">
      <c r="A16" s="8" t="s">
        <v>61</v>
      </c>
      <c r="B16" s="9" t="s">
        <v>44</v>
      </c>
      <c r="C16">
        <v>0.56896019746991677</v>
      </c>
    </row>
    <row r="17" spans="1:3" x14ac:dyDescent="0.3">
      <c r="A17" s="8" t="s">
        <v>62</v>
      </c>
      <c r="B17" s="9" t="s">
        <v>44</v>
      </c>
      <c r="C17" s="8">
        <v>0.48955223880597015</v>
      </c>
    </row>
    <row r="18" spans="1:3" x14ac:dyDescent="0.3">
      <c r="A18" s="8" t="s">
        <v>43</v>
      </c>
      <c r="B18" s="10" t="s">
        <v>46</v>
      </c>
      <c r="C18">
        <v>4.5845272206303724E-2</v>
      </c>
    </row>
    <row r="19" spans="1:3" x14ac:dyDescent="0.3">
      <c r="A19" s="8" t="s">
        <v>45</v>
      </c>
      <c r="B19" s="10" t="s">
        <v>46</v>
      </c>
      <c r="C19">
        <v>0.3056576047024247</v>
      </c>
    </row>
    <row r="20" spans="1:3" x14ac:dyDescent="0.3">
      <c r="A20" s="8" t="s">
        <v>47</v>
      </c>
      <c r="B20" s="10" t="s">
        <v>46</v>
      </c>
      <c r="C20">
        <v>2.5658807212205273E-2</v>
      </c>
    </row>
    <row r="21" spans="1:3" x14ac:dyDescent="0.3">
      <c r="A21" s="8" t="s">
        <v>49</v>
      </c>
      <c r="B21" s="10" t="s">
        <v>46</v>
      </c>
      <c r="C21">
        <v>1.3341607198262488E-2</v>
      </c>
    </row>
    <row r="22" spans="1:3" x14ac:dyDescent="0.3">
      <c r="A22" s="8" t="s">
        <v>51</v>
      </c>
      <c r="B22" s="10" t="s">
        <v>46</v>
      </c>
      <c r="C22">
        <v>2.4896265560165973E-2</v>
      </c>
    </row>
    <row r="23" spans="1:3" x14ac:dyDescent="0.3">
      <c r="A23" s="8" t="s">
        <v>52</v>
      </c>
      <c r="B23" s="10" t="s">
        <v>46</v>
      </c>
      <c r="C23">
        <v>0.18797814207650274</v>
      </c>
    </row>
    <row r="24" spans="1:3" x14ac:dyDescent="0.3">
      <c r="A24" s="8" t="s">
        <v>53</v>
      </c>
      <c r="B24" s="10" t="s">
        <v>46</v>
      </c>
      <c r="C24">
        <v>0.11622708985248101</v>
      </c>
    </row>
    <row r="25" spans="1:3" x14ac:dyDescent="0.3">
      <c r="A25" s="8" t="s">
        <v>54</v>
      </c>
      <c r="B25" s="10" t="s">
        <v>46</v>
      </c>
      <c r="C25">
        <v>5.10204081632653E-2</v>
      </c>
    </row>
    <row r="26" spans="1:3" x14ac:dyDescent="0.3">
      <c r="A26" s="8" t="s">
        <v>55</v>
      </c>
      <c r="B26" s="10" t="s">
        <v>46</v>
      </c>
      <c r="C26">
        <v>0.24352786309784996</v>
      </c>
    </row>
    <row r="27" spans="1:3" x14ac:dyDescent="0.3">
      <c r="A27" s="8" t="s">
        <v>56</v>
      </c>
      <c r="B27" s="10" t="s">
        <v>46</v>
      </c>
      <c r="C27">
        <v>0.13855103120042303</v>
      </c>
    </row>
    <row r="28" spans="1:3" x14ac:dyDescent="0.3">
      <c r="A28" s="8" t="s">
        <v>57</v>
      </c>
      <c r="B28" s="10" t="s">
        <v>46</v>
      </c>
      <c r="C28">
        <v>0.14012738853503184</v>
      </c>
    </row>
    <row r="29" spans="1:3" x14ac:dyDescent="0.3">
      <c r="A29" s="8" t="s">
        <v>58</v>
      </c>
      <c r="B29" s="10" t="s">
        <v>46</v>
      </c>
      <c r="C29">
        <v>0.45581395348837211</v>
      </c>
    </row>
    <row r="30" spans="1:3" x14ac:dyDescent="0.3">
      <c r="A30" s="8" t="s">
        <v>59</v>
      </c>
      <c r="B30" s="10" t="s">
        <v>46</v>
      </c>
      <c r="C30">
        <v>6.1946902654867256E-3</v>
      </c>
    </row>
    <row r="31" spans="1:3" x14ac:dyDescent="0.3">
      <c r="A31" s="8" t="s">
        <v>60</v>
      </c>
      <c r="B31" s="10" t="s">
        <v>46</v>
      </c>
      <c r="C31">
        <v>7.8496042216358836E-2</v>
      </c>
    </row>
    <row r="32" spans="1:3" x14ac:dyDescent="0.3">
      <c r="A32" s="8" t="s">
        <v>61</v>
      </c>
      <c r="B32" s="10" t="s">
        <v>46</v>
      </c>
      <c r="C32">
        <v>3.5482875655661834E-2</v>
      </c>
    </row>
    <row r="33" spans="1:3" x14ac:dyDescent="0.3">
      <c r="A33" s="8" t="s">
        <v>62</v>
      </c>
      <c r="B33" s="10" t="s">
        <v>46</v>
      </c>
      <c r="C33">
        <v>7.3631840796019907E-2</v>
      </c>
    </row>
    <row r="34" spans="1:3" x14ac:dyDescent="0.3">
      <c r="A34" s="8" t="s">
        <v>43</v>
      </c>
      <c r="B34" s="10" t="s">
        <v>48</v>
      </c>
      <c r="C34">
        <v>0.17077363896848138</v>
      </c>
    </row>
    <row r="35" spans="1:3" x14ac:dyDescent="0.3">
      <c r="A35" s="8" t="s">
        <v>45</v>
      </c>
      <c r="B35" s="10" t="s">
        <v>48</v>
      </c>
      <c r="C35">
        <v>0.20646583394562823</v>
      </c>
    </row>
    <row r="36" spans="1:3" x14ac:dyDescent="0.3">
      <c r="A36" s="8" t="s">
        <v>47</v>
      </c>
      <c r="B36" s="10" t="s">
        <v>48</v>
      </c>
      <c r="C36">
        <v>0.43689320388349517</v>
      </c>
    </row>
    <row r="37" spans="1:3" x14ac:dyDescent="0.3">
      <c r="A37" s="8" t="s">
        <v>49</v>
      </c>
      <c r="B37" s="10" t="s">
        <v>48</v>
      </c>
      <c r="C37">
        <v>0.17995656220912193</v>
      </c>
    </row>
    <row r="38" spans="1:3" x14ac:dyDescent="0.3">
      <c r="A38" s="8" t="s">
        <v>51</v>
      </c>
      <c r="B38" s="10" t="s">
        <v>48</v>
      </c>
      <c r="C38">
        <v>0.2437759336099585</v>
      </c>
    </row>
    <row r="39" spans="1:3" x14ac:dyDescent="0.3">
      <c r="A39" s="8" t="s">
        <v>52</v>
      </c>
      <c r="B39" s="10" t="s">
        <v>48</v>
      </c>
      <c r="C39">
        <v>0.13005464480874318</v>
      </c>
    </row>
    <row r="40" spans="1:3" x14ac:dyDescent="0.3">
      <c r="A40" s="8" t="s">
        <v>53</v>
      </c>
      <c r="B40" s="10" t="s">
        <v>48</v>
      </c>
      <c r="C40">
        <v>0.30040232454179705</v>
      </c>
    </row>
    <row r="41" spans="1:3" x14ac:dyDescent="0.3">
      <c r="A41" s="8" t="s">
        <v>54</v>
      </c>
      <c r="B41" s="10" t="s">
        <v>48</v>
      </c>
      <c r="C41">
        <v>0.11516034985422739</v>
      </c>
    </row>
    <row r="42" spans="1:3" x14ac:dyDescent="0.3">
      <c r="A42" s="8" t="s">
        <v>55</v>
      </c>
      <c r="B42" s="10" t="s">
        <v>48</v>
      </c>
      <c r="C42">
        <v>0.40675734971478722</v>
      </c>
    </row>
    <row r="43" spans="1:3" x14ac:dyDescent="0.3">
      <c r="A43" s="8" t="s">
        <v>56</v>
      </c>
      <c r="B43" s="10" t="s">
        <v>48</v>
      </c>
      <c r="C43">
        <v>0.13220518244315174</v>
      </c>
    </row>
    <row r="44" spans="1:3" x14ac:dyDescent="0.3">
      <c r="A44" s="8" t="s">
        <v>57</v>
      </c>
      <c r="B44" s="10" t="s">
        <v>48</v>
      </c>
      <c r="C44">
        <v>0.14394904458598726</v>
      </c>
    </row>
    <row r="45" spans="1:3" x14ac:dyDescent="0.3">
      <c r="A45" s="8" t="s">
        <v>58</v>
      </c>
      <c r="B45" s="10" t="s">
        <v>48</v>
      </c>
      <c r="C45">
        <v>0.21279069767441861</v>
      </c>
    </row>
    <row r="46" spans="1:3" x14ac:dyDescent="0.3">
      <c r="A46" s="8" t="s">
        <v>59</v>
      </c>
      <c r="B46" s="10" t="s">
        <v>48</v>
      </c>
      <c r="C46">
        <v>0.13274336283185842</v>
      </c>
    </row>
    <row r="47" spans="1:3" x14ac:dyDescent="0.3">
      <c r="A47" s="8" t="s">
        <v>60</v>
      </c>
      <c r="B47" s="10" t="s">
        <v>48</v>
      </c>
      <c r="C47">
        <v>0.38390501319261211</v>
      </c>
    </row>
    <row r="48" spans="1:3" x14ac:dyDescent="0.3">
      <c r="A48" s="8" t="s">
        <v>61</v>
      </c>
      <c r="B48" s="10" t="s">
        <v>48</v>
      </c>
      <c r="C48">
        <v>0.11909904350509104</v>
      </c>
    </row>
    <row r="49" spans="1:3" x14ac:dyDescent="0.3">
      <c r="A49" s="8" t="s">
        <v>62</v>
      </c>
      <c r="B49" s="10" t="s">
        <v>48</v>
      </c>
      <c r="C49">
        <v>0.17512437810945275</v>
      </c>
    </row>
    <row r="50" spans="1:3" x14ac:dyDescent="0.3">
      <c r="A50" s="8" t="s">
        <v>43</v>
      </c>
      <c r="B50" s="9" t="s">
        <v>50</v>
      </c>
      <c r="C50">
        <v>0.12263610315186245</v>
      </c>
    </row>
    <row r="51" spans="1:3" x14ac:dyDescent="0.3">
      <c r="A51" s="8" t="s">
        <v>45</v>
      </c>
      <c r="B51" s="9" t="s">
        <v>50</v>
      </c>
      <c r="C51">
        <v>0.24246877296105807</v>
      </c>
    </row>
    <row r="52" spans="1:3" x14ac:dyDescent="0.3">
      <c r="A52" s="8" t="s">
        <v>47</v>
      </c>
      <c r="B52" s="9" t="s">
        <v>50</v>
      </c>
      <c r="C52">
        <v>0.5159500693481277</v>
      </c>
    </row>
    <row r="53" spans="1:3" x14ac:dyDescent="0.3">
      <c r="A53" s="8" t="s">
        <v>49</v>
      </c>
      <c r="B53" s="9" t="s">
        <v>50</v>
      </c>
      <c r="C53">
        <v>0.18212845175302514</v>
      </c>
    </row>
    <row r="54" spans="1:3" x14ac:dyDescent="0.3">
      <c r="A54" s="8" t="s">
        <v>51</v>
      </c>
      <c r="B54" s="9" t="s">
        <v>50</v>
      </c>
      <c r="C54">
        <v>0.69605809128630691</v>
      </c>
    </row>
    <row r="55" spans="1:3" x14ac:dyDescent="0.3">
      <c r="A55" s="8" t="s">
        <v>52</v>
      </c>
      <c r="B55" s="9" t="s">
        <v>50</v>
      </c>
      <c r="C55">
        <v>0.59453551912568303</v>
      </c>
    </row>
    <row r="56" spans="1:3" x14ac:dyDescent="0.3">
      <c r="A56" s="8" t="s">
        <v>53</v>
      </c>
      <c r="B56" s="9" t="s">
        <v>50</v>
      </c>
      <c r="C56">
        <v>0.12516763522574878</v>
      </c>
    </row>
    <row r="57" spans="1:3" x14ac:dyDescent="0.3">
      <c r="A57" s="8" t="s">
        <v>54</v>
      </c>
      <c r="B57" s="9" t="s">
        <v>50</v>
      </c>
      <c r="C57">
        <v>0.15646258503401361</v>
      </c>
    </row>
    <row r="58" spans="1:3" x14ac:dyDescent="0.3">
      <c r="A58" s="8" t="s">
        <v>55</v>
      </c>
      <c r="B58" s="9" t="s">
        <v>50</v>
      </c>
      <c r="C58">
        <v>0.186046511627907</v>
      </c>
    </row>
    <row r="59" spans="1:3" x14ac:dyDescent="0.3">
      <c r="A59" s="8" t="s">
        <v>56</v>
      </c>
      <c r="B59" s="9" t="s">
        <v>50</v>
      </c>
      <c r="C59">
        <v>0.10840824960338444</v>
      </c>
    </row>
    <row r="60" spans="1:3" x14ac:dyDescent="0.3">
      <c r="A60" s="8" t="s">
        <v>57</v>
      </c>
      <c r="B60" s="9" t="s">
        <v>50</v>
      </c>
      <c r="C60">
        <v>0.35286624203821654</v>
      </c>
    </row>
    <row r="61" spans="1:3" x14ac:dyDescent="0.3">
      <c r="A61" s="8" t="s">
        <v>58</v>
      </c>
      <c r="B61" s="9" t="s">
        <v>50</v>
      </c>
      <c r="C61">
        <v>0.29883720930232555</v>
      </c>
    </row>
    <row r="62" spans="1:3" x14ac:dyDescent="0.3">
      <c r="A62" s="8" t="s">
        <v>59</v>
      </c>
      <c r="B62" s="9" t="s">
        <v>50</v>
      </c>
      <c r="C62">
        <v>9.9115044247787609E-2</v>
      </c>
    </row>
    <row r="63" spans="1:3" x14ac:dyDescent="0.3">
      <c r="A63" s="8" t="s">
        <v>60</v>
      </c>
      <c r="B63" s="9" t="s">
        <v>50</v>
      </c>
      <c r="C63">
        <v>0.12269129287598944</v>
      </c>
    </row>
    <row r="64" spans="1:3" x14ac:dyDescent="0.3">
      <c r="A64" s="8" t="s">
        <v>61</v>
      </c>
      <c r="B64" s="9" t="s">
        <v>50</v>
      </c>
      <c r="C64">
        <v>0.27645788336933047</v>
      </c>
    </row>
    <row r="65" spans="1:3" x14ac:dyDescent="0.3">
      <c r="A65" s="8" t="s">
        <v>62</v>
      </c>
      <c r="B65" s="9" t="s">
        <v>50</v>
      </c>
      <c r="C65">
        <v>0.26169154228855723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workbookViewId="0">
      <selection activeCell="G3" sqref="G3:G6"/>
    </sheetView>
  </sheetViews>
  <sheetFormatPr defaultColWidth="8.77734375" defaultRowHeight="14.4" x14ac:dyDescent="0.3"/>
  <cols>
    <col min="1" max="1" width="46.88671875" customWidth="1"/>
    <col min="3" max="3" width="17.88671875" bestFit="1" customWidth="1"/>
    <col min="7" max="7" width="23.6640625" customWidth="1"/>
  </cols>
  <sheetData>
    <row r="1" spans="1:8" x14ac:dyDescent="0.3">
      <c r="A1" s="1" t="s">
        <v>1</v>
      </c>
      <c r="B1" s="1" t="s">
        <v>3</v>
      </c>
      <c r="C1" s="1" t="s">
        <v>4</v>
      </c>
      <c r="D1" s="1" t="s">
        <v>5</v>
      </c>
    </row>
    <row r="2" spans="1:8" x14ac:dyDescent="0.3">
      <c r="A2" s="9" t="s">
        <v>44</v>
      </c>
      <c r="B2" s="2" t="s">
        <v>6</v>
      </c>
      <c r="C2" s="5" t="s">
        <v>40</v>
      </c>
      <c r="D2" s="5">
        <v>0.1</v>
      </c>
      <c r="G2" s="5"/>
      <c r="H2" s="5"/>
    </row>
    <row r="3" spans="1:8" x14ac:dyDescent="0.3">
      <c r="A3" s="9" t="s">
        <v>44</v>
      </c>
      <c r="B3" s="3" t="s">
        <v>6</v>
      </c>
      <c r="C3" s="5" t="s">
        <v>7</v>
      </c>
      <c r="D3" s="5">
        <v>2.5000000000000001E-2</v>
      </c>
      <c r="G3" s="9"/>
      <c r="H3" s="5"/>
    </row>
    <row r="4" spans="1:8" x14ac:dyDescent="0.3">
      <c r="A4" s="9" t="s">
        <v>44</v>
      </c>
      <c r="B4" s="3" t="s">
        <v>6</v>
      </c>
      <c r="C4" s="6" t="s">
        <v>31</v>
      </c>
      <c r="D4" s="5">
        <v>0.05</v>
      </c>
      <c r="G4" s="10"/>
      <c r="H4" s="5"/>
    </row>
    <row r="5" spans="1:8" x14ac:dyDescent="0.3">
      <c r="A5" s="9" t="s">
        <v>44</v>
      </c>
      <c r="B5" s="3" t="s">
        <v>6</v>
      </c>
      <c r="C5" s="6" t="s">
        <v>30</v>
      </c>
      <c r="D5" s="5">
        <v>0.05</v>
      </c>
      <c r="G5" s="10"/>
      <c r="H5" s="5"/>
    </row>
    <row r="6" spans="1:8" x14ac:dyDescent="0.3">
      <c r="A6" s="9" t="s">
        <v>44</v>
      </c>
      <c r="B6" s="3" t="s">
        <v>6</v>
      </c>
      <c r="C6" s="6" t="s">
        <v>32</v>
      </c>
      <c r="D6" s="5">
        <v>0.17499999999999999</v>
      </c>
      <c r="G6" s="9"/>
      <c r="H6" s="5"/>
    </row>
    <row r="7" spans="1:8" x14ac:dyDescent="0.3">
      <c r="A7" s="9" t="s">
        <v>44</v>
      </c>
      <c r="B7" s="3" t="s">
        <v>6</v>
      </c>
      <c r="C7" s="6" t="s">
        <v>41</v>
      </c>
      <c r="D7" s="5">
        <v>0.17499999999999999</v>
      </c>
      <c r="G7" s="6"/>
      <c r="H7" s="5"/>
    </row>
    <row r="8" spans="1:8" x14ac:dyDescent="0.3">
      <c r="A8" s="9" t="s">
        <v>44</v>
      </c>
      <c r="B8" s="3" t="s">
        <v>6</v>
      </c>
      <c r="C8" s="6" t="s">
        <v>35</v>
      </c>
      <c r="D8" s="5">
        <v>0.1</v>
      </c>
      <c r="G8" s="6"/>
      <c r="H8" s="5"/>
    </row>
    <row r="9" spans="1:8" x14ac:dyDescent="0.3">
      <c r="A9" s="9" t="s">
        <v>44</v>
      </c>
      <c r="B9" s="3" t="s">
        <v>6</v>
      </c>
      <c r="C9" s="6" t="s">
        <v>34</v>
      </c>
      <c r="D9" s="5">
        <v>0.1</v>
      </c>
      <c r="G9" s="6"/>
      <c r="H9" s="5"/>
    </row>
    <row r="10" spans="1:8" x14ac:dyDescent="0.3">
      <c r="A10" s="9" t="s">
        <v>44</v>
      </c>
      <c r="B10" s="3" t="s">
        <v>6</v>
      </c>
      <c r="C10" s="6" t="s">
        <v>8</v>
      </c>
      <c r="D10" s="5">
        <v>0.15</v>
      </c>
      <c r="G10" s="6"/>
      <c r="H10" s="5"/>
    </row>
    <row r="11" spans="1:8" x14ac:dyDescent="0.3">
      <c r="A11" s="9" t="s">
        <v>44</v>
      </c>
      <c r="B11" s="3" t="s">
        <v>6</v>
      </c>
      <c r="C11" s="6" t="s">
        <v>33</v>
      </c>
      <c r="D11" s="5">
        <v>7.4999999999999997E-2</v>
      </c>
      <c r="G11" s="6"/>
      <c r="H11" s="5"/>
    </row>
    <row r="12" spans="1:8" x14ac:dyDescent="0.3">
      <c r="A12" s="10" t="s">
        <v>46</v>
      </c>
      <c r="B12" s="3" t="s">
        <v>6</v>
      </c>
      <c r="C12" s="5" t="s">
        <v>40</v>
      </c>
      <c r="D12" s="5">
        <v>0.1</v>
      </c>
    </row>
    <row r="13" spans="1:8" x14ac:dyDescent="0.3">
      <c r="A13" s="10" t="s">
        <v>46</v>
      </c>
      <c r="B13" s="3" t="s">
        <v>6</v>
      </c>
      <c r="C13" s="5" t="s">
        <v>7</v>
      </c>
      <c r="D13" s="5">
        <v>2.5000000000000001E-2</v>
      </c>
    </row>
    <row r="14" spans="1:8" x14ac:dyDescent="0.3">
      <c r="A14" s="10" t="s">
        <v>46</v>
      </c>
      <c r="B14" s="3" t="s">
        <v>6</v>
      </c>
      <c r="C14" s="6" t="s">
        <v>31</v>
      </c>
      <c r="D14" s="5">
        <v>0.05</v>
      </c>
    </row>
    <row r="15" spans="1:8" x14ac:dyDescent="0.3">
      <c r="A15" s="10" t="s">
        <v>46</v>
      </c>
      <c r="B15" s="3" t="s">
        <v>6</v>
      </c>
      <c r="C15" s="6" t="s">
        <v>30</v>
      </c>
      <c r="D15" s="5">
        <v>0.05</v>
      </c>
    </row>
    <row r="16" spans="1:8" x14ac:dyDescent="0.3">
      <c r="A16" s="10" t="s">
        <v>46</v>
      </c>
      <c r="B16" s="2" t="s">
        <v>6</v>
      </c>
      <c r="C16" s="6" t="s">
        <v>32</v>
      </c>
      <c r="D16" s="5">
        <v>0.17499999999999999</v>
      </c>
    </row>
    <row r="17" spans="1:4" x14ac:dyDescent="0.3">
      <c r="A17" s="10" t="s">
        <v>46</v>
      </c>
      <c r="B17" s="3" t="s">
        <v>6</v>
      </c>
      <c r="C17" s="6" t="s">
        <v>41</v>
      </c>
      <c r="D17" s="5">
        <v>0.17499999999999999</v>
      </c>
    </row>
    <row r="18" spans="1:4" x14ac:dyDescent="0.3">
      <c r="A18" s="10" t="s">
        <v>46</v>
      </c>
      <c r="B18" s="3" t="s">
        <v>6</v>
      </c>
      <c r="C18" s="6" t="s">
        <v>35</v>
      </c>
      <c r="D18" s="5">
        <v>0.1</v>
      </c>
    </row>
    <row r="19" spans="1:4" x14ac:dyDescent="0.3">
      <c r="A19" s="10" t="s">
        <v>46</v>
      </c>
      <c r="B19" s="3" t="s">
        <v>6</v>
      </c>
      <c r="C19" s="6" t="s">
        <v>34</v>
      </c>
      <c r="D19" s="5">
        <v>0.1</v>
      </c>
    </row>
    <row r="20" spans="1:4" x14ac:dyDescent="0.3">
      <c r="A20" s="10" t="s">
        <v>46</v>
      </c>
      <c r="B20" s="2" t="s">
        <v>6</v>
      </c>
      <c r="C20" s="6" t="s">
        <v>8</v>
      </c>
      <c r="D20" s="5">
        <v>0.15</v>
      </c>
    </row>
    <row r="21" spans="1:4" x14ac:dyDescent="0.3">
      <c r="A21" s="10" t="s">
        <v>46</v>
      </c>
      <c r="B21" s="3" t="s">
        <v>6</v>
      </c>
      <c r="C21" s="6" t="s">
        <v>33</v>
      </c>
      <c r="D21" s="5">
        <v>7.4999999999999997E-2</v>
      </c>
    </row>
    <row r="22" spans="1:4" x14ac:dyDescent="0.3">
      <c r="A22" s="10" t="s">
        <v>48</v>
      </c>
      <c r="B22" s="3" t="s">
        <v>6</v>
      </c>
      <c r="C22" s="5" t="s">
        <v>40</v>
      </c>
      <c r="D22" s="5">
        <v>0.1</v>
      </c>
    </row>
    <row r="23" spans="1:4" x14ac:dyDescent="0.3">
      <c r="A23" s="10" t="s">
        <v>48</v>
      </c>
      <c r="B23" s="3" t="s">
        <v>6</v>
      </c>
      <c r="C23" s="5" t="s">
        <v>7</v>
      </c>
      <c r="D23" s="5">
        <v>2.5000000000000001E-2</v>
      </c>
    </row>
    <row r="24" spans="1:4" x14ac:dyDescent="0.3">
      <c r="A24" s="10" t="s">
        <v>48</v>
      </c>
      <c r="B24" s="2" t="s">
        <v>6</v>
      </c>
      <c r="C24" s="6" t="s">
        <v>31</v>
      </c>
      <c r="D24" s="5">
        <v>0.05</v>
      </c>
    </row>
    <row r="25" spans="1:4" x14ac:dyDescent="0.3">
      <c r="A25" s="10" t="s">
        <v>48</v>
      </c>
      <c r="B25" s="2" t="s">
        <v>6</v>
      </c>
      <c r="C25" s="6" t="s">
        <v>30</v>
      </c>
      <c r="D25" s="6">
        <v>0.05</v>
      </c>
    </row>
    <row r="26" spans="1:4" x14ac:dyDescent="0.3">
      <c r="A26" s="10" t="s">
        <v>48</v>
      </c>
      <c r="B26" s="3" t="s">
        <v>6</v>
      </c>
      <c r="C26" s="6" t="s">
        <v>32</v>
      </c>
      <c r="D26" s="5">
        <v>0.17499999999999999</v>
      </c>
    </row>
    <row r="27" spans="1:4" x14ac:dyDescent="0.3">
      <c r="A27" s="10" t="s">
        <v>48</v>
      </c>
      <c r="B27" s="3" t="s">
        <v>6</v>
      </c>
      <c r="C27" s="6" t="s">
        <v>41</v>
      </c>
      <c r="D27" s="5">
        <v>0.17499999999999999</v>
      </c>
    </row>
    <row r="28" spans="1:4" x14ac:dyDescent="0.3">
      <c r="A28" s="10" t="s">
        <v>48</v>
      </c>
      <c r="B28" s="3" t="s">
        <v>6</v>
      </c>
      <c r="C28" s="6" t="s">
        <v>35</v>
      </c>
      <c r="D28" s="5">
        <v>0.1</v>
      </c>
    </row>
    <row r="29" spans="1:4" x14ac:dyDescent="0.3">
      <c r="A29" s="10" t="s">
        <v>48</v>
      </c>
      <c r="B29" s="2" t="s">
        <v>6</v>
      </c>
      <c r="C29" s="6" t="s">
        <v>34</v>
      </c>
      <c r="D29" s="5">
        <v>0.1</v>
      </c>
    </row>
    <row r="30" spans="1:4" x14ac:dyDescent="0.3">
      <c r="A30" s="10" t="s">
        <v>48</v>
      </c>
      <c r="B30" s="3" t="s">
        <v>6</v>
      </c>
      <c r="C30" s="6" t="s">
        <v>8</v>
      </c>
      <c r="D30" s="5">
        <v>0.15</v>
      </c>
    </row>
    <row r="31" spans="1:4" x14ac:dyDescent="0.3">
      <c r="A31" s="10" t="s">
        <v>48</v>
      </c>
      <c r="B31" s="3" t="s">
        <v>6</v>
      </c>
      <c r="C31" s="6" t="s">
        <v>33</v>
      </c>
      <c r="D31" s="5">
        <v>7.4999999999999997E-2</v>
      </c>
    </row>
    <row r="32" spans="1:4" x14ac:dyDescent="0.3">
      <c r="A32" s="9" t="s">
        <v>50</v>
      </c>
      <c r="B32" s="3" t="s">
        <v>6</v>
      </c>
      <c r="C32" s="5" t="s">
        <v>40</v>
      </c>
      <c r="D32" s="5">
        <v>0.1</v>
      </c>
    </row>
    <row r="33" spans="1:4" x14ac:dyDescent="0.3">
      <c r="A33" s="9" t="s">
        <v>50</v>
      </c>
      <c r="B33" s="2" t="s">
        <v>6</v>
      </c>
      <c r="C33" s="5" t="s">
        <v>7</v>
      </c>
      <c r="D33" s="5">
        <v>2.5000000000000001E-2</v>
      </c>
    </row>
    <row r="34" spans="1:4" x14ac:dyDescent="0.3">
      <c r="A34" s="9" t="s">
        <v>50</v>
      </c>
      <c r="B34" s="3" t="s">
        <v>6</v>
      </c>
      <c r="C34" s="6" t="s">
        <v>31</v>
      </c>
      <c r="D34" s="5">
        <v>0.05</v>
      </c>
    </row>
    <row r="35" spans="1:4" x14ac:dyDescent="0.3">
      <c r="A35" s="9" t="s">
        <v>50</v>
      </c>
      <c r="B35" s="3" t="s">
        <v>6</v>
      </c>
      <c r="C35" s="6" t="s">
        <v>30</v>
      </c>
      <c r="D35" s="6">
        <v>0.05</v>
      </c>
    </row>
    <row r="36" spans="1:4" x14ac:dyDescent="0.3">
      <c r="A36" s="9" t="s">
        <v>50</v>
      </c>
      <c r="B36" s="3" t="s">
        <v>6</v>
      </c>
      <c r="C36" s="6" t="s">
        <v>32</v>
      </c>
      <c r="D36" s="5">
        <v>0.17499999999999999</v>
      </c>
    </row>
    <row r="37" spans="1:4" x14ac:dyDescent="0.3">
      <c r="A37" s="9" t="s">
        <v>50</v>
      </c>
      <c r="B37" s="3" t="s">
        <v>6</v>
      </c>
      <c r="C37" s="6" t="s">
        <v>41</v>
      </c>
      <c r="D37" s="5">
        <v>0.17499999999999999</v>
      </c>
    </row>
    <row r="38" spans="1:4" x14ac:dyDescent="0.3">
      <c r="A38" s="9" t="s">
        <v>50</v>
      </c>
      <c r="B38" s="2" t="s">
        <v>6</v>
      </c>
      <c r="C38" s="6" t="s">
        <v>35</v>
      </c>
      <c r="D38" s="5">
        <v>0.1</v>
      </c>
    </row>
    <row r="39" spans="1:4" x14ac:dyDescent="0.3">
      <c r="A39" s="9" t="s">
        <v>50</v>
      </c>
      <c r="B39" s="3" t="s">
        <v>6</v>
      </c>
      <c r="C39" s="6" t="s">
        <v>34</v>
      </c>
      <c r="D39" s="5">
        <v>0.1</v>
      </c>
    </row>
    <row r="40" spans="1:4" x14ac:dyDescent="0.3">
      <c r="A40" s="9" t="s">
        <v>50</v>
      </c>
      <c r="B40" s="3" t="s">
        <v>6</v>
      </c>
      <c r="C40" s="6" t="s">
        <v>8</v>
      </c>
      <c r="D40" s="5">
        <v>0.15</v>
      </c>
    </row>
    <row r="41" spans="1:4" x14ac:dyDescent="0.3">
      <c r="A41" s="9" t="s">
        <v>50</v>
      </c>
      <c r="B41" s="3" t="s">
        <v>6</v>
      </c>
      <c r="C41" s="6" t="s">
        <v>33</v>
      </c>
      <c r="D41" s="5">
        <v>7.4999999999999997E-2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A2" sqref="A2:A5"/>
    </sheetView>
  </sheetViews>
  <sheetFormatPr defaultColWidth="8.77734375" defaultRowHeight="14.4" x14ac:dyDescent="0.3"/>
  <cols>
    <col min="1" max="1" width="46.21875" customWidth="1"/>
  </cols>
  <sheetData>
    <row r="1" spans="1:5" x14ac:dyDescent="0.3">
      <c r="A1" s="1" t="s">
        <v>1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3">
      <c r="A2" s="9" t="s">
        <v>44</v>
      </c>
      <c r="B2">
        <v>0.31</v>
      </c>
      <c r="C2">
        <v>0.28000000000000003</v>
      </c>
      <c r="D2">
        <v>0.25</v>
      </c>
      <c r="E2">
        <v>0.16</v>
      </c>
    </row>
    <row r="3" spans="1:5" x14ac:dyDescent="0.3">
      <c r="A3" s="10" t="s">
        <v>46</v>
      </c>
      <c r="B3">
        <v>0.31</v>
      </c>
      <c r="C3">
        <v>0.28000000000000003</v>
      </c>
      <c r="D3">
        <v>0.25</v>
      </c>
      <c r="E3">
        <v>0.16</v>
      </c>
    </row>
    <row r="4" spans="1:5" x14ac:dyDescent="0.3">
      <c r="A4" s="10" t="s">
        <v>48</v>
      </c>
      <c r="B4">
        <v>0.31</v>
      </c>
      <c r="C4">
        <v>0.28000000000000003</v>
      </c>
      <c r="D4">
        <v>0.25</v>
      </c>
      <c r="E4">
        <v>0.16</v>
      </c>
    </row>
    <row r="5" spans="1:5" x14ac:dyDescent="0.3">
      <c r="A5" s="9" t="s">
        <v>50</v>
      </c>
      <c r="B5">
        <v>0.31</v>
      </c>
      <c r="C5">
        <v>0.28000000000000003</v>
      </c>
      <c r="D5">
        <v>0.25</v>
      </c>
      <c r="E5">
        <v>0.16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A2" sqref="A2:D5"/>
    </sheetView>
  </sheetViews>
  <sheetFormatPr defaultColWidth="8.77734375" defaultRowHeight="14.4" x14ac:dyDescent="0.3"/>
  <cols>
    <col min="2" max="2" width="10.88671875" bestFit="1" customWidth="1"/>
    <col min="3" max="3" width="11.88671875" bestFit="1" customWidth="1"/>
    <col min="4" max="4" width="12.6640625" bestFit="1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3">
      <c r="A2" s="4" t="s">
        <v>36</v>
      </c>
      <c r="B2" t="s">
        <v>13</v>
      </c>
      <c r="C2" t="s">
        <v>14</v>
      </c>
      <c r="D2" t="s">
        <v>15</v>
      </c>
    </row>
    <row r="3" spans="1:4" x14ac:dyDescent="0.3">
      <c r="A3" s="4" t="s">
        <v>37</v>
      </c>
      <c r="B3" t="s">
        <v>13</v>
      </c>
      <c r="C3" t="s">
        <v>14</v>
      </c>
      <c r="D3" t="s">
        <v>15</v>
      </c>
    </row>
    <row r="4" spans="1:4" x14ac:dyDescent="0.3">
      <c r="A4" s="4" t="s">
        <v>38</v>
      </c>
      <c r="B4" t="s">
        <v>13</v>
      </c>
      <c r="C4" t="s">
        <v>14</v>
      </c>
      <c r="D4" t="s">
        <v>15</v>
      </c>
    </row>
    <row r="5" spans="1:4" x14ac:dyDescent="0.3">
      <c r="A5" s="4" t="s">
        <v>39</v>
      </c>
      <c r="B5" t="s">
        <v>13</v>
      </c>
      <c r="C5" t="s">
        <v>14</v>
      </c>
      <c r="D5" t="s">
        <v>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J23" sqref="J23"/>
    </sheetView>
  </sheetViews>
  <sheetFormatPr defaultColWidth="8.77734375" defaultRowHeight="14.4" x14ac:dyDescent="0.3"/>
  <cols>
    <col min="1" max="1" width="17.88671875" bestFit="1" customWidth="1"/>
    <col min="2" max="2" width="11.21875" bestFit="1" customWidth="1"/>
    <col min="3" max="3" width="16.5546875" bestFit="1" customWidth="1"/>
  </cols>
  <sheetData>
    <row r="1" spans="1:3" x14ac:dyDescent="0.3">
      <c r="A1" s="1" t="s">
        <v>4</v>
      </c>
      <c r="B1" s="1" t="s">
        <v>17</v>
      </c>
      <c r="C1" s="1" t="s">
        <v>18</v>
      </c>
    </row>
    <row r="2" spans="1:3" x14ac:dyDescent="0.3">
      <c r="A2" s="5" t="s">
        <v>40</v>
      </c>
      <c r="B2" t="s">
        <v>19</v>
      </c>
      <c r="C2">
        <v>1</v>
      </c>
    </row>
    <row r="3" spans="1:3" x14ac:dyDescent="0.3">
      <c r="A3" s="5" t="s">
        <v>7</v>
      </c>
      <c r="B3" t="s">
        <v>19</v>
      </c>
      <c r="C3">
        <v>1</v>
      </c>
    </row>
    <row r="4" spans="1:3" x14ac:dyDescent="0.3">
      <c r="A4" s="6" t="s">
        <v>31</v>
      </c>
      <c r="B4" t="s">
        <v>19</v>
      </c>
      <c r="C4">
        <v>1</v>
      </c>
    </row>
    <row r="5" spans="1:3" x14ac:dyDescent="0.3">
      <c r="A5" s="6" t="s">
        <v>30</v>
      </c>
      <c r="B5" t="s">
        <v>19</v>
      </c>
      <c r="C5">
        <v>1</v>
      </c>
    </row>
    <row r="6" spans="1:3" x14ac:dyDescent="0.3">
      <c r="A6" s="6" t="s">
        <v>32</v>
      </c>
      <c r="B6" t="s">
        <v>19</v>
      </c>
      <c r="C6">
        <v>1</v>
      </c>
    </row>
    <row r="7" spans="1:3" x14ac:dyDescent="0.3">
      <c r="A7" s="6" t="s">
        <v>41</v>
      </c>
      <c r="B7" t="s">
        <v>42</v>
      </c>
      <c r="C7">
        <v>1</v>
      </c>
    </row>
    <row r="8" spans="1:3" x14ac:dyDescent="0.3">
      <c r="A8" s="6" t="s">
        <v>35</v>
      </c>
      <c r="B8" t="s">
        <v>19</v>
      </c>
      <c r="C8">
        <v>1</v>
      </c>
    </row>
    <row r="9" spans="1:3" x14ac:dyDescent="0.3">
      <c r="A9" s="6" t="s">
        <v>34</v>
      </c>
      <c r="B9" t="s">
        <v>19</v>
      </c>
      <c r="C9">
        <v>1</v>
      </c>
    </row>
    <row r="10" spans="1:3" x14ac:dyDescent="0.3">
      <c r="A10" s="6" t="s">
        <v>8</v>
      </c>
      <c r="B10" t="s">
        <v>19</v>
      </c>
      <c r="C10">
        <v>1</v>
      </c>
    </row>
    <row r="11" spans="1:3" x14ac:dyDescent="0.3">
      <c r="A11" s="6" t="s">
        <v>33</v>
      </c>
      <c r="B11" t="s">
        <v>19</v>
      </c>
      <c r="C11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9"/>
  <sheetViews>
    <sheetView tabSelected="1" workbookViewId="0">
      <selection activeCell="G6" sqref="G6:G9"/>
    </sheetView>
  </sheetViews>
  <sheetFormatPr defaultColWidth="8.77734375" defaultRowHeight="14.4" x14ac:dyDescent="0.3"/>
  <cols>
    <col min="1" max="1" width="11.21875" bestFit="1" customWidth="1"/>
    <col min="2" max="2" width="40.21875" customWidth="1"/>
    <col min="3" max="3" width="12.33203125" bestFit="1" customWidth="1"/>
    <col min="4" max="4" width="16.5546875" bestFit="1" customWidth="1"/>
    <col min="5" max="5" width="20.5546875" bestFit="1" customWidth="1"/>
    <col min="6" max="6" width="8.6640625" bestFit="1" customWidth="1"/>
    <col min="7" max="7" width="9.6640625" bestFit="1" customWidth="1"/>
  </cols>
  <sheetData>
    <row r="1" spans="1:7" x14ac:dyDescent="0.3">
      <c r="A1" s="1" t="s">
        <v>17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3">
      <c r="A2" t="s">
        <v>19</v>
      </c>
      <c r="B2" s="9" t="s">
        <v>44</v>
      </c>
      <c r="C2" s="7">
        <f>F2*G2</f>
        <v>200</v>
      </c>
      <c r="D2" s="7">
        <v>475</v>
      </c>
      <c r="E2">
        <v>1.5</v>
      </c>
      <c r="F2">
        <v>1</v>
      </c>
      <c r="G2" s="7">
        <v>200</v>
      </c>
    </row>
    <row r="3" spans="1:7" x14ac:dyDescent="0.3">
      <c r="A3" t="s">
        <v>19</v>
      </c>
      <c r="B3" s="10" t="s">
        <v>46</v>
      </c>
      <c r="C3" s="7">
        <f t="shared" ref="C3:C9" si="0">F3*G3</f>
        <v>200</v>
      </c>
      <c r="D3" s="7">
        <v>475</v>
      </c>
      <c r="E3">
        <v>1.5</v>
      </c>
      <c r="F3">
        <v>1</v>
      </c>
      <c r="G3" s="7">
        <v>200</v>
      </c>
    </row>
    <row r="4" spans="1:7" x14ac:dyDescent="0.3">
      <c r="A4" t="s">
        <v>19</v>
      </c>
      <c r="B4" s="10" t="s">
        <v>48</v>
      </c>
      <c r="C4" s="7">
        <f t="shared" si="0"/>
        <v>200</v>
      </c>
      <c r="D4" s="7">
        <v>475</v>
      </c>
      <c r="E4">
        <v>2</v>
      </c>
      <c r="F4">
        <v>1</v>
      </c>
      <c r="G4" s="7">
        <v>200</v>
      </c>
    </row>
    <row r="5" spans="1:7" x14ac:dyDescent="0.3">
      <c r="A5" t="s">
        <v>19</v>
      </c>
      <c r="B5" s="9" t="s">
        <v>50</v>
      </c>
      <c r="C5" s="7">
        <f t="shared" si="0"/>
        <v>200</v>
      </c>
      <c r="D5" s="7">
        <v>475</v>
      </c>
      <c r="E5">
        <v>2</v>
      </c>
      <c r="F5">
        <v>1</v>
      </c>
      <c r="G5" s="7">
        <v>200</v>
      </c>
    </row>
    <row r="6" spans="1:7" x14ac:dyDescent="0.3">
      <c r="A6" t="s">
        <v>42</v>
      </c>
      <c r="B6" s="9" t="s">
        <v>44</v>
      </c>
      <c r="C6" s="7">
        <f t="shared" si="0"/>
        <v>375</v>
      </c>
      <c r="D6" s="7">
        <v>475</v>
      </c>
      <c r="E6">
        <v>2</v>
      </c>
      <c r="F6">
        <v>1.5</v>
      </c>
      <c r="G6" s="7">
        <v>250</v>
      </c>
    </row>
    <row r="7" spans="1:7" x14ac:dyDescent="0.3">
      <c r="A7" t="s">
        <v>42</v>
      </c>
      <c r="B7" s="10" t="s">
        <v>46</v>
      </c>
      <c r="C7" s="7">
        <f>F7*G7</f>
        <v>375</v>
      </c>
      <c r="D7" s="7">
        <v>475</v>
      </c>
      <c r="E7">
        <v>2</v>
      </c>
      <c r="F7">
        <v>1.5</v>
      </c>
      <c r="G7" s="7">
        <v>250</v>
      </c>
    </row>
    <row r="8" spans="1:7" x14ac:dyDescent="0.3">
      <c r="A8" t="s">
        <v>42</v>
      </c>
      <c r="B8" s="10" t="s">
        <v>48</v>
      </c>
      <c r="C8" s="7">
        <f t="shared" si="0"/>
        <v>375</v>
      </c>
      <c r="D8" s="7">
        <v>475</v>
      </c>
      <c r="E8">
        <v>3</v>
      </c>
      <c r="F8">
        <v>1.5</v>
      </c>
      <c r="G8" s="7">
        <v>250</v>
      </c>
    </row>
    <row r="9" spans="1:7" x14ac:dyDescent="0.3">
      <c r="A9" t="s">
        <v>42</v>
      </c>
      <c r="B9" s="9" t="s">
        <v>50</v>
      </c>
      <c r="C9" s="7">
        <f t="shared" si="0"/>
        <v>375</v>
      </c>
      <c r="D9" s="7">
        <v>475</v>
      </c>
      <c r="E9">
        <v>3</v>
      </c>
      <c r="F9">
        <v>1.5</v>
      </c>
      <c r="G9" s="7">
        <v>250</v>
      </c>
    </row>
    <row r="16" spans="1:7" x14ac:dyDescent="0.3">
      <c r="B16" s="9"/>
    </row>
    <row r="17" spans="2:2" x14ac:dyDescent="0.3">
      <c r="B17" s="10"/>
    </row>
    <row r="18" spans="2:2" x14ac:dyDescent="0.3">
      <c r="B18" s="10"/>
    </row>
    <row r="19" spans="2:2" x14ac:dyDescent="0.3">
      <c r="B19" s="9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L12" sqref="L12"/>
    </sheetView>
  </sheetViews>
  <sheetFormatPr defaultColWidth="8.77734375" defaultRowHeight="14.4" x14ac:dyDescent="0.3"/>
  <cols>
    <col min="1" max="1" width="17.88671875" bestFit="1" customWidth="1"/>
    <col min="2" max="2" width="9" bestFit="1" customWidth="1"/>
    <col min="3" max="3" width="12.33203125" bestFit="1" customWidth="1"/>
    <col min="4" max="4" width="8.33203125" bestFit="1" customWidth="1"/>
    <col min="5" max="5" width="15.21875" bestFit="1" customWidth="1"/>
  </cols>
  <sheetData>
    <row r="1" spans="1:5" x14ac:dyDescent="0.3">
      <c r="A1" s="1" t="s">
        <v>4</v>
      </c>
      <c r="B1" s="1" t="s">
        <v>26</v>
      </c>
      <c r="C1" s="1" t="s">
        <v>27</v>
      </c>
      <c r="D1" s="1" t="s">
        <v>28</v>
      </c>
      <c r="E1" s="1" t="s">
        <v>29</v>
      </c>
    </row>
    <row r="2" spans="1:5" x14ac:dyDescent="0.3">
      <c r="A2" s="6" t="s">
        <v>32</v>
      </c>
      <c r="B2">
        <v>0.25</v>
      </c>
      <c r="C2">
        <v>0.3</v>
      </c>
      <c r="D2">
        <v>0.45</v>
      </c>
      <c r="E2">
        <v>1.2</v>
      </c>
    </row>
    <row r="3" spans="1:5" x14ac:dyDescent="0.3">
      <c r="A3" s="6" t="s">
        <v>41</v>
      </c>
      <c r="B3">
        <v>0.25</v>
      </c>
      <c r="C3">
        <v>0.3</v>
      </c>
      <c r="D3">
        <v>0.45</v>
      </c>
      <c r="E3">
        <v>1.2</v>
      </c>
    </row>
    <row r="4" spans="1:5" x14ac:dyDescent="0.3">
      <c r="A4" s="6" t="s">
        <v>33</v>
      </c>
      <c r="B4">
        <v>0.45</v>
      </c>
      <c r="C4">
        <v>0.25</v>
      </c>
      <c r="D4">
        <v>0.3</v>
      </c>
      <c r="E4">
        <v>1</v>
      </c>
    </row>
    <row r="5" spans="1:5" x14ac:dyDescent="0.3">
      <c r="A5" s="5" t="s">
        <v>7</v>
      </c>
      <c r="B5">
        <v>0.4</v>
      </c>
      <c r="C5">
        <v>0.25</v>
      </c>
      <c r="D5">
        <v>0.35</v>
      </c>
      <c r="E5">
        <v>1</v>
      </c>
    </row>
    <row r="6" spans="1:5" x14ac:dyDescent="0.3">
      <c r="A6" s="6" t="s">
        <v>34</v>
      </c>
      <c r="B6">
        <v>0.45</v>
      </c>
      <c r="C6">
        <v>0.25</v>
      </c>
      <c r="D6">
        <v>0.3</v>
      </c>
      <c r="E6">
        <v>1</v>
      </c>
    </row>
    <row r="7" spans="1:5" x14ac:dyDescent="0.3">
      <c r="A7" s="6" t="s">
        <v>31</v>
      </c>
      <c r="B7">
        <v>0.45</v>
      </c>
      <c r="C7">
        <v>0.25</v>
      </c>
      <c r="D7">
        <v>0.3</v>
      </c>
      <c r="E7">
        <v>0.8</v>
      </c>
    </row>
    <row r="8" spans="1:5" x14ac:dyDescent="0.3">
      <c r="A8" s="6" t="s">
        <v>30</v>
      </c>
      <c r="B8">
        <v>0.45</v>
      </c>
      <c r="C8">
        <v>0.25</v>
      </c>
      <c r="D8">
        <v>0.3</v>
      </c>
      <c r="E8">
        <v>0.8</v>
      </c>
    </row>
    <row r="9" spans="1:5" x14ac:dyDescent="0.3">
      <c r="A9" s="5" t="s">
        <v>40</v>
      </c>
      <c r="B9">
        <v>0.5</v>
      </c>
      <c r="C9">
        <v>0.2</v>
      </c>
      <c r="D9">
        <v>0.3</v>
      </c>
      <c r="E9">
        <v>1</v>
      </c>
    </row>
    <row r="10" spans="1:5" x14ac:dyDescent="0.3">
      <c r="A10" s="6" t="s">
        <v>8</v>
      </c>
      <c r="B10">
        <v>0.25</v>
      </c>
      <c r="C10">
        <v>0.35</v>
      </c>
      <c r="D10">
        <v>0.4</v>
      </c>
      <c r="E10">
        <v>1.2</v>
      </c>
    </row>
    <row r="11" spans="1:5" x14ac:dyDescent="0.3">
      <c r="A11" s="6" t="s">
        <v>35</v>
      </c>
      <c r="B11">
        <v>0.45</v>
      </c>
      <c r="C11">
        <v>0.25</v>
      </c>
      <c r="D11">
        <v>0.3</v>
      </c>
      <c r="E11">
        <v>1</v>
      </c>
    </row>
  </sheetData>
  <sortState ref="A2:E22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Catarina Costa</cp:lastModifiedBy>
  <dcterms:created xsi:type="dcterms:W3CDTF">2022-03-17T13:07:45Z</dcterms:created>
  <dcterms:modified xsi:type="dcterms:W3CDTF">2022-04-15T16:24:21Z</dcterms:modified>
</cp:coreProperties>
</file>