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ccosta\Desktop\GEM_work_2018\WIP\central-asia-wip\mapping_schemes\"/>
    </mc:Choice>
  </mc:AlternateContent>
  <xr:revisionPtr revIDLastSave="0" documentId="13_ncr:1_{CF2C0356-11DF-4F52-923B-BCF5FBCA0D59}" xr6:coauthVersionLast="36" xr6:coauthVersionMax="47" xr10:uidLastSave="{00000000-0000-0000-0000-000000000000}"/>
  <bookViews>
    <workbookView xWindow="0" yWindow="456" windowWidth="28800" windowHeight="17544" activeTab="5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</calcChain>
</file>

<file path=xl/sharedStrings.xml><?xml version="1.0" encoding="utf-8"?>
<sst xmlns="http://schemas.openxmlformats.org/spreadsheetml/2006/main" count="224" uniqueCount="53">
  <si>
    <t>name_1</t>
  </si>
  <si>
    <t>category</t>
  </si>
  <si>
    <t>total_proportion</t>
  </si>
  <si>
    <t>settlement</t>
  </si>
  <si>
    <t>macro_taxonomy</t>
  </si>
  <si>
    <t>macro_proportion</t>
  </si>
  <si>
    <t>Total</t>
  </si>
  <si>
    <t>MCF/LWAL</t>
  </si>
  <si>
    <t>S/LFM</t>
  </si>
  <si>
    <t>built_year</t>
  </si>
  <si>
    <t>code_name</t>
  </si>
  <si>
    <t>code_quality</t>
  </si>
  <si>
    <t>ductility_level</t>
  </si>
  <si>
    <t>None</t>
  </si>
  <si>
    <t>CDL</t>
  </si>
  <si>
    <t>DUL</t>
  </si>
  <si>
    <t>DUM</t>
  </si>
  <si>
    <t>height_class</t>
  </si>
  <si>
    <t>height_proportion</t>
  </si>
  <si>
    <t>H:1</t>
  </si>
  <si>
    <t>classification</t>
  </si>
  <si>
    <t>average_area</t>
  </si>
  <si>
    <t>average_unit_cost</t>
  </si>
  <si>
    <t>dwellings_per_building</t>
  </si>
  <si>
    <t>h_typical</t>
  </si>
  <si>
    <t>floor_area</t>
  </si>
  <si>
    <t>structural</t>
  </si>
  <si>
    <t>nonstructural</t>
  </si>
  <si>
    <t>contents</t>
  </si>
  <si>
    <t>reduction_factor</t>
  </si>
  <si>
    <t>EU+ETR/LWAL</t>
  </si>
  <si>
    <t>MUR+ADO/LWAL</t>
  </si>
  <si>
    <t>CR+CIP/LFINF</t>
  </si>
  <si>
    <t>MATO</t>
  </si>
  <si>
    <t>MIX(MUR+W)/LWAL</t>
  </si>
  <si>
    <t>W/LWAL</t>
  </si>
  <si>
    <t>Pre 1970</t>
  </si>
  <si>
    <t>1971-1990</t>
  </si>
  <si>
    <t>1991-2010</t>
  </si>
  <si>
    <t>Post 2011</t>
  </si>
  <si>
    <t>MUR+CLBRS/LWAL</t>
  </si>
  <si>
    <t>CR+CIP/LWAL</t>
  </si>
  <si>
    <t>HBET:1-2</t>
  </si>
  <si>
    <t>Batken Region</t>
  </si>
  <si>
    <t>Osh Region</t>
  </si>
  <si>
    <t>Talas Region</t>
  </si>
  <si>
    <t>Jalal-Abad Region</t>
  </si>
  <si>
    <t>Issyk-Kul Region</t>
  </si>
  <si>
    <t>Chuy Region</t>
  </si>
  <si>
    <t>Naryn Region</t>
  </si>
  <si>
    <t>Mining and quarrying</t>
  </si>
  <si>
    <t>Manufacturing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</si>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</sst>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Times New Roman"/>
      <family val="1"/>
      <charset val="204"/>
    </font>
    <font>
      <sz val="8"/>
      <name val="Arial Cyr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5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2" borderId="0" xfId="0" applyFill="1"/>
    <xf numFmtId="3" fontId="7" fillId="0" borderId="0" xfId="4" applyNumberFormat="1" applyFont="1" applyAlignment="1">
      <alignment horizontal="left" wrapText="1" indent="1" shrinkToFit="1"/>
    </xf>
    <xf numFmtId="0" fontId="7" fillId="0" borderId="0" xfId="4" applyFont="1" applyFill="1" applyAlignment="1">
      <alignment horizontal="left" wrapText="1" indent="1"/>
    </xf>
    <xf numFmtId="3" fontId="7" fillId="0" borderId="0" xfId="4" applyNumberFormat="1" applyFont="1" applyAlignment="1">
      <alignment horizontal="left" wrapText="1" indent="1"/>
    </xf>
    <xf numFmtId="3" fontId="7" fillId="0" borderId="0" xfId="4" applyNumberFormat="1" applyFont="1" applyBorder="1" applyAlignment="1">
      <alignment horizontal="left" wrapText="1" indent="1"/>
    </xf>
    <xf numFmtId="1" fontId="8" fillId="0" borderId="0" xfId="4" applyNumberFormat="1" applyFont="1" applyAlignment="1">
      <alignment horizontal="left" wrapText="1" indent="1"/>
    </xf>
  </cellXfs>
  <cellStyles count="5">
    <cellStyle name="Normal" xfId="0" builtinId="0"/>
    <cellStyle name="Normal 2" xfId="4" xr:uid="{091B28D4-42F2-431C-B216-2F9F04356DC1}"/>
    <cellStyle name="Обычный 2" xfId="1" xr:uid="{44A3B4B0-70C0-4715-84D4-4450F4F05EFF}"/>
    <cellStyle name="Обычный 7" xfId="3" xr:uid="{2888BE36-86C3-4D66-8635-802A014FC1AA}"/>
    <cellStyle name="Обычный 8" xfId="2" xr:uid="{BA813284-B1A9-40AE-BCA3-14DDE15D2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D8" sqref="D8"/>
    </sheetView>
  </sheetViews>
  <sheetFormatPr defaultColWidth="8.77734375" defaultRowHeight="14.4" x14ac:dyDescent="0.3"/>
  <cols>
    <col min="1" max="1" width="15.44140625" bestFit="1" customWidth="1"/>
    <col min="2" max="2" width="39.21875" bestFit="1" customWidth="1"/>
    <col min="3" max="3" width="15.109375" bestFit="1" customWidth="1"/>
    <col min="7" max="7" width="29.21875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8" t="s">
        <v>43</v>
      </c>
      <c r="B2" s="9" t="s">
        <v>50</v>
      </c>
      <c r="C2">
        <v>3.3690658499234305E-2</v>
      </c>
      <c r="G2" s="11"/>
    </row>
    <row r="3" spans="1:7" x14ac:dyDescent="0.3">
      <c r="A3" s="8" t="s">
        <v>44</v>
      </c>
      <c r="B3" s="9" t="s">
        <v>50</v>
      </c>
      <c r="C3">
        <v>3.3690658499234305E-2</v>
      </c>
      <c r="G3" s="11"/>
    </row>
    <row r="4" spans="1:7" x14ac:dyDescent="0.3">
      <c r="A4" s="8" t="s">
        <v>45</v>
      </c>
      <c r="B4" s="9" t="s">
        <v>50</v>
      </c>
      <c r="C4">
        <v>3.3690658499234305E-2</v>
      </c>
      <c r="G4" s="11"/>
    </row>
    <row r="5" spans="1:7" x14ac:dyDescent="0.3">
      <c r="A5" s="8" t="s">
        <v>46</v>
      </c>
      <c r="B5" s="9" t="s">
        <v>50</v>
      </c>
      <c r="C5">
        <v>3.3690658499234305E-2</v>
      </c>
      <c r="G5" s="11"/>
    </row>
    <row r="6" spans="1:7" x14ac:dyDescent="0.3">
      <c r="A6" s="8" t="s">
        <v>47</v>
      </c>
      <c r="B6" s="9" t="s">
        <v>50</v>
      </c>
      <c r="C6">
        <v>3.3690658499234305E-2</v>
      </c>
      <c r="G6" s="11"/>
    </row>
    <row r="7" spans="1:7" x14ac:dyDescent="0.3">
      <c r="A7" s="8" t="s">
        <v>48</v>
      </c>
      <c r="B7" s="9" t="s">
        <v>50</v>
      </c>
      <c r="C7">
        <v>3.3690658499234305E-2</v>
      </c>
      <c r="G7" s="11"/>
    </row>
    <row r="8" spans="1:7" x14ac:dyDescent="0.3">
      <c r="A8" s="8" t="s">
        <v>49</v>
      </c>
      <c r="B8" s="9" t="s">
        <v>50</v>
      </c>
      <c r="C8">
        <v>3.3690658499234305E-2</v>
      </c>
      <c r="G8" s="12"/>
    </row>
    <row r="9" spans="1:7" x14ac:dyDescent="0.3">
      <c r="A9" s="8" t="s">
        <v>43</v>
      </c>
      <c r="B9" s="9" t="s">
        <v>51</v>
      </c>
      <c r="C9">
        <v>0.47541262548919511</v>
      </c>
      <c r="G9" s="13"/>
    </row>
    <row r="10" spans="1:7" x14ac:dyDescent="0.3">
      <c r="A10" s="8" t="s">
        <v>44</v>
      </c>
      <c r="B10" s="9" t="s">
        <v>51</v>
      </c>
      <c r="C10">
        <v>0.47541262548919511</v>
      </c>
    </row>
    <row r="11" spans="1:7" x14ac:dyDescent="0.3">
      <c r="A11" s="8" t="s">
        <v>45</v>
      </c>
      <c r="B11" s="9" t="s">
        <v>51</v>
      </c>
      <c r="C11">
        <v>0.47541262548919511</v>
      </c>
    </row>
    <row r="12" spans="1:7" x14ac:dyDescent="0.3">
      <c r="A12" s="8" t="s">
        <v>46</v>
      </c>
      <c r="B12" s="9" t="s">
        <v>51</v>
      </c>
      <c r="C12">
        <v>0.47541262548919511</v>
      </c>
    </row>
    <row r="13" spans="1:7" x14ac:dyDescent="0.3">
      <c r="A13" s="8" t="s">
        <v>47</v>
      </c>
      <c r="B13" s="9" t="s">
        <v>51</v>
      </c>
      <c r="C13">
        <v>0.47541262548919511</v>
      </c>
    </row>
    <row r="14" spans="1:7" x14ac:dyDescent="0.3">
      <c r="A14" s="8" t="s">
        <v>48</v>
      </c>
      <c r="B14" s="9" t="s">
        <v>51</v>
      </c>
      <c r="C14">
        <v>0.47541262548919511</v>
      </c>
    </row>
    <row r="15" spans="1:7" x14ac:dyDescent="0.3">
      <c r="A15" s="8" t="s">
        <v>49</v>
      </c>
      <c r="B15" s="9" t="s">
        <v>51</v>
      </c>
      <c r="C15">
        <v>0.47541262548919511</v>
      </c>
    </row>
    <row r="16" spans="1:7" x14ac:dyDescent="0.3">
      <c r="A16" s="8" t="s">
        <v>43</v>
      </c>
      <c r="B16" s="10" t="s">
        <v>52</v>
      </c>
      <c r="C16">
        <v>0.49089671601157048</v>
      </c>
    </row>
    <row r="17" spans="1:3" x14ac:dyDescent="0.3">
      <c r="A17" s="8" t="s">
        <v>44</v>
      </c>
      <c r="B17" s="10" t="s">
        <v>52</v>
      </c>
      <c r="C17">
        <v>0.49089671601157048</v>
      </c>
    </row>
    <row r="18" spans="1:3" x14ac:dyDescent="0.3">
      <c r="A18" s="8" t="s">
        <v>45</v>
      </c>
      <c r="B18" s="10" t="s">
        <v>52</v>
      </c>
      <c r="C18">
        <v>0.49089671601157048</v>
      </c>
    </row>
    <row r="19" spans="1:3" x14ac:dyDescent="0.3">
      <c r="A19" s="8" t="s">
        <v>46</v>
      </c>
      <c r="B19" s="10" t="s">
        <v>52</v>
      </c>
      <c r="C19">
        <v>0.49089671601157048</v>
      </c>
    </row>
    <row r="20" spans="1:3" x14ac:dyDescent="0.3">
      <c r="A20" s="8" t="s">
        <v>47</v>
      </c>
      <c r="B20" s="10" t="s">
        <v>52</v>
      </c>
      <c r="C20">
        <v>0.49089671601157048</v>
      </c>
    </row>
    <row r="21" spans="1:3" x14ac:dyDescent="0.3">
      <c r="A21" s="8" t="s">
        <v>48</v>
      </c>
      <c r="B21" s="10" t="s">
        <v>52</v>
      </c>
      <c r="C21">
        <v>0.49089671601157048</v>
      </c>
    </row>
    <row r="22" spans="1:3" x14ac:dyDescent="0.3">
      <c r="A22" s="8" t="s">
        <v>49</v>
      </c>
      <c r="B22" s="10" t="s">
        <v>52</v>
      </c>
      <c r="C22">
        <v>0.49089671601157048</v>
      </c>
    </row>
    <row r="23" spans="1:3" x14ac:dyDescent="0.3">
      <c r="A23" s="8"/>
    </row>
    <row r="24" spans="1:3" x14ac:dyDescent="0.3">
      <c r="A24" s="8"/>
    </row>
    <row r="25" spans="1:3" x14ac:dyDescent="0.3">
      <c r="A25" s="8"/>
    </row>
    <row r="26" spans="1:3" x14ac:dyDescent="0.3">
      <c r="A26" s="8"/>
    </row>
    <row r="27" spans="1:3" x14ac:dyDescent="0.3">
      <c r="A27" s="8"/>
    </row>
    <row r="28" spans="1:3" x14ac:dyDescent="0.3">
      <c r="A28" s="8"/>
    </row>
    <row r="29" spans="1:3" x14ac:dyDescent="0.3">
      <c r="A29" s="8"/>
    </row>
    <row r="30" spans="1:3" x14ac:dyDescent="0.3">
      <c r="A30" s="8"/>
    </row>
    <row r="31" spans="1:3" x14ac:dyDescent="0.3">
      <c r="A31" s="8"/>
    </row>
    <row r="32" spans="1:3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20" sqref="A20"/>
    </sheetView>
  </sheetViews>
  <sheetFormatPr defaultColWidth="8.77734375" defaultRowHeight="14.4" x14ac:dyDescent="0.3"/>
  <cols>
    <col min="1" max="1" width="46.88671875" customWidth="1"/>
    <col min="3" max="3" width="17.88671875" bestFit="1" customWidth="1"/>
  </cols>
  <sheetData>
    <row r="1" spans="1:4" x14ac:dyDescent="0.3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3">
      <c r="A2" s="9" t="s">
        <v>50</v>
      </c>
      <c r="B2" s="3" t="s">
        <v>6</v>
      </c>
      <c r="C2" s="5" t="s">
        <v>40</v>
      </c>
      <c r="D2" s="5">
        <v>0.1</v>
      </c>
    </row>
    <row r="3" spans="1:4" x14ac:dyDescent="0.3">
      <c r="A3" s="9" t="s">
        <v>50</v>
      </c>
      <c r="B3" s="3" t="s">
        <v>6</v>
      </c>
      <c r="C3" s="5" t="s">
        <v>7</v>
      </c>
      <c r="D3" s="5">
        <v>2.5000000000000001E-2</v>
      </c>
    </row>
    <row r="4" spans="1:4" x14ac:dyDescent="0.3">
      <c r="A4" s="9" t="s">
        <v>50</v>
      </c>
      <c r="B4" s="3" t="s">
        <v>6</v>
      </c>
      <c r="C4" s="6" t="s">
        <v>31</v>
      </c>
      <c r="D4" s="5">
        <v>0.05</v>
      </c>
    </row>
    <row r="5" spans="1:4" x14ac:dyDescent="0.3">
      <c r="A5" s="9" t="s">
        <v>50</v>
      </c>
      <c r="B5" s="3" t="s">
        <v>6</v>
      </c>
      <c r="C5" s="6" t="s">
        <v>30</v>
      </c>
      <c r="D5" s="5">
        <v>0.05</v>
      </c>
    </row>
    <row r="6" spans="1:4" x14ac:dyDescent="0.3">
      <c r="A6" s="9" t="s">
        <v>50</v>
      </c>
      <c r="B6" s="2" t="s">
        <v>6</v>
      </c>
      <c r="C6" s="6" t="s">
        <v>32</v>
      </c>
      <c r="D6" s="5">
        <v>0.17499999999999999</v>
      </c>
    </row>
    <row r="7" spans="1:4" x14ac:dyDescent="0.3">
      <c r="A7" s="9" t="s">
        <v>50</v>
      </c>
      <c r="B7" s="3" t="s">
        <v>6</v>
      </c>
      <c r="C7" s="6" t="s">
        <v>41</v>
      </c>
      <c r="D7" s="5">
        <v>0.17499999999999999</v>
      </c>
    </row>
    <row r="8" spans="1:4" x14ac:dyDescent="0.3">
      <c r="A8" s="9" t="s">
        <v>50</v>
      </c>
      <c r="B8" s="3" t="s">
        <v>6</v>
      </c>
      <c r="C8" s="6" t="s">
        <v>35</v>
      </c>
      <c r="D8" s="5">
        <v>0.1</v>
      </c>
    </row>
    <row r="9" spans="1:4" x14ac:dyDescent="0.3">
      <c r="A9" s="9" t="s">
        <v>50</v>
      </c>
      <c r="B9" s="3" t="s">
        <v>6</v>
      </c>
      <c r="C9" s="6" t="s">
        <v>34</v>
      </c>
      <c r="D9" s="5">
        <v>0.1</v>
      </c>
    </row>
    <row r="10" spans="1:4" x14ac:dyDescent="0.3">
      <c r="A10" s="9" t="s">
        <v>50</v>
      </c>
      <c r="B10" s="2" t="s">
        <v>6</v>
      </c>
      <c r="C10" s="6" t="s">
        <v>8</v>
      </c>
      <c r="D10" s="5">
        <v>0.15</v>
      </c>
    </row>
    <row r="11" spans="1:4" x14ac:dyDescent="0.3">
      <c r="A11" s="9" t="s">
        <v>50</v>
      </c>
      <c r="B11" s="3" t="s">
        <v>6</v>
      </c>
      <c r="C11" s="6" t="s">
        <v>33</v>
      </c>
      <c r="D11" s="5">
        <v>7.4999999999999997E-2</v>
      </c>
    </row>
    <row r="12" spans="1:4" x14ac:dyDescent="0.3">
      <c r="A12" s="9" t="s">
        <v>51</v>
      </c>
      <c r="B12" s="3" t="s">
        <v>6</v>
      </c>
      <c r="C12" s="5" t="s">
        <v>40</v>
      </c>
      <c r="D12" s="5">
        <v>0.1</v>
      </c>
    </row>
    <row r="13" spans="1:4" x14ac:dyDescent="0.3">
      <c r="A13" s="9" t="s">
        <v>51</v>
      </c>
      <c r="B13" s="3" t="s">
        <v>6</v>
      </c>
      <c r="C13" s="5" t="s">
        <v>7</v>
      </c>
      <c r="D13" s="5">
        <v>2.5000000000000001E-2</v>
      </c>
    </row>
    <row r="14" spans="1:4" x14ac:dyDescent="0.3">
      <c r="A14" s="9" t="s">
        <v>51</v>
      </c>
      <c r="B14" s="2" t="s">
        <v>6</v>
      </c>
      <c r="C14" s="6" t="s">
        <v>31</v>
      </c>
      <c r="D14" s="5">
        <v>0.05</v>
      </c>
    </row>
    <row r="15" spans="1:4" x14ac:dyDescent="0.3">
      <c r="A15" s="9" t="s">
        <v>51</v>
      </c>
      <c r="B15" s="2" t="s">
        <v>6</v>
      </c>
      <c r="C15" s="6" t="s">
        <v>30</v>
      </c>
      <c r="D15" s="6">
        <v>0.05</v>
      </c>
    </row>
    <row r="16" spans="1:4" x14ac:dyDescent="0.3">
      <c r="A16" s="9" t="s">
        <v>51</v>
      </c>
      <c r="B16" s="3" t="s">
        <v>6</v>
      </c>
      <c r="C16" s="6" t="s">
        <v>32</v>
      </c>
      <c r="D16" s="5">
        <v>0.17499999999999999</v>
      </c>
    </row>
    <row r="17" spans="1:4" x14ac:dyDescent="0.3">
      <c r="A17" s="9" t="s">
        <v>51</v>
      </c>
      <c r="B17" s="3" t="s">
        <v>6</v>
      </c>
      <c r="C17" s="6" t="s">
        <v>41</v>
      </c>
      <c r="D17" s="5">
        <v>0.17499999999999999</v>
      </c>
    </row>
    <row r="18" spans="1:4" x14ac:dyDescent="0.3">
      <c r="A18" s="9" t="s">
        <v>51</v>
      </c>
      <c r="B18" s="3" t="s">
        <v>6</v>
      </c>
      <c r="C18" s="6" t="s">
        <v>35</v>
      </c>
      <c r="D18" s="5">
        <v>0.1</v>
      </c>
    </row>
    <row r="19" spans="1:4" x14ac:dyDescent="0.3">
      <c r="A19" s="9" t="s">
        <v>51</v>
      </c>
      <c r="B19" s="2" t="s">
        <v>6</v>
      </c>
      <c r="C19" s="6" t="s">
        <v>34</v>
      </c>
      <c r="D19" s="5">
        <v>0.1</v>
      </c>
    </row>
    <row r="20" spans="1:4" x14ac:dyDescent="0.3">
      <c r="A20" s="9" t="s">
        <v>51</v>
      </c>
      <c r="B20" s="3" t="s">
        <v>6</v>
      </c>
      <c r="C20" s="6" t="s">
        <v>8</v>
      </c>
      <c r="D20" s="5">
        <v>0.15</v>
      </c>
    </row>
    <row r="21" spans="1:4" x14ac:dyDescent="0.3">
      <c r="A21" s="9" t="s">
        <v>51</v>
      </c>
      <c r="B21" s="3" t="s">
        <v>6</v>
      </c>
      <c r="C21" s="6" t="s">
        <v>33</v>
      </c>
      <c r="D21" s="5">
        <v>7.4999999999999997E-2</v>
      </c>
    </row>
    <row r="22" spans="1:4" x14ac:dyDescent="0.3">
      <c r="A22" s="10" t="s">
        <v>52</v>
      </c>
      <c r="B22" s="3" t="s">
        <v>6</v>
      </c>
      <c r="C22" s="5" t="s">
        <v>40</v>
      </c>
      <c r="D22" s="5">
        <v>0.1</v>
      </c>
    </row>
    <row r="23" spans="1:4" x14ac:dyDescent="0.3">
      <c r="A23" s="10" t="s">
        <v>52</v>
      </c>
      <c r="B23" s="2" t="s">
        <v>6</v>
      </c>
      <c r="C23" s="5" t="s">
        <v>7</v>
      </c>
      <c r="D23" s="5">
        <v>2.5000000000000001E-2</v>
      </c>
    </row>
    <row r="24" spans="1:4" x14ac:dyDescent="0.3">
      <c r="A24" s="10" t="s">
        <v>52</v>
      </c>
      <c r="B24" s="3" t="s">
        <v>6</v>
      </c>
      <c r="C24" s="6" t="s">
        <v>31</v>
      </c>
      <c r="D24" s="5">
        <v>0.05</v>
      </c>
    </row>
    <row r="25" spans="1:4" x14ac:dyDescent="0.3">
      <c r="A25" s="10" t="s">
        <v>52</v>
      </c>
      <c r="B25" s="3" t="s">
        <v>6</v>
      </c>
      <c r="C25" s="6" t="s">
        <v>30</v>
      </c>
      <c r="D25" s="6">
        <v>0.05</v>
      </c>
    </row>
    <row r="26" spans="1:4" x14ac:dyDescent="0.3">
      <c r="A26" s="10" t="s">
        <v>52</v>
      </c>
      <c r="B26" s="3" t="s">
        <v>6</v>
      </c>
      <c r="C26" s="6" t="s">
        <v>32</v>
      </c>
      <c r="D26" s="5">
        <v>0.17499999999999999</v>
      </c>
    </row>
    <row r="27" spans="1:4" x14ac:dyDescent="0.3">
      <c r="A27" s="10" t="s">
        <v>52</v>
      </c>
      <c r="B27" s="3" t="s">
        <v>6</v>
      </c>
      <c r="C27" s="6" t="s">
        <v>41</v>
      </c>
      <c r="D27" s="5">
        <v>0.17499999999999999</v>
      </c>
    </row>
    <row r="28" spans="1:4" x14ac:dyDescent="0.3">
      <c r="A28" s="10" t="s">
        <v>52</v>
      </c>
      <c r="B28" s="2" t="s">
        <v>6</v>
      </c>
      <c r="C28" s="6" t="s">
        <v>35</v>
      </c>
      <c r="D28" s="5">
        <v>0.1</v>
      </c>
    </row>
    <row r="29" spans="1:4" x14ac:dyDescent="0.3">
      <c r="A29" s="10" t="s">
        <v>52</v>
      </c>
      <c r="B29" s="3" t="s">
        <v>6</v>
      </c>
      <c r="C29" s="6" t="s">
        <v>34</v>
      </c>
      <c r="D29" s="5">
        <v>0.1</v>
      </c>
    </row>
    <row r="30" spans="1:4" x14ac:dyDescent="0.3">
      <c r="A30" s="10" t="s">
        <v>52</v>
      </c>
      <c r="B30" s="3" t="s">
        <v>6</v>
      </c>
      <c r="C30" s="6" t="s">
        <v>8</v>
      </c>
      <c r="D30" s="5">
        <v>0.15</v>
      </c>
    </row>
    <row r="31" spans="1:4" x14ac:dyDescent="0.3">
      <c r="A31" s="10" t="s">
        <v>52</v>
      </c>
      <c r="B31" s="3" t="s">
        <v>6</v>
      </c>
      <c r="C31" s="6" t="s">
        <v>33</v>
      </c>
      <c r="D31" s="5">
        <v>7.4999999999999997E-2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" sqref="A2:XFD2"/>
    </sheetView>
  </sheetViews>
  <sheetFormatPr defaultColWidth="8.77734375" defaultRowHeight="14.4" x14ac:dyDescent="0.3"/>
  <cols>
    <col min="1" max="1" width="46.21875" customWidth="1"/>
  </cols>
  <sheetData>
    <row r="1" spans="1:5" x14ac:dyDescent="0.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s="9" t="s">
        <v>50</v>
      </c>
      <c r="B2">
        <v>0.31</v>
      </c>
      <c r="C2">
        <v>0.28000000000000003</v>
      </c>
      <c r="D2">
        <v>0.25</v>
      </c>
      <c r="E2">
        <v>0.16</v>
      </c>
    </row>
    <row r="3" spans="1:5" x14ac:dyDescent="0.3">
      <c r="A3" s="9" t="s">
        <v>51</v>
      </c>
      <c r="B3">
        <v>0.31</v>
      </c>
      <c r="C3">
        <v>0.28000000000000003</v>
      </c>
      <c r="D3">
        <v>0.25</v>
      </c>
      <c r="E3">
        <v>0.16</v>
      </c>
    </row>
    <row r="4" spans="1:5" x14ac:dyDescent="0.3">
      <c r="A4" s="10" t="s">
        <v>52</v>
      </c>
      <c r="B4">
        <v>0.31</v>
      </c>
      <c r="C4">
        <v>0.28000000000000003</v>
      </c>
      <c r="D4">
        <v>0.25</v>
      </c>
      <c r="E4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2" sqref="A2:D5"/>
    </sheetView>
  </sheetViews>
  <sheetFormatPr defaultColWidth="8.77734375" defaultRowHeight="14.4" x14ac:dyDescent="0.3"/>
  <cols>
    <col min="2" max="2" width="10.88671875" bestFit="1" customWidth="1"/>
    <col min="3" max="3" width="11.88671875" bestFit="1" customWidth="1"/>
    <col min="4" max="4" width="12.6640625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4" t="s">
        <v>36</v>
      </c>
      <c r="B2" t="s">
        <v>13</v>
      </c>
      <c r="C2" t="s">
        <v>14</v>
      </c>
      <c r="D2" t="s">
        <v>15</v>
      </c>
    </row>
    <row r="3" spans="1:4" x14ac:dyDescent="0.3">
      <c r="A3" s="4" t="s">
        <v>37</v>
      </c>
      <c r="B3" t="s">
        <v>13</v>
      </c>
      <c r="C3" t="s">
        <v>14</v>
      </c>
      <c r="D3" t="s">
        <v>15</v>
      </c>
    </row>
    <row r="4" spans="1:4" x14ac:dyDescent="0.3">
      <c r="A4" s="4" t="s">
        <v>38</v>
      </c>
      <c r="B4" t="s">
        <v>13</v>
      </c>
      <c r="C4" t="s">
        <v>14</v>
      </c>
      <c r="D4" t="s">
        <v>15</v>
      </c>
    </row>
    <row r="5" spans="1:4" x14ac:dyDescent="0.3">
      <c r="A5" s="4" t="s">
        <v>39</v>
      </c>
      <c r="B5" t="s">
        <v>13</v>
      </c>
      <c r="C5" t="s">
        <v>14</v>
      </c>
      <c r="D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J23" sqref="J23"/>
    </sheetView>
  </sheetViews>
  <sheetFormatPr defaultColWidth="8.77734375" defaultRowHeight="14.4" x14ac:dyDescent="0.3"/>
  <cols>
    <col min="1" max="1" width="17.88671875" bestFit="1" customWidth="1"/>
    <col min="2" max="2" width="11.21875" bestFit="1" customWidth="1"/>
    <col min="3" max="3" width="16.5546875" bestFit="1" customWidth="1"/>
  </cols>
  <sheetData>
    <row r="1" spans="1:3" x14ac:dyDescent="0.3">
      <c r="A1" s="1" t="s">
        <v>4</v>
      </c>
      <c r="B1" s="1" t="s">
        <v>17</v>
      </c>
      <c r="C1" s="1" t="s">
        <v>18</v>
      </c>
    </row>
    <row r="2" spans="1:3" x14ac:dyDescent="0.3">
      <c r="A2" s="5" t="s">
        <v>40</v>
      </c>
      <c r="B2" t="s">
        <v>19</v>
      </c>
      <c r="C2">
        <v>1</v>
      </c>
    </row>
    <row r="3" spans="1:3" x14ac:dyDescent="0.3">
      <c r="A3" s="5" t="s">
        <v>7</v>
      </c>
      <c r="B3" t="s">
        <v>19</v>
      </c>
      <c r="C3">
        <v>1</v>
      </c>
    </row>
    <row r="4" spans="1:3" x14ac:dyDescent="0.3">
      <c r="A4" s="6" t="s">
        <v>31</v>
      </c>
      <c r="B4" t="s">
        <v>19</v>
      </c>
      <c r="C4">
        <v>1</v>
      </c>
    </row>
    <row r="5" spans="1:3" x14ac:dyDescent="0.3">
      <c r="A5" s="6" t="s">
        <v>30</v>
      </c>
      <c r="B5" t="s">
        <v>19</v>
      </c>
      <c r="C5">
        <v>1</v>
      </c>
    </row>
    <row r="6" spans="1:3" x14ac:dyDescent="0.3">
      <c r="A6" s="6" t="s">
        <v>32</v>
      </c>
      <c r="B6" t="s">
        <v>19</v>
      </c>
      <c r="C6">
        <v>1</v>
      </c>
    </row>
    <row r="7" spans="1:3" x14ac:dyDescent="0.3">
      <c r="A7" s="6" t="s">
        <v>41</v>
      </c>
      <c r="B7" t="s">
        <v>42</v>
      </c>
      <c r="C7">
        <v>1</v>
      </c>
    </row>
    <row r="8" spans="1:3" x14ac:dyDescent="0.3">
      <c r="A8" s="6" t="s">
        <v>35</v>
      </c>
      <c r="B8" t="s">
        <v>19</v>
      </c>
      <c r="C8">
        <v>1</v>
      </c>
    </row>
    <row r="9" spans="1:3" x14ac:dyDescent="0.3">
      <c r="A9" s="6" t="s">
        <v>34</v>
      </c>
      <c r="B9" t="s">
        <v>19</v>
      </c>
      <c r="C9">
        <v>1</v>
      </c>
    </row>
    <row r="10" spans="1:3" x14ac:dyDescent="0.3">
      <c r="A10" s="6" t="s">
        <v>8</v>
      </c>
      <c r="B10" t="s">
        <v>19</v>
      </c>
      <c r="C10">
        <v>1</v>
      </c>
    </row>
    <row r="11" spans="1:3" x14ac:dyDescent="0.3">
      <c r="A11" s="6" t="s">
        <v>33</v>
      </c>
      <c r="B11" t="s">
        <v>19</v>
      </c>
      <c r="C1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workbookViewId="0">
      <selection activeCell="E4" sqref="E4"/>
    </sheetView>
  </sheetViews>
  <sheetFormatPr defaultColWidth="8.77734375" defaultRowHeight="14.4" x14ac:dyDescent="0.3"/>
  <cols>
    <col min="1" max="1" width="11.21875" bestFit="1" customWidth="1"/>
    <col min="2" max="2" width="40.21875" customWidth="1"/>
    <col min="3" max="3" width="12.33203125" bestFit="1" customWidth="1"/>
    <col min="4" max="4" width="16.5546875" bestFit="1" customWidth="1"/>
    <col min="5" max="5" width="20.5546875" bestFit="1" customWidth="1"/>
    <col min="6" max="6" width="8.6640625" bestFit="1" customWidth="1"/>
    <col min="7" max="7" width="9.6640625" bestFit="1" customWidth="1"/>
  </cols>
  <sheetData>
    <row r="1" spans="1:7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t="s">
        <v>19</v>
      </c>
      <c r="B2" s="9" t="s">
        <v>50</v>
      </c>
      <c r="C2" s="7">
        <f t="shared" ref="C2:C7" si="0">F2*G2</f>
        <v>200</v>
      </c>
      <c r="D2" s="7">
        <v>384</v>
      </c>
      <c r="E2">
        <v>1.5</v>
      </c>
      <c r="F2">
        <v>1</v>
      </c>
      <c r="G2" s="7">
        <v>200</v>
      </c>
    </row>
    <row r="3" spans="1:7" x14ac:dyDescent="0.3">
      <c r="A3" t="s">
        <v>19</v>
      </c>
      <c r="B3" s="9" t="s">
        <v>51</v>
      </c>
      <c r="C3" s="7">
        <f t="shared" si="0"/>
        <v>200</v>
      </c>
      <c r="D3" s="7">
        <v>384</v>
      </c>
      <c r="E3">
        <v>1.5</v>
      </c>
      <c r="F3">
        <v>1</v>
      </c>
      <c r="G3" s="7">
        <v>200</v>
      </c>
    </row>
    <row r="4" spans="1:7" x14ac:dyDescent="0.3">
      <c r="A4" t="s">
        <v>19</v>
      </c>
      <c r="B4" s="10" t="s">
        <v>52</v>
      </c>
      <c r="C4" s="7">
        <f t="shared" si="0"/>
        <v>200</v>
      </c>
      <c r="D4" s="7">
        <v>384</v>
      </c>
      <c r="E4">
        <v>1.5</v>
      </c>
      <c r="F4">
        <v>1</v>
      </c>
      <c r="G4" s="7">
        <v>200</v>
      </c>
    </row>
    <row r="5" spans="1:7" x14ac:dyDescent="0.3">
      <c r="A5" t="s">
        <v>42</v>
      </c>
      <c r="B5" s="9" t="s">
        <v>50</v>
      </c>
      <c r="C5" s="7">
        <f t="shared" si="0"/>
        <v>220.00000000000003</v>
      </c>
      <c r="D5" s="7">
        <v>384</v>
      </c>
      <c r="E5">
        <v>2</v>
      </c>
      <c r="F5">
        <v>1.1000000000000001</v>
      </c>
      <c r="G5" s="7">
        <v>200</v>
      </c>
    </row>
    <row r="6" spans="1:7" x14ac:dyDescent="0.3">
      <c r="A6" t="s">
        <v>42</v>
      </c>
      <c r="B6" s="9" t="s">
        <v>51</v>
      </c>
      <c r="C6" s="7">
        <f t="shared" si="0"/>
        <v>300</v>
      </c>
      <c r="D6" s="7">
        <v>384</v>
      </c>
      <c r="E6">
        <v>2</v>
      </c>
      <c r="F6">
        <v>1.5</v>
      </c>
      <c r="G6" s="7">
        <v>200</v>
      </c>
    </row>
    <row r="7" spans="1:7" x14ac:dyDescent="0.3">
      <c r="A7" t="s">
        <v>42</v>
      </c>
      <c r="B7" s="10" t="s">
        <v>52</v>
      </c>
      <c r="C7" s="7">
        <f t="shared" si="0"/>
        <v>220.00000000000003</v>
      </c>
      <c r="D7" s="7">
        <v>384</v>
      </c>
      <c r="E7">
        <v>2.5</v>
      </c>
      <c r="F7">
        <v>1.1000000000000001</v>
      </c>
      <c r="G7" s="7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G1" sqref="G1:K1048576"/>
    </sheetView>
  </sheetViews>
  <sheetFormatPr defaultColWidth="8.77734375" defaultRowHeight="14.4" x14ac:dyDescent="0.3"/>
  <cols>
    <col min="1" max="1" width="17.88671875" bestFit="1" customWidth="1"/>
    <col min="2" max="2" width="9" bestFit="1" customWidth="1"/>
    <col min="3" max="3" width="12.33203125" bestFit="1" customWidth="1"/>
    <col min="4" max="4" width="8.33203125" bestFit="1" customWidth="1"/>
    <col min="5" max="5" width="15.21875" bestFit="1" customWidth="1"/>
  </cols>
  <sheetData>
    <row r="1" spans="1:5" x14ac:dyDescent="0.3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6" t="s">
        <v>32</v>
      </c>
      <c r="B2">
        <v>0.25</v>
      </c>
      <c r="C2">
        <v>0.3</v>
      </c>
      <c r="D2">
        <v>0.45</v>
      </c>
      <c r="E2">
        <v>1.2</v>
      </c>
    </row>
    <row r="3" spans="1:5" x14ac:dyDescent="0.3">
      <c r="A3" s="6" t="s">
        <v>41</v>
      </c>
      <c r="B3">
        <v>0.25</v>
      </c>
      <c r="C3">
        <v>0.3</v>
      </c>
      <c r="D3">
        <v>0.45</v>
      </c>
      <c r="E3">
        <v>1.2</v>
      </c>
    </row>
    <row r="4" spans="1:5" x14ac:dyDescent="0.3">
      <c r="A4" s="6" t="s">
        <v>33</v>
      </c>
      <c r="B4">
        <v>0.45</v>
      </c>
      <c r="C4">
        <v>0.25</v>
      </c>
      <c r="D4">
        <v>0.3</v>
      </c>
      <c r="E4">
        <v>1</v>
      </c>
    </row>
    <row r="5" spans="1:5" x14ac:dyDescent="0.3">
      <c r="A5" s="5" t="s">
        <v>7</v>
      </c>
      <c r="B5">
        <v>0.4</v>
      </c>
      <c r="C5">
        <v>0.25</v>
      </c>
      <c r="D5">
        <v>0.35</v>
      </c>
      <c r="E5">
        <v>1</v>
      </c>
    </row>
    <row r="6" spans="1:5" x14ac:dyDescent="0.3">
      <c r="A6" s="6" t="s">
        <v>34</v>
      </c>
      <c r="B6">
        <v>0.45</v>
      </c>
      <c r="C6">
        <v>0.25</v>
      </c>
      <c r="D6">
        <v>0.3</v>
      </c>
      <c r="E6">
        <v>1</v>
      </c>
    </row>
    <row r="7" spans="1:5" x14ac:dyDescent="0.3">
      <c r="A7" s="6" t="s">
        <v>31</v>
      </c>
      <c r="B7">
        <v>0.45</v>
      </c>
      <c r="C7">
        <v>0.25</v>
      </c>
      <c r="D7">
        <v>0.3</v>
      </c>
      <c r="E7">
        <v>0.8</v>
      </c>
    </row>
    <row r="8" spans="1:5" x14ac:dyDescent="0.3">
      <c r="A8" s="6" t="s">
        <v>30</v>
      </c>
      <c r="B8">
        <v>0.45</v>
      </c>
      <c r="C8">
        <v>0.25</v>
      </c>
      <c r="D8">
        <v>0.3</v>
      </c>
      <c r="E8">
        <v>0.8</v>
      </c>
    </row>
    <row r="9" spans="1:5" x14ac:dyDescent="0.3">
      <c r="A9" s="5" t="s">
        <v>40</v>
      </c>
      <c r="B9">
        <v>0.5</v>
      </c>
      <c r="C9">
        <v>0.2</v>
      </c>
      <c r="D9">
        <v>0.3</v>
      </c>
      <c r="E9">
        <v>1</v>
      </c>
    </row>
    <row r="10" spans="1:5" x14ac:dyDescent="0.3">
      <c r="A10" s="6" t="s">
        <v>8</v>
      </c>
      <c r="B10">
        <v>0.25</v>
      </c>
      <c r="C10">
        <v>0.35</v>
      </c>
      <c r="D10">
        <v>0.4</v>
      </c>
      <c r="E10">
        <v>1.2</v>
      </c>
    </row>
    <row r="11" spans="1:5" x14ac:dyDescent="0.3">
      <c r="A11" s="6" t="s">
        <v>35</v>
      </c>
      <c r="B11">
        <v>0.45</v>
      </c>
      <c r="C11">
        <v>0.25</v>
      </c>
      <c r="D11">
        <v>0.3</v>
      </c>
      <c r="E11">
        <v>1</v>
      </c>
    </row>
  </sheetData>
  <sortState ref="A2:E2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Catarina Costa</cp:lastModifiedBy>
  <dcterms:created xsi:type="dcterms:W3CDTF">2022-03-17T13:07:45Z</dcterms:created>
  <dcterms:modified xsi:type="dcterms:W3CDTF">2022-04-15T10:08:28Z</dcterms:modified>
</cp:coreProperties>
</file>