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1B2F5148-A0F4-4D55-844F-1233CF53AD1D}" xr6:coauthVersionLast="36" xr6:coauthVersionMax="47" xr10:uidLastSave="{00000000-0000-0000-0000-000000000000}"/>
  <bookViews>
    <workbookView xWindow="660" yWindow="456" windowWidth="16920" windowHeight="17544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C21" i="6" l="1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<sst xmlns="http://schemas.openxmlformats.org/spreadsheetml/2006/main" count="232" uniqueCount="61">
  <si>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</si>
  <si>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</si>
  <si>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</si>
  <si>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</si>
  <si>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</si>
  <si>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</si>
  <si>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</si>
  <si>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MUR+ADO/LWAL</t>
  </si>
  <si>
    <t>MCF/LWAL</t>
  </si>
  <si>
    <t>W/LWAL</t>
  </si>
  <si>
    <t>CR+PC/LWAL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</si>
  <si>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</si>
  <si>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</si>
  <si>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</si>
  <si>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</si>
  <si>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</si>
  <si>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</si>
  <si>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</si>
  <si>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</si>
  <si>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</si>
  <si>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</si>
  <si>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</si>
  <si>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HBET:1-2</t>
  </si>
  <si>
    <t>HBET:8-</t>
  </si>
  <si>
    <t>H:1</t>
  </si>
  <si>
    <t>H:3</t>
  </si>
  <si>
    <t>classification</t>
  </si>
  <si>
    <t>average_area</t>
  </si>
  <si>
    <t>average_unit_cost</t>
  </si>
  <si>
    <t>dwellings_per_building</t>
  </si>
  <si>
    <t>dwelling_area</t>
  </si>
  <si>
    <t>structural</t>
  </si>
  <si>
    <t>nonstructural</t>
  </si>
  <si>
    <t>contents</t>
  </si>
  <si>
    <t>reduction_factor</t>
  </si>
  <si>
    <t>EU+ETR/LWAL</t>
  </si>
  <si>
    <t>CR+CIP/LFINF</t>
  </si>
  <si>
    <t>CR+PC/LPB</t>
  </si>
  <si>
    <t>MATO</t>
  </si>
  <si>
    <t>MIX(MUR+W)/LWAL</t>
  </si>
  <si>
    <t>Batken Region</t>
  </si>
  <si>
    <t>Osh Region</t>
  </si>
  <si>
    <t>Talas Region</t>
  </si>
  <si>
    <t>Jalal-Abad Region</t>
  </si>
  <si>
    <t>Issyk-Kul Region</t>
  </si>
  <si>
    <t>Chuy Region</t>
  </si>
  <si>
    <t>Naryn Region</t>
  </si>
  <si>
    <t>URBAN</t>
  </si>
  <si>
    <t>RURAL</t>
  </si>
  <si>
    <t>MUR+CLBRS/LWAL</t>
  </si>
  <si>
    <t>CR+CIP/LWAL</t>
  </si>
  <si>
    <t>Pre 1970</t>
  </si>
  <si>
    <t>1971-1990</t>
  </si>
  <si>
    <t>1991-2010</t>
  </si>
  <si>
    <t>Post 2011</t>
  </si>
  <si>
    <t>HBET:1-4</t>
  </si>
  <si>
    <t>HBET:1-3</t>
  </si>
  <si>
    <t>HBET:4-7</t>
  </si>
  <si>
    <t>HBET:5-9</t>
  </si>
  <si>
    <t>HBET:9-12</t>
  </si>
  <si>
    <t>HBET:1-10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</si>
</sst>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 applyFill="1" applyBorder="1"/>
    <xf numFmtId="0" fontId="4" fillId="0" borderId="1" xfId="1" applyFont="1" applyBorder="1" applyAlignment="1">
      <alignment horizontal="center" vertical="center" wrapText="1"/>
    </xf>
    <xf numFmtId="0" fontId="0" fillId="0" borderId="0" xfId="0" applyFont="1" applyBorder="1"/>
    <xf numFmtId="0" fontId="5" fillId="0" borderId="0" xfId="0" applyFont="1" applyBorder="1" applyAlignment="1">
      <alignment horizontal="center" vertical="top"/>
    </xf>
  </cellXfs>
  <cellStyles count="2">
    <cellStyle name="Normal" xfId="0" builtinId="0"/>
    <cellStyle name="Normal 2" xfId="1" xr:uid="{E5DB55E0-5ED9-4FC2-9705-C8713586AD1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E1" sqref="E1:E1048576"/>
    </sheetView>
  </sheetViews>
  <sheetFormatPr defaultColWidth="8.77734375" defaultRowHeight="14.4" x14ac:dyDescent="0.3"/>
  <cols>
    <col min="1" max="1" width="23.21875" bestFit="1" customWidth="1"/>
    <col min="2" max="2" width="8.33203125" bestFit="1" customWidth="1"/>
    <col min="3" max="3" width="18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40</v>
      </c>
      <c r="B2" s="4" t="s">
        <v>47</v>
      </c>
      <c r="C2">
        <v>0.31232554723079181</v>
      </c>
    </row>
    <row r="3" spans="1:3" x14ac:dyDescent="0.3">
      <c r="A3" t="s">
        <v>41</v>
      </c>
      <c r="B3" s="4" t="s">
        <v>47</v>
      </c>
      <c r="C3">
        <v>0.28005778800363851</v>
      </c>
    </row>
    <row r="4" spans="1:3" x14ac:dyDescent="0.3">
      <c r="A4" t="s">
        <v>42</v>
      </c>
      <c r="B4" s="4" t="s">
        <v>47</v>
      </c>
      <c r="C4">
        <v>0.21415465268676279</v>
      </c>
    </row>
    <row r="5" spans="1:3" x14ac:dyDescent="0.3">
      <c r="A5" t="s">
        <v>43</v>
      </c>
      <c r="B5" s="4" t="s">
        <v>47</v>
      </c>
      <c r="C5">
        <v>0.18932424758659852</v>
      </c>
    </row>
    <row r="6" spans="1:3" x14ac:dyDescent="0.3">
      <c r="A6" t="s">
        <v>44</v>
      </c>
      <c r="B6" s="4" t="s">
        <v>47</v>
      </c>
      <c r="C6">
        <v>0.28254531626315121</v>
      </c>
    </row>
    <row r="7" spans="1:3" x14ac:dyDescent="0.3">
      <c r="A7" t="s">
        <v>45</v>
      </c>
      <c r="B7" s="4" t="s">
        <v>47</v>
      </c>
      <c r="C7">
        <v>0.63168827447890552</v>
      </c>
    </row>
    <row r="8" spans="1:3" x14ac:dyDescent="0.3">
      <c r="A8" t="s">
        <v>46</v>
      </c>
      <c r="B8" s="4" t="s">
        <v>47</v>
      </c>
      <c r="C8">
        <v>0.19308125502815768</v>
      </c>
    </row>
    <row r="9" spans="1:3" x14ac:dyDescent="0.3">
      <c r="A9" t="s">
        <v>40</v>
      </c>
      <c r="B9" s="4" t="s">
        <v>48</v>
      </c>
      <c r="C9">
        <v>0.68767445276920813</v>
      </c>
    </row>
    <row r="10" spans="1:3" x14ac:dyDescent="0.3">
      <c r="A10" t="s">
        <v>41</v>
      </c>
      <c r="B10" s="4" t="s">
        <v>48</v>
      </c>
      <c r="C10">
        <v>0.71994221199636155</v>
      </c>
    </row>
    <row r="11" spans="1:3" x14ac:dyDescent="0.3">
      <c r="A11" t="s">
        <v>42</v>
      </c>
      <c r="B11" s="4" t="s">
        <v>48</v>
      </c>
      <c r="C11">
        <v>0.78584534731323719</v>
      </c>
    </row>
    <row r="12" spans="1:3" x14ac:dyDescent="0.3">
      <c r="A12" t="s">
        <v>43</v>
      </c>
      <c r="B12" s="4" t="s">
        <v>48</v>
      </c>
      <c r="C12">
        <v>0.81067575241340151</v>
      </c>
    </row>
    <row r="13" spans="1:3" x14ac:dyDescent="0.3">
      <c r="A13" t="s">
        <v>44</v>
      </c>
      <c r="B13" s="4" t="s">
        <v>48</v>
      </c>
      <c r="C13">
        <v>0.71732792495880338</v>
      </c>
    </row>
    <row r="14" spans="1:3" x14ac:dyDescent="0.3">
      <c r="A14" t="s">
        <v>45</v>
      </c>
      <c r="B14" s="4" t="s">
        <v>48</v>
      </c>
      <c r="C14">
        <v>0.36827591146765992</v>
      </c>
    </row>
    <row r="15" spans="1:3" x14ac:dyDescent="0.3">
      <c r="A15" t="s">
        <v>46</v>
      </c>
      <c r="B15" s="4" t="s">
        <v>48</v>
      </c>
      <c r="C15">
        <v>0.80691874497184235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C27" sqref="C27"/>
    </sheetView>
  </sheetViews>
  <sheetFormatPr defaultColWidth="8.77734375" defaultRowHeight="14.4" x14ac:dyDescent="0.3"/>
  <cols>
    <col min="1" max="1" width="26.6640625" customWidth="1"/>
    <col min="2" max="2" width="9.77734375" bestFit="1" customWidth="1"/>
    <col min="3" max="3" width="14.44140625" bestFit="1" customWidth="1"/>
    <col min="4" max="4" width="15.33203125" bestFit="1" customWidth="1"/>
  </cols>
  <sheetData>
    <row r="1" spans="1:4" x14ac:dyDescent="0.3">
      <c r="A1" s="1" t="s">
        <v>1</v>
      </c>
      <c r="B1" s="1" t="s">
        <v>3</v>
      </c>
      <c r="C1" s="1" t="s">
        <v>4</v>
      </c>
      <c r="D1" s="1" t="s">
        <v>5</v>
      </c>
    </row>
    <row r="2" spans="1:4" x14ac:dyDescent="0.3">
      <c r="A2" s="5" t="s">
        <v>47</v>
      </c>
      <c r="B2" s="5" t="s">
        <v>6</v>
      </c>
      <c r="C2" s="5" t="s">
        <v>49</v>
      </c>
      <c r="D2" s="5">
        <v>0.125</v>
      </c>
    </row>
    <row r="3" spans="1:4" x14ac:dyDescent="0.3">
      <c r="A3" s="5" t="s">
        <v>47</v>
      </c>
      <c r="B3" s="5" t="s">
        <v>6</v>
      </c>
      <c r="C3" s="5" t="s">
        <v>8</v>
      </c>
      <c r="D3" s="5">
        <v>7.4999999999999997E-2</v>
      </c>
    </row>
    <row r="4" spans="1:4" x14ac:dyDescent="0.3">
      <c r="A4" s="5" t="s">
        <v>47</v>
      </c>
      <c r="B4" s="5" t="s">
        <v>6</v>
      </c>
      <c r="C4" s="3" t="s">
        <v>7</v>
      </c>
      <c r="D4" s="5">
        <v>0.1</v>
      </c>
    </row>
    <row r="5" spans="1:4" x14ac:dyDescent="0.3">
      <c r="A5" s="5" t="s">
        <v>47</v>
      </c>
      <c r="B5" s="5" t="s">
        <v>6</v>
      </c>
      <c r="C5" s="3" t="s">
        <v>35</v>
      </c>
      <c r="D5" s="5">
        <v>0.1</v>
      </c>
    </row>
    <row r="6" spans="1:4" x14ac:dyDescent="0.3">
      <c r="A6" s="5" t="s">
        <v>47</v>
      </c>
      <c r="B6" s="5" t="s">
        <v>6</v>
      </c>
      <c r="C6" s="3" t="s">
        <v>36</v>
      </c>
      <c r="D6" s="5">
        <v>7.4999999999999997E-2</v>
      </c>
    </row>
    <row r="7" spans="1:4" x14ac:dyDescent="0.3">
      <c r="A7" s="5" t="s">
        <v>47</v>
      </c>
      <c r="B7" s="5" t="s">
        <v>6</v>
      </c>
      <c r="C7" s="3" t="s">
        <v>50</v>
      </c>
      <c r="D7" s="5">
        <v>7.4999999999999997E-2</v>
      </c>
    </row>
    <row r="8" spans="1:4" x14ac:dyDescent="0.3">
      <c r="A8" s="5" t="s">
        <v>47</v>
      </c>
      <c r="B8" s="5" t="s">
        <v>6</v>
      </c>
      <c r="C8" s="3" t="s">
        <v>10</v>
      </c>
      <c r="D8" s="5">
        <v>0.15</v>
      </c>
    </row>
    <row r="9" spans="1:4" x14ac:dyDescent="0.3">
      <c r="A9" s="5" t="s">
        <v>47</v>
      </c>
      <c r="B9" s="5" t="s">
        <v>6</v>
      </c>
      <c r="C9" s="3" t="s">
        <v>37</v>
      </c>
      <c r="D9" s="5">
        <v>0.15</v>
      </c>
    </row>
    <row r="10" spans="1:4" x14ac:dyDescent="0.3">
      <c r="A10" s="5" t="s">
        <v>47</v>
      </c>
      <c r="B10" s="5" t="s">
        <v>6</v>
      </c>
      <c r="C10" s="3" t="s">
        <v>9</v>
      </c>
      <c r="D10" s="5">
        <v>0.05</v>
      </c>
    </row>
    <row r="11" spans="1:4" x14ac:dyDescent="0.3">
      <c r="A11" s="5" t="s">
        <v>47</v>
      </c>
      <c r="B11" s="5" t="s">
        <v>6</v>
      </c>
      <c r="C11" s="3" t="s">
        <v>39</v>
      </c>
      <c r="D11" s="5">
        <v>0.05</v>
      </c>
    </row>
    <row r="12" spans="1:4" x14ac:dyDescent="0.3">
      <c r="A12" s="5" t="s">
        <v>47</v>
      </c>
      <c r="B12" s="5" t="s">
        <v>6</v>
      </c>
      <c r="C12" s="3" t="s">
        <v>11</v>
      </c>
      <c r="D12" s="5">
        <v>0.03</v>
      </c>
    </row>
    <row r="13" spans="1:4" x14ac:dyDescent="0.3">
      <c r="A13" s="5" t="s">
        <v>47</v>
      </c>
      <c r="B13" s="5" t="s">
        <v>6</v>
      </c>
      <c r="C13" s="3" t="s">
        <v>38</v>
      </c>
      <c r="D13" s="5">
        <v>0.02</v>
      </c>
    </row>
    <row r="14" spans="1:4" x14ac:dyDescent="0.3">
      <c r="A14" s="5" t="s">
        <v>48</v>
      </c>
      <c r="B14" s="5" t="s">
        <v>6</v>
      </c>
      <c r="C14" s="5" t="s">
        <v>49</v>
      </c>
      <c r="D14" s="5">
        <v>0.15</v>
      </c>
    </row>
    <row r="15" spans="1:4" x14ac:dyDescent="0.3">
      <c r="A15" s="5" t="s">
        <v>48</v>
      </c>
      <c r="B15" s="5" t="s">
        <v>6</v>
      </c>
      <c r="C15" s="5" t="s">
        <v>8</v>
      </c>
      <c r="D15" s="5">
        <v>0.1</v>
      </c>
    </row>
    <row r="16" spans="1:4" x14ac:dyDescent="0.3">
      <c r="A16" s="5" t="s">
        <v>48</v>
      </c>
      <c r="B16" s="5" t="s">
        <v>6</v>
      </c>
      <c r="C16" s="3" t="s">
        <v>7</v>
      </c>
      <c r="D16" s="5">
        <v>0.125</v>
      </c>
    </row>
    <row r="17" spans="1:5" x14ac:dyDescent="0.3">
      <c r="A17" s="5" t="s">
        <v>48</v>
      </c>
      <c r="B17" s="5" t="s">
        <v>6</v>
      </c>
      <c r="C17" s="3" t="s">
        <v>35</v>
      </c>
      <c r="D17" s="5">
        <v>0.125</v>
      </c>
    </row>
    <row r="18" spans="1:5" x14ac:dyDescent="0.3">
      <c r="A18" s="5" t="s">
        <v>48</v>
      </c>
      <c r="B18" s="5" t="s">
        <v>6</v>
      </c>
      <c r="C18" s="3" t="s">
        <v>36</v>
      </c>
      <c r="D18" s="5">
        <v>0.05</v>
      </c>
      <c r="E18" s="2"/>
    </row>
    <row r="19" spans="1:5" x14ac:dyDescent="0.3">
      <c r="A19" s="5" t="s">
        <v>48</v>
      </c>
      <c r="B19" s="5" t="s">
        <v>6</v>
      </c>
      <c r="C19" s="3" t="s">
        <v>50</v>
      </c>
      <c r="D19" s="5">
        <v>0.05</v>
      </c>
      <c r="E19" s="2"/>
    </row>
    <row r="20" spans="1:5" x14ac:dyDescent="0.3">
      <c r="A20" s="5" t="s">
        <v>48</v>
      </c>
      <c r="B20" s="5" t="s">
        <v>6</v>
      </c>
      <c r="C20" s="3" t="s">
        <v>10</v>
      </c>
      <c r="D20" s="5">
        <v>0.1</v>
      </c>
      <c r="E20" s="2"/>
    </row>
    <row r="21" spans="1:5" x14ac:dyDescent="0.3">
      <c r="A21" s="5" t="s">
        <v>48</v>
      </c>
      <c r="B21" s="5" t="s">
        <v>6</v>
      </c>
      <c r="C21" s="3" t="s">
        <v>37</v>
      </c>
      <c r="D21" s="5">
        <v>0.1</v>
      </c>
    </row>
    <row r="22" spans="1:5" x14ac:dyDescent="0.3">
      <c r="A22" s="5" t="s">
        <v>48</v>
      </c>
      <c r="B22" s="5" t="s">
        <v>6</v>
      </c>
      <c r="C22" s="3" t="s">
        <v>9</v>
      </c>
      <c r="D22" s="5">
        <v>0.05</v>
      </c>
    </row>
    <row r="23" spans="1:5" x14ac:dyDescent="0.3">
      <c r="A23" s="5" t="s">
        <v>48</v>
      </c>
      <c r="B23" s="5" t="s">
        <v>6</v>
      </c>
      <c r="C23" s="3" t="s">
        <v>39</v>
      </c>
      <c r="D23" s="5">
        <v>0.1</v>
      </c>
    </row>
    <row r="24" spans="1:5" x14ac:dyDescent="0.3">
      <c r="A24" s="5" t="s">
        <v>48</v>
      </c>
      <c r="B24" s="5" t="s">
        <v>6</v>
      </c>
      <c r="C24" s="3" t="s">
        <v>11</v>
      </c>
      <c r="D24" s="5">
        <v>0.03</v>
      </c>
      <c r="E24" s="2"/>
    </row>
    <row r="25" spans="1:5" x14ac:dyDescent="0.3">
      <c r="A25" s="5" t="s">
        <v>48</v>
      </c>
      <c r="B25" s="5" t="s">
        <v>6</v>
      </c>
      <c r="C25" s="3" t="s">
        <v>38</v>
      </c>
      <c r="D25" s="5">
        <v>0.02</v>
      </c>
      <c r="E25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sqref="A1:E3"/>
    </sheetView>
  </sheetViews>
  <sheetFormatPr defaultColWidth="8.77734375" defaultRowHeight="14.4" x14ac:dyDescent="0.3"/>
  <cols>
    <col min="1" max="1" width="33.109375" customWidth="1"/>
  </cols>
  <sheetData>
    <row r="1" spans="1:5" x14ac:dyDescent="0.3">
      <c r="A1" s="1" t="s">
        <v>1</v>
      </c>
      <c r="B1" s="1" t="s">
        <v>51</v>
      </c>
      <c r="C1" s="1" t="s">
        <v>52</v>
      </c>
      <c r="D1" s="1" t="s">
        <v>53</v>
      </c>
      <c r="E1" s="1" t="s">
        <v>54</v>
      </c>
    </row>
    <row r="2" spans="1:5" x14ac:dyDescent="0.3">
      <c r="A2" s="4" t="s">
        <v>47</v>
      </c>
      <c r="B2">
        <v>0.34</v>
      </c>
      <c r="C2">
        <v>0.18</v>
      </c>
      <c r="D2">
        <v>0.28999999999999998</v>
      </c>
      <c r="E2">
        <v>0.19</v>
      </c>
    </row>
    <row r="3" spans="1:5" x14ac:dyDescent="0.3">
      <c r="A3" s="4" t="s">
        <v>48</v>
      </c>
      <c r="B3">
        <v>0.28999999999999998</v>
      </c>
      <c r="C3">
        <v>0.34</v>
      </c>
      <c r="D3">
        <v>0.22</v>
      </c>
      <c r="E3">
        <v>0.15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sqref="A1:D5"/>
    </sheetView>
  </sheetViews>
  <sheetFormatPr defaultColWidth="8.77734375" defaultRowHeight="14.4" x14ac:dyDescent="0.3"/>
  <sheetData>
    <row r="1" spans="1:4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3">
      <c r="A2" s="6" t="s">
        <v>51</v>
      </c>
      <c r="B2" t="s">
        <v>16</v>
      </c>
      <c r="C2" t="s">
        <v>17</v>
      </c>
      <c r="D2" t="s">
        <v>18</v>
      </c>
    </row>
    <row r="3" spans="1:4" x14ac:dyDescent="0.3">
      <c r="A3" s="6" t="s">
        <v>52</v>
      </c>
      <c r="B3" t="s">
        <v>16</v>
      </c>
      <c r="C3" t="s">
        <v>17</v>
      </c>
      <c r="D3" t="s">
        <v>18</v>
      </c>
    </row>
    <row r="4" spans="1:4" x14ac:dyDescent="0.3">
      <c r="A4" s="6" t="s">
        <v>53</v>
      </c>
      <c r="B4" t="s">
        <v>16</v>
      </c>
      <c r="C4" t="s">
        <v>17</v>
      </c>
      <c r="D4" t="s">
        <v>18</v>
      </c>
    </row>
    <row r="5" spans="1:4" x14ac:dyDescent="0.3">
      <c r="A5" s="6" t="s">
        <v>54</v>
      </c>
      <c r="B5" t="s">
        <v>16</v>
      </c>
      <c r="C5" t="s">
        <v>17</v>
      </c>
      <c r="D5" t="s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E16" sqref="E16"/>
    </sheetView>
  </sheetViews>
  <sheetFormatPr defaultColWidth="8.77734375" defaultRowHeight="14.4" x14ac:dyDescent="0.3"/>
  <sheetData>
    <row r="1" spans="1:3" x14ac:dyDescent="0.3">
      <c r="A1" s="1" t="s">
        <v>4</v>
      </c>
      <c r="B1" s="1" t="s">
        <v>20</v>
      </c>
      <c r="C1" s="1" t="s">
        <v>21</v>
      </c>
    </row>
    <row r="2" spans="1:3" x14ac:dyDescent="0.3">
      <c r="A2" s="5" t="s">
        <v>49</v>
      </c>
      <c r="B2" t="s">
        <v>22</v>
      </c>
      <c r="C2">
        <v>0.9</v>
      </c>
    </row>
    <row r="3" spans="1:3" x14ac:dyDescent="0.3">
      <c r="A3" s="5" t="s">
        <v>49</v>
      </c>
      <c r="B3" t="s">
        <v>25</v>
      </c>
      <c r="C3">
        <v>0.1</v>
      </c>
    </row>
    <row r="4" spans="1:3" x14ac:dyDescent="0.3">
      <c r="A4" s="5" t="s">
        <v>8</v>
      </c>
      <c r="B4" t="s">
        <v>55</v>
      </c>
      <c r="C4">
        <v>1</v>
      </c>
    </row>
    <row r="5" spans="1:3" x14ac:dyDescent="0.3">
      <c r="A5" s="3" t="s">
        <v>7</v>
      </c>
      <c r="B5" t="s">
        <v>24</v>
      </c>
      <c r="C5">
        <v>1</v>
      </c>
    </row>
    <row r="6" spans="1:3" x14ac:dyDescent="0.3">
      <c r="A6" s="3" t="s">
        <v>35</v>
      </c>
      <c r="B6" t="s">
        <v>24</v>
      </c>
      <c r="C6">
        <v>1</v>
      </c>
    </row>
    <row r="7" spans="1:3" x14ac:dyDescent="0.3">
      <c r="A7" s="3" t="s">
        <v>36</v>
      </c>
      <c r="B7" t="s">
        <v>56</v>
      </c>
      <c r="C7">
        <v>1</v>
      </c>
    </row>
    <row r="8" spans="1:3" x14ac:dyDescent="0.3">
      <c r="A8" s="3" t="s">
        <v>50</v>
      </c>
      <c r="B8" t="s">
        <v>57</v>
      </c>
      <c r="C8">
        <v>0.7</v>
      </c>
    </row>
    <row r="9" spans="1:3" x14ac:dyDescent="0.3">
      <c r="A9" s="3" t="s">
        <v>50</v>
      </c>
      <c r="B9" t="s">
        <v>23</v>
      </c>
      <c r="C9">
        <v>0.3</v>
      </c>
    </row>
    <row r="10" spans="1:3" x14ac:dyDescent="0.3">
      <c r="A10" s="3" t="s">
        <v>10</v>
      </c>
      <c r="B10" t="s">
        <v>58</v>
      </c>
      <c r="C10">
        <v>0.6</v>
      </c>
    </row>
    <row r="11" spans="1:3" x14ac:dyDescent="0.3">
      <c r="A11" s="3" t="s">
        <v>10</v>
      </c>
      <c r="B11" t="s">
        <v>59</v>
      </c>
      <c r="C11">
        <v>0.4</v>
      </c>
    </row>
    <row r="12" spans="1:3" x14ac:dyDescent="0.3">
      <c r="A12" s="3" t="s">
        <v>37</v>
      </c>
      <c r="B12" t="s">
        <v>58</v>
      </c>
      <c r="C12">
        <v>0.6</v>
      </c>
    </row>
    <row r="13" spans="1:3" x14ac:dyDescent="0.3">
      <c r="A13" s="3" t="s">
        <v>37</v>
      </c>
      <c r="B13" t="s">
        <v>59</v>
      </c>
      <c r="C13">
        <v>0.4</v>
      </c>
    </row>
    <row r="14" spans="1:3" x14ac:dyDescent="0.3">
      <c r="A14" s="3" t="s">
        <v>9</v>
      </c>
      <c r="B14" t="s">
        <v>22</v>
      </c>
      <c r="C14">
        <v>1</v>
      </c>
    </row>
    <row r="15" spans="1:3" x14ac:dyDescent="0.3">
      <c r="A15" s="3" t="s">
        <v>39</v>
      </c>
      <c r="B15" t="s">
        <v>22</v>
      </c>
      <c r="C15">
        <v>1</v>
      </c>
    </row>
    <row r="16" spans="1:3" x14ac:dyDescent="0.3">
      <c r="A16" s="3" t="s">
        <v>11</v>
      </c>
      <c r="B16" t="s">
        <v>60</v>
      </c>
      <c r="C16">
        <v>1</v>
      </c>
    </row>
    <row r="17" spans="1:3" x14ac:dyDescent="0.3">
      <c r="A17" s="3" t="s">
        <v>38</v>
      </c>
      <c r="B17" t="s">
        <v>24</v>
      </c>
      <c r="C17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D3" sqref="D3:D21"/>
    </sheetView>
  </sheetViews>
  <sheetFormatPr defaultColWidth="8.77734375" defaultRowHeight="14.4" x14ac:dyDescent="0.3"/>
  <cols>
    <col min="1" max="1" width="26.6640625" bestFit="1" customWidth="1"/>
    <col min="2" max="2" width="10.44140625" bestFit="1" customWidth="1"/>
    <col min="3" max="3" width="11.33203125" bestFit="1" customWidth="1"/>
    <col min="4" max="4" width="15.109375" bestFit="1" customWidth="1"/>
    <col min="5" max="5" width="19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3">
      <c r="A2" t="s">
        <v>24</v>
      </c>
      <c r="B2" s="5" t="s">
        <v>47</v>
      </c>
      <c r="C2">
        <f>E2*F2</f>
        <v>85</v>
      </c>
      <c r="D2">
        <v>480</v>
      </c>
      <c r="E2">
        <v>1</v>
      </c>
      <c r="F2">
        <v>85</v>
      </c>
    </row>
    <row r="3" spans="1:6" x14ac:dyDescent="0.3">
      <c r="A3" t="s">
        <v>25</v>
      </c>
      <c r="B3" s="5" t="s">
        <v>47</v>
      </c>
      <c r="C3">
        <f t="shared" ref="C3:C21" si="0">E3*F3</f>
        <v>255</v>
      </c>
      <c r="D3">
        <v>480</v>
      </c>
      <c r="E3">
        <v>3</v>
      </c>
      <c r="F3">
        <v>85</v>
      </c>
    </row>
    <row r="4" spans="1:6" x14ac:dyDescent="0.3">
      <c r="A4" t="s">
        <v>60</v>
      </c>
      <c r="B4" s="5" t="s">
        <v>47</v>
      </c>
      <c r="C4">
        <f t="shared" si="0"/>
        <v>425</v>
      </c>
      <c r="D4">
        <v>480</v>
      </c>
      <c r="E4">
        <v>5</v>
      </c>
      <c r="F4">
        <v>85</v>
      </c>
    </row>
    <row r="5" spans="1:6" x14ac:dyDescent="0.3">
      <c r="A5" t="s">
        <v>22</v>
      </c>
      <c r="B5" s="5" t="s">
        <v>47</v>
      </c>
      <c r="C5">
        <f t="shared" si="0"/>
        <v>127.5</v>
      </c>
      <c r="D5">
        <v>480</v>
      </c>
      <c r="E5">
        <v>1.5</v>
      </c>
      <c r="F5">
        <v>85</v>
      </c>
    </row>
    <row r="6" spans="1:6" x14ac:dyDescent="0.3">
      <c r="A6" t="s">
        <v>56</v>
      </c>
      <c r="B6" s="5" t="s">
        <v>47</v>
      </c>
      <c r="C6">
        <f t="shared" si="0"/>
        <v>340</v>
      </c>
      <c r="D6">
        <v>480</v>
      </c>
      <c r="E6">
        <v>4</v>
      </c>
      <c r="F6">
        <v>85</v>
      </c>
    </row>
    <row r="7" spans="1:6" x14ac:dyDescent="0.3">
      <c r="A7" t="s">
        <v>55</v>
      </c>
      <c r="B7" s="5" t="s">
        <v>47</v>
      </c>
      <c r="C7">
        <f t="shared" si="0"/>
        <v>340</v>
      </c>
      <c r="D7">
        <v>480</v>
      </c>
      <c r="E7">
        <v>4</v>
      </c>
      <c r="F7">
        <v>85</v>
      </c>
    </row>
    <row r="8" spans="1:6" x14ac:dyDescent="0.3">
      <c r="A8" t="s">
        <v>57</v>
      </c>
      <c r="B8" s="5" t="s">
        <v>47</v>
      </c>
      <c r="C8">
        <f t="shared" si="0"/>
        <v>1275</v>
      </c>
      <c r="D8">
        <v>480</v>
      </c>
      <c r="E8">
        <v>15</v>
      </c>
      <c r="F8">
        <v>85</v>
      </c>
    </row>
    <row r="9" spans="1:6" x14ac:dyDescent="0.3">
      <c r="A9" t="s">
        <v>58</v>
      </c>
      <c r="B9" s="5" t="s">
        <v>47</v>
      </c>
      <c r="C9">
        <f t="shared" si="0"/>
        <v>3400</v>
      </c>
      <c r="D9">
        <v>480</v>
      </c>
      <c r="E9">
        <v>40</v>
      </c>
      <c r="F9">
        <v>85</v>
      </c>
    </row>
    <row r="10" spans="1:6" x14ac:dyDescent="0.3">
      <c r="A10" t="s">
        <v>23</v>
      </c>
      <c r="B10" s="5" t="s">
        <v>47</v>
      </c>
      <c r="C10">
        <f t="shared" si="0"/>
        <v>2125</v>
      </c>
      <c r="D10">
        <v>480</v>
      </c>
      <c r="E10">
        <v>25</v>
      </c>
      <c r="F10">
        <v>85</v>
      </c>
    </row>
    <row r="11" spans="1:6" x14ac:dyDescent="0.3">
      <c r="A11" t="s">
        <v>59</v>
      </c>
      <c r="B11" s="5" t="s">
        <v>47</v>
      </c>
      <c r="C11">
        <f t="shared" si="0"/>
        <v>4675</v>
      </c>
      <c r="D11">
        <v>480</v>
      </c>
      <c r="E11">
        <v>55</v>
      </c>
      <c r="F11">
        <v>85</v>
      </c>
    </row>
    <row r="12" spans="1:6" x14ac:dyDescent="0.3">
      <c r="A12" t="s">
        <v>24</v>
      </c>
      <c r="B12" s="5" t="s">
        <v>48</v>
      </c>
      <c r="C12">
        <f t="shared" si="0"/>
        <v>85</v>
      </c>
      <c r="D12">
        <v>480</v>
      </c>
      <c r="E12">
        <v>1</v>
      </c>
      <c r="F12">
        <v>85</v>
      </c>
    </row>
    <row r="13" spans="1:6" x14ac:dyDescent="0.3">
      <c r="A13" t="s">
        <v>25</v>
      </c>
      <c r="B13" s="5" t="s">
        <v>48</v>
      </c>
      <c r="C13">
        <f t="shared" si="0"/>
        <v>170</v>
      </c>
      <c r="D13">
        <v>480</v>
      </c>
      <c r="E13">
        <v>2</v>
      </c>
      <c r="F13">
        <v>85</v>
      </c>
    </row>
    <row r="14" spans="1:6" x14ac:dyDescent="0.3">
      <c r="A14" t="s">
        <v>60</v>
      </c>
      <c r="B14" s="5" t="s">
        <v>48</v>
      </c>
      <c r="C14">
        <f t="shared" si="0"/>
        <v>340</v>
      </c>
      <c r="D14">
        <v>480</v>
      </c>
      <c r="E14">
        <v>4</v>
      </c>
      <c r="F14">
        <v>85</v>
      </c>
    </row>
    <row r="15" spans="1:6" x14ac:dyDescent="0.3">
      <c r="A15" t="s">
        <v>22</v>
      </c>
      <c r="B15" s="5" t="s">
        <v>48</v>
      </c>
      <c r="C15">
        <f t="shared" si="0"/>
        <v>106.25</v>
      </c>
      <c r="D15">
        <v>480</v>
      </c>
      <c r="E15">
        <v>1.25</v>
      </c>
      <c r="F15">
        <v>85</v>
      </c>
    </row>
    <row r="16" spans="1:6" x14ac:dyDescent="0.3">
      <c r="A16" t="s">
        <v>56</v>
      </c>
      <c r="B16" s="5" t="s">
        <v>48</v>
      </c>
      <c r="C16">
        <f t="shared" si="0"/>
        <v>255</v>
      </c>
      <c r="D16">
        <v>480</v>
      </c>
      <c r="E16">
        <v>3</v>
      </c>
      <c r="F16">
        <v>85</v>
      </c>
    </row>
    <row r="17" spans="1:6" x14ac:dyDescent="0.3">
      <c r="A17" t="s">
        <v>55</v>
      </c>
      <c r="B17" s="5" t="s">
        <v>48</v>
      </c>
      <c r="C17">
        <f t="shared" si="0"/>
        <v>340</v>
      </c>
      <c r="D17">
        <v>480</v>
      </c>
      <c r="E17">
        <v>4</v>
      </c>
      <c r="F17">
        <v>85</v>
      </c>
    </row>
    <row r="18" spans="1:6" x14ac:dyDescent="0.3">
      <c r="A18" t="s">
        <v>57</v>
      </c>
      <c r="B18" s="5" t="s">
        <v>48</v>
      </c>
      <c r="C18">
        <f t="shared" si="0"/>
        <v>1275</v>
      </c>
      <c r="D18">
        <v>480</v>
      </c>
      <c r="E18">
        <v>15</v>
      </c>
      <c r="F18">
        <v>85</v>
      </c>
    </row>
    <row r="19" spans="1:6" x14ac:dyDescent="0.3">
      <c r="A19" t="s">
        <v>58</v>
      </c>
      <c r="B19" s="5" t="s">
        <v>48</v>
      </c>
      <c r="C19">
        <f t="shared" si="0"/>
        <v>3400</v>
      </c>
      <c r="D19">
        <v>480</v>
      </c>
      <c r="E19">
        <v>40</v>
      </c>
      <c r="F19">
        <v>85</v>
      </c>
    </row>
    <row r="20" spans="1:6" x14ac:dyDescent="0.3">
      <c r="A20" t="s">
        <v>23</v>
      </c>
      <c r="B20" s="5" t="s">
        <v>48</v>
      </c>
      <c r="C20">
        <f t="shared" si="0"/>
        <v>1360</v>
      </c>
      <c r="D20">
        <v>480</v>
      </c>
      <c r="E20">
        <v>16</v>
      </c>
      <c r="F20">
        <v>85</v>
      </c>
    </row>
    <row r="21" spans="1:6" x14ac:dyDescent="0.3">
      <c r="A21" t="s">
        <v>59</v>
      </c>
      <c r="B21" s="5" t="s">
        <v>48</v>
      </c>
      <c r="C21">
        <f t="shared" si="0"/>
        <v>4675</v>
      </c>
      <c r="D21">
        <v>480</v>
      </c>
      <c r="E21">
        <v>55</v>
      </c>
      <c r="F21">
        <v>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G10" sqref="G10"/>
    </sheetView>
  </sheetViews>
  <sheetFormatPr defaultColWidth="8.77734375" defaultRowHeight="14.4" x14ac:dyDescent="0.3"/>
  <sheetData>
    <row r="1" spans="1:5" x14ac:dyDescent="0.3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3">
      <c r="A2" s="3" t="s">
        <v>36</v>
      </c>
      <c r="B2">
        <v>0.35</v>
      </c>
      <c r="C2">
        <v>0.5</v>
      </c>
      <c r="D2">
        <v>0.15</v>
      </c>
      <c r="E2">
        <v>1.2</v>
      </c>
    </row>
    <row r="3" spans="1:5" x14ac:dyDescent="0.3">
      <c r="A3" s="3" t="s">
        <v>50</v>
      </c>
      <c r="B3">
        <v>0.35</v>
      </c>
      <c r="C3">
        <v>0.5</v>
      </c>
      <c r="D3">
        <v>0.15</v>
      </c>
      <c r="E3">
        <v>1.2</v>
      </c>
    </row>
    <row r="4" spans="1:5" x14ac:dyDescent="0.3">
      <c r="A4" s="3" t="s">
        <v>37</v>
      </c>
      <c r="B4">
        <v>0.35</v>
      </c>
      <c r="C4">
        <v>0.5</v>
      </c>
      <c r="D4">
        <v>0.15</v>
      </c>
      <c r="E4">
        <v>1</v>
      </c>
    </row>
    <row r="5" spans="1:5" x14ac:dyDescent="0.3">
      <c r="A5" s="3" t="s">
        <v>10</v>
      </c>
      <c r="B5">
        <v>0.35</v>
      </c>
      <c r="C5">
        <v>0.5</v>
      </c>
      <c r="D5">
        <v>0.15</v>
      </c>
      <c r="E5">
        <v>1</v>
      </c>
    </row>
    <row r="6" spans="1:5" x14ac:dyDescent="0.3">
      <c r="A6" s="3" t="s">
        <v>38</v>
      </c>
      <c r="B6">
        <v>0.6</v>
      </c>
      <c r="C6">
        <v>0.3</v>
      </c>
      <c r="D6">
        <v>0.1</v>
      </c>
      <c r="E6">
        <v>1</v>
      </c>
    </row>
    <row r="7" spans="1:5" x14ac:dyDescent="0.3">
      <c r="A7" s="5" t="s">
        <v>8</v>
      </c>
      <c r="B7">
        <v>0.5</v>
      </c>
      <c r="C7">
        <v>0.3</v>
      </c>
      <c r="D7">
        <v>0.2</v>
      </c>
      <c r="E7">
        <v>1</v>
      </c>
    </row>
    <row r="8" spans="1:5" x14ac:dyDescent="0.3">
      <c r="A8" s="3" t="s">
        <v>39</v>
      </c>
      <c r="B8">
        <v>0.6</v>
      </c>
      <c r="C8">
        <v>0.3</v>
      </c>
      <c r="D8">
        <v>0.1</v>
      </c>
      <c r="E8">
        <v>1</v>
      </c>
    </row>
    <row r="9" spans="1:5" x14ac:dyDescent="0.3">
      <c r="A9" s="3" t="s">
        <v>7</v>
      </c>
      <c r="B9">
        <v>0.6</v>
      </c>
      <c r="C9">
        <v>0.3</v>
      </c>
      <c r="D9">
        <v>0.1</v>
      </c>
      <c r="E9">
        <v>0.8</v>
      </c>
    </row>
    <row r="10" spans="1:5" x14ac:dyDescent="0.3">
      <c r="A10" s="3" t="s">
        <v>35</v>
      </c>
      <c r="B10">
        <v>0.6</v>
      </c>
      <c r="C10">
        <v>0.3</v>
      </c>
      <c r="D10">
        <v>0.1</v>
      </c>
      <c r="E10">
        <v>0.8</v>
      </c>
    </row>
    <row r="11" spans="1:5" x14ac:dyDescent="0.3">
      <c r="A11" s="5" t="s">
        <v>49</v>
      </c>
      <c r="B11">
        <v>0.6</v>
      </c>
      <c r="C11">
        <v>0.3</v>
      </c>
      <c r="D11">
        <v>0.1</v>
      </c>
      <c r="E11">
        <v>1</v>
      </c>
    </row>
    <row r="12" spans="1:5" x14ac:dyDescent="0.3">
      <c r="A12" s="3" t="s">
        <v>11</v>
      </c>
      <c r="B12">
        <v>0.35</v>
      </c>
      <c r="C12">
        <v>0.4</v>
      </c>
      <c r="D12">
        <v>0.25</v>
      </c>
      <c r="E12">
        <v>1.3</v>
      </c>
    </row>
    <row r="13" spans="1:5" x14ac:dyDescent="0.3">
      <c r="A13" s="3" t="s">
        <v>9</v>
      </c>
      <c r="B13">
        <v>0.5</v>
      </c>
      <c r="C13">
        <v>0.3</v>
      </c>
      <c r="D13">
        <v>0.2</v>
      </c>
      <c r="E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2022-04-06T14:37:05Z</dcterms:modified>
</cp:coreProperties>
</file>