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5"/>
  <workbookPr/>
  <mc:AlternateContent xmlns:mc="http://schemas.openxmlformats.org/markup-compatibility/2006">
    <mc:Choice Requires="x15">
      <x15ac:absPath xmlns:x15ac="http://schemas.microsoft.com/office/spreadsheetml/2010/11/ac" url="C:\Users\ccosta\Desktop\GEM_work_2018\WIP\central-asia-wip\mapping_schemes\"/>
    </mc:Choice>
  </mc:AlternateContent>
  <xr:revisionPtr revIDLastSave="0" documentId="13_ncr:1_{561B5C1A-F9EE-458B-86CA-788BAFEF19C4}" xr6:coauthVersionLast="36" xr6:coauthVersionMax="47" xr10:uidLastSave="{00000000-0000-0000-0000-000000000000}"/>
  <bookViews>
    <workbookView xWindow="0" yWindow="456" windowWidth="28800" windowHeight="17544" activeTab="5" xr2:uid="{00000000-000D-0000-FFFF-FFFF00000000}"/>
  </bookViews>
  <sheets>
    <sheet name="Material_1" sheetId="1" r:id="rId1"/>
    <sheet name="Macro_taxonomy" sheetId="2" r:id="rId2"/>
    <sheet name="Built_year" sheetId="3" r:id="rId3"/>
    <sheet name="Code_year" sheetId="4" r:id="rId4"/>
    <sheet name="Height" sheetId="5" r:id="rId5"/>
    <sheet name="Dwellings_buildings" sheetId="6" r:id="rId6"/>
    <sheet name="Costs" sheetId="7" r:id="rId7"/>
  </sheets>
  <calcPr calcId="191029"/>
</workbook>
</file>

<file path=xl/calcChain.xml><?xml version="1.0" encoding="utf-8"?>
<calcChain xmlns="http://schemas.openxmlformats.org/spreadsheetml/2006/main">
  <c r="C37" i="6" l="1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  <c r="C2" i="6" l="1"/>
  <c r="E30" i="6" l="1"/>
  <c r="E31" i="6"/>
  <c r="E32" i="6"/>
  <c r="E33" i="6"/>
  <c r="E34" i="6"/>
  <c r="E35" i="6"/>
  <c r="E36" i="6"/>
  <c r="E37" i="6"/>
  <c r="E29" i="6"/>
  <c r="E21" i="6"/>
  <c r="E22" i="6"/>
  <c r="E23" i="6"/>
  <c r="E24" i="6"/>
  <c r="E25" i="6"/>
  <c r="E26" i="6"/>
  <c r="E27" i="6"/>
  <c r="E28" i="6"/>
  <c r="E20" i="6"/>
  <c r="E12" i="6"/>
  <c r="E13" i="6"/>
  <c r="E14" i="6"/>
  <c r="E15" i="6"/>
  <c r="E16" i="6"/>
  <c r="E17" i="6"/>
  <c r="E18" i="6"/>
  <c r="E19" i="6"/>
  <c r="E11" i="6"/>
</calcChain>
</file>

<file path=xl/sharedStrings.xml><?xml version="1.0" encoding="utf-8"?>
<sst xmlns="http://schemas.openxmlformats.org/spreadsheetml/2006/main" count="518" uniqueCount="59">
  <si>
    <t>name_1</t>
  </si>
  <si>
    <t>category</t>
  </si>
  <si>
    <t>total_proportion</t>
  </si>
  <si>
    <t>settlement</t>
  </si>
  <si>
    <t>macro_taxonomy</t>
  </si>
  <si>
    <t>macro_proportion</t>
  </si>
  <si>
    <t>Total</t>
  </si>
  <si>
    <t>MCF/LWAL</t>
  </si>
  <si>
    <t>S/LFM</t>
  </si>
  <si>
    <t>built_year</t>
  </si>
  <si>
    <t>code_name</t>
  </si>
  <si>
    <t>code_quality</t>
  </si>
  <si>
    <t>ductility_level</t>
  </si>
  <si>
    <t>None</t>
  </si>
  <si>
    <t>CDL</t>
  </si>
  <si>
    <t>DUL</t>
  </si>
  <si>
    <t>DUM</t>
  </si>
  <si>
    <t>height_class</t>
  </si>
  <si>
    <t>height_proportion</t>
  </si>
  <si>
    <t>H:1</t>
  </si>
  <si>
    <t>classification</t>
  </si>
  <si>
    <t>average_area</t>
  </si>
  <si>
    <t>average_unit_cost</t>
  </si>
  <si>
    <t>dwellings_per_building</t>
  </si>
  <si>
    <t>h_typical</t>
  </si>
  <si>
    <t>floor_area</t>
  </si>
  <si>
    <t>structural</t>
  </si>
  <si>
    <t>nonstructural</t>
  </si>
  <si>
    <t>contents</t>
  </si>
  <si>
    <t>reduction_factor</t>
  </si>
  <si>
    <t>EU+ETR/LWAL</t>
  </si>
  <si>
    <t>MUR+ADO/LWAL</t>
  </si>
  <si>
    <t>CR+CIP/LFINF</t>
  </si>
  <si>
    <t>MATO</t>
  </si>
  <si>
    <t>MIX(MUR+W)/LWAL</t>
  </si>
  <si>
    <t>W/LWAL</t>
  </si>
  <si>
    <t>TRANSPORT AND STORAGE</t>
  </si>
  <si>
    <t> HOTELS AND RESTAURANTS</t>
  </si>
  <si>
    <t>INFORMATION AND COMMUNICATION</t>
  </si>
  <si>
    <t>FINANCIAL MEDIATION AND INSURANCE</t>
  </si>
  <si>
    <t>REAL ESTATE OPERATIONS</t>
  </si>
  <si>
    <t>ADMINISTRATIVE AND AUXILIARY ACTIVITY</t>
  </si>
  <si>
    <t>Arts, entertainment and recreation</t>
  </si>
  <si>
    <t>Other service activities</t>
  </si>
  <si>
    <t>WHOLESALE AND RETAIL TRADE; REPAIR</t>
  </si>
  <si>
    <t>Sughd Region</t>
  </si>
  <si>
    <t>Gorno-Badakhshan Autonomous Region</t>
  </si>
  <si>
    <t>Districts of Republican Subordination</t>
  </si>
  <si>
    <t>Khatlon Region</t>
  </si>
  <si>
    <t>Dushanbe</t>
  </si>
  <si>
    <t>Pre 1970</t>
  </si>
  <si>
    <t>1971-1990</t>
  </si>
  <si>
    <t>1991-2010</t>
  </si>
  <si>
    <t>Post 2011</t>
  </si>
  <si>
    <t>MUR+CLBRS/LWAL</t>
  </si>
  <si>
    <t>CR+CIP/LWAL</t>
  </si>
  <si>
    <t>HBET:1-3</t>
  </si>
  <si>
    <t>HBET:1-2</t>
  </si>
  <si>
    <t>HBET:3-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</si>
</sst>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0"/>
      <name val="Times New Roman"/>
      <family val="1"/>
      <charset val="204"/>
    </font>
    <font>
      <sz val="8"/>
      <name val="Arial Cyr"/>
      <family val="2"/>
      <charset val="204"/>
    </font>
    <font>
      <b/>
      <sz val="10"/>
      <name val="Times New Roman"/>
      <family val="1"/>
      <charset val="204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2" fillId="0" borderId="0"/>
    <xf numFmtId="0" fontId="3" fillId="0" borderId="0"/>
    <xf numFmtId="0" fontId="3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Border="1"/>
    <xf numFmtId="0" fontId="4" fillId="0" borderId="0" xfId="1" applyFont="1" applyFill="1" applyBorder="1" applyAlignment="1">
      <alignment horizontal="left" wrapText="1"/>
    </xf>
    <xf numFmtId="0" fontId="4" fillId="0" borderId="0" xfId="1" applyFont="1" applyFill="1" applyBorder="1" applyAlignment="1">
      <alignment horizontal="left"/>
    </xf>
    <xf numFmtId="0" fontId="0" fillId="2" borderId="0" xfId="0" applyFill="1"/>
    <xf numFmtId="0" fontId="5" fillId="0" borderId="0" xfId="0" applyFont="1" applyBorder="1" applyAlignment="1">
      <alignment horizontal="center" vertical="top"/>
    </xf>
    <xf numFmtId="0" fontId="0" fillId="0" borderId="0" xfId="0" applyFont="1" applyBorder="1"/>
    <xf numFmtId="0" fontId="0" fillId="0" borderId="0" xfId="0" applyFont="1" applyFill="1" applyBorder="1"/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2" fontId="0" fillId="0" borderId="0" xfId="0" applyNumberFormat="1"/>
  </cellXfs>
  <cellStyles count="4">
    <cellStyle name="Normal" xfId="0" builtinId="0"/>
    <cellStyle name="Обычный 2" xfId="1" xr:uid="{44A3B4B0-70C0-4715-84D4-4450F4F05EFF}"/>
    <cellStyle name="Обычный 7" xfId="3" xr:uid="{2888BE36-86C3-4D66-8635-802A014FC1AA}"/>
    <cellStyle name="Обычный 8" xfId="2" xr:uid="{BA813284-B1A9-40AE-BCA3-14DDE15D2EA3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6"/>
  <sheetViews>
    <sheetView zoomScale="70" zoomScaleNormal="70" workbookViewId="0">
      <selection activeCell="F1" sqref="F1:Y1048576"/>
    </sheetView>
  </sheetViews>
  <sheetFormatPr defaultColWidth="8.77734375" defaultRowHeight="14.4" x14ac:dyDescent="0.3"/>
  <cols>
    <col min="2" max="2" width="45.33203125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5" t="s">
        <v>45</v>
      </c>
      <c r="B2" s="3" t="s">
        <v>44</v>
      </c>
      <c r="C2">
        <v>0.22900000000000001</v>
      </c>
    </row>
    <row r="3" spans="1:3" x14ac:dyDescent="0.3">
      <c r="A3" s="5" t="s">
        <v>45</v>
      </c>
      <c r="B3" s="4" t="s">
        <v>36</v>
      </c>
      <c r="C3">
        <v>8.9999999999999993E-3</v>
      </c>
    </row>
    <row r="4" spans="1:3" x14ac:dyDescent="0.3">
      <c r="A4" s="5" t="s">
        <v>45</v>
      </c>
      <c r="B4" s="4" t="s">
        <v>37</v>
      </c>
      <c r="C4">
        <v>4.9000000000000002E-2</v>
      </c>
    </row>
    <row r="5" spans="1:3" x14ac:dyDescent="0.3">
      <c r="A5" s="5" t="s">
        <v>45</v>
      </c>
      <c r="B5" s="4" t="s">
        <v>38</v>
      </c>
      <c r="C5">
        <v>0.05</v>
      </c>
    </row>
    <row r="6" spans="1:3" x14ac:dyDescent="0.3">
      <c r="A6" s="5" t="s">
        <v>45</v>
      </c>
      <c r="B6" s="4" t="s">
        <v>39</v>
      </c>
      <c r="C6">
        <v>3.4000000000000002E-2</v>
      </c>
    </row>
    <row r="7" spans="1:3" x14ac:dyDescent="0.3">
      <c r="A7" s="5" t="s">
        <v>45</v>
      </c>
      <c r="B7" s="4" t="s">
        <v>40</v>
      </c>
      <c r="C7">
        <v>8.2000000000000003E-2</v>
      </c>
    </row>
    <row r="8" spans="1:3" x14ac:dyDescent="0.3">
      <c r="A8" s="5" t="s">
        <v>45</v>
      </c>
      <c r="B8" s="3" t="s">
        <v>41</v>
      </c>
      <c r="C8">
        <v>0.45300000000000001</v>
      </c>
    </row>
    <row r="9" spans="1:3" x14ac:dyDescent="0.3">
      <c r="A9" s="5" t="s">
        <v>45</v>
      </c>
      <c r="B9" s="4" t="s">
        <v>42</v>
      </c>
      <c r="C9">
        <v>4.7E-2</v>
      </c>
    </row>
    <row r="10" spans="1:3" x14ac:dyDescent="0.3">
      <c r="A10" s="5" t="s">
        <v>45</v>
      </c>
      <c r="B10" s="4" t="s">
        <v>43</v>
      </c>
      <c r="C10">
        <v>4.7E-2</v>
      </c>
    </row>
    <row r="11" spans="1:3" x14ac:dyDescent="0.3">
      <c r="A11" s="5" t="s">
        <v>46</v>
      </c>
      <c r="B11" s="3" t="s">
        <v>44</v>
      </c>
      <c r="C11">
        <v>0.22900000000000001</v>
      </c>
    </row>
    <row r="12" spans="1:3" x14ac:dyDescent="0.3">
      <c r="A12" s="5" t="s">
        <v>46</v>
      </c>
      <c r="B12" s="4" t="s">
        <v>36</v>
      </c>
      <c r="C12">
        <v>8.9999999999999993E-3</v>
      </c>
    </row>
    <row r="13" spans="1:3" x14ac:dyDescent="0.3">
      <c r="A13" s="5" t="s">
        <v>46</v>
      </c>
      <c r="B13" s="4" t="s">
        <v>37</v>
      </c>
      <c r="C13">
        <v>4.9000000000000002E-2</v>
      </c>
    </row>
    <row r="14" spans="1:3" x14ac:dyDescent="0.3">
      <c r="A14" s="5" t="s">
        <v>46</v>
      </c>
      <c r="B14" s="4" t="s">
        <v>38</v>
      </c>
      <c r="C14">
        <v>0.05</v>
      </c>
    </row>
    <row r="15" spans="1:3" x14ac:dyDescent="0.3">
      <c r="A15" s="5" t="s">
        <v>46</v>
      </c>
      <c r="B15" s="4" t="s">
        <v>39</v>
      </c>
      <c r="C15">
        <v>3.4000000000000002E-2</v>
      </c>
    </row>
    <row r="16" spans="1:3" x14ac:dyDescent="0.3">
      <c r="A16" s="5" t="s">
        <v>46</v>
      </c>
      <c r="B16" s="4" t="s">
        <v>40</v>
      </c>
      <c r="C16">
        <v>8.2000000000000003E-2</v>
      </c>
    </row>
    <row r="17" spans="1:3" x14ac:dyDescent="0.3">
      <c r="A17" s="5" t="s">
        <v>46</v>
      </c>
      <c r="B17" s="3" t="s">
        <v>41</v>
      </c>
      <c r="C17">
        <v>0.45300000000000001</v>
      </c>
    </row>
    <row r="18" spans="1:3" x14ac:dyDescent="0.3">
      <c r="A18" s="5" t="s">
        <v>46</v>
      </c>
      <c r="B18" s="4" t="s">
        <v>42</v>
      </c>
      <c r="C18">
        <v>4.7E-2</v>
      </c>
    </row>
    <row r="19" spans="1:3" x14ac:dyDescent="0.3">
      <c r="A19" s="5" t="s">
        <v>46</v>
      </c>
      <c r="B19" s="4" t="s">
        <v>43</v>
      </c>
      <c r="C19">
        <v>4.7E-2</v>
      </c>
    </row>
    <row r="20" spans="1:3" x14ac:dyDescent="0.3">
      <c r="A20" s="5" t="s">
        <v>47</v>
      </c>
      <c r="B20" s="3" t="s">
        <v>44</v>
      </c>
      <c r="C20">
        <v>0.22900000000000001</v>
      </c>
    </row>
    <row r="21" spans="1:3" x14ac:dyDescent="0.3">
      <c r="A21" s="5" t="s">
        <v>47</v>
      </c>
      <c r="B21" s="4" t="s">
        <v>36</v>
      </c>
      <c r="C21">
        <v>8.9999999999999993E-3</v>
      </c>
    </row>
    <row r="22" spans="1:3" x14ac:dyDescent="0.3">
      <c r="A22" s="5" t="s">
        <v>47</v>
      </c>
      <c r="B22" s="4" t="s">
        <v>37</v>
      </c>
      <c r="C22">
        <v>4.9000000000000002E-2</v>
      </c>
    </row>
    <row r="23" spans="1:3" x14ac:dyDescent="0.3">
      <c r="A23" s="5" t="s">
        <v>47</v>
      </c>
      <c r="B23" s="4" t="s">
        <v>38</v>
      </c>
      <c r="C23">
        <v>0.05</v>
      </c>
    </row>
    <row r="24" spans="1:3" x14ac:dyDescent="0.3">
      <c r="A24" s="5" t="s">
        <v>47</v>
      </c>
      <c r="B24" s="4" t="s">
        <v>39</v>
      </c>
      <c r="C24">
        <v>3.4000000000000002E-2</v>
      </c>
    </row>
    <row r="25" spans="1:3" x14ac:dyDescent="0.3">
      <c r="A25" s="5" t="s">
        <v>47</v>
      </c>
      <c r="B25" s="4" t="s">
        <v>40</v>
      </c>
      <c r="C25">
        <v>8.2000000000000003E-2</v>
      </c>
    </row>
    <row r="26" spans="1:3" x14ac:dyDescent="0.3">
      <c r="A26" s="5" t="s">
        <v>47</v>
      </c>
      <c r="B26" s="3" t="s">
        <v>41</v>
      </c>
      <c r="C26">
        <v>0.45300000000000001</v>
      </c>
    </row>
    <row r="27" spans="1:3" x14ac:dyDescent="0.3">
      <c r="A27" s="5" t="s">
        <v>47</v>
      </c>
      <c r="B27" s="4" t="s">
        <v>42</v>
      </c>
      <c r="C27">
        <v>4.7E-2</v>
      </c>
    </row>
    <row r="28" spans="1:3" x14ac:dyDescent="0.3">
      <c r="A28" s="5" t="s">
        <v>47</v>
      </c>
      <c r="B28" s="4" t="s">
        <v>43</v>
      </c>
      <c r="C28">
        <v>4.7E-2</v>
      </c>
    </row>
    <row r="29" spans="1:3" x14ac:dyDescent="0.3">
      <c r="A29" s="5" t="s">
        <v>48</v>
      </c>
      <c r="B29" s="3" t="s">
        <v>44</v>
      </c>
      <c r="C29">
        <v>0.22900000000000001</v>
      </c>
    </row>
    <row r="30" spans="1:3" x14ac:dyDescent="0.3">
      <c r="A30" s="5" t="s">
        <v>48</v>
      </c>
      <c r="B30" s="4" t="s">
        <v>36</v>
      </c>
      <c r="C30">
        <v>8.9999999999999993E-3</v>
      </c>
    </row>
    <row r="31" spans="1:3" x14ac:dyDescent="0.3">
      <c r="A31" s="5" t="s">
        <v>48</v>
      </c>
      <c r="B31" s="4" t="s">
        <v>37</v>
      </c>
      <c r="C31">
        <v>4.9000000000000002E-2</v>
      </c>
    </row>
    <row r="32" spans="1:3" x14ac:dyDescent="0.3">
      <c r="A32" s="5" t="s">
        <v>48</v>
      </c>
      <c r="B32" s="4" t="s">
        <v>38</v>
      </c>
      <c r="C32">
        <v>0.05</v>
      </c>
    </row>
    <row r="33" spans="1:3" x14ac:dyDescent="0.3">
      <c r="A33" s="5" t="s">
        <v>48</v>
      </c>
      <c r="B33" s="4" t="s">
        <v>39</v>
      </c>
      <c r="C33">
        <v>3.4000000000000002E-2</v>
      </c>
    </row>
    <row r="34" spans="1:3" x14ac:dyDescent="0.3">
      <c r="A34" s="5" t="s">
        <v>48</v>
      </c>
      <c r="B34" s="4" t="s">
        <v>40</v>
      </c>
      <c r="C34">
        <v>8.2000000000000003E-2</v>
      </c>
    </row>
    <row r="35" spans="1:3" x14ac:dyDescent="0.3">
      <c r="A35" s="5" t="s">
        <v>48</v>
      </c>
      <c r="B35" s="3" t="s">
        <v>41</v>
      </c>
      <c r="C35">
        <v>0.45300000000000001</v>
      </c>
    </row>
    <row r="36" spans="1:3" x14ac:dyDescent="0.3">
      <c r="A36" s="5" t="s">
        <v>48</v>
      </c>
      <c r="B36" s="4" t="s">
        <v>42</v>
      </c>
      <c r="C36">
        <v>4.7E-2</v>
      </c>
    </row>
    <row r="37" spans="1:3" x14ac:dyDescent="0.3">
      <c r="A37" s="5" t="s">
        <v>48</v>
      </c>
      <c r="B37" s="4" t="s">
        <v>43</v>
      </c>
      <c r="C37">
        <v>4.7E-2</v>
      </c>
    </row>
    <row r="38" spans="1:3" x14ac:dyDescent="0.3">
      <c r="A38" s="5" t="s">
        <v>49</v>
      </c>
      <c r="B38" s="3" t="s">
        <v>44</v>
      </c>
      <c r="C38">
        <v>0.22900000000000001</v>
      </c>
    </row>
    <row r="39" spans="1:3" x14ac:dyDescent="0.3">
      <c r="A39" s="5" t="s">
        <v>49</v>
      </c>
      <c r="B39" s="4" t="s">
        <v>36</v>
      </c>
      <c r="C39">
        <v>8.9999999999999993E-3</v>
      </c>
    </row>
    <row r="40" spans="1:3" x14ac:dyDescent="0.3">
      <c r="A40" s="5" t="s">
        <v>49</v>
      </c>
      <c r="B40" s="4" t="s">
        <v>37</v>
      </c>
      <c r="C40">
        <v>4.9000000000000002E-2</v>
      </c>
    </row>
    <row r="41" spans="1:3" x14ac:dyDescent="0.3">
      <c r="A41" s="5" t="s">
        <v>49</v>
      </c>
      <c r="B41" s="4" t="s">
        <v>38</v>
      </c>
      <c r="C41">
        <v>0.05</v>
      </c>
    </row>
    <row r="42" spans="1:3" x14ac:dyDescent="0.3">
      <c r="A42" s="5" t="s">
        <v>49</v>
      </c>
      <c r="B42" s="4" t="s">
        <v>39</v>
      </c>
      <c r="C42">
        <v>3.4000000000000002E-2</v>
      </c>
    </row>
    <row r="43" spans="1:3" x14ac:dyDescent="0.3">
      <c r="A43" s="5" t="s">
        <v>49</v>
      </c>
      <c r="B43" s="4" t="s">
        <v>40</v>
      </c>
      <c r="C43">
        <v>8.2000000000000003E-2</v>
      </c>
    </row>
    <row r="44" spans="1:3" x14ac:dyDescent="0.3">
      <c r="A44" s="5" t="s">
        <v>49</v>
      </c>
      <c r="B44" s="3" t="s">
        <v>41</v>
      </c>
      <c r="C44">
        <v>0.45300000000000001</v>
      </c>
    </row>
    <row r="45" spans="1:3" x14ac:dyDescent="0.3">
      <c r="A45" s="5" t="s">
        <v>49</v>
      </c>
      <c r="B45" s="4" t="s">
        <v>42</v>
      </c>
      <c r="C45">
        <v>4.7E-2</v>
      </c>
    </row>
    <row r="46" spans="1:3" x14ac:dyDescent="0.3">
      <c r="A46" s="5" t="s">
        <v>49</v>
      </c>
      <c r="B46" s="4" t="s">
        <v>43</v>
      </c>
      <c r="C46">
        <v>4.7E-2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91"/>
  <sheetViews>
    <sheetView workbookViewId="0">
      <selection activeCell="F2" sqref="F2:F10"/>
    </sheetView>
  </sheetViews>
  <sheetFormatPr defaultColWidth="8.77734375" defaultRowHeight="14.4" x14ac:dyDescent="0.3"/>
  <cols>
    <col min="1" max="1" width="49.109375" customWidth="1"/>
    <col min="2" max="2" width="8.77734375" style="2"/>
    <col min="3" max="3" width="17.88671875" bestFit="1" customWidth="1"/>
    <col min="6" max="6" width="17.88671875" customWidth="1"/>
    <col min="9" max="9" width="17.88671875" bestFit="1" customWidth="1"/>
  </cols>
  <sheetData>
    <row r="1" spans="1:10" x14ac:dyDescent="0.3">
      <c r="A1" s="9" t="s">
        <v>1</v>
      </c>
      <c r="B1" s="11" t="s">
        <v>3</v>
      </c>
      <c r="C1" s="10" t="s">
        <v>4</v>
      </c>
      <c r="D1" s="1" t="s">
        <v>5</v>
      </c>
    </row>
    <row r="2" spans="1:10" x14ac:dyDescent="0.3">
      <c r="A2" s="3" t="s">
        <v>44</v>
      </c>
      <c r="B2" s="2" t="s">
        <v>6</v>
      </c>
      <c r="C2" s="7" t="s">
        <v>54</v>
      </c>
      <c r="D2" s="7">
        <v>0.2</v>
      </c>
      <c r="F2" s="7"/>
      <c r="G2" s="7"/>
      <c r="I2" s="7"/>
      <c r="J2" s="7"/>
    </row>
    <row r="3" spans="1:10" x14ac:dyDescent="0.3">
      <c r="A3" s="3" t="s">
        <v>44</v>
      </c>
      <c r="B3" s="2" t="s">
        <v>6</v>
      </c>
      <c r="C3" s="7" t="s">
        <v>7</v>
      </c>
      <c r="D3" s="7">
        <v>0.05</v>
      </c>
      <c r="F3" s="7"/>
      <c r="G3" s="7"/>
      <c r="I3" s="7"/>
      <c r="J3" s="7"/>
    </row>
    <row r="4" spans="1:10" x14ac:dyDescent="0.3">
      <c r="A4" s="3" t="s">
        <v>44</v>
      </c>
      <c r="B4" s="2" t="s">
        <v>6</v>
      </c>
      <c r="C4" s="8" t="s">
        <v>31</v>
      </c>
      <c r="D4" s="7">
        <v>0.1</v>
      </c>
      <c r="F4" s="8"/>
      <c r="G4" s="7"/>
      <c r="I4" s="8"/>
      <c r="J4" s="7"/>
    </row>
    <row r="5" spans="1:10" x14ac:dyDescent="0.3">
      <c r="A5" s="3" t="s">
        <v>44</v>
      </c>
      <c r="B5" s="2" t="s">
        <v>6</v>
      </c>
      <c r="C5" s="8" t="s">
        <v>30</v>
      </c>
      <c r="D5" s="7">
        <v>0.1</v>
      </c>
      <c r="F5" s="8"/>
      <c r="G5" s="7"/>
      <c r="I5" s="8"/>
      <c r="J5" s="7"/>
    </row>
    <row r="6" spans="1:10" x14ac:dyDescent="0.3">
      <c r="A6" s="3" t="s">
        <v>44</v>
      </c>
      <c r="B6" s="2" t="s">
        <v>6</v>
      </c>
      <c r="C6" s="8" t="s">
        <v>32</v>
      </c>
      <c r="D6" s="7">
        <v>0.15</v>
      </c>
      <c r="F6" s="8"/>
      <c r="G6" s="7"/>
      <c r="I6" s="8"/>
      <c r="J6" s="7"/>
    </row>
    <row r="7" spans="1:10" x14ac:dyDescent="0.3">
      <c r="A7" s="3" t="s">
        <v>44</v>
      </c>
      <c r="B7" s="2" t="s">
        <v>6</v>
      </c>
      <c r="C7" s="8" t="s">
        <v>55</v>
      </c>
      <c r="D7" s="7">
        <v>0.15</v>
      </c>
      <c r="F7" s="8"/>
      <c r="G7" s="7"/>
      <c r="I7" s="8"/>
      <c r="J7" s="7"/>
    </row>
    <row r="8" spans="1:10" x14ac:dyDescent="0.3">
      <c r="A8" s="3" t="s">
        <v>44</v>
      </c>
      <c r="B8" s="2" t="s">
        <v>6</v>
      </c>
      <c r="C8" s="8" t="s">
        <v>35</v>
      </c>
      <c r="D8" s="7">
        <v>0.1</v>
      </c>
      <c r="F8" s="8"/>
      <c r="G8" s="7"/>
      <c r="I8" s="8"/>
      <c r="J8" s="7"/>
    </row>
    <row r="9" spans="1:10" x14ac:dyDescent="0.3">
      <c r="A9" s="3" t="s">
        <v>44</v>
      </c>
      <c r="B9" s="2" t="s">
        <v>6</v>
      </c>
      <c r="C9" s="8" t="s">
        <v>34</v>
      </c>
      <c r="D9" s="7">
        <v>0.1</v>
      </c>
      <c r="F9" s="8"/>
      <c r="G9" s="7"/>
      <c r="I9" s="8"/>
      <c r="J9" s="7"/>
    </row>
    <row r="10" spans="1:10" x14ac:dyDescent="0.3">
      <c r="A10" s="3" t="s">
        <v>44</v>
      </c>
      <c r="B10" s="2" t="s">
        <v>6</v>
      </c>
      <c r="C10" s="8" t="s">
        <v>8</v>
      </c>
      <c r="D10" s="7">
        <v>2.5000000000000001E-2</v>
      </c>
      <c r="F10" s="8"/>
      <c r="G10" s="7"/>
      <c r="I10" s="8"/>
      <c r="J10" s="7"/>
    </row>
    <row r="11" spans="1:10" x14ac:dyDescent="0.3">
      <c r="A11" s="3" t="s">
        <v>44</v>
      </c>
      <c r="B11" s="2" t="s">
        <v>6</v>
      </c>
      <c r="C11" s="8" t="s">
        <v>33</v>
      </c>
      <c r="D11" s="7">
        <v>2.5000000000000001E-2</v>
      </c>
      <c r="F11" s="8"/>
      <c r="G11" s="7"/>
      <c r="I11" s="8"/>
      <c r="J11" s="7"/>
    </row>
    <row r="12" spans="1:10" x14ac:dyDescent="0.3">
      <c r="A12" s="4" t="s">
        <v>36</v>
      </c>
      <c r="B12" s="2" t="s">
        <v>6</v>
      </c>
      <c r="C12" s="7" t="s">
        <v>54</v>
      </c>
      <c r="D12" s="7">
        <v>0.2</v>
      </c>
    </row>
    <row r="13" spans="1:10" x14ac:dyDescent="0.3">
      <c r="A13" s="4" t="s">
        <v>36</v>
      </c>
      <c r="B13" s="2" t="s">
        <v>6</v>
      </c>
      <c r="C13" s="7" t="s">
        <v>7</v>
      </c>
      <c r="D13" s="7">
        <v>0.05</v>
      </c>
    </row>
    <row r="14" spans="1:10" x14ac:dyDescent="0.3">
      <c r="A14" s="4" t="s">
        <v>36</v>
      </c>
      <c r="B14" s="2" t="s">
        <v>6</v>
      </c>
      <c r="C14" s="8" t="s">
        <v>31</v>
      </c>
      <c r="D14" s="7">
        <v>0.1</v>
      </c>
    </row>
    <row r="15" spans="1:10" x14ac:dyDescent="0.3">
      <c r="A15" s="4" t="s">
        <v>36</v>
      </c>
      <c r="B15" s="2" t="s">
        <v>6</v>
      </c>
      <c r="C15" s="8" t="s">
        <v>30</v>
      </c>
      <c r="D15" s="7">
        <v>0.1</v>
      </c>
    </row>
    <row r="16" spans="1:10" x14ac:dyDescent="0.3">
      <c r="A16" s="4" t="s">
        <v>36</v>
      </c>
      <c r="B16" s="2" t="s">
        <v>6</v>
      </c>
      <c r="C16" s="8" t="s">
        <v>32</v>
      </c>
      <c r="D16" s="7">
        <v>0.15</v>
      </c>
    </row>
    <row r="17" spans="1:4" x14ac:dyDescent="0.3">
      <c r="A17" s="4" t="s">
        <v>36</v>
      </c>
      <c r="B17" s="2" t="s">
        <v>6</v>
      </c>
      <c r="C17" s="8" t="s">
        <v>55</v>
      </c>
      <c r="D17" s="7">
        <v>0.15</v>
      </c>
    </row>
    <row r="18" spans="1:4" x14ac:dyDescent="0.3">
      <c r="A18" s="4" t="s">
        <v>36</v>
      </c>
      <c r="B18" s="2" t="s">
        <v>6</v>
      </c>
      <c r="C18" s="8" t="s">
        <v>35</v>
      </c>
      <c r="D18" s="7">
        <v>0.1</v>
      </c>
    </row>
    <row r="19" spans="1:4" x14ac:dyDescent="0.3">
      <c r="A19" s="4" t="s">
        <v>36</v>
      </c>
      <c r="B19" s="2" t="s">
        <v>6</v>
      </c>
      <c r="C19" s="8" t="s">
        <v>34</v>
      </c>
      <c r="D19" s="7">
        <v>0.1</v>
      </c>
    </row>
    <row r="20" spans="1:4" x14ac:dyDescent="0.3">
      <c r="A20" s="4" t="s">
        <v>36</v>
      </c>
      <c r="B20" s="2" t="s">
        <v>6</v>
      </c>
      <c r="C20" s="8" t="s">
        <v>8</v>
      </c>
      <c r="D20" s="7">
        <v>2.5000000000000001E-2</v>
      </c>
    </row>
    <row r="21" spans="1:4" x14ac:dyDescent="0.3">
      <c r="A21" s="4" t="s">
        <v>36</v>
      </c>
      <c r="B21" s="2" t="s">
        <v>6</v>
      </c>
      <c r="C21" s="8" t="s">
        <v>33</v>
      </c>
      <c r="D21" s="7">
        <v>2.5000000000000001E-2</v>
      </c>
    </row>
    <row r="22" spans="1:4" x14ac:dyDescent="0.3">
      <c r="A22" s="4" t="s">
        <v>37</v>
      </c>
      <c r="B22" s="2" t="s">
        <v>6</v>
      </c>
      <c r="C22" s="7" t="s">
        <v>54</v>
      </c>
      <c r="D22" s="7">
        <v>0.2</v>
      </c>
    </row>
    <row r="23" spans="1:4" x14ac:dyDescent="0.3">
      <c r="A23" s="4" t="s">
        <v>37</v>
      </c>
      <c r="B23" s="2" t="s">
        <v>6</v>
      </c>
      <c r="C23" s="7" t="s">
        <v>7</v>
      </c>
      <c r="D23" s="7">
        <v>0.05</v>
      </c>
    </row>
    <row r="24" spans="1:4" x14ac:dyDescent="0.3">
      <c r="A24" s="4" t="s">
        <v>37</v>
      </c>
      <c r="B24" s="2" t="s">
        <v>6</v>
      </c>
      <c r="C24" s="8" t="s">
        <v>31</v>
      </c>
      <c r="D24" s="7">
        <v>0.1</v>
      </c>
    </row>
    <row r="25" spans="1:4" x14ac:dyDescent="0.3">
      <c r="A25" s="4" t="s">
        <v>37</v>
      </c>
      <c r="B25" s="2" t="s">
        <v>6</v>
      </c>
      <c r="C25" s="8" t="s">
        <v>30</v>
      </c>
      <c r="D25" s="7">
        <v>0.1</v>
      </c>
    </row>
    <row r="26" spans="1:4" x14ac:dyDescent="0.3">
      <c r="A26" s="4" t="s">
        <v>37</v>
      </c>
      <c r="B26" s="2" t="s">
        <v>6</v>
      </c>
      <c r="C26" s="8" t="s">
        <v>32</v>
      </c>
      <c r="D26" s="7">
        <v>0.15</v>
      </c>
    </row>
    <row r="27" spans="1:4" x14ac:dyDescent="0.3">
      <c r="A27" s="4" t="s">
        <v>37</v>
      </c>
      <c r="B27" s="2" t="s">
        <v>6</v>
      </c>
      <c r="C27" s="8" t="s">
        <v>55</v>
      </c>
      <c r="D27" s="7">
        <v>0.15</v>
      </c>
    </row>
    <row r="28" spans="1:4" x14ac:dyDescent="0.3">
      <c r="A28" s="4" t="s">
        <v>37</v>
      </c>
      <c r="B28" s="2" t="s">
        <v>6</v>
      </c>
      <c r="C28" s="8" t="s">
        <v>35</v>
      </c>
      <c r="D28" s="7">
        <v>0.1</v>
      </c>
    </row>
    <row r="29" spans="1:4" x14ac:dyDescent="0.3">
      <c r="A29" s="4" t="s">
        <v>37</v>
      </c>
      <c r="B29" s="2" t="s">
        <v>6</v>
      </c>
      <c r="C29" s="8" t="s">
        <v>34</v>
      </c>
      <c r="D29" s="7">
        <v>0.1</v>
      </c>
    </row>
    <row r="30" spans="1:4" x14ac:dyDescent="0.3">
      <c r="A30" s="4" t="s">
        <v>37</v>
      </c>
      <c r="B30" s="2" t="s">
        <v>6</v>
      </c>
      <c r="C30" s="8" t="s">
        <v>8</v>
      </c>
      <c r="D30" s="7">
        <v>2.5000000000000001E-2</v>
      </c>
    </row>
    <row r="31" spans="1:4" x14ac:dyDescent="0.3">
      <c r="A31" s="4" t="s">
        <v>37</v>
      </c>
      <c r="B31" s="2" t="s">
        <v>6</v>
      </c>
      <c r="C31" s="8" t="s">
        <v>33</v>
      </c>
      <c r="D31" s="7">
        <v>2.5000000000000001E-2</v>
      </c>
    </row>
    <row r="32" spans="1:4" x14ac:dyDescent="0.3">
      <c r="A32" s="4" t="s">
        <v>38</v>
      </c>
      <c r="B32" s="2" t="s">
        <v>6</v>
      </c>
      <c r="C32" s="7" t="s">
        <v>54</v>
      </c>
      <c r="D32" s="7">
        <v>0.2</v>
      </c>
    </row>
    <row r="33" spans="1:4" x14ac:dyDescent="0.3">
      <c r="A33" s="4" t="s">
        <v>38</v>
      </c>
      <c r="B33" s="2" t="s">
        <v>6</v>
      </c>
      <c r="C33" s="7" t="s">
        <v>7</v>
      </c>
      <c r="D33" s="7">
        <v>0.05</v>
      </c>
    </row>
    <row r="34" spans="1:4" x14ac:dyDescent="0.3">
      <c r="A34" s="4" t="s">
        <v>38</v>
      </c>
      <c r="B34" s="2" t="s">
        <v>6</v>
      </c>
      <c r="C34" s="8" t="s">
        <v>31</v>
      </c>
      <c r="D34" s="7">
        <v>0.1</v>
      </c>
    </row>
    <row r="35" spans="1:4" x14ac:dyDescent="0.3">
      <c r="A35" s="4" t="s">
        <v>38</v>
      </c>
      <c r="B35" s="2" t="s">
        <v>6</v>
      </c>
      <c r="C35" s="8" t="s">
        <v>30</v>
      </c>
      <c r="D35" s="7">
        <v>0.1</v>
      </c>
    </row>
    <row r="36" spans="1:4" x14ac:dyDescent="0.3">
      <c r="A36" s="4" t="s">
        <v>38</v>
      </c>
      <c r="B36" s="2" t="s">
        <v>6</v>
      </c>
      <c r="C36" s="8" t="s">
        <v>32</v>
      </c>
      <c r="D36" s="7">
        <v>0.15</v>
      </c>
    </row>
    <row r="37" spans="1:4" x14ac:dyDescent="0.3">
      <c r="A37" s="4" t="s">
        <v>38</v>
      </c>
      <c r="B37" s="2" t="s">
        <v>6</v>
      </c>
      <c r="C37" s="8" t="s">
        <v>55</v>
      </c>
      <c r="D37" s="7">
        <v>0.15</v>
      </c>
    </row>
    <row r="38" spans="1:4" x14ac:dyDescent="0.3">
      <c r="A38" s="4" t="s">
        <v>38</v>
      </c>
      <c r="B38" s="2" t="s">
        <v>6</v>
      </c>
      <c r="C38" s="8" t="s">
        <v>35</v>
      </c>
      <c r="D38" s="7">
        <v>0.1</v>
      </c>
    </row>
    <row r="39" spans="1:4" x14ac:dyDescent="0.3">
      <c r="A39" s="4" t="s">
        <v>38</v>
      </c>
      <c r="B39" s="2" t="s">
        <v>6</v>
      </c>
      <c r="C39" s="8" t="s">
        <v>34</v>
      </c>
      <c r="D39" s="7">
        <v>0.1</v>
      </c>
    </row>
    <row r="40" spans="1:4" x14ac:dyDescent="0.3">
      <c r="A40" s="4" t="s">
        <v>38</v>
      </c>
      <c r="B40" s="2" t="s">
        <v>6</v>
      </c>
      <c r="C40" s="8" t="s">
        <v>8</v>
      </c>
      <c r="D40" s="7">
        <v>2.5000000000000001E-2</v>
      </c>
    </row>
    <row r="41" spans="1:4" x14ac:dyDescent="0.3">
      <c r="A41" s="4" t="s">
        <v>38</v>
      </c>
      <c r="B41" s="2" t="s">
        <v>6</v>
      </c>
      <c r="C41" s="8" t="s">
        <v>33</v>
      </c>
      <c r="D41" s="7">
        <v>2.5000000000000001E-2</v>
      </c>
    </row>
    <row r="42" spans="1:4" x14ac:dyDescent="0.3">
      <c r="A42" s="4" t="s">
        <v>39</v>
      </c>
      <c r="B42" s="2" t="s">
        <v>6</v>
      </c>
      <c r="C42" s="7" t="s">
        <v>54</v>
      </c>
      <c r="D42" s="7">
        <v>0.2</v>
      </c>
    </row>
    <row r="43" spans="1:4" x14ac:dyDescent="0.3">
      <c r="A43" s="4" t="s">
        <v>39</v>
      </c>
      <c r="B43" s="2" t="s">
        <v>6</v>
      </c>
      <c r="C43" s="7" t="s">
        <v>7</v>
      </c>
      <c r="D43" s="7">
        <v>0.05</v>
      </c>
    </row>
    <row r="44" spans="1:4" x14ac:dyDescent="0.3">
      <c r="A44" s="4" t="s">
        <v>39</v>
      </c>
      <c r="B44" s="2" t="s">
        <v>6</v>
      </c>
      <c r="C44" s="8" t="s">
        <v>31</v>
      </c>
      <c r="D44" s="7">
        <v>0.1</v>
      </c>
    </row>
    <row r="45" spans="1:4" x14ac:dyDescent="0.3">
      <c r="A45" s="4" t="s">
        <v>39</v>
      </c>
      <c r="B45" s="2" t="s">
        <v>6</v>
      </c>
      <c r="C45" s="8" t="s">
        <v>30</v>
      </c>
      <c r="D45" s="7">
        <v>0.1</v>
      </c>
    </row>
    <row r="46" spans="1:4" x14ac:dyDescent="0.3">
      <c r="A46" s="4" t="s">
        <v>39</v>
      </c>
      <c r="B46" s="2" t="s">
        <v>6</v>
      </c>
      <c r="C46" s="8" t="s">
        <v>32</v>
      </c>
      <c r="D46" s="7">
        <v>0.15</v>
      </c>
    </row>
    <row r="47" spans="1:4" x14ac:dyDescent="0.3">
      <c r="A47" s="4" t="s">
        <v>39</v>
      </c>
      <c r="B47" s="2" t="s">
        <v>6</v>
      </c>
      <c r="C47" s="8" t="s">
        <v>55</v>
      </c>
      <c r="D47" s="7">
        <v>0.15</v>
      </c>
    </row>
    <row r="48" spans="1:4" x14ac:dyDescent="0.3">
      <c r="A48" s="4" t="s">
        <v>39</v>
      </c>
      <c r="B48" s="2" t="s">
        <v>6</v>
      </c>
      <c r="C48" s="8" t="s">
        <v>35</v>
      </c>
      <c r="D48" s="7">
        <v>0.1</v>
      </c>
    </row>
    <row r="49" spans="1:4" x14ac:dyDescent="0.3">
      <c r="A49" s="4" t="s">
        <v>39</v>
      </c>
      <c r="B49" s="2" t="s">
        <v>6</v>
      </c>
      <c r="C49" s="8" t="s">
        <v>34</v>
      </c>
      <c r="D49" s="7">
        <v>0.1</v>
      </c>
    </row>
    <row r="50" spans="1:4" x14ac:dyDescent="0.3">
      <c r="A50" s="4" t="s">
        <v>39</v>
      </c>
      <c r="B50" s="2" t="s">
        <v>6</v>
      </c>
      <c r="C50" s="8" t="s">
        <v>8</v>
      </c>
      <c r="D50" s="7">
        <v>2.5000000000000001E-2</v>
      </c>
    </row>
    <row r="51" spans="1:4" x14ac:dyDescent="0.3">
      <c r="A51" s="4" t="s">
        <v>39</v>
      </c>
      <c r="B51" s="2" t="s">
        <v>6</v>
      </c>
      <c r="C51" s="8" t="s">
        <v>33</v>
      </c>
      <c r="D51" s="7">
        <v>2.5000000000000001E-2</v>
      </c>
    </row>
    <row r="52" spans="1:4" x14ac:dyDescent="0.3">
      <c r="A52" s="4" t="s">
        <v>40</v>
      </c>
      <c r="B52" s="2" t="s">
        <v>6</v>
      </c>
      <c r="C52" s="7" t="s">
        <v>54</v>
      </c>
      <c r="D52" s="7">
        <v>0.2</v>
      </c>
    </row>
    <row r="53" spans="1:4" x14ac:dyDescent="0.3">
      <c r="A53" s="4" t="s">
        <v>40</v>
      </c>
      <c r="B53" s="2" t="s">
        <v>6</v>
      </c>
      <c r="C53" s="7" t="s">
        <v>7</v>
      </c>
      <c r="D53" s="7">
        <v>0.05</v>
      </c>
    </row>
    <row r="54" spans="1:4" x14ac:dyDescent="0.3">
      <c r="A54" s="4" t="s">
        <v>40</v>
      </c>
      <c r="B54" s="2" t="s">
        <v>6</v>
      </c>
      <c r="C54" s="8" t="s">
        <v>31</v>
      </c>
      <c r="D54" s="7">
        <v>0.1</v>
      </c>
    </row>
    <row r="55" spans="1:4" x14ac:dyDescent="0.3">
      <c r="A55" s="4" t="s">
        <v>40</v>
      </c>
      <c r="B55" s="2" t="s">
        <v>6</v>
      </c>
      <c r="C55" s="8" t="s">
        <v>30</v>
      </c>
      <c r="D55" s="7">
        <v>0.1</v>
      </c>
    </row>
    <row r="56" spans="1:4" x14ac:dyDescent="0.3">
      <c r="A56" s="4" t="s">
        <v>40</v>
      </c>
      <c r="B56" s="2" t="s">
        <v>6</v>
      </c>
      <c r="C56" s="8" t="s">
        <v>32</v>
      </c>
      <c r="D56" s="7">
        <v>0.15</v>
      </c>
    </row>
    <row r="57" spans="1:4" x14ac:dyDescent="0.3">
      <c r="A57" s="4" t="s">
        <v>40</v>
      </c>
      <c r="B57" s="2" t="s">
        <v>6</v>
      </c>
      <c r="C57" s="8" t="s">
        <v>55</v>
      </c>
      <c r="D57" s="7">
        <v>0.15</v>
      </c>
    </row>
    <row r="58" spans="1:4" x14ac:dyDescent="0.3">
      <c r="A58" s="4" t="s">
        <v>40</v>
      </c>
      <c r="B58" s="2" t="s">
        <v>6</v>
      </c>
      <c r="C58" s="8" t="s">
        <v>35</v>
      </c>
      <c r="D58" s="7">
        <v>0.1</v>
      </c>
    </row>
    <row r="59" spans="1:4" x14ac:dyDescent="0.3">
      <c r="A59" s="4" t="s">
        <v>40</v>
      </c>
      <c r="B59" s="2" t="s">
        <v>6</v>
      </c>
      <c r="C59" s="8" t="s">
        <v>34</v>
      </c>
      <c r="D59" s="7">
        <v>0.1</v>
      </c>
    </row>
    <row r="60" spans="1:4" x14ac:dyDescent="0.3">
      <c r="A60" s="4" t="s">
        <v>40</v>
      </c>
      <c r="B60" s="2" t="s">
        <v>6</v>
      </c>
      <c r="C60" s="8" t="s">
        <v>8</v>
      </c>
      <c r="D60" s="7">
        <v>2.5000000000000001E-2</v>
      </c>
    </row>
    <row r="61" spans="1:4" x14ac:dyDescent="0.3">
      <c r="A61" s="4" t="s">
        <v>40</v>
      </c>
      <c r="B61" s="2" t="s">
        <v>6</v>
      </c>
      <c r="C61" s="8" t="s">
        <v>33</v>
      </c>
      <c r="D61" s="7">
        <v>2.5000000000000001E-2</v>
      </c>
    </row>
    <row r="62" spans="1:4" x14ac:dyDescent="0.3">
      <c r="A62" s="3" t="s">
        <v>41</v>
      </c>
      <c r="B62" s="2" t="s">
        <v>6</v>
      </c>
      <c r="C62" s="7" t="s">
        <v>54</v>
      </c>
      <c r="D62" s="7">
        <v>0.2</v>
      </c>
    </row>
    <row r="63" spans="1:4" x14ac:dyDescent="0.3">
      <c r="A63" s="3" t="s">
        <v>41</v>
      </c>
      <c r="B63" s="2" t="s">
        <v>6</v>
      </c>
      <c r="C63" s="7" t="s">
        <v>7</v>
      </c>
      <c r="D63" s="7">
        <v>0.05</v>
      </c>
    </row>
    <row r="64" spans="1:4" x14ac:dyDescent="0.3">
      <c r="A64" s="3" t="s">
        <v>41</v>
      </c>
      <c r="B64" s="2" t="s">
        <v>6</v>
      </c>
      <c r="C64" s="8" t="s">
        <v>31</v>
      </c>
      <c r="D64" s="7">
        <v>0.1</v>
      </c>
    </row>
    <row r="65" spans="1:4" x14ac:dyDescent="0.3">
      <c r="A65" s="3" t="s">
        <v>41</v>
      </c>
      <c r="B65" s="2" t="s">
        <v>6</v>
      </c>
      <c r="C65" s="8" t="s">
        <v>30</v>
      </c>
      <c r="D65" s="7">
        <v>0.1</v>
      </c>
    </row>
    <row r="66" spans="1:4" x14ac:dyDescent="0.3">
      <c r="A66" s="3" t="s">
        <v>41</v>
      </c>
      <c r="B66" s="2" t="s">
        <v>6</v>
      </c>
      <c r="C66" s="8" t="s">
        <v>32</v>
      </c>
      <c r="D66" s="7">
        <v>0.15</v>
      </c>
    </row>
    <row r="67" spans="1:4" x14ac:dyDescent="0.3">
      <c r="A67" s="3" t="s">
        <v>41</v>
      </c>
      <c r="B67" s="2" t="s">
        <v>6</v>
      </c>
      <c r="C67" s="8" t="s">
        <v>55</v>
      </c>
      <c r="D67" s="7">
        <v>0.15</v>
      </c>
    </row>
    <row r="68" spans="1:4" x14ac:dyDescent="0.3">
      <c r="A68" s="3" t="s">
        <v>41</v>
      </c>
      <c r="B68" s="2" t="s">
        <v>6</v>
      </c>
      <c r="C68" s="8" t="s">
        <v>35</v>
      </c>
      <c r="D68" s="7">
        <v>0.1</v>
      </c>
    </row>
    <row r="69" spans="1:4" x14ac:dyDescent="0.3">
      <c r="A69" s="3" t="s">
        <v>41</v>
      </c>
      <c r="B69" s="2" t="s">
        <v>6</v>
      </c>
      <c r="C69" s="8" t="s">
        <v>34</v>
      </c>
      <c r="D69" s="7">
        <v>0.1</v>
      </c>
    </row>
    <row r="70" spans="1:4" x14ac:dyDescent="0.3">
      <c r="A70" s="3" t="s">
        <v>41</v>
      </c>
      <c r="B70" s="2" t="s">
        <v>6</v>
      </c>
      <c r="C70" s="8" t="s">
        <v>8</v>
      </c>
      <c r="D70" s="7">
        <v>2.5000000000000001E-2</v>
      </c>
    </row>
    <row r="71" spans="1:4" x14ac:dyDescent="0.3">
      <c r="A71" s="3" t="s">
        <v>41</v>
      </c>
      <c r="B71" s="2" t="s">
        <v>6</v>
      </c>
      <c r="C71" s="8" t="s">
        <v>33</v>
      </c>
      <c r="D71" s="7">
        <v>2.5000000000000001E-2</v>
      </c>
    </row>
    <row r="72" spans="1:4" x14ac:dyDescent="0.3">
      <c r="A72" s="4" t="s">
        <v>42</v>
      </c>
      <c r="B72" s="2" t="s">
        <v>6</v>
      </c>
      <c r="C72" s="7" t="s">
        <v>54</v>
      </c>
      <c r="D72" s="7">
        <v>0.2</v>
      </c>
    </row>
    <row r="73" spans="1:4" x14ac:dyDescent="0.3">
      <c r="A73" s="4" t="s">
        <v>42</v>
      </c>
      <c r="B73" s="2" t="s">
        <v>6</v>
      </c>
      <c r="C73" s="7" t="s">
        <v>7</v>
      </c>
      <c r="D73" s="7">
        <v>0.05</v>
      </c>
    </row>
    <row r="74" spans="1:4" x14ac:dyDescent="0.3">
      <c r="A74" s="4" t="s">
        <v>42</v>
      </c>
      <c r="B74" s="2" t="s">
        <v>6</v>
      </c>
      <c r="C74" s="8" t="s">
        <v>31</v>
      </c>
      <c r="D74" s="7">
        <v>0.1</v>
      </c>
    </row>
    <row r="75" spans="1:4" x14ac:dyDescent="0.3">
      <c r="A75" s="4" t="s">
        <v>42</v>
      </c>
      <c r="B75" s="2" t="s">
        <v>6</v>
      </c>
      <c r="C75" s="8" t="s">
        <v>30</v>
      </c>
      <c r="D75" s="7">
        <v>0.1</v>
      </c>
    </row>
    <row r="76" spans="1:4" x14ac:dyDescent="0.3">
      <c r="A76" s="4" t="s">
        <v>42</v>
      </c>
      <c r="B76" s="2" t="s">
        <v>6</v>
      </c>
      <c r="C76" s="8" t="s">
        <v>32</v>
      </c>
      <c r="D76" s="7">
        <v>0.15</v>
      </c>
    </row>
    <row r="77" spans="1:4" x14ac:dyDescent="0.3">
      <c r="A77" s="4" t="s">
        <v>42</v>
      </c>
      <c r="B77" s="2" t="s">
        <v>6</v>
      </c>
      <c r="C77" s="8" t="s">
        <v>55</v>
      </c>
      <c r="D77" s="7">
        <v>0.15</v>
      </c>
    </row>
    <row r="78" spans="1:4" x14ac:dyDescent="0.3">
      <c r="A78" s="4" t="s">
        <v>42</v>
      </c>
      <c r="B78" s="2" t="s">
        <v>6</v>
      </c>
      <c r="C78" s="8" t="s">
        <v>35</v>
      </c>
      <c r="D78" s="7">
        <v>0.1</v>
      </c>
    </row>
    <row r="79" spans="1:4" x14ac:dyDescent="0.3">
      <c r="A79" s="4" t="s">
        <v>42</v>
      </c>
      <c r="B79" s="2" t="s">
        <v>6</v>
      </c>
      <c r="C79" s="8" t="s">
        <v>34</v>
      </c>
      <c r="D79" s="7">
        <v>0.1</v>
      </c>
    </row>
    <row r="80" spans="1:4" x14ac:dyDescent="0.3">
      <c r="A80" s="4" t="s">
        <v>42</v>
      </c>
      <c r="B80" s="2" t="s">
        <v>6</v>
      </c>
      <c r="C80" s="8" t="s">
        <v>8</v>
      </c>
      <c r="D80" s="7">
        <v>2.5000000000000001E-2</v>
      </c>
    </row>
    <row r="81" spans="1:5" x14ac:dyDescent="0.3">
      <c r="A81" s="4" t="s">
        <v>42</v>
      </c>
      <c r="B81" s="2" t="s">
        <v>6</v>
      </c>
      <c r="C81" s="8" t="s">
        <v>33</v>
      </c>
      <c r="D81" s="7">
        <v>2.5000000000000001E-2</v>
      </c>
    </row>
    <row r="82" spans="1:5" x14ac:dyDescent="0.3">
      <c r="A82" s="4" t="s">
        <v>43</v>
      </c>
      <c r="B82" s="2" t="s">
        <v>6</v>
      </c>
      <c r="C82" s="7" t="s">
        <v>54</v>
      </c>
      <c r="D82" s="7">
        <v>0.2</v>
      </c>
    </row>
    <row r="83" spans="1:5" x14ac:dyDescent="0.3">
      <c r="A83" s="4" t="s">
        <v>43</v>
      </c>
      <c r="B83" s="2" t="s">
        <v>6</v>
      </c>
      <c r="C83" s="7" t="s">
        <v>7</v>
      </c>
      <c r="D83" s="7">
        <v>0.05</v>
      </c>
    </row>
    <row r="84" spans="1:5" x14ac:dyDescent="0.3">
      <c r="A84" s="4" t="s">
        <v>43</v>
      </c>
      <c r="B84" s="2" t="s">
        <v>6</v>
      </c>
      <c r="C84" s="8" t="s">
        <v>31</v>
      </c>
      <c r="D84" s="7">
        <v>0.1</v>
      </c>
    </row>
    <row r="85" spans="1:5" x14ac:dyDescent="0.3">
      <c r="A85" s="4" t="s">
        <v>43</v>
      </c>
      <c r="B85" s="2" t="s">
        <v>6</v>
      </c>
      <c r="C85" s="8" t="s">
        <v>30</v>
      </c>
      <c r="D85" s="7">
        <v>0.1</v>
      </c>
    </row>
    <row r="86" spans="1:5" x14ac:dyDescent="0.3">
      <c r="A86" s="4" t="s">
        <v>43</v>
      </c>
      <c r="B86" s="2" t="s">
        <v>6</v>
      </c>
      <c r="C86" s="8" t="s">
        <v>32</v>
      </c>
      <c r="D86" s="7">
        <v>0.15</v>
      </c>
    </row>
    <row r="87" spans="1:5" x14ac:dyDescent="0.3">
      <c r="A87" s="4" t="s">
        <v>43</v>
      </c>
      <c r="B87" s="2" t="s">
        <v>6</v>
      </c>
      <c r="C87" s="8" t="s">
        <v>55</v>
      </c>
      <c r="D87" s="7">
        <v>0.15</v>
      </c>
    </row>
    <row r="88" spans="1:5" x14ac:dyDescent="0.3">
      <c r="A88" s="4" t="s">
        <v>43</v>
      </c>
      <c r="B88" s="2" t="s">
        <v>6</v>
      </c>
      <c r="C88" s="8" t="s">
        <v>35</v>
      </c>
      <c r="D88" s="7">
        <v>0.1</v>
      </c>
    </row>
    <row r="89" spans="1:5" x14ac:dyDescent="0.3">
      <c r="A89" s="4" t="s">
        <v>43</v>
      </c>
      <c r="B89" s="2" t="s">
        <v>6</v>
      </c>
      <c r="C89" s="8" t="s">
        <v>34</v>
      </c>
      <c r="D89" s="7">
        <v>0.1</v>
      </c>
    </row>
    <row r="90" spans="1:5" x14ac:dyDescent="0.3">
      <c r="A90" s="4" t="s">
        <v>43</v>
      </c>
      <c r="B90" s="2" t="s">
        <v>6</v>
      </c>
      <c r="C90" s="8" t="s">
        <v>8</v>
      </c>
      <c r="D90" s="7">
        <v>2.5000000000000001E-2</v>
      </c>
    </row>
    <row r="91" spans="1:5" x14ac:dyDescent="0.3">
      <c r="A91" s="4" t="s">
        <v>43</v>
      </c>
      <c r="B91" s="2" t="s">
        <v>6</v>
      </c>
      <c r="C91" s="8" t="s">
        <v>33</v>
      </c>
      <c r="D91" s="7">
        <v>2.5000000000000001E-2</v>
      </c>
      <c r="E91" s="12"/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0"/>
  <sheetViews>
    <sheetView workbookViewId="0">
      <selection activeCell="B2" sqref="B2:E2"/>
    </sheetView>
  </sheetViews>
  <sheetFormatPr defaultColWidth="8.77734375" defaultRowHeight="14.4" x14ac:dyDescent="0.3"/>
  <cols>
    <col min="1" max="1" width="46.21875" customWidth="1"/>
  </cols>
  <sheetData>
    <row r="1" spans="1:5" x14ac:dyDescent="0.3">
      <c r="A1" s="1" t="s">
        <v>1</v>
      </c>
      <c r="B1" s="1" t="s">
        <v>50</v>
      </c>
      <c r="C1" s="1" t="s">
        <v>51</v>
      </c>
      <c r="D1" s="1" t="s">
        <v>52</v>
      </c>
      <c r="E1" s="1" t="s">
        <v>53</v>
      </c>
    </row>
    <row r="2" spans="1:5" x14ac:dyDescent="0.3">
      <c r="A2" s="3" t="s">
        <v>44</v>
      </c>
      <c r="B2">
        <v>0.31</v>
      </c>
      <c r="C2">
        <v>0.28000000000000003</v>
      </c>
      <c r="D2">
        <v>0.25</v>
      </c>
      <c r="E2">
        <v>0.16</v>
      </c>
    </row>
    <row r="3" spans="1:5" x14ac:dyDescent="0.3">
      <c r="A3" s="4" t="s">
        <v>36</v>
      </c>
      <c r="B3">
        <v>0.31</v>
      </c>
      <c r="C3">
        <v>0.28000000000000003</v>
      </c>
      <c r="D3">
        <v>0.25</v>
      </c>
      <c r="E3">
        <v>0.16</v>
      </c>
    </row>
    <row r="4" spans="1:5" x14ac:dyDescent="0.3">
      <c r="A4" s="4" t="s">
        <v>37</v>
      </c>
      <c r="B4">
        <v>0.31</v>
      </c>
      <c r="C4">
        <v>0.28000000000000003</v>
      </c>
      <c r="D4">
        <v>0.25</v>
      </c>
      <c r="E4">
        <v>0.16</v>
      </c>
    </row>
    <row r="5" spans="1:5" x14ac:dyDescent="0.3">
      <c r="A5" s="4" t="s">
        <v>38</v>
      </c>
      <c r="B5">
        <v>0.31</v>
      </c>
      <c r="C5">
        <v>0.28000000000000003</v>
      </c>
      <c r="D5">
        <v>0.25</v>
      </c>
      <c r="E5">
        <v>0.16</v>
      </c>
    </row>
    <row r="6" spans="1:5" x14ac:dyDescent="0.3">
      <c r="A6" s="4" t="s">
        <v>39</v>
      </c>
      <c r="B6">
        <v>0.31</v>
      </c>
      <c r="C6">
        <v>0.28000000000000003</v>
      </c>
      <c r="D6">
        <v>0.25</v>
      </c>
      <c r="E6">
        <v>0.16</v>
      </c>
    </row>
    <row r="7" spans="1:5" x14ac:dyDescent="0.3">
      <c r="A7" s="4" t="s">
        <v>40</v>
      </c>
      <c r="B7">
        <v>0.31</v>
      </c>
      <c r="C7">
        <v>0.28000000000000003</v>
      </c>
      <c r="D7">
        <v>0.25</v>
      </c>
      <c r="E7">
        <v>0.16</v>
      </c>
    </row>
    <row r="8" spans="1:5" x14ac:dyDescent="0.3">
      <c r="A8" s="3" t="s">
        <v>41</v>
      </c>
      <c r="B8">
        <v>0.31</v>
      </c>
      <c r="C8">
        <v>0.28000000000000003</v>
      </c>
      <c r="D8">
        <v>0.25</v>
      </c>
      <c r="E8">
        <v>0.16</v>
      </c>
    </row>
    <row r="9" spans="1:5" x14ac:dyDescent="0.3">
      <c r="A9" s="4" t="s">
        <v>42</v>
      </c>
      <c r="B9">
        <v>0.31</v>
      </c>
      <c r="C9">
        <v>0.28000000000000003</v>
      </c>
      <c r="D9">
        <v>0.25</v>
      </c>
      <c r="E9">
        <v>0.16</v>
      </c>
    </row>
    <row r="10" spans="1:5" x14ac:dyDescent="0.3">
      <c r="A10" s="4" t="s">
        <v>43</v>
      </c>
      <c r="B10">
        <v>0.31</v>
      </c>
      <c r="C10">
        <v>0.28000000000000003</v>
      </c>
      <c r="D10">
        <v>0.25</v>
      </c>
      <c r="E10">
        <v>0.16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5"/>
  <sheetViews>
    <sheetView workbookViewId="0">
      <selection activeCell="A2" sqref="A2:D5"/>
    </sheetView>
  </sheetViews>
  <sheetFormatPr defaultColWidth="8.77734375" defaultRowHeight="14.4" x14ac:dyDescent="0.3"/>
  <sheetData>
    <row r="1" spans="1:4" x14ac:dyDescent="0.3">
      <c r="A1" s="1" t="s">
        <v>9</v>
      </c>
      <c r="B1" s="1" t="s">
        <v>10</v>
      </c>
      <c r="C1" s="1" t="s">
        <v>11</v>
      </c>
      <c r="D1" s="1" t="s">
        <v>12</v>
      </c>
    </row>
    <row r="2" spans="1:4" x14ac:dyDescent="0.3">
      <c r="A2" s="6" t="s">
        <v>50</v>
      </c>
      <c r="B2" t="s">
        <v>13</v>
      </c>
      <c r="C2" t="s">
        <v>14</v>
      </c>
      <c r="D2" t="s">
        <v>15</v>
      </c>
    </row>
    <row r="3" spans="1:4" x14ac:dyDescent="0.3">
      <c r="A3" s="6" t="s">
        <v>51</v>
      </c>
      <c r="B3" t="s">
        <v>13</v>
      </c>
      <c r="C3" t="s">
        <v>14</v>
      </c>
      <c r="D3" t="s">
        <v>15</v>
      </c>
    </row>
    <row r="4" spans="1:4" x14ac:dyDescent="0.3">
      <c r="A4" s="6" t="s">
        <v>52</v>
      </c>
      <c r="B4" t="s">
        <v>13</v>
      </c>
      <c r="C4" t="s">
        <v>14</v>
      </c>
      <c r="D4" t="s">
        <v>15</v>
      </c>
    </row>
    <row r="5" spans="1:4" x14ac:dyDescent="0.3">
      <c r="A5" s="6" t="s">
        <v>53</v>
      </c>
      <c r="B5" t="s">
        <v>13</v>
      </c>
      <c r="C5" t="s">
        <v>14</v>
      </c>
      <c r="D5" t="s">
        <v>16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1"/>
  <sheetViews>
    <sheetView workbookViewId="0">
      <selection activeCell="B5" sqref="B5:C5"/>
    </sheetView>
  </sheetViews>
  <sheetFormatPr defaultColWidth="8.77734375" defaultRowHeight="14.4" x14ac:dyDescent="0.3"/>
  <cols>
    <col min="1" max="1" width="17.88671875" bestFit="1" customWidth="1"/>
    <col min="2" max="2" width="11.21875" bestFit="1" customWidth="1"/>
    <col min="3" max="3" width="16.5546875" bestFit="1" customWidth="1"/>
  </cols>
  <sheetData>
    <row r="1" spans="1:3" x14ac:dyDescent="0.3">
      <c r="A1" s="1" t="s">
        <v>4</v>
      </c>
      <c r="B1" s="1" t="s">
        <v>17</v>
      </c>
      <c r="C1" s="1" t="s">
        <v>18</v>
      </c>
    </row>
    <row r="2" spans="1:3" x14ac:dyDescent="0.3">
      <c r="A2" s="7" t="s">
        <v>54</v>
      </c>
      <c r="B2" t="s">
        <v>19</v>
      </c>
      <c r="C2">
        <v>1</v>
      </c>
    </row>
    <row r="3" spans="1:3" x14ac:dyDescent="0.3">
      <c r="A3" s="7" t="s">
        <v>7</v>
      </c>
      <c r="B3" t="s">
        <v>56</v>
      </c>
      <c r="C3">
        <v>1</v>
      </c>
    </row>
    <row r="4" spans="1:3" x14ac:dyDescent="0.3">
      <c r="A4" s="8" t="s">
        <v>31</v>
      </c>
      <c r="B4" t="s">
        <v>19</v>
      </c>
      <c r="C4">
        <v>1</v>
      </c>
    </row>
    <row r="5" spans="1:3" x14ac:dyDescent="0.3">
      <c r="A5" s="8" t="s">
        <v>30</v>
      </c>
      <c r="B5" t="s">
        <v>19</v>
      </c>
      <c r="C5">
        <v>1</v>
      </c>
    </row>
    <row r="6" spans="1:3" x14ac:dyDescent="0.3">
      <c r="A6" s="8" t="s">
        <v>32</v>
      </c>
      <c r="B6" t="s">
        <v>57</v>
      </c>
      <c r="C6">
        <v>1</v>
      </c>
    </row>
    <row r="7" spans="1:3" x14ac:dyDescent="0.3">
      <c r="A7" s="8" t="s">
        <v>55</v>
      </c>
      <c r="B7" t="s">
        <v>58</v>
      </c>
      <c r="C7">
        <v>1</v>
      </c>
    </row>
    <row r="8" spans="1:3" x14ac:dyDescent="0.3">
      <c r="A8" s="8" t="s">
        <v>35</v>
      </c>
      <c r="B8" t="s">
        <v>19</v>
      </c>
      <c r="C8">
        <v>1</v>
      </c>
    </row>
    <row r="9" spans="1:3" x14ac:dyDescent="0.3">
      <c r="A9" s="8" t="s">
        <v>34</v>
      </c>
      <c r="B9" t="s">
        <v>19</v>
      </c>
      <c r="C9">
        <v>1</v>
      </c>
    </row>
    <row r="10" spans="1:3" x14ac:dyDescent="0.3">
      <c r="A10" s="8" t="s">
        <v>8</v>
      </c>
      <c r="B10" t="s">
        <v>57</v>
      </c>
      <c r="C10">
        <v>1</v>
      </c>
    </row>
    <row r="11" spans="1:3" x14ac:dyDescent="0.3">
      <c r="A11" s="8" t="s">
        <v>33</v>
      </c>
      <c r="B11" t="s">
        <v>19</v>
      </c>
      <c r="C11">
        <v>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37"/>
  <sheetViews>
    <sheetView tabSelected="1" topLeftCell="A10" workbookViewId="0">
      <selection activeCell="E11" sqref="E11"/>
    </sheetView>
  </sheetViews>
  <sheetFormatPr defaultColWidth="8.77734375" defaultRowHeight="14.4" x14ac:dyDescent="0.3"/>
  <cols>
    <col min="1" max="1" width="11.21875" bestFit="1" customWidth="1"/>
    <col min="2" max="2" width="46.21875" customWidth="1"/>
    <col min="3" max="3" width="12.33203125" bestFit="1" customWidth="1"/>
    <col min="4" max="4" width="16.5546875" bestFit="1" customWidth="1"/>
    <col min="5" max="5" width="20.5546875" bestFit="1" customWidth="1"/>
    <col min="6" max="6" width="8.6640625" bestFit="1" customWidth="1"/>
    <col min="7" max="7" width="9.6640625" bestFit="1" customWidth="1"/>
  </cols>
  <sheetData>
    <row r="1" spans="1:7" x14ac:dyDescent="0.3">
      <c r="A1" s="1" t="s">
        <v>17</v>
      </c>
      <c r="B1" s="1" t="s">
        <v>20</v>
      </c>
      <c r="C1" s="1" t="s">
        <v>21</v>
      </c>
      <c r="D1" s="1" t="s">
        <v>22</v>
      </c>
      <c r="E1" s="1" t="s">
        <v>23</v>
      </c>
      <c r="F1" s="1" t="s">
        <v>24</v>
      </c>
      <c r="G1" s="1" t="s">
        <v>25</v>
      </c>
    </row>
    <row r="2" spans="1:7" x14ac:dyDescent="0.3">
      <c r="A2" t="s">
        <v>19</v>
      </c>
      <c r="B2" s="3" t="s">
        <v>44</v>
      </c>
      <c r="C2">
        <f>F2*G2</f>
        <v>125</v>
      </c>
      <c r="D2">
        <v>577.5</v>
      </c>
      <c r="E2">
        <v>1</v>
      </c>
      <c r="F2">
        <v>1</v>
      </c>
      <c r="G2">
        <v>125</v>
      </c>
    </row>
    <row r="3" spans="1:7" x14ac:dyDescent="0.3">
      <c r="A3" t="s">
        <v>19</v>
      </c>
      <c r="B3" s="4" t="s">
        <v>36</v>
      </c>
      <c r="C3">
        <f t="shared" ref="C3:C37" si="0">F3*G3</f>
        <v>125</v>
      </c>
      <c r="D3">
        <v>577.5</v>
      </c>
      <c r="E3">
        <v>1.5</v>
      </c>
      <c r="F3">
        <v>1</v>
      </c>
      <c r="G3">
        <v>125</v>
      </c>
    </row>
    <row r="4" spans="1:7" x14ac:dyDescent="0.3">
      <c r="A4" t="s">
        <v>19</v>
      </c>
      <c r="B4" s="4" t="s">
        <v>37</v>
      </c>
      <c r="C4">
        <f t="shared" si="0"/>
        <v>125</v>
      </c>
      <c r="D4">
        <v>577.5</v>
      </c>
      <c r="E4">
        <v>1</v>
      </c>
      <c r="F4">
        <v>1</v>
      </c>
      <c r="G4">
        <v>125</v>
      </c>
    </row>
    <row r="5" spans="1:7" x14ac:dyDescent="0.3">
      <c r="A5" t="s">
        <v>19</v>
      </c>
      <c r="B5" s="4" t="s">
        <v>38</v>
      </c>
      <c r="C5">
        <f t="shared" si="0"/>
        <v>125</v>
      </c>
      <c r="D5">
        <v>577.5</v>
      </c>
      <c r="E5">
        <v>1.5</v>
      </c>
      <c r="F5">
        <v>1</v>
      </c>
      <c r="G5">
        <v>125</v>
      </c>
    </row>
    <row r="6" spans="1:7" x14ac:dyDescent="0.3">
      <c r="A6" t="s">
        <v>19</v>
      </c>
      <c r="B6" s="4" t="s">
        <v>39</v>
      </c>
      <c r="C6">
        <f t="shared" si="0"/>
        <v>125</v>
      </c>
      <c r="D6">
        <v>577.5</v>
      </c>
      <c r="E6">
        <v>1</v>
      </c>
      <c r="F6">
        <v>1</v>
      </c>
      <c r="G6">
        <v>125</v>
      </c>
    </row>
    <row r="7" spans="1:7" x14ac:dyDescent="0.3">
      <c r="A7" t="s">
        <v>19</v>
      </c>
      <c r="B7" s="4" t="s">
        <v>40</v>
      </c>
      <c r="C7">
        <f t="shared" si="0"/>
        <v>125</v>
      </c>
      <c r="D7">
        <v>577.5</v>
      </c>
      <c r="E7">
        <v>1.5</v>
      </c>
      <c r="F7">
        <v>1</v>
      </c>
      <c r="G7">
        <v>125</v>
      </c>
    </row>
    <row r="8" spans="1:7" x14ac:dyDescent="0.3">
      <c r="A8" t="s">
        <v>19</v>
      </c>
      <c r="B8" s="3" t="s">
        <v>41</v>
      </c>
      <c r="C8">
        <f t="shared" si="0"/>
        <v>125</v>
      </c>
      <c r="D8">
        <v>577.5</v>
      </c>
      <c r="E8">
        <v>1</v>
      </c>
      <c r="F8">
        <v>1</v>
      </c>
      <c r="G8">
        <v>125</v>
      </c>
    </row>
    <row r="9" spans="1:7" x14ac:dyDescent="0.3">
      <c r="A9" t="s">
        <v>19</v>
      </c>
      <c r="B9" s="4" t="s">
        <v>42</v>
      </c>
      <c r="C9">
        <f t="shared" si="0"/>
        <v>125</v>
      </c>
      <c r="D9">
        <v>577.5</v>
      </c>
      <c r="E9">
        <v>1</v>
      </c>
      <c r="F9">
        <v>1</v>
      </c>
      <c r="G9">
        <v>125</v>
      </c>
    </row>
    <row r="10" spans="1:7" x14ac:dyDescent="0.3">
      <c r="A10" t="s">
        <v>19</v>
      </c>
      <c r="B10" s="4" t="s">
        <v>43</v>
      </c>
      <c r="C10">
        <f t="shared" si="0"/>
        <v>125</v>
      </c>
      <c r="D10">
        <v>577.5</v>
      </c>
      <c r="E10">
        <v>1.5</v>
      </c>
      <c r="F10">
        <v>1</v>
      </c>
      <c r="G10">
        <v>125</v>
      </c>
    </row>
    <row r="11" spans="1:7" x14ac:dyDescent="0.3">
      <c r="A11" t="s">
        <v>57</v>
      </c>
      <c r="B11" s="3" t="s">
        <v>44</v>
      </c>
      <c r="C11">
        <f t="shared" si="0"/>
        <v>187.5</v>
      </c>
      <c r="D11">
        <v>577.5</v>
      </c>
      <c r="E11">
        <f>E2*F11</f>
        <v>1.25</v>
      </c>
      <c r="F11">
        <v>1.25</v>
      </c>
      <c r="G11">
        <v>150</v>
      </c>
    </row>
    <row r="12" spans="1:7" x14ac:dyDescent="0.3">
      <c r="A12" t="s">
        <v>57</v>
      </c>
      <c r="B12" s="4" t="s">
        <v>36</v>
      </c>
      <c r="C12">
        <f t="shared" si="0"/>
        <v>187.5</v>
      </c>
      <c r="D12">
        <v>577.5</v>
      </c>
      <c r="E12">
        <f t="shared" ref="E12:E19" si="1">E3*F12</f>
        <v>1.875</v>
      </c>
      <c r="F12">
        <v>1.25</v>
      </c>
      <c r="G12">
        <v>150</v>
      </c>
    </row>
    <row r="13" spans="1:7" x14ac:dyDescent="0.3">
      <c r="A13" t="s">
        <v>57</v>
      </c>
      <c r="B13" s="4" t="s">
        <v>37</v>
      </c>
      <c r="C13">
        <f t="shared" si="0"/>
        <v>187.5</v>
      </c>
      <c r="D13">
        <v>577.5</v>
      </c>
      <c r="E13">
        <f t="shared" si="1"/>
        <v>1.25</v>
      </c>
      <c r="F13">
        <v>1.25</v>
      </c>
      <c r="G13">
        <v>150</v>
      </c>
    </row>
    <row r="14" spans="1:7" x14ac:dyDescent="0.3">
      <c r="A14" t="s">
        <v>57</v>
      </c>
      <c r="B14" s="4" t="s">
        <v>38</v>
      </c>
      <c r="C14">
        <f t="shared" si="0"/>
        <v>187.5</v>
      </c>
      <c r="D14">
        <v>577.5</v>
      </c>
      <c r="E14">
        <f t="shared" si="1"/>
        <v>1.875</v>
      </c>
      <c r="F14">
        <v>1.25</v>
      </c>
      <c r="G14">
        <v>150</v>
      </c>
    </row>
    <row r="15" spans="1:7" x14ac:dyDescent="0.3">
      <c r="A15" t="s">
        <v>57</v>
      </c>
      <c r="B15" s="4" t="s">
        <v>39</v>
      </c>
      <c r="C15">
        <f t="shared" si="0"/>
        <v>187.5</v>
      </c>
      <c r="D15">
        <v>577.5</v>
      </c>
      <c r="E15">
        <f t="shared" si="1"/>
        <v>1.25</v>
      </c>
      <c r="F15">
        <v>1.25</v>
      </c>
      <c r="G15">
        <v>150</v>
      </c>
    </row>
    <row r="16" spans="1:7" x14ac:dyDescent="0.3">
      <c r="A16" t="s">
        <v>57</v>
      </c>
      <c r="B16" s="4" t="s">
        <v>40</v>
      </c>
      <c r="C16">
        <f t="shared" si="0"/>
        <v>187.5</v>
      </c>
      <c r="D16">
        <v>577.5</v>
      </c>
      <c r="E16">
        <f t="shared" si="1"/>
        <v>1.875</v>
      </c>
      <c r="F16">
        <v>1.25</v>
      </c>
      <c r="G16">
        <v>150</v>
      </c>
    </row>
    <row r="17" spans="1:7" x14ac:dyDescent="0.3">
      <c r="A17" t="s">
        <v>57</v>
      </c>
      <c r="B17" s="3" t="s">
        <v>41</v>
      </c>
      <c r="C17">
        <f t="shared" si="0"/>
        <v>187.5</v>
      </c>
      <c r="D17">
        <v>577.5</v>
      </c>
      <c r="E17">
        <f t="shared" si="1"/>
        <v>1.25</v>
      </c>
      <c r="F17">
        <v>1.25</v>
      </c>
      <c r="G17">
        <v>150</v>
      </c>
    </row>
    <row r="18" spans="1:7" x14ac:dyDescent="0.3">
      <c r="A18" t="s">
        <v>57</v>
      </c>
      <c r="B18" s="4" t="s">
        <v>42</v>
      </c>
      <c r="C18">
        <f t="shared" si="0"/>
        <v>187.5</v>
      </c>
      <c r="D18">
        <v>577.5</v>
      </c>
      <c r="E18">
        <f t="shared" si="1"/>
        <v>1.25</v>
      </c>
      <c r="F18">
        <v>1.25</v>
      </c>
      <c r="G18">
        <v>150</v>
      </c>
    </row>
    <row r="19" spans="1:7" x14ac:dyDescent="0.3">
      <c r="A19" t="s">
        <v>57</v>
      </c>
      <c r="B19" s="4" t="s">
        <v>43</v>
      </c>
      <c r="C19">
        <f t="shared" si="0"/>
        <v>187.5</v>
      </c>
      <c r="D19">
        <v>577.5</v>
      </c>
      <c r="E19">
        <f t="shared" si="1"/>
        <v>1.875</v>
      </c>
      <c r="F19">
        <v>1.25</v>
      </c>
      <c r="G19">
        <v>150</v>
      </c>
    </row>
    <row r="20" spans="1:7" x14ac:dyDescent="0.3">
      <c r="A20" t="s">
        <v>56</v>
      </c>
      <c r="B20" s="3" t="s">
        <v>44</v>
      </c>
      <c r="C20">
        <f t="shared" si="0"/>
        <v>262.5</v>
      </c>
      <c r="D20">
        <v>577.5</v>
      </c>
      <c r="E20">
        <f>E2*F20</f>
        <v>1.75</v>
      </c>
      <c r="F20">
        <v>1.75</v>
      </c>
      <c r="G20">
        <v>150</v>
      </c>
    </row>
    <row r="21" spans="1:7" x14ac:dyDescent="0.3">
      <c r="A21" t="s">
        <v>56</v>
      </c>
      <c r="B21" s="4" t="s">
        <v>36</v>
      </c>
      <c r="C21">
        <f t="shared" si="0"/>
        <v>262.5</v>
      </c>
      <c r="D21">
        <v>577.5</v>
      </c>
      <c r="E21">
        <f t="shared" ref="E21:E28" si="2">E3*F21</f>
        <v>2.625</v>
      </c>
      <c r="F21">
        <v>1.75</v>
      </c>
      <c r="G21">
        <v>150</v>
      </c>
    </row>
    <row r="22" spans="1:7" x14ac:dyDescent="0.3">
      <c r="A22" t="s">
        <v>56</v>
      </c>
      <c r="B22" s="4" t="s">
        <v>37</v>
      </c>
      <c r="C22">
        <f t="shared" si="0"/>
        <v>262.5</v>
      </c>
      <c r="D22">
        <v>577.5</v>
      </c>
      <c r="E22">
        <f t="shared" si="2"/>
        <v>1.75</v>
      </c>
      <c r="F22">
        <v>1.75</v>
      </c>
      <c r="G22">
        <v>150</v>
      </c>
    </row>
    <row r="23" spans="1:7" x14ac:dyDescent="0.3">
      <c r="A23" t="s">
        <v>56</v>
      </c>
      <c r="B23" s="4" t="s">
        <v>38</v>
      </c>
      <c r="C23">
        <f t="shared" si="0"/>
        <v>262.5</v>
      </c>
      <c r="D23">
        <v>577.5</v>
      </c>
      <c r="E23">
        <f t="shared" si="2"/>
        <v>2.625</v>
      </c>
      <c r="F23">
        <v>1.75</v>
      </c>
      <c r="G23">
        <v>150</v>
      </c>
    </row>
    <row r="24" spans="1:7" x14ac:dyDescent="0.3">
      <c r="A24" t="s">
        <v>56</v>
      </c>
      <c r="B24" s="4" t="s">
        <v>39</v>
      </c>
      <c r="C24">
        <f t="shared" si="0"/>
        <v>262.5</v>
      </c>
      <c r="D24">
        <v>577.5</v>
      </c>
      <c r="E24">
        <f t="shared" si="2"/>
        <v>1.75</v>
      </c>
      <c r="F24">
        <v>1.75</v>
      </c>
      <c r="G24">
        <v>150</v>
      </c>
    </row>
    <row r="25" spans="1:7" x14ac:dyDescent="0.3">
      <c r="A25" t="s">
        <v>56</v>
      </c>
      <c r="B25" s="4" t="s">
        <v>40</v>
      </c>
      <c r="C25">
        <f t="shared" si="0"/>
        <v>262.5</v>
      </c>
      <c r="D25">
        <v>577.5</v>
      </c>
      <c r="E25">
        <f t="shared" si="2"/>
        <v>2.625</v>
      </c>
      <c r="F25">
        <v>1.75</v>
      </c>
      <c r="G25">
        <v>150</v>
      </c>
    </row>
    <row r="26" spans="1:7" x14ac:dyDescent="0.3">
      <c r="A26" t="s">
        <v>56</v>
      </c>
      <c r="B26" s="3" t="s">
        <v>41</v>
      </c>
      <c r="C26">
        <f t="shared" si="0"/>
        <v>262.5</v>
      </c>
      <c r="D26">
        <v>577.5</v>
      </c>
      <c r="E26">
        <f t="shared" si="2"/>
        <v>1.75</v>
      </c>
      <c r="F26">
        <v>1.75</v>
      </c>
      <c r="G26">
        <v>150</v>
      </c>
    </row>
    <row r="27" spans="1:7" x14ac:dyDescent="0.3">
      <c r="A27" t="s">
        <v>56</v>
      </c>
      <c r="B27" s="4" t="s">
        <v>42</v>
      </c>
      <c r="C27">
        <f t="shared" si="0"/>
        <v>262.5</v>
      </c>
      <c r="D27">
        <v>577.5</v>
      </c>
      <c r="E27">
        <f t="shared" si="2"/>
        <v>1.75</v>
      </c>
      <c r="F27">
        <v>1.75</v>
      </c>
      <c r="G27">
        <v>150</v>
      </c>
    </row>
    <row r="28" spans="1:7" x14ac:dyDescent="0.3">
      <c r="A28" t="s">
        <v>56</v>
      </c>
      <c r="B28" s="4" t="s">
        <v>43</v>
      </c>
      <c r="C28">
        <f t="shared" si="0"/>
        <v>262.5</v>
      </c>
      <c r="D28">
        <v>577.5</v>
      </c>
      <c r="E28">
        <f t="shared" si="2"/>
        <v>2.625</v>
      </c>
      <c r="F28">
        <v>1.75</v>
      </c>
      <c r="G28">
        <v>150</v>
      </c>
    </row>
    <row r="29" spans="1:7" x14ac:dyDescent="0.3">
      <c r="A29" t="s">
        <v>58</v>
      </c>
      <c r="B29" s="3" t="s">
        <v>44</v>
      </c>
      <c r="C29">
        <f t="shared" si="0"/>
        <v>800</v>
      </c>
      <c r="D29">
        <v>577.5</v>
      </c>
      <c r="E29">
        <f>E2*F29</f>
        <v>4</v>
      </c>
      <c r="F29">
        <v>4</v>
      </c>
      <c r="G29">
        <v>200</v>
      </c>
    </row>
    <row r="30" spans="1:7" x14ac:dyDescent="0.3">
      <c r="A30" t="s">
        <v>58</v>
      </c>
      <c r="B30" s="4" t="s">
        <v>36</v>
      </c>
      <c r="C30">
        <f t="shared" si="0"/>
        <v>800</v>
      </c>
      <c r="D30">
        <v>577.5</v>
      </c>
      <c r="E30">
        <f t="shared" ref="E30:E37" si="3">E3*F30</f>
        <v>6</v>
      </c>
      <c r="F30">
        <v>4</v>
      </c>
      <c r="G30">
        <v>200</v>
      </c>
    </row>
    <row r="31" spans="1:7" x14ac:dyDescent="0.3">
      <c r="A31" t="s">
        <v>58</v>
      </c>
      <c r="B31" s="4" t="s">
        <v>37</v>
      </c>
      <c r="C31">
        <f t="shared" si="0"/>
        <v>800</v>
      </c>
      <c r="D31">
        <v>577.5</v>
      </c>
      <c r="E31">
        <f t="shared" si="3"/>
        <v>4</v>
      </c>
      <c r="F31">
        <v>4</v>
      </c>
      <c r="G31">
        <v>200</v>
      </c>
    </row>
    <row r="32" spans="1:7" x14ac:dyDescent="0.3">
      <c r="A32" t="s">
        <v>58</v>
      </c>
      <c r="B32" s="4" t="s">
        <v>38</v>
      </c>
      <c r="C32">
        <f t="shared" si="0"/>
        <v>800</v>
      </c>
      <c r="D32">
        <v>577.5</v>
      </c>
      <c r="E32">
        <f t="shared" si="3"/>
        <v>6</v>
      </c>
      <c r="F32">
        <v>4</v>
      </c>
      <c r="G32">
        <v>200</v>
      </c>
    </row>
    <row r="33" spans="1:7" x14ac:dyDescent="0.3">
      <c r="A33" t="s">
        <v>58</v>
      </c>
      <c r="B33" s="4" t="s">
        <v>39</v>
      </c>
      <c r="C33">
        <f t="shared" si="0"/>
        <v>800</v>
      </c>
      <c r="D33">
        <v>577.5</v>
      </c>
      <c r="E33">
        <f t="shared" si="3"/>
        <v>4</v>
      </c>
      <c r="F33">
        <v>4</v>
      </c>
      <c r="G33">
        <v>200</v>
      </c>
    </row>
    <row r="34" spans="1:7" x14ac:dyDescent="0.3">
      <c r="A34" t="s">
        <v>58</v>
      </c>
      <c r="B34" s="4" t="s">
        <v>40</v>
      </c>
      <c r="C34">
        <f t="shared" si="0"/>
        <v>800</v>
      </c>
      <c r="D34">
        <v>577.5</v>
      </c>
      <c r="E34">
        <f t="shared" si="3"/>
        <v>6</v>
      </c>
      <c r="F34">
        <v>4</v>
      </c>
      <c r="G34">
        <v>200</v>
      </c>
    </row>
    <row r="35" spans="1:7" x14ac:dyDescent="0.3">
      <c r="A35" t="s">
        <v>58</v>
      </c>
      <c r="B35" s="3" t="s">
        <v>41</v>
      </c>
      <c r="C35">
        <f t="shared" si="0"/>
        <v>800</v>
      </c>
      <c r="D35">
        <v>577.5</v>
      </c>
      <c r="E35">
        <f t="shared" si="3"/>
        <v>4</v>
      </c>
      <c r="F35">
        <v>4</v>
      </c>
      <c r="G35">
        <v>200</v>
      </c>
    </row>
    <row r="36" spans="1:7" x14ac:dyDescent="0.3">
      <c r="A36" t="s">
        <v>58</v>
      </c>
      <c r="B36" s="4" t="s">
        <v>42</v>
      </c>
      <c r="C36">
        <f t="shared" si="0"/>
        <v>800</v>
      </c>
      <c r="D36">
        <v>577.5</v>
      </c>
      <c r="E36">
        <f t="shared" si="3"/>
        <v>4</v>
      </c>
      <c r="F36">
        <v>4</v>
      </c>
      <c r="G36">
        <v>200</v>
      </c>
    </row>
    <row r="37" spans="1:7" x14ac:dyDescent="0.3">
      <c r="A37" t="s">
        <v>58</v>
      </c>
      <c r="B37" s="4" t="s">
        <v>43</v>
      </c>
      <c r="C37">
        <f t="shared" si="0"/>
        <v>800</v>
      </c>
      <c r="D37">
        <v>577.5</v>
      </c>
      <c r="E37">
        <f t="shared" si="3"/>
        <v>6</v>
      </c>
      <c r="F37">
        <v>4</v>
      </c>
      <c r="G37">
        <v>200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1"/>
  <sheetViews>
    <sheetView workbookViewId="0">
      <selection sqref="A1:E11"/>
    </sheetView>
  </sheetViews>
  <sheetFormatPr defaultColWidth="8.77734375" defaultRowHeight="14.4" x14ac:dyDescent="0.3"/>
  <cols>
    <col min="1" max="1" width="17.88671875" bestFit="1" customWidth="1"/>
    <col min="5" max="5" width="15.21875" bestFit="1" customWidth="1"/>
  </cols>
  <sheetData>
    <row r="1" spans="1:5" x14ac:dyDescent="0.3">
      <c r="A1" s="1" t="s">
        <v>4</v>
      </c>
      <c r="B1" s="1" t="s">
        <v>26</v>
      </c>
      <c r="C1" s="1" t="s">
        <v>27</v>
      </c>
      <c r="D1" s="1" t="s">
        <v>28</v>
      </c>
      <c r="E1" s="1" t="s">
        <v>29</v>
      </c>
    </row>
    <row r="2" spans="1:5" x14ac:dyDescent="0.3">
      <c r="A2" s="8" t="s">
        <v>32</v>
      </c>
      <c r="B2">
        <v>0.3</v>
      </c>
      <c r="C2">
        <v>0.4</v>
      </c>
      <c r="D2">
        <v>0.3</v>
      </c>
      <c r="E2">
        <v>1.2</v>
      </c>
    </row>
    <row r="3" spans="1:5" x14ac:dyDescent="0.3">
      <c r="A3" s="8" t="s">
        <v>55</v>
      </c>
      <c r="B3">
        <v>0.3</v>
      </c>
      <c r="C3">
        <v>0.4</v>
      </c>
      <c r="D3">
        <v>0.3</v>
      </c>
      <c r="E3">
        <v>1.2</v>
      </c>
    </row>
    <row r="4" spans="1:5" x14ac:dyDescent="0.3">
      <c r="A4" s="8" t="s">
        <v>33</v>
      </c>
      <c r="B4">
        <v>0.5</v>
      </c>
      <c r="C4">
        <v>0.25</v>
      </c>
      <c r="D4">
        <v>0.25</v>
      </c>
      <c r="E4">
        <v>1</v>
      </c>
    </row>
    <row r="5" spans="1:5" x14ac:dyDescent="0.3">
      <c r="A5" s="7" t="s">
        <v>7</v>
      </c>
      <c r="B5">
        <v>0.45</v>
      </c>
      <c r="C5">
        <v>0.3</v>
      </c>
      <c r="D5">
        <v>0.25</v>
      </c>
      <c r="E5">
        <v>1</v>
      </c>
    </row>
    <row r="6" spans="1:5" x14ac:dyDescent="0.3">
      <c r="A6" s="8" t="s">
        <v>34</v>
      </c>
      <c r="B6">
        <v>0.5</v>
      </c>
      <c r="C6">
        <v>0.25</v>
      </c>
      <c r="D6">
        <v>0.25</v>
      </c>
      <c r="E6">
        <v>1</v>
      </c>
    </row>
    <row r="7" spans="1:5" x14ac:dyDescent="0.3">
      <c r="A7" s="8" t="s">
        <v>31</v>
      </c>
      <c r="B7">
        <v>0.5</v>
      </c>
      <c r="C7">
        <v>0.25</v>
      </c>
      <c r="D7">
        <v>0.25</v>
      </c>
      <c r="E7">
        <v>0.8</v>
      </c>
    </row>
    <row r="8" spans="1:5" x14ac:dyDescent="0.3">
      <c r="A8" s="8" t="s">
        <v>30</v>
      </c>
      <c r="B8">
        <v>0.5</v>
      </c>
      <c r="C8">
        <v>0.25</v>
      </c>
      <c r="D8">
        <v>0.25</v>
      </c>
      <c r="E8">
        <v>0.8</v>
      </c>
    </row>
    <row r="9" spans="1:5" x14ac:dyDescent="0.3">
      <c r="A9" s="7" t="s">
        <v>54</v>
      </c>
      <c r="B9">
        <v>0.5</v>
      </c>
      <c r="C9">
        <v>0.25</v>
      </c>
      <c r="D9">
        <v>0.25</v>
      </c>
      <c r="E9">
        <v>1</v>
      </c>
    </row>
    <row r="10" spans="1:5" x14ac:dyDescent="0.3">
      <c r="A10" s="8" t="s">
        <v>8</v>
      </c>
      <c r="B10">
        <v>0.25</v>
      </c>
      <c r="C10">
        <v>0.4</v>
      </c>
      <c r="D10">
        <v>0.35</v>
      </c>
      <c r="E10">
        <v>1.2</v>
      </c>
    </row>
    <row r="11" spans="1:5" x14ac:dyDescent="0.3">
      <c r="A11" s="8" t="s">
        <v>35</v>
      </c>
      <c r="B11">
        <v>0.5</v>
      </c>
      <c r="C11">
        <v>0.25</v>
      </c>
      <c r="D11">
        <v>0.25</v>
      </c>
      <c r="E11">
        <v>1</v>
      </c>
    </row>
  </sheetData>
  <sortState ref="A2:E32">
    <sortCondition ref="A1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Material_1</vt:lpstr>
      <vt:lpstr>Macro_taxonomy</vt:lpstr>
      <vt:lpstr>Built_year</vt:lpstr>
      <vt:lpstr>Code_year</vt:lpstr>
      <vt:lpstr>Height</vt:lpstr>
      <vt:lpstr>Dwellings_buildings</vt:lpstr>
      <vt:lpstr>Costs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Catarina Costa</cp:lastModifiedBy>
  <dcterms:created xsi:type="dcterms:W3CDTF">2022-03-17T13:07:45Z</dcterms:created>
  <dcterms:modified xsi:type="dcterms:W3CDTF">2022-04-29T13:50:03Z</dcterms:modified>
</cp:coreProperties>
</file>