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4"/>
  <workbookPr/>
  <mc:AlternateContent xmlns:mc="http://schemas.openxmlformats.org/markup-compatibility/2006">
    <mc:Choice Requires="x15">
      <x15ac:absPath xmlns:x15ac="http://schemas.microsoft.com/office/spreadsheetml/2010/11/ac" url="C:\Users\ccosta\Desktop\GEM_work_2018\WIP\central-asia-wip\mapping_schemes\"/>
    </mc:Choice>
  </mc:AlternateContent>
  <xr:revisionPtr revIDLastSave="0" documentId="13_ncr:1_{C4E3FA9F-6501-4894-8479-92457820390C}" xr6:coauthVersionLast="36" xr6:coauthVersionMax="47" xr10:uidLastSave="{00000000-0000-0000-0000-000000000000}"/>
  <bookViews>
    <workbookView xWindow="0" yWindow="456" windowWidth="28800" windowHeight="17544" activeTab="5" xr2:uid="{00000000-000D-0000-FFFF-FFFF00000000}"/>
  </bookViews>
  <sheets>
    <sheet name="Material_1" sheetId="1" r:id="rId1"/>
    <sheet name="Macro_taxonomy" sheetId="2" r:id="rId2"/>
    <sheet name="Built_year" sheetId="3" r:id="rId3"/>
    <sheet name="Code_year" sheetId="4" r:id="rId4"/>
    <sheet name="Height" sheetId="5" r:id="rId5"/>
    <sheet name="Dwellings_buildings" sheetId="6" r:id="rId6"/>
    <sheet name="Costs" sheetId="7" r:id="rId7"/>
  </sheets>
  <calcPr calcId="191029"/>
</workbook>
</file>

<file path=xl/calcChain.xml><?xml version="1.0" encoding="utf-8"?>
<calcChain xmlns="http://schemas.openxmlformats.org/spreadsheetml/2006/main">
  <c r="C3" i="6" l="1"/>
  <c r="C2" i="6"/>
</calcChain>
</file>

<file path=xl/sharedStrings.xml><?xml version="1.0" encoding="utf-8"?>
<sst xmlns="http://schemas.openxmlformats.org/spreadsheetml/2006/main" count="124" uniqueCount="50">
  <si>
    <t>name_1</t>
  </si>
  <si>
    <t>category</t>
  </si>
  <si>
    <t>total_proportion</t>
  </si>
  <si>
    <t>settlement</t>
  </si>
  <si>
    <t>macro_taxonomy</t>
  </si>
  <si>
    <t>macro_proportion</t>
  </si>
  <si>
    <t>Total</t>
  </si>
  <si>
    <t>MCF/LWAL</t>
  </si>
  <si>
    <t>S/LFM</t>
  </si>
  <si>
    <t>built_year</t>
  </si>
  <si>
    <t>code_name</t>
  </si>
  <si>
    <t>code_quality</t>
  </si>
  <si>
    <t>ductility_level</t>
  </si>
  <si>
    <t>None</t>
  </si>
  <si>
    <t>CDL</t>
  </si>
  <si>
    <t>DUL</t>
  </si>
  <si>
    <t>DUM</t>
  </si>
  <si>
    <t>height_class</t>
  </si>
  <si>
    <t>height_proportion</t>
  </si>
  <si>
    <t>H:1</t>
  </si>
  <si>
    <t>classification</t>
  </si>
  <si>
    <t>average_area</t>
  </si>
  <si>
    <t>average_unit_cost</t>
  </si>
  <si>
    <t>dwellings_per_building</t>
  </si>
  <si>
    <t>h_typical</t>
  </si>
  <si>
    <t>floor_area</t>
  </si>
  <si>
    <t>structural</t>
  </si>
  <si>
    <t>nonstructural</t>
  </si>
  <si>
    <t>contents</t>
  </si>
  <si>
    <t>reduction_factor</t>
  </si>
  <si>
    <t>EU+ETR/LWAL</t>
  </si>
  <si>
    <t>MUR+ADO/LWAL</t>
  </si>
  <si>
    <t>CR+CIP/LFINF</t>
  </si>
  <si>
    <t>MATO</t>
  </si>
  <si>
    <t>MIX(MUR+W)/LWAL</t>
  </si>
  <si>
    <t>W/LWAL</t>
  </si>
  <si>
    <t>Lebap Region</t>
  </si>
  <si>
    <t>Mary Region</t>
  </si>
  <si>
    <t>Ahal Region</t>
  </si>
  <si>
    <t>Balkan Region</t>
  </si>
  <si>
    <t>Ashgabat</t>
  </si>
  <si>
    <t xml:space="preserve">     Mining and quarrying, manufacturing and construction</t>
  </si>
  <si>
    <t>Pre 1970</t>
  </si>
  <si>
    <t>1971-1990</t>
  </si>
  <si>
    <t>1991-2010</t>
  </si>
  <si>
    <t>Post 2011</t>
  </si>
  <si>
    <t>CR+CIP/LWAL</t>
  </si>
  <si>
    <t>MUR+CLBRS/LWAL</t>
  </si>
  <si>
    <t>HBET:1-2</t>
  </si>
  <si>
    <t>Dashoguz Region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</si>
</sst>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0"/>
      <name val="Arial"/>
      <family val="2"/>
    </font>
    <font>
      <sz val="11"/>
      <name val="Calibri"/>
      <family val="2"/>
    </font>
    <font>
      <sz val="10"/>
      <name val="Times New Roman"/>
      <family val="1"/>
      <charset val="204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Border="1"/>
    <xf numFmtId="0" fontId="0" fillId="2" borderId="0" xfId="0" applyFill="1"/>
    <xf numFmtId="0" fontId="2" fillId="0" borderId="0" xfId="0" applyFont="1" applyFill="1" applyAlignment="1" applyProtection="1"/>
    <xf numFmtId="0" fontId="3" fillId="0" borderId="0" xfId="0" applyFont="1" applyBorder="1" applyAlignment="1">
      <alignment horizontal="center" vertical="top"/>
    </xf>
    <xf numFmtId="0" fontId="0" fillId="0" borderId="0" xfId="0" applyFont="1" applyFill="1" applyBorder="1"/>
    <xf numFmtId="0" fontId="0" fillId="0" borderId="0" xfId="0" applyFont="1" applyBorder="1"/>
    <xf numFmtId="0" fontId="5" fillId="0" borderId="0" xfId="0" applyFont="1"/>
  </cellXfs>
  <cellStyles count="2">
    <cellStyle name="Normal" xfId="0" builtinId="0"/>
    <cellStyle name="Обычный 2" xfId="1" xr:uid="{15D3506B-ADC4-40AD-B321-E0F5F172C077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"/>
  <sheetViews>
    <sheetView workbookViewId="0">
      <selection activeCell="C8" sqref="C8"/>
    </sheetView>
  </sheetViews>
  <sheetFormatPr defaultColWidth="8.77734375" defaultRowHeight="14.4" x14ac:dyDescent="0.3"/>
  <cols>
    <col min="1" max="1" width="17.44140625" bestFit="1" customWidth="1"/>
    <col min="2" max="2" width="47.88671875" bestFit="1" customWidth="1"/>
    <col min="3" max="3" width="15.109375" bestFit="1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3" t="s">
        <v>49</v>
      </c>
      <c r="B2" t="s">
        <v>41</v>
      </c>
      <c r="C2">
        <v>1</v>
      </c>
    </row>
    <row r="3" spans="1:3" x14ac:dyDescent="0.3">
      <c r="A3" s="3" t="s">
        <v>36</v>
      </c>
      <c r="B3" t="s">
        <v>41</v>
      </c>
      <c r="C3">
        <v>1</v>
      </c>
    </row>
    <row r="4" spans="1:3" x14ac:dyDescent="0.3">
      <c r="A4" s="3" t="s">
        <v>37</v>
      </c>
      <c r="B4" t="s">
        <v>41</v>
      </c>
      <c r="C4">
        <v>1</v>
      </c>
    </row>
    <row r="5" spans="1:3" x14ac:dyDescent="0.3">
      <c r="A5" s="3" t="s">
        <v>38</v>
      </c>
      <c r="B5" t="s">
        <v>41</v>
      </c>
      <c r="C5">
        <v>1</v>
      </c>
    </row>
    <row r="6" spans="1:3" x14ac:dyDescent="0.3">
      <c r="A6" s="3" t="s">
        <v>39</v>
      </c>
      <c r="B6" t="s">
        <v>41</v>
      </c>
      <c r="C6">
        <v>1</v>
      </c>
    </row>
    <row r="7" spans="1:3" x14ac:dyDescent="0.3">
      <c r="A7" s="3" t="s">
        <v>40</v>
      </c>
      <c r="B7" t="s">
        <v>41</v>
      </c>
      <c r="C7">
        <v>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1"/>
  <sheetViews>
    <sheetView workbookViewId="0">
      <selection activeCell="A2" sqref="A2:XFD11"/>
    </sheetView>
  </sheetViews>
  <sheetFormatPr defaultColWidth="8.77734375" defaultRowHeight="14.4" x14ac:dyDescent="0.3"/>
  <cols>
    <col min="1" max="1" width="48.6640625" style="2" bestFit="1" customWidth="1"/>
    <col min="2" max="5" width="8.77734375" style="2"/>
    <col min="6" max="6" width="44" style="2" customWidth="1"/>
    <col min="7" max="16384" width="8.77734375" style="2"/>
  </cols>
  <sheetData>
    <row r="1" spans="1:4" customFormat="1" x14ac:dyDescent="0.3">
      <c r="A1" s="1" t="s">
        <v>1</v>
      </c>
      <c r="B1" s="1" t="s">
        <v>3</v>
      </c>
      <c r="C1" s="1" t="s">
        <v>4</v>
      </c>
      <c r="D1" s="1" t="s">
        <v>5</v>
      </c>
    </row>
    <row r="2" spans="1:4" x14ac:dyDescent="0.3">
      <c r="A2" s="4" t="s">
        <v>41</v>
      </c>
      <c r="B2" s="2" t="s">
        <v>6</v>
      </c>
      <c r="C2" s="7" t="s">
        <v>47</v>
      </c>
      <c r="D2" s="7">
        <v>0.1</v>
      </c>
    </row>
    <row r="3" spans="1:4" x14ac:dyDescent="0.3">
      <c r="A3" s="4" t="s">
        <v>41</v>
      </c>
      <c r="B3" s="2" t="s">
        <v>6</v>
      </c>
      <c r="C3" s="7" t="s">
        <v>7</v>
      </c>
      <c r="D3" s="7">
        <v>2.5000000000000001E-2</v>
      </c>
    </row>
    <row r="4" spans="1:4" x14ac:dyDescent="0.3">
      <c r="A4" s="4" t="s">
        <v>41</v>
      </c>
      <c r="B4" s="2" t="s">
        <v>6</v>
      </c>
      <c r="C4" s="6" t="s">
        <v>31</v>
      </c>
      <c r="D4" s="7">
        <v>0.05</v>
      </c>
    </row>
    <row r="5" spans="1:4" x14ac:dyDescent="0.3">
      <c r="A5" s="4" t="s">
        <v>41</v>
      </c>
      <c r="B5" s="2" t="s">
        <v>6</v>
      </c>
      <c r="C5" s="6" t="s">
        <v>30</v>
      </c>
      <c r="D5" s="7">
        <v>0.05</v>
      </c>
    </row>
    <row r="6" spans="1:4" x14ac:dyDescent="0.3">
      <c r="A6" s="4" t="s">
        <v>41</v>
      </c>
      <c r="B6" s="2" t="s">
        <v>6</v>
      </c>
      <c r="C6" s="6" t="s">
        <v>32</v>
      </c>
      <c r="D6" s="7">
        <v>0.17499999999999999</v>
      </c>
    </row>
    <row r="7" spans="1:4" x14ac:dyDescent="0.3">
      <c r="A7" s="4" t="s">
        <v>41</v>
      </c>
      <c r="B7" s="2" t="s">
        <v>6</v>
      </c>
      <c r="C7" s="6" t="s">
        <v>46</v>
      </c>
      <c r="D7" s="7">
        <v>0.17499999999999999</v>
      </c>
    </row>
    <row r="8" spans="1:4" x14ac:dyDescent="0.3">
      <c r="A8" s="4" t="s">
        <v>41</v>
      </c>
      <c r="B8" s="2" t="s">
        <v>6</v>
      </c>
      <c r="C8" s="6" t="s">
        <v>35</v>
      </c>
      <c r="D8" s="7">
        <v>0.1</v>
      </c>
    </row>
    <row r="9" spans="1:4" x14ac:dyDescent="0.3">
      <c r="A9" s="4" t="s">
        <v>41</v>
      </c>
      <c r="B9" s="2" t="s">
        <v>6</v>
      </c>
      <c r="C9" s="6" t="s">
        <v>34</v>
      </c>
      <c r="D9" s="7">
        <v>0.1</v>
      </c>
    </row>
    <row r="10" spans="1:4" x14ac:dyDescent="0.3">
      <c r="A10" s="4" t="s">
        <v>41</v>
      </c>
      <c r="B10" s="2" t="s">
        <v>6</v>
      </c>
      <c r="C10" s="6" t="s">
        <v>8</v>
      </c>
      <c r="D10" s="7">
        <v>0.15</v>
      </c>
    </row>
    <row r="11" spans="1:4" x14ac:dyDescent="0.3">
      <c r="A11" s="4" t="s">
        <v>41</v>
      </c>
      <c r="B11" s="2" t="s">
        <v>6</v>
      </c>
      <c r="C11" s="6" t="s">
        <v>33</v>
      </c>
      <c r="D11" s="7">
        <v>7.4999999999999997E-2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"/>
  <sheetViews>
    <sheetView workbookViewId="0">
      <selection activeCell="A2" sqref="A2:XFD2"/>
    </sheetView>
  </sheetViews>
  <sheetFormatPr defaultColWidth="8.77734375" defaultRowHeight="14.4" x14ac:dyDescent="0.3"/>
  <cols>
    <col min="1" max="1" width="39.21875" bestFit="1" customWidth="1"/>
  </cols>
  <sheetData>
    <row r="1" spans="1:5" x14ac:dyDescent="0.3">
      <c r="A1" s="1" t="s">
        <v>1</v>
      </c>
      <c r="B1" s="1" t="s">
        <v>42</v>
      </c>
      <c r="C1" s="1" t="s">
        <v>43</v>
      </c>
      <c r="D1" s="1" t="s">
        <v>44</v>
      </c>
      <c r="E1" s="1" t="s">
        <v>45</v>
      </c>
    </row>
    <row r="2" spans="1:5" x14ac:dyDescent="0.3">
      <c r="A2" s="4" t="s">
        <v>41</v>
      </c>
      <c r="B2">
        <v>0.31</v>
      </c>
      <c r="C2">
        <v>0.28000000000000003</v>
      </c>
      <c r="D2">
        <v>0.25</v>
      </c>
      <c r="E2">
        <v>0.16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5"/>
  <sheetViews>
    <sheetView workbookViewId="0">
      <selection activeCell="A2" sqref="A2:D5"/>
    </sheetView>
  </sheetViews>
  <sheetFormatPr defaultColWidth="8.77734375" defaultRowHeight="14.4" x14ac:dyDescent="0.3"/>
  <sheetData>
    <row r="1" spans="1:4" x14ac:dyDescent="0.3">
      <c r="A1" s="1" t="s">
        <v>9</v>
      </c>
      <c r="B1" s="1" t="s">
        <v>10</v>
      </c>
      <c r="C1" s="1" t="s">
        <v>11</v>
      </c>
      <c r="D1" s="1" t="s">
        <v>12</v>
      </c>
    </row>
    <row r="2" spans="1:4" x14ac:dyDescent="0.3">
      <c r="A2" s="5" t="s">
        <v>42</v>
      </c>
      <c r="B2" t="s">
        <v>13</v>
      </c>
      <c r="C2" t="s">
        <v>14</v>
      </c>
      <c r="D2" t="s">
        <v>15</v>
      </c>
    </row>
    <row r="3" spans="1:4" x14ac:dyDescent="0.3">
      <c r="A3" s="5" t="s">
        <v>43</v>
      </c>
      <c r="B3" t="s">
        <v>13</v>
      </c>
      <c r="C3" t="s">
        <v>14</v>
      </c>
      <c r="D3" t="s">
        <v>15</v>
      </c>
    </row>
    <row r="4" spans="1:4" x14ac:dyDescent="0.3">
      <c r="A4" s="5" t="s">
        <v>44</v>
      </c>
      <c r="B4" t="s">
        <v>13</v>
      </c>
      <c r="C4" t="s">
        <v>14</v>
      </c>
      <c r="D4" t="s">
        <v>15</v>
      </c>
    </row>
    <row r="5" spans="1:4" x14ac:dyDescent="0.3">
      <c r="A5" s="5" t="s">
        <v>45</v>
      </c>
      <c r="B5" t="s">
        <v>13</v>
      </c>
      <c r="C5" t="s">
        <v>14</v>
      </c>
      <c r="D5" t="s">
        <v>16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1"/>
  <sheetViews>
    <sheetView workbookViewId="0">
      <selection activeCell="A12" sqref="A12:C30"/>
    </sheetView>
  </sheetViews>
  <sheetFormatPr defaultColWidth="8.77734375" defaultRowHeight="14.4" x14ac:dyDescent="0.3"/>
  <sheetData>
    <row r="1" spans="1:3" x14ac:dyDescent="0.3">
      <c r="A1" s="1" t="s">
        <v>4</v>
      </c>
      <c r="B1" s="1" t="s">
        <v>17</v>
      </c>
      <c r="C1" s="1" t="s">
        <v>18</v>
      </c>
    </row>
    <row r="2" spans="1:3" x14ac:dyDescent="0.3">
      <c r="A2" s="7" t="s">
        <v>47</v>
      </c>
      <c r="B2" t="s">
        <v>19</v>
      </c>
      <c r="C2">
        <v>1</v>
      </c>
    </row>
    <row r="3" spans="1:3" x14ac:dyDescent="0.3">
      <c r="A3" s="7" t="s">
        <v>7</v>
      </c>
      <c r="B3" t="s">
        <v>19</v>
      </c>
      <c r="C3">
        <v>1</v>
      </c>
    </row>
    <row r="4" spans="1:3" x14ac:dyDescent="0.3">
      <c r="A4" s="6" t="s">
        <v>31</v>
      </c>
      <c r="B4" t="s">
        <v>19</v>
      </c>
      <c r="C4">
        <v>1</v>
      </c>
    </row>
    <row r="5" spans="1:3" x14ac:dyDescent="0.3">
      <c r="A5" s="6" t="s">
        <v>30</v>
      </c>
      <c r="B5" t="s">
        <v>19</v>
      </c>
      <c r="C5">
        <v>1</v>
      </c>
    </row>
    <row r="6" spans="1:3" x14ac:dyDescent="0.3">
      <c r="A6" s="6" t="s">
        <v>32</v>
      </c>
      <c r="B6" t="s">
        <v>19</v>
      </c>
      <c r="C6">
        <v>1</v>
      </c>
    </row>
    <row r="7" spans="1:3" x14ac:dyDescent="0.3">
      <c r="A7" s="6" t="s">
        <v>46</v>
      </c>
      <c r="B7" t="s">
        <v>48</v>
      </c>
      <c r="C7">
        <v>1</v>
      </c>
    </row>
    <row r="8" spans="1:3" x14ac:dyDescent="0.3">
      <c r="A8" s="6" t="s">
        <v>35</v>
      </c>
      <c r="B8" t="s">
        <v>19</v>
      </c>
      <c r="C8">
        <v>1</v>
      </c>
    </row>
    <row r="9" spans="1:3" x14ac:dyDescent="0.3">
      <c r="A9" s="6" t="s">
        <v>34</v>
      </c>
      <c r="B9" t="s">
        <v>19</v>
      </c>
      <c r="C9">
        <v>1</v>
      </c>
    </row>
    <row r="10" spans="1:3" x14ac:dyDescent="0.3">
      <c r="A10" s="6" t="s">
        <v>8</v>
      </c>
      <c r="B10" t="s">
        <v>19</v>
      </c>
      <c r="C10">
        <v>1</v>
      </c>
    </row>
    <row r="11" spans="1:3" x14ac:dyDescent="0.3">
      <c r="A11" s="6" t="s">
        <v>33</v>
      </c>
      <c r="B11" t="s">
        <v>19</v>
      </c>
      <c r="C11">
        <v>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3"/>
  <sheetViews>
    <sheetView tabSelected="1" workbookViewId="0">
      <selection activeCell="E4" sqref="E4"/>
    </sheetView>
  </sheetViews>
  <sheetFormatPr defaultColWidth="8.77734375" defaultRowHeight="14.4" x14ac:dyDescent="0.3"/>
  <cols>
    <col min="2" max="2" width="48.6640625" bestFit="1" customWidth="1"/>
    <col min="3" max="3" width="12.33203125" bestFit="1" customWidth="1"/>
    <col min="4" max="4" width="16.5546875" bestFit="1" customWidth="1"/>
    <col min="5" max="5" width="20.5546875" bestFit="1" customWidth="1"/>
    <col min="6" max="6" width="8.6640625" bestFit="1" customWidth="1"/>
    <col min="7" max="7" width="9.6640625" bestFit="1" customWidth="1"/>
  </cols>
  <sheetData>
    <row r="1" spans="1:7" x14ac:dyDescent="0.3">
      <c r="A1" s="1" t="s">
        <v>17</v>
      </c>
      <c r="B1" s="1" t="s">
        <v>20</v>
      </c>
      <c r="C1" s="1" t="s">
        <v>21</v>
      </c>
      <c r="D1" s="1" t="s">
        <v>22</v>
      </c>
      <c r="E1" s="1" t="s">
        <v>23</v>
      </c>
      <c r="F1" s="1" t="s">
        <v>24</v>
      </c>
      <c r="G1" s="1" t="s">
        <v>25</v>
      </c>
    </row>
    <row r="2" spans="1:7" x14ac:dyDescent="0.3">
      <c r="A2" t="s">
        <v>19</v>
      </c>
      <c r="B2" s="4" t="s">
        <v>41</v>
      </c>
      <c r="C2" s="8">
        <f>F2*G2</f>
        <v>150</v>
      </c>
      <c r="D2" s="8">
        <v>420</v>
      </c>
      <c r="E2" s="8">
        <v>1.25</v>
      </c>
      <c r="F2" s="8">
        <v>1</v>
      </c>
      <c r="G2" s="8">
        <v>150</v>
      </c>
    </row>
    <row r="3" spans="1:7" x14ac:dyDescent="0.3">
      <c r="A3" t="s">
        <v>48</v>
      </c>
      <c r="B3" s="4" t="s">
        <v>41</v>
      </c>
      <c r="C3" s="8">
        <f t="shared" ref="C3" si="0">F3*G3</f>
        <v>200</v>
      </c>
      <c r="D3" s="8">
        <v>420</v>
      </c>
      <c r="E3" s="8">
        <v>1.25</v>
      </c>
      <c r="F3" s="8">
        <v>1</v>
      </c>
      <c r="G3" s="8">
        <v>200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1"/>
  <sheetViews>
    <sheetView workbookViewId="0">
      <selection activeCell="I16" sqref="I16"/>
    </sheetView>
  </sheetViews>
  <sheetFormatPr defaultColWidth="8.77734375" defaultRowHeight="14.4" x14ac:dyDescent="0.3"/>
  <sheetData>
    <row r="1" spans="1:5" x14ac:dyDescent="0.3">
      <c r="A1" s="1" t="s">
        <v>4</v>
      </c>
      <c r="B1" s="1" t="s">
        <v>26</v>
      </c>
      <c r="C1" s="1" t="s">
        <v>27</v>
      </c>
      <c r="D1" s="1" t="s">
        <v>28</v>
      </c>
      <c r="E1" s="1" t="s">
        <v>29</v>
      </c>
    </row>
    <row r="2" spans="1:5" x14ac:dyDescent="0.3">
      <c r="A2" s="6" t="s">
        <v>32</v>
      </c>
      <c r="B2">
        <v>0.25</v>
      </c>
      <c r="C2">
        <v>0.3</v>
      </c>
      <c r="D2">
        <v>0.45</v>
      </c>
      <c r="E2">
        <v>1.2</v>
      </c>
    </row>
    <row r="3" spans="1:5" x14ac:dyDescent="0.3">
      <c r="A3" s="6" t="s">
        <v>46</v>
      </c>
      <c r="B3">
        <v>0.25</v>
      </c>
      <c r="C3">
        <v>0.3</v>
      </c>
      <c r="D3">
        <v>0.45</v>
      </c>
      <c r="E3">
        <v>1.2</v>
      </c>
    </row>
    <row r="4" spans="1:5" x14ac:dyDescent="0.3">
      <c r="A4" s="6" t="s">
        <v>33</v>
      </c>
      <c r="B4">
        <v>0.45</v>
      </c>
      <c r="C4">
        <v>0.25</v>
      </c>
      <c r="D4">
        <v>0.3</v>
      </c>
      <c r="E4">
        <v>1</v>
      </c>
    </row>
    <row r="5" spans="1:5" x14ac:dyDescent="0.3">
      <c r="A5" s="7" t="s">
        <v>7</v>
      </c>
      <c r="B5">
        <v>0.4</v>
      </c>
      <c r="C5">
        <v>0.25</v>
      </c>
      <c r="D5">
        <v>0.35</v>
      </c>
      <c r="E5">
        <v>1</v>
      </c>
    </row>
    <row r="6" spans="1:5" x14ac:dyDescent="0.3">
      <c r="A6" s="6" t="s">
        <v>34</v>
      </c>
      <c r="B6">
        <v>0.45</v>
      </c>
      <c r="C6">
        <v>0.25</v>
      </c>
      <c r="D6">
        <v>0.3</v>
      </c>
      <c r="E6">
        <v>1</v>
      </c>
    </row>
    <row r="7" spans="1:5" x14ac:dyDescent="0.3">
      <c r="A7" s="6" t="s">
        <v>31</v>
      </c>
      <c r="B7">
        <v>0.45</v>
      </c>
      <c r="C7">
        <v>0.25</v>
      </c>
      <c r="D7">
        <v>0.3</v>
      </c>
      <c r="E7">
        <v>0.8</v>
      </c>
    </row>
    <row r="8" spans="1:5" x14ac:dyDescent="0.3">
      <c r="A8" s="6" t="s">
        <v>30</v>
      </c>
      <c r="B8">
        <v>0.45</v>
      </c>
      <c r="C8">
        <v>0.25</v>
      </c>
      <c r="D8">
        <v>0.3</v>
      </c>
      <c r="E8">
        <v>0.8</v>
      </c>
    </row>
    <row r="9" spans="1:5" x14ac:dyDescent="0.3">
      <c r="A9" s="7" t="s">
        <v>47</v>
      </c>
      <c r="B9">
        <v>0.5</v>
      </c>
      <c r="C9">
        <v>0.2</v>
      </c>
      <c r="D9">
        <v>0.3</v>
      </c>
      <c r="E9">
        <v>1</v>
      </c>
    </row>
    <row r="10" spans="1:5" x14ac:dyDescent="0.3">
      <c r="A10" s="6" t="s">
        <v>8</v>
      </c>
      <c r="B10">
        <v>0.25</v>
      </c>
      <c r="C10">
        <v>0.35</v>
      </c>
      <c r="D10">
        <v>0.4</v>
      </c>
      <c r="E10">
        <v>1.2</v>
      </c>
    </row>
    <row r="11" spans="1:5" x14ac:dyDescent="0.3">
      <c r="A11" s="6" t="s">
        <v>35</v>
      </c>
      <c r="B11">
        <v>0.45</v>
      </c>
      <c r="C11">
        <v>0.25</v>
      </c>
      <c r="D11">
        <v>0.3</v>
      </c>
      <c r="E11"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Material_1</vt:lpstr>
      <vt:lpstr>Macro_taxonomy</vt:lpstr>
      <vt:lpstr>Built_year</vt:lpstr>
      <vt:lpstr>Code_year</vt:lpstr>
      <vt:lpstr>Height</vt:lpstr>
      <vt:lpstr>Dwellings_buildings</vt:lpstr>
      <vt:lpstr>Costs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Catarina Costa</cp:lastModifiedBy>
  <dcterms:created xsi:type="dcterms:W3CDTF">2022-03-17T13:07:45Z</dcterms:created>
  <dcterms:modified xsi:type="dcterms:W3CDTF">2022-04-14T17:35:21Z</dcterms:modified>
</cp:coreProperties>
</file>