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npaul/GEM/WIP/koreas/mapping_schemes/"/>
    </mc:Choice>
  </mc:AlternateContent>
  <xr:revisionPtr revIDLastSave="0" documentId="13_ncr:1_{346DFCFA-345D-8244-9384-F7B4C5B95F88}" xr6:coauthVersionLast="47" xr6:coauthVersionMax="47" xr10:uidLastSave="{00000000-0000-0000-0000-000000000000}"/>
  <bookViews>
    <workbookView xWindow="1680" yWindow="460" windowWidth="14940" windowHeight="17540" firstSheet="2" activeTab="2" xr2:uid="{00000000-000D-0000-FFFF-FFFF00000000}"/>
  </bookViews>
  <sheets>
    <sheet name="Counts_1" sheetId="8" r:id="rId1"/>
    <sheet name="Material_1" sheetId="1" r:id="rId2"/>
    <sheet name="Macro_taxonomy" sheetId="2" r:id="rId3"/>
    <sheet name="Built_year" sheetId="3" r:id="rId4"/>
    <sheet name="Code_year" sheetId="4" r:id="rId5"/>
    <sheet name="Height" sheetId="5" r:id="rId6"/>
    <sheet name="Dwellings_buildings" sheetId="6" r:id="rId7"/>
    <sheet name="Cost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2" i="6"/>
</calcChain>
</file>

<file path=xl/sharedStrings.xml><?xml version="1.0" encoding="utf-8"?>
<sst xmlns="http://schemas.openxmlformats.org/spreadsheetml/2006/main" count="903" uniqueCount="102">
  <si>
    <t>name_1</t>
  </si>
  <si>
    <t>category</t>
  </si>
  <si>
    <t>settlement</t>
  </si>
  <si>
    <t>macro_taxonomy</t>
  </si>
  <si>
    <t>macro_proportion</t>
  </si>
  <si>
    <t>MUR+CB/LWAL</t>
  </si>
  <si>
    <t>CR/LFINF</t>
  </si>
  <si>
    <t>CR/LDUAL</t>
  </si>
  <si>
    <t>MCF/LWAL</t>
  </si>
  <si>
    <t>built_year</t>
  </si>
  <si>
    <t>code_name</t>
  </si>
  <si>
    <t>code_quality</t>
  </si>
  <si>
    <t>ductility_level</t>
  </si>
  <si>
    <t>CDL</t>
  </si>
  <si>
    <t>DUL</t>
  </si>
  <si>
    <t>CDM</t>
  </si>
  <si>
    <t>DUM</t>
  </si>
  <si>
    <t>height_class</t>
  </si>
  <si>
    <t>height_proportion</t>
  </si>
  <si>
    <t>H:1</t>
  </si>
  <si>
    <t>H:2</t>
  </si>
  <si>
    <t>H:3</t>
  </si>
  <si>
    <t>HBET:4-7</t>
  </si>
  <si>
    <t>classification</t>
  </si>
  <si>
    <t>average_area</t>
  </si>
  <si>
    <t>average_unit_cost</t>
  </si>
  <si>
    <t>dwellings_per_building</t>
  </si>
  <si>
    <t>structural</t>
  </si>
  <si>
    <t>nonstructural</t>
  </si>
  <si>
    <t>contents</t>
  </si>
  <si>
    <t>reduction_factor</t>
  </si>
  <si>
    <t>CR/LWAL</t>
  </si>
  <si>
    <t>CR+CIP/LFINF</t>
  </si>
  <si>
    <t>Seoul</t>
  </si>
  <si>
    <t>Busan</t>
  </si>
  <si>
    <t>Daegu</t>
  </si>
  <si>
    <t>Incheon</t>
  </si>
  <si>
    <t>Gwangju</t>
  </si>
  <si>
    <t>Daejeon</t>
  </si>
  <si>
    <t>Ulsan</t>
  </si>
  <si>
    <t>Sejong-si</t>
  </si>
  <si>
    <t>Gyeonggi-do</t>
  </si>
  <si>
    <t>Gangwon-do</t>
  </si>
  <si>
    <t>Chungcheongbuk-do</t>
  </si>
  <si>
    <t>Chungcheongnam-do</t>
  </si>
  <si>
    <t>Jeollabuk-do</t>
  </si>
  <si>
    <t>Jeollanam-do</t>
  </si>
  <si>
    <t>Gyeongsangbuk-do</t>
  </si>
  <si>
    <t>Gyeongsangnam-do</t>
  </si>
  <si>
    <t>Jeju</t>
  </si>
  <si>
    <t>population</t>
  </si>
  <si>
    <t>households</t>
  </si>
  <si>
    <t>MUR+CLBRS/LWAL</t>
  </si>
  <si>
    <t>W+WLI/LFM</t>
  </si>
  <si>
    <t>S+SL/LFM</t>
  </si>
  <si>
    <t>S+SR/LFM</t>
  </si>
  <si>
    <t>Pre 1990</t>
  </si>
  <si>
    <t>1991 - 2000</t>
  </si>
  <si>
    <t>2000 - 2005</t>
  </si>
  <si>
    <t>2006 - 2015</t>
  </si>
  <si>
    <t>2016 - 2021</t>
  </si>
  <si>
    <t>HBET:8-10</t>
  </si>
  <si>
    <t>HBET:11-20</t>
  </si>
  <si>
    <t>HBET:20-30</t>
  </si>
  <si>
    <t>HBET:31-</t>
  </si>
  <si>
    <t>H:4</t>
  </si>
  <si>
    <t>HBET:4-6</t>
  </si>
  <si>
    <t>Using timber estimate for low structural value</t>
  </si>
  <si>
    <t>id_1</t>
  </si>
  <si>
    <t>KR-26</t>
  </si>
  <si>
    <t>KR-11</t>
  </si>
  <si>
    <t>KR-27</t>
  </si>
  <si>
    <t>KR-28</t>
  </si>
  <si>
    <t>KR-29</t>
  </si>
  <si>
    <t>KR-30</t>
  </si>
  <si>
    <t>KR-31</t>
  </si>
  <si>
    <t>KR-41</t>
  </si>
  <si>
    <t>KR-42</t>
  </si>
  <si>
    <t>KR-43</t>
  </si>
  <si>
    <t>KR-44</t>
  </si>
  <si>
    <t>KR-45</t>
  </si>
  <si>
    <t>KR-46</t>
  </si>
  <si>
    <t>KR-47</t>
  </si>
  <si>
    <t>KR-48</t>
  </si>
  <si>
    <t>KR-49</t>
  </si>
  <si>
    <t>KR-50</t>
  </si>
  <si>
    <t>proportion_Total</t>
  </si>
  <si>
    <t>Total</t>
  </si>
  <si>
    <t>commercial_bldg</t>
  </si>
  <si>
    <t>proportion_commercial=</t>
  </si>
  <si>
    <t>commercial_est</t>
  </si>
  <si>
    <t>Wholesale and retail trade</t>
  </si>
  <si>
    <t>Transportation</t>
  </si>
  <si>
    <t>Accommodation and food service activities</t>
  </si>
  <si>
    <t>Information and communications</t>
  </si>
  <si>
    <t>Financial and insurance activities</t>
  </si>
  <si>
    <t>Real estate activities and renting and leasing</t>
  </si>
  <si>
    <t>Professional, scientific and technical activities</t>
  </si>
  <si>
    <t>Business facilities management and business support services</t>
  </si>
  <si>
    <t>Arts, sports and recreation related services</t>
  </si>
  <si>
    <t>Membership organizations, repair and other personal services</t>
  </si>
  <si>
    <t>occupancy_factor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</si>
</sst>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CF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ill="1" applyBorder="1"/>
    <xf numFmtId="3" fontId="0" fillId="0" borderId="1" xfId="0" applyNumberFormat="1" applyBorder="1" applyAlignment="1">
      <alignment horizontal="right"/>
    </xf>
    <xf numFmtId="0" fontId="1" fillId="0" borderId="3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2" xfId="0" applyFill="1" applyBorder="1"/>
    <xf numFmtId="0" fontId="0" fillId="0" borderId="0" xfId="0" applyBorder="1"/>
    <xf numFmtId="0" fontId="0" fillId="0" borderId="4" xfId="0" applyBorder="1"/>
    <xf numFmtId="164" fontId="0" fillId="0" borderId="0" xfId="0" applyNumberFormat="1"/>
    <xf numFmtId="0" fontId="0" fillId="0" borderId="0" xfId="0" applyFill="1" applyBorder="1"/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4" borderId="0" xfId="0" applyFill="1" applyBorder="1"/>
    <xf numFmtId="0" fontId="0" fillId="4" borderId="4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1" xfId="0" applyFill="1" applyBorder="1"/>
    <xf numFmtId="0" fontId="0" fillId="4" borderId="0" xfId="0" applyFill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FF33E-62AB-D048-880B-4864FC1833B1}">
  <dimension ref="A1:H18"/>
  <sheetViews>
    <sheetView topLeftCell="B1" workbookViewId="0">
      <selection activeCell="D9" sqref="D9:E9"/>
    </sheetView>
  </sheetViews>
  <sheetFormatPr baseColWidth="10" defaultRowHeight="15" x14ac:dyDescent="0.2"/>
  <cols>
    <col min="2" max="2" width="17.5" bestFit="1" customWidth="1"/>
    <col min="6" max="6" width="12" style="13" customWidth="1"/>
    <col min="7" max="7" width="11.83203125" bestFit="1" customWidth="1"/>
  </cols>
  <sheetData>
    <row r="1" spans="1:8" x14ac:dyDescent="0.2">
      <c r="A1" s="1" t="s">
        <v>68</v>
      </c>
      <c r="B1" s="1" t="s">
        <v>0</v>
      </c>
      <c r="C1" s="1" t="s">
        <v>2</v>
      </c>
      <c r="D1" s="1" t="s">
        <v>50</v>
      </c>
      <c r="E1" s="1" t="s">
        <v>51</v>
      </c>
      <c r="F1" s="1" t="s">
        <v>89</v>
      </c>
      <c r="G1" s="1" t="s">
        <v>88</v>
      </c>
      <c r="H1" s="4" t="s">
        <v>90</v>
      </c>
    </row>
    <row r="2" spans="1:8" x14ac:dyDescent="0.2">
      <c r="A2" t="s">
        <v>70</v>
      </c>
      <c r="B2" s="2" t="s">
        <v>33</v>
      </c>
      <c r="C2" s="7" t="s">
        <v>87</v>
      </c>
      <c r="D2" s="3">
        <v>9586195</v>
      </c>
      <c r="E2" s="3">
        <v>4126524</v>
      </c>
      <c r="F2" s="12">
        <v>9.4604958653047078E-2</v>
      </c>
      <c r="G2" s="3">
        <v>126931</v>
      </c>
      <c r="H2" s="3">
        <v>282970.33749324549</v>
      </c>
    </row>
    <row r="3" spans="1:8" x14ac:dyDescent="0.2">
      <c r="A3" t="s">
        <v>69</v>
      </c>
      <c r="B3" s="2" t="s">
        <v>34</v>
      </c>
      <c r="C3" s="7" t="s">
        <v>87</v>
      </c>
      <c r="D3" s="3">
        <v>3349016</v>
      </c>
      <c r="E3" s="3">
        <v>1420252</v>
      </c>
      <c r="F3" s="12">
        <v>5.3860229038641419E-2</v>
      </c>
      <c r="G3" s="3">
        <v>72264</v>
      </c>
      <c r="H3" s="3">
        <v>161099.87685129631</v>
      </c>
    </row>
    <row r="4" spans="1:8" x14ac:dyDescent="0.2">
      <c r="A4" t="s">
        <v>71</v>
      </c>
      <c r="B4" s="2" t="s">
        <v>35</v>
      </c>
      <c r="C4" s="7" t="s">
        <v>87</v>
      </c>
      <c r="D4" s="3">
        <v>2410700</v>
      </c>
      <c r="E4" s="3">
        <v>997416</v>
      </c>
      <c r="F4" s="12">
        <v>3.8325401823812416E-2</v>
      </c>
      <c r="G4" s="3">
        <v>51421</v>
      </c>
      <c r="H4" s="3">
        <v>114634.07460935607</v>
      </c>
    </row>
    <row r="5" spans="1:8" x14ac:dyDescent="0.2">
      <c r="A5" t="s">
        <v>72</v>
      </c>
      <c r="B5" s="2" t="s">
        <v>36</v>
      </c>
      <c r="C5" s="7" t="s">
        <v>87</v>
      </c>
      <c r="D5" s="3">
        <v>2945454</v>
      </c>
      <c r="E5" s="3">
        <v>1178564</v>
      </c>
      <c r="F5" s="12">
        <v>3.4100149437837957E-2</v>
      </c>
      <c r="G5" s="3">
        <v>45752</v>
      </c>
      <c r="H5" s="3">
        <v>101996.03627948229</v>
      </c>
    </row>
    <row r="6" spans="1:8" x14ac:dyDescent="0.2">
      <c r="A6" t="s">
        <v>73</v>
      </c>
      <c r="B6" s="2" t="s">
        <v>37</v>
      </c>
      <c r="C6" s="7" t="s">
        <v>87</v>
      </c>
      <c r="D6" s="3">
        <v>1477573</v>
      </c>
      <c r="E6" s="3">
        <v>608316</v>
      </c>
      <c r="F6" s="12">
        <v>2.4671031791875204E-2</v>
      </c>
      <c r="G6" s="3">
        <v>33101</v>
      </c>
      <c r="H6" s="3">
        <v>73792.857074819534</v>
      </c>
    </row>
    <row r="7" spans="1:8" x14ac:dyDescent="0.2">
      <c r="A7" t="s">
        <v>74</v>
      </c>
      <c r="B7" s="2" t="s">
        <v>38</v>
      </c>
      <c r="C7" s="7" t="s">
        <v>87</v>
      </c>
      <c r="D7" s="3">
        <v>1488435</v>
      </c>
      <c r="E7" s="3">
        <v>639020</v>
      </c>
      <c r="F7" s="12">
        <v>2.0141686448857603E-2</v>
      </c>
      <c r="G7" s="3">
        <v>27024</v>
      </c>
      <c r="H7" s="3">
        <v>60245.254511643856</v>
      </c>
    </row>
    <row r="8" spans="1:8" x14ac:dyDescent="0.2">
      <c r="A8" t="s">
        <v>75</v>
      </c>
      <c r="B8" s="2" t="s">
        <v>39</v>
      </c>
      <c r="C8" s="7" t="s">
        <v>87</v>
      </c>
      <c r="D8" s="3">
        <v>1135423</v>
      </c>
      <c r="E8" s="3">
        <v>452995</v>
      </c>
      <c r="F8" s="12">
        <v>2.2801754497109999E-2</v>
      </c>
      <c r="G8" s="3">
        <v>30593</v>
      </c>
      <c r="H8" s="3">
        <v>68201.712228934295</v>
      </c>
    </row>
    <row r="9" spans="1:8" x14ac:dyDescent="0.2">
      <c r="A9" t="s">
        <v>76</v>
      </c>
      <c r="B9" s="2" t="s">
        <v>41</v>
      </c>
      <c r="C9" s="7" t="s">
        <v>87</v>
      </c>
      <c r="D9" s="3">
        <v>13511676</v>
      </c>
      <c r="E9" s="3">
        <v>5294836</v>
      </c>
      <c r="F9" s="12">
        <v>0.20722742501090038</v>
      </c>
      <c r="G9" s="3">
        <v>278036</v>
      </c>
      <c r="H9" s="3">
        <v>619832.35580962885</v>
      </c>
    </row>
    <row r="10" spans="1:8" x14ac:dyDescent="0.2">
      <c r="A10" t="s">
        <v>85</v>
      </c>
      <c r="B10" s="2" t="s">
        <v>40</v>
      </c>
      <c r="C10" s="7" t="s">
        <v>87</v>
      </c>
      <c r="D10" s="3">
        <v>353933</v>
      </c>
      <c r="E10" s="3">
        <v>141133</v>
      </c>
      <c r="F10" s="12">
        <v>4.7954266804303512E-3</v>
      </c>
      <c r="G10" s="3">
        <v>6434</v>
      </c>
      <c r="H10" s="3">
        <v>14343.471267314852</v>
      </c>
    </row>
    <row r="11" spans="1:8" x14ac:dyDescent="0.2">
      <c r="A11" t="s">
        <v>77</v>
      </c>
      <c r="B11" s="2" t="s">
        <v>42</v>
      </c>
      <c r="C11" s="7" t="s">
        <v>87</v>
      </c>
      <c r="D11" s="3">
        <v>1521763</v>
      </c>
      <c r="E11" s="3">
        <v>668479</v>
      </c>
      <c r="F11" s="12">
        <v>5.6132727631838832E-2</v>
      </c>
      <c r="G11" s="3">
        <v>75313</v>
      </c>
      <c r="H11" s="3">
        <v>167897.08603594708</v>
      </c>
    </row>
    <row r="12" spans="1:8" x14ac:dyDescent="0.2">
      <c r="A12" t="s">
        <v>78</v>
      </c>
      <c r="B12" s="2" t="s">
        <v>43</v>
      </c>
      <c r="C12" s="7" t="s">
        <v>87</v>
      </c>
      <c r="D12" s="3">
        <v>1632088</v>
      </c>
      <c r="E12" s="3">
        <v>695948</v>
      </c>
      <c r="F12" s="12">
        <v>4.7414650870726952E-2</v>
      </c>
      <c r="G12" s="3">
        <v>63616</v>
      </c>
      <c r="H12" s="3">
        <v>141820.68202385787</v>
      </c>
    </row>
    <row r="13" spans="1:8" x14ac:dyDescent="0.2">
      <c r="A13" t="s">
        <v>79</v>
      </c>
      <c r="B13" s="2" t="s">
        <v>44</v>
      </c>
      <c r="C13" s="7" t="s">
        <v>87</v>
      </c>
      <c r="D13" s="3">
        <v>2176636</v>
      </c>
      <c r="E13" s="3">
        <v>922067</v>
      </c>
      <c r="F13" s="12">
        <v>6.6162577933136818E-2</v>
      </c>
      <c r="G13" s="3">
        <v>88770</v>
      </c>
      <c r="H13" s="3">
        <v>197897.10046620134</v>
      </c>
    </row>
    <row r="14" spans="1:8" x14ac:dyDescent="0.2">
      <c r="A14" t="s">
        <v>80</v>
      </c>
      <c r="B14" s="2" t="s">
        <v>45</v>
      </c>
      <c r="C14" s="7" t="s">
        <v>87</v>
      </c>
      <c r="D14" s="3">
        <v>1802766</v>
      </c>
      <c r="E14" s="3">
        <v>767803</v>
      </c>
      <c r="F14" s="12">
        <v>5.8840496536097998E-2</v>
      </c>
      <c r="G14" s="3">
        <v>78946</v>
      </c>
      <c r="H14" s="3">
        <v>175996.22049571626</v>
      </c>
    </row>
    <row r="15" spans="1:8" x14ac:dyDescent="0.2">
      <c r="A15" t="s">
        <v>81</v>
      </c>
      <c r="B15" s="2" t="s">
        <v>46</v>
      </c>
      <c r="C15" s="7" t="s">
        <v>87</v>
      </c>
      <c r="D15" s="3">
        <v>1788807</v>
      </c>
      <c r="E15" s="3">
        <v>772660</v>
      </c>
      <c r="F15" s="12">
        <v>7.2102825157729589E-2</v>
      </c>
      <c r="G15" s="3">
        <v>96740</v>
      </c>
      <c r="H15" s="3">
        <v>215664.81355300572</v>
      </c>
    </row>
    <row r="16" spans="1:8" x14ac:dyDescent="0.2">
      <c r="A16" t="s">
        <v>82</v>
      </c>
      <c r="B16" s="2" t="s">
        <v>47</v>
      </c>
      <c r="C16" s="7" t="s">
        <v>87</v>
      </c>
      <c r="D16" s="3">
        <v>2644757</v>
      </c>
      <c r="E16" s="3">
        <v>1152097</v>
      </c>
      <c r="F16" s="12">
        <v>9.1570737015491593E-2</v>
      </c>
      <c r="G16" s="3">
        <v>122860</v>
      </c>
      <c r="H16" s="3">
        <v>273894.75907713751</v>
      </c>
    </row>
    <row r="17" spans="1:8" x14ac:dyDescent="0.2">
      <c r="A17" t="s">
        <v>83</v>
      </c>
      <c r="B17" s="2" t="s">
        <v>48</v>
      </c>
      <c r="C17" s="7" t="s">
        <v>87</v>
      </c>
      <c r="D17" s="3">
        <v>3333056</v>
      </c>
      <c r="E17" s="3">
        <v>1376240</v>
      </c>
      <c r="F17" s="12">
        <v>8.4233749100950661E-2</v>
      </c>
      <c r="G17" s="3">
        <v>113016</v>
      </c>
      <c r="H17" s="3">
        <v>251949.29262462779</v>
      </c>
    </row>
    <row r="18" spans="1:8" x14ac:dyDescent="0.2">
      <c r="A18" t="s">
        <v>84</v>
      </c>
      <c r="B18" s="2" t="s">
        <v>49</v>
      </c>
      <c r="C18" s="7" t="s">
        <v>87</v>
      </c>
      <c r="D18" s="3">
        <v>670858</v>
      </c>
      <c r="E18" s="3">
        <v>270435</v>
      </c>
      <c r="F18" s="12">
        <v>2.3014172371515134E-2</v>
      </c>
      <c r="G18" s="3">
        <v>30878</v>
      </c>
      <c r="H18" s="3">
        <v>68837.069597784881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1"/>
  <sheetViews>
    <sheetView workbookViewId="0">
      <selection activeCell="B2" sqref="B2:B11"/>
    </sheetView>
  </sheetViews>
  <sheetFormatPr baseColWidth="10" defaultColWidth="8.83203125" defaultRowHeight="15" x14ac:dyDescent="0.2"/>
  <cols>
    <col min="1" max="1" width="17.5" bestFit="1" customWidth="1"/>
    <col min="2" max="2" width="43.83203125" bestFit="1" customWidth="1"/>
    <col min="3" max="3" width="14.1640625" bestFit="1" customWidth="1"/>
  </cols>
  <sheetData>
    <row r="1" spans="1:3" x14ac:dyDescent="0.2">
      <c r="A1" s="1" t="s">
        <v>0</v>
      </c>
      <c r="B1" s="1" t="s">
        <v>1</v>
      </c>
      <c r="C1" s="1" t="s">
        <v>86</v>
      </c>
    </row>
    <row r="2" spans="1:3" x14ac:dyDescent="0.2">
      <c r="A2" s="5" t="s">
        <v>34</v>
      </c>
      <c r="B2" s="2" t="s">
        <v>91</v>
      </c>
      <c r="C2" s="6">
        <v>0.33936784558584832</v>
      </c>
    </row>
    <row r="3" spans="1:3" x14ac:dyDescent="0.2">
      <c r="A3" s="5" t="s">
        <v>34</v>
      </c>
      <c r="B3" s="2" t="s">
        <v>92</v>
      </c>
      <c r="C3" s="6">
        <v>0.12685447663764809</v>
      </c>
    </row>
    <row r="4" spans="1:3" x14ac:dyDescent="0.2">
      <c r="A4" s="5" t="s">
        <v>34</v>
      </c>
      <c r="B4" s="2" t="s">
        <v>93</v>
      </c>
      <c r="C4" s="6">
        <v>0.23760670501856693</v>
      </c>
    </row>
    <row r="5" spans="1:3" x14ac:dyDescent="0.2">
      <c r="A5" s="5" t="s">
        <v>34</v>
      </c>
      <c r="B5" s="2" t="s">
        <v>94</v>
      </c>
      <c r="C5" s="6">
        <v>1.4183873145189034E-2</v>
      </c>
    </row>
    <row r="6" spans="1:3" x14ac:dyDescent="0.2">
      <c r="A6" s="5" t="s">
        <v>34</v>
      </c>
      <c r="B6" s="2" t="s">
        <v>95</v>
      </c>
      <c r="C6" s="6">
        <v>1.4085580659515833E-2</v>
      </c>
    </row>
    <row r="7" spans="1:3" x14ac:dyDescent="0.2">
      <c r="A7" s="5" t="s">
        <v>34</v>
      </c>
      <c r="B7" s="2" t="s">
        <v>96</v>
      </c>
      <c r="C7" s="6">
        <v>4.8956344428905611E-2</v>
      </c>
    </row>
    <row r="8" spans="1:3" x14ac:dyDescent="0.2">
      <c r="A8" s="5" t="s">
        <v>34</v>
      </c>
      <c r="B8" s="2" t="s">
        <v>97</v>
      </c>
      <c r="C8" s="6">
        <v>3.4336173005473286E-2</v>
      </c>
    </row>
    <row r="9" spans="1:3" x14ac:dyDescent="0.2">
      <c r="A9" s="5" t="s">
        <v>34</v>
      </c>
      <c r="B9" s="2" t="s">
        <v>98</v>
      </c>
      <c r="C9" s="6">
        <v>1.7242641687447949E-2</v>
      </c>
    </row>
    <row r="10" spans="1:3" x14ac:dyDescent="0.2">
      <c r="A10" s="5" t="s">
        <v>34</v>
      </c>
      <c r="B10" s="2" t="s">
        <v>99</v>
      </c>
      <c r="C10" s="6">
        <v>3.3788209114254314E-2</v>
      </c>
    </row>
    <row r="11" spans="1:3" x14ac:dyDescent="0.2">
      <c r="A11" s="5" t="s">
        <v>34</v>
      </c>
      <c r="B11" s="14" t="s">
        <v>100</v>
      </c>
      <c r="C11" s="6">
        <v>0.13357815071715068</v>
      </c>
    </row>
    <row r="12" spans="1:3" x14ac:dyDescent="0.2">
      <c r="A12" s="5" t="s">
        <v>43</v>
      </c>
      <c r="B12" s="2" t="s">
        <v>91</v>
      </c>
      <c r="C12" s="6">
        <v>0.33936784558584832</v>
      </c>
    </row>
    <row r="13" spans="1:3" x14ac:dyDescent="0.2">
      <c r="A13" s="5" t="s">
        <v>43</v>
      </c>
      <c r="B13" s="2" t="s">
        <v>92</v>
      </c>
      <c r="C13" s="6">
        <v>0.12685447663764809</v>
      </c>
    </row>
    <row r="14" spans="1:3" x14ac:dyDescent="0.2">
      <c r="A14" s="5" t="s">
        <v>43</v>
      </c>
      <c r="B14" s="2" t="s">
        <v>93</v>
      </c>
      <c r="C14" s="6">
        <v>0.23760670501856693</v>
      </c>
    </row>
    <row r="15" spans="1:3" x14ac:dyDescent="0.2">
      <c r="A15" s="5" t="s">
        <v>43</v>
      </c>
      <c r="B15" s="2" t="s">
        <v>94</v>
      </c>
      <c r="C15" s="6">
        <v>1.4183873145189034E-2</v>
      </c>
    </row>
    <row r="16" spans="1:3" x14ac:dyDescent="0.2">
      <c r="A16" s="5" t="s">
        <v>43</v>
      </c>
      <c r="B16" s="2" t="s">
        <v>95</v>
      </c>
      <c r="C16" s="6">
        <v>1.4085580659515833E-2</v>
      </c>
    </row>
    <row r="17" spans="1:3" x14ac:dyDescent="0.2">
      <c r="A17" s="5" t="s">
        <v>43</v>
      </c>
      <c r="B17" s="2" t="s">
        <v>96</v>
      </c>
      <c r="C17" s="6">
        <v>4.8956344428905611E-2</v>
      </c>
    </row>
    <row r="18" spans="1:3" x14ac:dyDescent="0.2">
      <c r="A18" s="5" t="s">
        <v>43</v>
      </c>
      <c r="B18" s="2" t="s">
        <v>97</v>
      </c>
      <c r="C18" s="6">
        <v>3.4336173005473286E-2</v>
      </c>
    </row>
    <row r="19" spans="1:3" x14ac:dyDescent="0.2">
      <c r="A19" s="5" t="s">
        <v>43</v>
      </c>
      <c r="B19" s="2" t="s">
        <v>98</v>
      </c>
      <c r="C19" s="6">
        <v>1.7242641687447949E-2</v>
      </c>
    </row>
    <row r="20" spans="1:3" x14ac:dyDescent="0.2">
      <c r="A20" s="5" t="s">
        <v>43</v>
      </c>
      <c r="B20" s="2" t="s">
        <v>99</v>
      </c>
      <c r="C20" s="6">
        <v>3.3788209114254314E-2</v>
      </c>
    </row>
    <row r="21" spans="1:3" x14ac:dyDescent="0.2">
      <c r="A21" s="5" t="s">
        <v>43</v>
      </c>
      <c r="B21" s="14" t="s">
        <v>100</v>
      </c>
      <c r="C21" s="6">
        <v>0.13357815071715068</v>
      </c>
    </row>
    <row r="22" spans="1:3" x14ac:dyDescent="0.2">
      <c r="A22" s="5" t="s">
        <v>44</v>
      </c>
      <c r="B22" s="2" t="s">
        <v>91</v>
      </c>
      <c r="C22" s="6">
        <v>0.33936784558584832</v>
      </c>
    </row>
    <row r="23" spans="1:3" x14ac:dyDescent="0.2">
      <c r="A23" s="5" t="s">
        <v>44</v>
      </c>
      <c r="B23" s="2" t="s">
        <v>92</v>
      </c>
      <c r="C23" s="6">
        <v>0.12685447663764809</v>
      </c>
    </row>
    <row r="24" spans="1:3" x14ac:dyDescent="0.2">
      <c r="A24" s="5" t="s">
        <v>44</v>
      </c>
      <c r="B24" s="2" t="s">
        <v>93</v>
      </c>
      <c r="C24" s="6">
        <v>0.23760670501856693</v>
      </c>
    </row>
    <row r="25" spans="1:3" x14ac:dyDescent="0.2">
      <c r="A25" s="5" t="s">
        <v>44</v>
      </c>
      <c r="B25" s="2" t="s">
        <v>94</v>
      </c>
      <c r="C25" s="6">
        <v>1.4183873145189034E-2</v>
      </c>
    </row>
    <row r="26" spans="1:3" x14ac:dyDescent="0.2">
      <c r="A26" s="5" t="s">
        <v>44</v>
      </c>
      <c r="B26" s="2" t="s">
        <v>95</v>
      </c>
      <c r="C26" s="6">
        <v>1.4085580659515833E-2</v>
      </c>
    </row>
    <row r="27" spans="1:3" x14ac:dyDescent="0.2">
      <c r="A27" s="5" t="s">
        <v>44</v>
      </c>
      <c r="B27" s="2" t="s">
        <v>96</v>
      </c>
      <c r="C27" s="6">
        <v>4.8956344428905611E-2</v>
      </c>
    </row>
    <row r="28" spans="1:3" x14ac:dyDescent="0.2">
      <c r="A28" s="5" t="s">
        <v>44</v>
      </c>
      <c r="B28" s="2" t="s">
        <v>97</v>
      </c>
      <c r="C28" s="6">
        <v>3.4336173005473286E-2</v>
      </c>
    </row>
    <row r="29" spans="1:3" x14ac:dyDescent="0.2">
      <c r="A29" s="5" t="s">
        <v>44</v>
      </c>
      <c r="B29" s="2" t="s">
        <v>98</v>
      </c>
      <c r="C29" s="6">
        <v>1.7242641687447949E-2</v>
      </c>
    </row>
    <row r="30" spans="1:3" x14ac:dyDescent="0.2">
      <c r="A30" s="5" t="s">
        <v>44</v>
      </c>
      <c r="B30" s="2" t="s">
        <v>99</v>
      </c>
      <c r="C30" s="6">
        <v>3.3788209114254314E-2</v>
      </c>
    </row>
    <row r="31" spans="1:3" x14ac:dyDescent="0.2">
      <c r="A31" s="5" t="s">
        <v>44</v>
      </c>
      <c r="B31" s="14" t="s">
        <v>100</v>
      </c>
      <c r="C31" s="6">
        <v>0.13357815071715068</v>
      </c>
    </row>
    <row r="32" spans="1:3" x14ac:dyDescent="0.2">
      <c r="A32" s="5" t="s">
        <v>35</v>
      </c>
      <c r="B32" s="2" t="s">
        <v>91</v>
      </c>
      <c r="C32" s="6">
        <v>0.33936784558584832</v>
      </c>
    </row>
    <row r="33" spans="1:3" x14ac:dyDescent="0.2">
      <c r="A33" s="5" t="s">
        <v>35</v>
      </c>
      <c r="B33" s="2" t="s">
        <v>92</v>
      </c>
      <c r="C33" s="6">
        <v>0.12685447663764809</v>
      </c>
    </row>
    <row r="34" spans="1:3" x14ac:dyDescent="0.2">
      <c r="A34" s="5" t="s">
        <v>35</v>
      </c>
      <c r="B34" s="2" t="s">
        <v>93</v>
      </c>
      <c r="C34" s="6">
        <v>0.23760670501856693</v>
      </c>
    </row>
    <row r="35" spans="1:3" x14ac:dyDescent="0.2">
      <c r="A35" s="5" t="s">
        <v>35</v>
      </c>
      <c r="B35" s="2" t="s">
        <v>94</v>
      </c>
      <c r="C35" s="6">
        <v>1.4183873145189034E-2</v>
      </c>
    </row>
    <row r="36" spans="1:3" x14ac:dyDescent="0.2">
      <c r="A36" s="5" t="s">
        <v>35</v>
      </c>
      <c r="B36" s="2" t="s">
        <v>95</v>
      </c>
      <c r="C36" s="6">
        <v>1.4085580659515833E-2</v>
      </c>
    </row>
    <row r="37" spans="1:3" x14ac:dyDescent="0.2">
      <c r="A37" s="5" t="s">
        <v>35</v>
      </c>
      <c r="B37" s="2" t="s">
        <v>96</v>
      </c>
      <c r="C37" s="6">
        <v>4.8956344428905611E-2</v>
      </c>
    </row>
    <row r="38" spans="1:3" x14ac:dyDescent="0.2">
      <c r="A38" s="5" t="s">
        <v>35</v>
      </c>
      <c r="B38" s="2" t="s">
        <v>97</v>
      </c>
      <c r="C38" s="6">
        <v>3.4336173005473286E-2</v>
      </c>
    </row>
    <row r="39" spans="1:3" x14ac:dyDescent="0.2">
      <c r="A39" s="5" t="s">
        <v>35</v>
      </c>
      <c r="B39" s="2" t="s">
        <v>98</v>
      </c>
      <c r="C39" s="6">
        <v>1.7242641687447949E-2</v>
      </c>
    </row>
    <row r="40" spans="1:3" x14ac:dyDescent="0.2">
      <c r="A40" s="5" t="s">
        <v>35</v>
      </c>
      <c r="B40" s="2" t="s">
        <v>99</v>
      </c>
      <c r="C40" s="6">
        <v>3.3788209114254314E-2</v>
      </c>
    </row>
    <row r="41" spans="1:3" x14ac:dyDescent="0.2">
      <c r="A41" s="5" t="s">
        <v>35</v>
      </c>
      <c r="B41" s="14" t="s">
        <v>100</v>
      </c>
      <c r="C41" s="6">
        <v>0.13357815071715068</v>
      </c>
    </row>
    <row r="42" spans="1:3" x14ac:dyDescent="0.2">
      <c r="A42" s="5" t="s">
        <v>38</v>
      </c>
      <c r="B42" s="2" t="s">
        <v>91</v>
      </c>
      <c r="C42" s="6">
        <v>0.33936784558584832</v>
      </c>
    </row>
    <row r="43" spans="1:3" x14ac:dyDescent="0.2">
      <c r="A43" s="5" t="s">
        <v>38</v>
      </c>
      <c r="B43" s="2" t="s">
        <v>92</v>
      </c>
      <c r="C43" s="6">
        <v>0.12685447663764809</v>
      </c>
    </row>
    <row r="44" spans="1:3" x14ac:dyDescent="0.2">
      <c r="A44" s="5" t="s">
        <v>38</v>
      </c>
      <c r="B44" s="2" t="s">
        <v>93</v>
      </c>
      <c r="C44" s="6">
        <v>0.23760670501856693</v>
      </c>
    </row>
    <row r="45" spans="1:3" x14ac:dyDescent="0.2">
      <c r="A45" s="5" t="s">
        <v>38</v>
      </c>
      <c r="B45" s="2" t="s">
        <v>94</v>
      </c>
      <c r="C45" s="6">
        <v>1.4183873145189034E-2</v>
      </c>
    </row>
    <row r="46" spans="1:3" x14ac:dyDescent="0.2">
      <c r="A46" s="5" t="s">
        <v>38</v>
      </c>
      <c r="B46" s="2" t="s">
        <v>95</v>
      </c>
      <c r="C46" s="6">
        <v>1.4085580659515833E-2</v>
      </c>
    </row>
    <row r="47" spans="1:3" x14ac:dyDescent="0.2">
      <c r="A47" s="5" t="s">
        <v>38</v>
      </c>
      <c r="B47" s="2" t="s">
        <v>96</v>
      </c>
      <c r="C47" s="6">
        <v>4.8956344428905611E-2</v>
      </c>
    </row>
    <row r="48" spans="1:3" x14ac:dyDescent="0.2">
      <c r="A48" s="5" t="s">
        <v>38</v>
      </c>
      <c r="B48" s="2" t="s">
        <v>97</v>
      </c>
      <c r="C48" s="6">
        <v>3.4336173005473286E-2</v>
      </c>
    </row>
    <row r="49" spans="1:3" x14ac:dyDescent="0.2">
      <c r="A49" s="5" t="s">
        <v>38</v>
      </c>
      <c r="B49" s="2" t="s">
        <v>98</v>
      </c>
      <c r="C49" s="6">
        <v>1.7242641687447949E-2</v>
      </c>
    </row>
    <row r="50" spans="1:3" x14ac:dyDescent="0.2">
      <c r="A50" s="5" t="s">
        <v>38</v>
      </c>
      <c r="B50" s="2" t="s">
        <v>99</v>
      </c>
      <c r="C50" s="6">
        <v>3.3788209114254314E-2</v>
      </c>
    </row>
    <row r="51" spans="1:3" x14ac:dyDescent="0.2">
      <c r="A51" s="5" t="s">
        <v>38</v>
      </c>
      <c r="B51" s="14" t="s">
        <v>100</v>
      </c>
      <c r="C51" s="6">
        <v>0.13357815071715068</v>
      </c>
    </row>
    <row r="52" spans="1:3" x14ac:dyDescent="0.2">
      <c r="A52" s="5" t="s">
        <v>42</v>
      </c>
      <c r="B52" s="2" t="s">
        <v>91</v>
      </c>
      <c r="C52" s="6">
        <v>0.33936784558584832</v>
      </c>
    </row>
    <row r="53" spans="1:3" x14ac:dyDescent="0.2">
      <c r="A53" s="5" t="s">
        <v>42</v>
      </c>
      <c r="B53" s="2" t="s">
        <v>92</v>
      </c>
      <c r="C53" s="6">
        <v>0.12685447663764809</v>
      </c>
    </row>
    <row r="54" spans="1:3" x14ac:dyDescent="0.2">
      <c r="A54" s="5" t="s">
        <v>42</v>
      </c>
      <c r="B54" s="2" t="s">
        <v>93</v>
      </c>
      <c r="C54" s="6">
        <v>0.23760670501856693</v>
      </c>
    </row>
    <row r="55" spans="1:3" x14ac:dyDescent="0.2">
      <c r="A55" s="5" t="s">
        <v>42</v>
      </c>
      <c r="B55" s="2" t="s">
        <v>94</v>
      </c>
      <c r="C55" s="6">
        <v>1.4183873145189034E-2</v>
      </c>
    </row>
    <row r="56" spans="1:3" x14ac:dyDescent="0.2">
      <c r="A56" s="5" t="s">
        <v>42</v>
      </c>
      <c r="B56" s="2" t="s">
        <v>95</v>
      </c>
      <c r="C56" s="6">
        <v>1.4085580659515833E-2</v>
      </c>
    </row>
    <row r="57" spans="1:3" x14ac:dyDescent="0.2">
      <c r="A57" s="5" t="s">
        <v>42</v>
      </c>
      <c r="B57" s="2" t="s">
        <v>96</v>
      </c>
      <c r="C57" s="6">
        <v>4.8956344428905611E-2</v>
      </c>
    </row>
    <row r="58" spans="1:3" x14ac:dyDescent="0.2">
      <c r="A58" s="5" t="s">
        <v>42</v>
      </c>
      <c r="B58" s="2" t="s">
        <v>97</v>
      </c>
      <c r="C58" s="6">
        <v>3.4336173005473286E-2</v>
      </c>
    </row>
    <row r="59" spans="1:3" x14ac:dyDescent="0.2">
      <c r="A59" s="5" t="s">
        <v>42</v>
      </c>
      <c r="B59" s="2" t="s">
        <v>98</v>
      </c>
      <c r="C59" s="6">
        <v>1.7242641687447949E-2</v>
      </c>
    </row>
    <row r="60" spans="1:3" x14ac:dyDescent="0.2">
      <c r="A60" s="5" t="s">
        <v>42</v>
      </c>
      <c r="B60" s="2" t="s">
        <v>99</v>
      </c>
      <c r="C60" s="6">
        <v>3.3788209114254314E-2</v>
      </c>
    </row>
    <row r="61" spans="1:3" x14ac:dyDescent="0.2">
      <c r="A61" s="5" t="s">
        <v>42</v>
      </c>
      <c r="B61" s="14" t="s">
        <v>100</v>
      </c>
      <c r="C61" s="6">
        <v>0.13357815071715068</v>
      </c>
    </row>
    <row r="62" spans="1:3" x14ac:dyDescent="0.2">
      <c r="A62" s="5" t="s">
        <v>37</v>
      </c>
      <c r="B62" s="2" t="s">
        <v>91</v>
      </c>
      <c r="C62" s="6">
        <v>0.33936784558584832</v>
      </c>
    </row>
    <row r="63" spans="1:3" x14ac:dyDescent="0.2">
      <c r="A63" s="5" t="s">
        <v>37</v>
      </c>
      <c r="B63" s="2" t="s">
        <v>92</v>
      </c>
      <c r="C63" s="6">
        <v>0.12685447663764809</v>
      </c>
    </row>
    <row r="64" spans="1:3" x14ac:dyDescent="0.2">
      <c r="A64" s="5" t="s">
        <v>37</v>
      </c>
      <c r="B64" s="2" t="s">
        <v>93</v>
      </c>
      <c r="C64" s="6">
        <v>0.23760670501856693</v>
      </c>
    </row>
    <row r="65" spans="1:3" x14ac:dyDescent="0.2">
      <c r="A65" s="5" t="s">
        <v>37</v>
      </c>
      <c r="B65" s="2" t="s">
        <v>94</v>
      </c>
      <c r="C65" s="6">
        <v>1.4183873145189034E-2</v>
      </c>
    </row>
    <row r="66" spans="1:3" x14ac:dyDescent="0.2">
      <c r="A66" s="5" t="s">
        <v>37</v>
      </c>
      <c r="B66" s="2" t="s">
        <v>95</v>
      </c>
      <c r="C66" s="6">
        <v>1.4085580659515833E-2</v>
      </c>
    </row>
    <row r="67" spans="1:3" x14ac:dyDescent="0.2">
      <c r="A67" s="5" t="s">
        <v>37</v>
      </c>
      <c r="B67" s="2" t="s">
        <v>96</v>
      </c>
      <c r="C67" s="6">
        <v>4.8956344428905611E-2</v>
      </c>
    </row>
    <row r="68" spans="1:3" x14ac:dyDescent="0.2">
      <c r="A68" s="5" t="s">
        <v>37</v>
      </c>
      <c r="B68" s="2" t="s">
        <v>97</v>
      </c>
      <c r="C68" s="6">
        <v>3.4336173005473286E-2</v>
      </c>
    </row>
    <row r="69" spans="1:3" x14ac:dyDescent="0.2">
      <c r="A69" s="5" t="s">
        <v>37</v>
      </c>
      <c r="B69" s="2" t="s">
        <v>98</v>
      </c>
      <c r="C69" s="6">
        <v>1.7242641687447949E-2</v>
      </c>
    </row>
    <row r="70" spans="1:3" x14ac:dyDescent="0.2">
      <c r="A70" s="5" t="s">
        <v>37</v>
      </c>
      <c r="B70" s="2" t="s">
        <v>99</v>
      </c>
      <c r="C70" s="6">
        <v>3.3788209114254314E-2</v>
      </c>
    </row>
    <row r="71" spans="1:3" x14ac:dyDescent="0.2">
      <c r="A71" s="5" t="s">
        <v>37</v>
      </c>
      <c r="B71" s="14" t="s">
        <v>100</v>
      </c>
      <c r="C71" s="6">
        <v>0.13357815071715068</v>
      </c>
    </row>
    <row r="72" spans="1:3" x14ac:dyDescent="0.2">
      <c r="A72" s="5" t="s">
        <v>41</v>
      </c>
      <c r="B72" s="2" t="s">
        <v>91</v>
      </c>
      <c r="C72" s="6">
        <v>0.33936784558584832</v>
      </c>
    </row>
    <row r="73" spans="1:3" x14ac:dyDescent="0.2">
      <c r="A73" s="5" t="s">
        <v>41</v>
      </c>
      <c r="B73" s="2" t="s">
        <v>92</v>
      </c>
      <c r="C73" s="6">
        <v>0.12685447663764809</v>
      </c>
    </row>
    <row r="74" spans="1:3" x14ac:dyDescent="0.2">
      <c r="A74" s="5" t="s">
        <v>41</v>
      </c>
      <c r="B74" s="2" t="s">
        <v>93</v>
      </c>
      <c r="C74" s="6">
        <v>0.23760670501856693</v>
      </c>
    </row>
    <row r="75" spans="1:3" x14ac:dyDescent="0.2">
      <c r="A75" s="5" t="s">
        <v>41</v>
      </c>
      <c r="B75" s="2" t="s">
        <v>94</v>
      </c>
      <c r="C75" s="6">
        <v>1.4183873145189034E-2</v>
      </c>
    </row>
    <row r="76" spans="1:3" x14ac:dyDescent="0.2">
      <c r="A76" s="5" t="s">
        <v>41</v>
      </c>
      <c r="B76" s="2" t="s">
        <v>95</v>
      </c>
      <c r="C76" s="6">
        <v>1.4085580659515833E-2</v>
      </c>
    </row>
    <row r="77" spans="1:3" x14ac:dyDescent="0.2">
      <c r="A77" s="5" t="s">
        <v>41</v>
      </c>
      <c r="B77" s="2" t="s">
        <v>96</v>
      </c>
      <c r="C77" s="6">
        <v>4.8956344428905611E-2</v>
      </c>
    </row>
    <row r="78" spans="1:3" x14ac:dyDescent="0.2">
      <c r="A78" s="5" t="s">
        <v>41</v>
      </c>
      <c r="B78" s="2" t="s">
        <v>97</v>
      </c>
      <c r="C78" s="6">
        <v>3.4336173005473286E-2</v>
      </c>
    </row>
    <row r="79" spans="1:3" x14ac:dyDescent="0.2">
      <c r="A79" s="5" t="s">
        <v>41</v>
      </c>
      <c r="B79" s="2" t="s">
        <v>98</v>
      </c>
      <c r="C79" s="6">
        <v>1.7242641687447949E-2</v>
      </c>
    </row>
    <row r="80" spans="1:3" x14ac:dyDescent="0.2">
      <c r="A80" s="5" t="s">
        <v>41</v>
      </c>
      <c r="B80" s="2" t="s">
        <v>99</v>
      </c>
      <c r="C80" s="6">
        <v>3.3788209114254314E-2</v>
      </c>
    </row>
    <row r="81" spans="1:3" x14ac:dyDescent="0.2">
      <c r="A81" s="5" t="s">
        <v>41</v>
      </c>
      <c r="B81" s="14" t="s">
        <v>100</v>
      </c>
      <c r="C81" s="6">
        <v>0.13357815071715068</v>
      </c>
    </row>
    <row r="82" spans="1:3" x14ac:dyDescent="0.2">
      <c r="A82" s="5" t="s">
        <v>47</v>
      </c>
      <c r="B82" s="2" t="s">
        <v>91</v>
      </c>
      <c r="C82" s="6">
        <v>0.33936784558584832</v>
      </c>
    </row>
    <row r="83" spans="1:3" x14ac:dyDescent="0.2">
      <c r="A83" s="5" t="s">
        <v>47</v>
      </c>
      <c r="B83" s="2" t="s">
        <v>92</v>
      </c>
      <c r="C83" s="6">
        <v>0.12685447663764809</v>
      </c>
    </row>
    <row r="84" spans="1:3" x14ac:dyDescent="0.2">
      <c r="A84" s="5" t="s">
        <v>47</v>
      </c>
      <c r="B84" s="2" t="s">
        <v>93</v>
      </c>
      <c r="C84" s="6">
        <v>0.23760670501856693</v>
      </c>
    </row>
    <row r="85" spans="1:3" x14ac:dyDescent="0.2">
      <c r="A85" s="5" t="s">
        <v>47</v>
      </c>
      <c r="B85" s="2" t="s">
        <v>94</v>
      </c>
      <c r="C85" s="6">
        <v>1.4183873145189034E-2</v>
      </c>
    </row>
    <row r="86" spans="1:3" x14ac:dyDescent="0.2">
      <c r="A86" s="5" t="s">
        <v>47</v>
      </c>
      <c r="B86" s="2" t="s">
        <v>95</v>
      </c>
      <c r="C86" s="6">
        <v>1.4085580659515833E-2</v>
      </c>
    </row>
    <row r="87" spans="1:3" x14ac:dyDescent="0.2">
      <c r="A87" s="5" t="s">
        <v>47</v>
      </c>
      <c r="B87" s="2" t="s">
        <v>96</v>
      </c>
      <c r="C87" s="6">
        <v>4.8956344428905611E-2</v>
      </c>
    </row>
    <row r="88" spans="1:3" x14ac:dyDescent="0.2">
      <c r="A88" s="5" t="s">
        <v>47</v>
      </c>
      <c r="B88" s="2" t="s">
        <v>97</v>
      </c>
      <c r="C88" s="6">
        <v>3.4336173005473286E-2</v>
      </c>
    </row>
    <row r="89" spans="1:3" x14ac:dyDescent="0.2">
      <c r="A89" s="5" t="s">
        <v>47</v>
      </c>
      <c r="B89" s="2" t="s">
        <v>98</v>
      </c>
      <c r="C89" s="6">
        <v>1.7242641687447949E-2</v>
      </c>
    </row>
    <row r="90" spans="1:3" x14ac:dyDescent="0.2">
      <c r="A90" s="5" t="s">
        <v>47</v>
      </c>
      <c r="B90" s="2" t="s">
        <v>99</v>
      </c>
      <c r="C90" s="6">
        <v>3.3788209114254314E-2</v>
      </c>
    </row>
    <row r="91" spans="1:3" x14ac:dyDescent="0.2">
      <c r="A91" s="5" t="s">
        <v>47</v>
      </c>
      <c r="B91" s="14" t="s">
        <v>100</v>
      </c>
      <c r="C91" s="6">
        <v>0.13357815071715068</v>
      </c>
    </row>
    <row r="92" spans="1:3" x14ac:dyDescent="0.2">
      <c r="A92" s="5" t="s">
        <v>48</v>
      </c>
      <c r="B92" s="2" t="s">
        <v>91</v>
      </c>
      <c r="C92" s="6">
        <v>0.33936784558584832</v>
      </c>
    </row>
    <row r="93" spans="1:3" x14ac:dyDescent="0.2">
      <c r="A93" s="5" t="s">
        <v>48</v>
      </c>
      <c r="B93" s="2" t="s">
        <v>92</v>
      </c>
      <c r="C93" s="6">
        <v>0.12685447663764809</v>
      </c>
    </row>
    <row r="94" spans="1:3" x14ac:dyDescent="0.2">
      <c r="A94" s="5" t="s">
        <v>48</v>
      </c>
      <c r="B94" s="2" t="s">
        <v>93</v>
      </c>
      <c r="C94" s="6">
        <v>0.23760670501856693</v>
      </c>
    </row>
    <row r="95" spans="1:3" x14ac:dyDescent="0.2">
      <c r="A95" s="5" t="s">
        <v>48</v>
      </c>
      <c r="B95" s="2" t="s">
        <v>94</v>
      </c>
      <c r="C95" s="6">
        <v>1.4183873145189034E-2</v>
      </c>
    </row>
    <row r="96" spans="1:3" x14ac:dyDescent="0.2">
      <c r="A96" s="5" t="s">
        <v>48</v>
      </c>
      <c r="B96" s="2" t="s">
        <v>95</v>
      </c>
      <c r="C96" s="6">
        <v>1.4085580659515833E-2</v>
      </c>
    </row>
    <row r="97" spans="1:3" x14ac:dyDescent="0.2">
      <c r="A97" s="5" t="s">
        <v>48</v>
      </c>
      <c r="B97" s="2" t="s">
        <v>96</v>
      </c>
      <c r="C97" s="6">
        <v>4.8956344428905611E-2</v>
      </c>
    </row>
    <row r="98" spans="1:3" x14ac:dyDescent="0.2">
      <c r="A98" s="5" t="s">
        <v>48</v>
      </c>
      <c r="B98" s="2" t="s">
        <v>97</v>
      </c>
      <c r="C98" s="6">
        <v>3.4336173005473286E-2</v>
      </c>
    </row>
    <row r="99" spans="1:3" x14ac:dyDescent="0.2">
      <c r="A99" s="5" t="s">
        <v>48</v>
      </c>
      <c r="B99" s="2" t="s">
        <v>98</v>
      </c>
      <c r="C99" s="6">
        <v>1.7242641687447949E-2</v>
      </c>
    </row>
    <row r="100" spans="1:3" x14ac:dyDescent="0.2">
      <c r="A100" s="5" t="s">
        <v>48</v>
      </c>
      <c r="B100" s="2" t="s">
        <v>99</v>
      </c>
      <c r="C100" s="6">
        <v>3.3788209114254314E-2</v>
      </c>
    </row>
    <row r="101" spans="1:3" x14ac:dyDescent="0.2">
      <c r="A101" s="5" t="s">
        <v>48</v>
      </c>
      <c r="B101" s="14" t="s">
        <v>100</v>
      </c>
      <c r="C101" s="6">
        <v>0.13357815071715068</v>
      </c>
    </row>
    <row r="102" spans="1:3" x14ac:dyDescent="0.2">
      <c r="A102" s="5" t="s">
        <v>36</v>
      </c>
      <c r="B102" s="2" t="s">
        <v>91</v>
      </c>
      <c r="C102" s="6">
        <v>0.33936784558584832</v>
      </c>
    </row>
    <row r="103" spans="1:3" x14ac:dyDescent="0.2">
      <c r="A103" s="5" t="s">
        <v>36</v>
      </c>
      <c r="B103" s="2" t="s">
        <v>92</v>
      </c>
      <c r="C103" s="6">
        <v>0.12685447663764809</v>
      </c>
    </row>
    <row r="104" spans="1:3" x14ac:dyDescent="0.2">
      <c r="A104" s="5" t="s">
        <v>36</v>
      </c>
      <c r="B104" s="2" t="s">
        <v>93</v>
      </c>
      <c r="C104" s="6">
        <v>0.23760670501856693</v>
      </c>
    </row>
    <row r="105" spans="1:3" x14ac:dyDescent="0.2">
      <c r="A105" s="5" t="s">
        <v>36</v>
      </c>
      <c r="B105" s="2" t="s">
        <v>94</v>
      </c>
      <c r="C105" s="6">
        <v>1.4183873145189034E-2</v>
      </c>
    </row>
    <row r="106" spans="1:3" x14ac:dyDescent="0.2">
      <c r="A106" s="5" t="s">
        <v>36</v>
      </c>
      <c r="B106" s="2" t="s">
        <v>95</v>
      </c>
      <c r="C106" s="6">
        <v>1.4085580659515833E-2</v>
      </c>
    </row>
    <row r="107" spans="1:3" x14ac:dyDescent="0.2">
      <c r="A107" s="5" t="s">
        <v>36</v>
      </c>
      <c r="B107" s="2" t="s">
        <v>96</v>
      </c>
      <c r="C107" s="6">
        <v>4.8956344428905611E-2</v>
      </c>
    </row>
    <row r="108" spans="1:3" x14ac:dyDescent="0.2">
      <c r="A108" s="5" t="s">
        <v>36</v>
      </c>
      <c r="B108" s="2" t="s">
        <v>97</v>
      </c>
      <c r="C108" s="6">
        <v>3.4336173005473286E-2</v>
      </c>
    </row>
    <row r="109" spans="1:3" x14ac:dyDescent="0.2">
      <c r="A109" s="5" t="s">
        <v>36</v>
      </c>
      <c r="B109" s="2" t="s">
        <v>98</v>
      </c>
      <c r="C109" s="6">
        <v>1.7242641687447949E-2</v>
      </c>
    </row>
    <row r="110" spans="1:3" x14ac:dyDescent="0.2">
      <c r="A110" s="5" t="s">
        <v>36</v>
      </c>
      <c r="B110" s="2" t="s">
        <v>99</v>
      </c>
      <c r="C110" s="6">
        <v>3.3788209114254314E-2</v>
      </c>
    </row>
    <row r="111" spans="1:3" x14ac:dyDescent="0.2">
      <c r="A111" s="5" t="s">
        <v>36</v>
      </c>
      <c r="B111" s="14" t="s">
        <v>100</v>
      </c>
      <c r="C111" s="6">
        <v>0.13357815071715068</v>
      </c>
    </row>
    <row r="112" spans="1:3" x14ac:dyDescent="0.2">
      <c r="A112" s="5" t="s">
        <v>49</v>
      </c>
      <c r="B112" s="2" t="s">
        <v>91</v>
      </c>
      <c r="C112" s="6">
        <v>0.33936784558584832</v>
      </c>
    </row>
    <row r="113" spans="1:3" x14ac:dyDescent="0.2">
      <c r="A113" s="5" t="s">
        <v>49</v>
      </c>
      <c r="B113" s="2" t="s">
        <v>92</v>
      </c>
      <c r="C113" s="6">
        <v>0.12685447663764809</v>
      </c>
    </row>
    <row r="114" spans="1:3" x14ac:dyDescent="0.2">
      <c r="A114" s="5" t="s">
        <v>49</v>
      </c>
      <c r="B114" s="2" t="s">
        <v>93</v>
      </c>
      <c r="C114" s="6">
        <v>0.23760670501856693</v>
      </c>
    </row>
    <row r="115" spans="1:3" x14ac:dyDescent="0.2">
      <c r="A115" s="5" t="s">
        <v>49</v>
      </c>
      <c r="B115" s="2" t="s">
        <v>94</v>
      </c>
      <c r="C115" s="6">
        <v>1.4183873145189034E-2</v>
      </c>
    </row>
    <row r="116" spans="1:3" x14ac:dyDescent="0.2">
      <c r="A116" s="5" t="s">
        <v>49</v>
      </c>
      <c r="B116" s="2" t="s">
        <v>95</v>
      </c>
      <c r="C116" s="6">
        <v>1.4085580659515833E-2</v>
      </c>
    </row>
    <row r="117" spans="1:3" x14ac:dyDescent="0.2">
      <c r="A117" s="5" t="s">
        <v>49</v>
      </c>
      <c r="B117" s="2" t="s">
        <v>96</v>
      </c>
      <c r="C117" s="6">
        <v>4.8956344428905611E-2</v>
      </c>
    </row>
    <row r="118" spans="1:3" x14ac:dyDescent="0.2">
      <c r="A118" s="5" t="s">
        <v>49</v>
      </c>
      <c r="B118" s="2" t="s">
        <v>97</v>
      </c>
      <c r="C118" s="6">
        <v>3.4336173005473286E-2</v>
      </c>
    </row>
    <row r="119" spans="1:3" x14ac:dyDescent="0.2">
      <c r="A119" s="5" t="s">
        <v>49</v>
      </c>
      <c r="B119" s="2" t="s">
        <v>98</v>
      </c>
      <c r="C119" s="6">
        <v>1.7242641687447949E-2</v>
      </c>
    </row>
    <row r="120" spans="1:3" x14ac:dyDescent="0.2">
      <c r="A120" s="5" t="s">
        <v>49</v>
      </c>
      <c r="B120" s="2" t="s">
        <v>99</v>
      </c>
      <c r="C120" s="6">
        <v>3.3788209114254314E-2</v>
      </c>
    </row>
    <row r="121" spans="1:3" x14ac:dyDescent="0.2">
      <c r="A121" s="5" t="s">
        <v>49</v>
      </c>
      <c r="B121" s="14" t="s">
        <v>100</v>
      </c>
      <c r="C121" s="6">
        <v>0.13357815071715068</v>
      </c>
    </row>
    <row r="122" spans="1:3" x14ac:dyDescent="0.2">
      <c r="A122" s="5" t="s">
        <v>45</v>
      </c>
      <c r="B122" s="2" t="s">
        <v>91</v>
      </c>
      <c r="C122" s="6">
        <v>0.33936784558584832</v>
      </c>
    </row>
    <row r="123" spans="1:3" x14ac:dyDescent="0.2">
      <c r="A123" s="5" t="s">
        <v>45</v>
      </c>
      <c r="B123" s="2" t="s">
        <v>92</v>
      </c>
      <c r="C123" s="6">
        <v>0.12685447663764809</v>
      </c>
    </row>
    <row r="124" spans="1:3" x14ac:dyDescent="0.2">
      <c r="A124" s="5" t="s">
        <v>45</v>
      </c>
      <c r="B124" s="2" t="s">
        <v>93</v>
      </c>
      <c r="C124" s="6">
        <v>0.23760670501856693</v>
      </c>
    </row>
    <row r="125" spans="1:3" x14ac:dyDescent="0.2">
      <c r="A125" s="5" t="s">
        <v>45</v>
      </c>
      <c r="B125" s="2" t="s">
        <v>94</v>
      </c>
      <c r="C125" s="6">
        <v>1.4183873145189034E-2</v>
      </c>
    </row>
    <row r="126" spans="1:3" x14ac:dyDescent="0.2">
      <c r="A126" s="5" t="s">
        <v>45</v>
      </c>
      <c r="B126" s="2" t="s">
        <v>95</v>
      </c>
      <c r="C126" s="6">
        <v>1.4085580659515833E-2</v>
      </c>
    </row>
    <row r="127" spans="1:3" x14ac:dyDescent="0.2">
      <c r="A127" s="5" t="s">
        <v>45</v>
      </c>
      <c r="B127" s="2" t="s">
        <v>96</v>
      </c>
      <c r="C127" s="6">
        <v>4.8956344428905611E-2</v>
      </c>
    </row>
    <row r="128" spans="1:3" x14ac:dyDescent="0.2">
      <c r="A128" s="5" t="s">
        <v>45</v>
      </c>
      <c r="B128" s="2" t="s">
        <v>97</v>
      </c>
      <c r="C128" s="6">
        <v>3.4336173005473286E-2</v>
      </c>
    </row>
    <row r="129" spans="1:3" x14ac:dyDescent="0.2">
      <c r="A129" s="5" t="s">
        <v>45</v>
      </c>
      <c r="B129" s="2" t="s">
        <v>98</v>
      </c>
      <c r="C129" s="6">
        <v>1.7242641687447949E-2</v>
      </c>
    </row>
    <row r="130" spans="1:3" x14ac:dyDescent="0.2">
      <c r="A130" s="5" t="s">
        <v>45</v>
      </c>
      <c r="B130" s="2" t="s">
        <v>99</v>
      </c>
      <c r="C130" s="6">
        <v>3.3788209114254314E-2</v>
      </c>
    </row>
    <row r="131" spans="1:3" x14ac:dyDescent="0.2">
      <c r="A131" s="5" t="s">
        <v>45</v>
      </c>
      <c r="B131" s="14" t="s">
        <v>100</v>
      </c>
      <c r="C131" s="6">
        <v>0.13357815071715068</v>
      </c>
    </row>
    <row r="132" spans="1:3" x14ac:dyDescent="0.2">
      <c r="A132" s="5" t="s">
        <v>46</v>
      </c>
      <c r="B132" s="2" t="s">
        <v>91</v>
      </c>
      <c r="C132" s="6">
        <v>0.33936784558584832</v>
      </c>
    </row>
    <row r="133" spans="1:3" x14ac:dyDescent="0.2">
      <c r="A133" s="5" t="s">
        <v>46</v>
      </c>
      <c r="B133" s="2" t="s">
        <v>92</v>
      </c>
      <c r="C133" s="6">
        <v>0.12685447663764809</v>
      </c>
    </row>
    <row r="134" spans="1:3" x14ac:dyDescent="0.2">
      <c r="A134" s="5" t="s">
        <v>46</v>
      </c>
      <c r="B134" s="2" t="s">
        <v>93</v>
      </c>
      <c r="C134" s="6">
        <v>0.23760670501856693</v>
      </c>
    </row>
    <row r="135" spans="1:3" x14ac:dyDescent="0.2">
      <c r="A135" s="5" t="s">
        <v>46</v>
      </c>
      <c r="B135" s="2" t="s">
        <v>94</v>
      </c>
      <c r="C135" s="6">
        <v>1.4183873145189034E-2</v>
      </c>
    </row>
    <row r="136" spans="1:3" x14ac:dyDescent="0.2">
      <c r="A136" s="5" t="s">
        <v>46</v>
      </c>
      <c r="B136" s="2" t="s">
        <v>95</v>
      </c>
      <c r="C136" s="6">
        <v>1.4085580659515833E-2</v>
      </c>
    </row>
    <row r="137" spans="1:3" x14ac:dyDescent="0.2">
      <c r="A137" s="5" t="s">
        <v>46</v>
      </c>
      <c r="B137" s="2" t="s">
        <v>96</v>
      </c>
      <c r="C137" s="6">
        <v>4.8956344428905611E-2</v>
      </c>
    </row>
    <row r="138" spans="1:3" x14ac:dyDescent="0.2">
      <c r="A138" s="5" t="s">
        <v>46</v>
      </c>
      <c r="B138" s="2" t="s">
        <v>97</v>
      </c>
      <c r="C138" s="6">
        <v>3.4336173005473286E-2</v>
      </c>
    </row>
    <row r="139" spans="1:3" x14ac:dyDescent="0.2">
      <c r="A139" s="5" t="s">
        <v>46</v>
      </c>
      <c r="B139" s="2" t="s">
        <v>98</v>
      </c>
      <c r="C139" s="6">
        <v>1.7242641687447949E-2</v>
      </c>
    </row>
    <row r="140" spans="1:3" x14ac:dyDescent="0.2">
      <c r="A140" s="5" t="s">
        <v>46</v>
      </c>
      <c r="B140" s="2" t="s">
        <v>99</v>
      </c>
      <c r="C140" s="6">
        <v>3.3788209114254314E-2</v>
      </c>
    </row>
    <row r="141" spans="1:3" x14ac:dyDescent="0.2">
      <c r="A141" s="5" t="s">
        <v>46</v>
      </c>
      <c r="B141" s="14" t="s">
        <v>100</v>
      </c>
      <c r="C141" s="6">
        <v>0.13357815071715068</v>
      </c>
    </row>
    <row r="142" spans="1:3" x14ac:dyDescent="0.2">
      <c r="A142" s="5" t="s">
        <v>40</v>
      </c>
      <c r="B142" s="2" t="s">
        <v>91</v>
      </c>
      <c r="C142" s="6">
        <v>0.33936784558584832</v>
      </c>
    </row>
    <row r="143" spans="1:3" x14ac:dyDescent="0.2">
      <c r="A143" s="5" t="s">
        <v>40</v>
      </c>
      <c r="B143" s="2" t="s">
        <v>92</v>
      </c>
      <c r="C143" s="6">
        <v>0.12685447663764809</v>
      </c>
    </row>
    <row r="144" spans="1:3" x14ac:dyDescent="0.2">
      <c r="A144" s="5" t="s">
        <v>40</v>
      </c>
      <c r="B144" s="2" t="s">
        <v>93</v>
      </c>
      <c r="C144" s="6">
        <v>0.23760670501856693</v>
      </c>
    </row>
    <row r="145" spans="1:3" x14ac:dyDescent="0.2">
      <c r="A145" s="5" t="s">
        <v>40</v>
      </c>
      <c r="B145" s="2" t="s">
        <v>94</v>
      </c>
      <c r="C145" s="6">
        <v>1.4183873145189034E-2</v>
      </c>
    </row>
    <row r="146" spans="1:3" x14ac:dyDescent="0.2">
      <c r="A146" s="5" t="s">
        <v>40</v>
      </c>
      <c r="B146" s="2" t="s">
        <v>95</v>
      </c>
      <c r="C146" s="6">
        <v>1.4085580659515833E-2</v>
      </c>
    </row>
    <row r="147" spans="1:3" x14ac:dyDescent="0.2">
      <c r="A147" s="5" t="s">
        <v>40</v>
      </c>
      <c r="B147" s="2" t="s">
        <v>96</v>
      </c>
      <c r="C147" s="6">
        <v>4.8956344428905611E-2</v>
      </c>
    </row>
    <row r="148" spans="1:3" x14ac:dyDescent="0.2">
      <c r="A148" s="5" t="s">
        <v>40</v>
      </c>
      <c r="B148" s="2" t="s">
        <v>97</v>
      </c>
      <c r="C148" s="6">
        <v>3.4336173005473286E-2</v>
      </c>
    </row>
    <row r="149" spans="1:3" x14ac:dyDescent="0.2">
      <c r="A149" s="5" t="s">
        <v>40</v>
      </c>
      <c r="B149" s="2" t="s">
        <v>98</v>
      </c>
      <c r="C149" s="6">
        <v>1.7242641687447949E-2</v>
      </c>
    </row>
    <row r="150" spans="1:3" x14ac:dyDescent="0.2">
      <c r="A150" s="5" t="s">
        <v>40</v>
      </c>
      <c r="B150" s="2" t="s">
        <v>99</v>
      </c>
      <c r="C150" s="6">
        <v>3.3788209114254314E-2</v>
      </c>
    </row>
    <row r="151" spans="1:3" x14ac:dyDescent="0.2">
      <c r="A151" s="5" t="s">
        <v>40</v>
      </c>
      <c r="B151" s="14" t="s">
        <v>100</v>
      </c>
      <c r="C151" s="6">
        <v>0.13357815071715068</v>
      </c>
    </row>
    <row r="152" spans="1:3" x14ac:dyDescent="0.2">
      <c r="A152" s="5" t="s">
        <v>33</v>
      </c>
      <c r="B152" s="2" t="s">
        <v>91</v>
      </c>
      <c r="C152" s="6">
        <v>0.33936784558584832</v>
      </c>
    </row>
    <row r="153" spans="1:3" x14ac:dyDescent="0.2">
      <c r="A153" s="5" t="s">
        <v>33</v>
      </c>
      <c r="B153" s="2" t="s">
        <v>92</v>
      </c>
      <c r="C153" s="6">
        <v>0.12685447663764809</v>
      </c>
    </row>
    <row r="154" spans="1:3" x14ac:dyDescent="0.2">
      <c r="A154" s="5" t="s">
        <v>33</v>
      </c>
      <c r="B154" s="2" t="s">
        <v>93</v>
      </c>
      <c r="C154" s="6">
        <v>0.23760670501856693</v>
      </c>
    </row>
    <row r="155" spans="1:3" x14ac:dyDescent="0.2">
      <c r="A155" s="5" t="s">
        <v>33</v>
      </c>
      <c r="B155" s="2" t="s">
        <v>94</v>
      </c>
      <c r="C155" s="6">
        <v>1.4183873145189034E-2</v>
      </c>
    </row>
    <row r="156" spans="1:3" x14ac:dyDescent="0.2">
      <c r="A156" s="5" t="s">
        <v>33</v>
      </c>
      <c r="B156" s="2" t="s">
        <v>95</v>
      </c>
      <c r="C156" s="6">
        <v>1.4085580659515833E-2</v>
      </c>
    </row>
    <row r="157" spans="1:3" x14ac:dyDescent="0.2">
      <c r="A157" s="5" t="s">
        <v>33</v>
      </c>
      <c r="B157" s="2" t="s">
        <v>96</v>
      </c>
      <c r="C157" s="6">
        <v>4.8956344428905611E-2</v>
      </c>
    </row>
    <row r="158" spans="1:3" x14ac:dyDescent="0.2">
      <c r="A158" s="5" t="s">
        <v>33</v>
      </c>
      <c r="B158" s="2" t="s">
        <v>97</v>
      </c>
      <c r="C158" s="6">
        <v>3.4336173005473286E-2</v>
      </c>
    </row>
    <row r="159" spans="1:3" x14ac:dyDescent="0.2">
      <c r="A159" s="5" t="s">
        <v>33</v>
      </c>
      <c r="B159" s="2" t="s">
        <v>98</v>
      </c>
      <c r="C159" s="6">
        <v>1.7242641687447949E-2</v>
      </c>
    </row>
    <row r="160" spans="1:3" x14ac:dyDescent="0.2">
      <c r="A160" s="5" t="s">
        <v>33</v>
      </c>
      <c r="B160" s="2" t="s">
        <v>99</v>
      </c>
      <c r="C160" s="6">
        <v>3.3788209114254314E-2</v>
      </c>
    </row>
    <row r="161" spans="1:3" x14ac:dyDescent="0.2">
      <c r="A161" s="5" t="s">
        <v>33</v>
      </c>
      <c r="B161" s="14" t="s">
        <v>100</v>
      </c>
      <c r="C161" s="6">
        <v>0.13357815071715068</v>
      </c>
    </row>
    <row r="162" spans="1:3" x14ac:dyDescent="0.2">
      <c r="A162" s="5" t="s">
        <v>39</v>
      </c>
      <c r="B162" s="2" t="s">
        <v>91</v>
      </c>
      <c r="C162" s="6">
        <v>0.33936784558584832</v>
      </c>
    </row>
    <row r="163" spans="1:3" x14ac:dyDescent="0.2">
      <c r="A163" s="5" t="s">
        <v>39</v>
      </c>
      <c r="B163" s="2" t="s">
        <v>92</v>
      </c>
      <c r="C163" s="6">
        <v>0.12685447663764809</v>
      </c>
    </row>
    <row r="164" spans="1:3" x14ac:dyDescent="0.2">
      <c r="A164" s="5" t="s">
        <v>39</v>
      </c>
      <c r="B164" s="2" t="s">
        <v>93</v>
      </c>
      <c r="C164" s="6">
        <v>0.23760670501856693</v>
      </c>
    </row>
    <row r="165" spans="1:3" x14ac:dyDescent="0.2">
      <c r="A165" s="5" t="s">
        <v>39</v>
      </c>
      <c r="B165" s="2" t="s">
        <v>94</v>
      </c>
      <c r="C165" s="6">
        <v>1.4183873145189034E-2</v>
      </c>
    </row>
    <row r="166" spans="1:3" x14ac:dyDescent="0.2">
      <c r="A166" s="5" t="s">
        <v>39</v>
      </c>
      <c r="B166" s="2" t="s">
        <v>95</v>
      </c>
      <c r="C166" s="6">
        <v>1.4085580659515833E-2</v>
      </c>
    </row>
    <row r="167" spans="1:3" x14ac:dyDescent="0.2">
      <c r="A167" s="5" t="s">
        <v>39</v>
      </c>
      <c r="B167" s="2" t="s">
        <v>96</v>
      </c>
      <c r="C167" s="6">
        <v>4.8956344428905611E-2</v>
      </c>
    </row>
    <row r="168" spans="1:3" x14ac:dyDescent="0.2">
      <c r="A168" s="5" t="s">
        <v>39</v>
      </c>
      <c r="B168" s="2" t="s">
        <v>97</v>
      </c>
      <c r="C168" s="6">
        <v>3.4336173005473286E-2</v>
      </c>
    </row>
    <row r="169" spans="1:3" x14ac:dyDescent="0.2">
      <c r="A169" s="5" t="s">
        <v>39</v>
      </c>
      <c r="B169" s="2" t="s">
        <v>98</v>
      </c>
      <c r="C169" s="6">
        <v>1.7242641687447949E-2</v>
      </c>
    </row>
    <row r="170" spans="1:3" x14ac:dyDescent="0.2">
      <c r="A170" s="5" t="s">
        <v>39</v>
      </c>
      <c r="B170" s="2" t="s">
        <v>99</v>
      </c>
      <c r="C170" s="6">
        <v>3.3788209114254314E-2</v>
      </c>
    </row>
    <row r="171" spans="1:3" x14ac:dyDescent="0.2">
      <c r="A171" s="5" t="s">
        <v>39</v>
      </c>
      <c r="B171" s="14" t="s">
        <v>100</v>
      </c>
      <c r="C171" s="6">
        <v>0.13357815071715068</v>
      </c>
    </row>
  </sheetData>
  <sortState xmlns:xlrd2="http://schemas.microsoft.com/office/spreadsheetml/2017/richdata2" ref="A2:C120">
    <sortCondition ref="A2:A120"/>
  </sortState>
  <conditionalFormatting sqref="C1:C11 C172:C1048576">
    <cfRule type="colorScale" priority="18">
      <colorScale>
        <cfvo type="min"/>
        <cfvo type="max"/>
        <color rgb="FFFCFCFF"/>
        <color rgb="FF63BE7B"/>
      </colorScale>
    </cfRule>
  </conditionalFormatting>
  <conditionalFormatting sqref="C12:C21">
    <cfRule type="colorScale" priority="16">
      <colorScale>
        <cfvo type="min"/>
        <cfvo type="max"/>
        <color rgb="FFFCFCFF"/>
        <color rgb="FF63BE7B"/>
      </colorScale>
    </cfRule>
  </conditionalFormatting>
  <conditionalFormatting sqref="C22:C31">
    <cfRule type="colorScale" priority="15">
      <colorScale>
        <cfvo type="min"/>
        <cfvo type="max"/>
        <color rgb="FFFCFCFF"/>
        <color rgb="FF63BE7B"/>
      </colorScale>
    </cfRule>
  </conditionalFormatting>
  <conditionalFormatting sqref="C32:C41">
    <cfRule type="colorScale" priority="14">
      <colorScale>
        <cfvo type="min"/>
        <cfvo type="max"/>
        <color rgb="FFFCFCFF"/>
        <color rgb="FF63BE7B"/>
      </colorScale>
    </cfRule>
  </conditionalFormatting>
  <conditionalFormatting sqref="C42:C51">
    <cfRule type="colorScale" priority="13">
      <colorScale>
        <cfvo type="min"/>
        <cfvo type="max"/>
        <color rgb="FFFCFCFF"/>
        <color rgb="FF63BE7B"/>
      </colorScale>
    </cfRule>
  </conditionalFormatting>
  <conditionalFormatting sqref="C52:C61">
    <cfRule type="colorScale" priority="12">
      <colorScale>
        <cfvo type="min"/>
        <cfvo type="max"/>
        <color rgb="FFFCFCFF"/>
        <color rgb="FF63BE7B"/>
      </colorScale>
    </cfRule>
  </conditionalFormatting>
  <conditionalFormatting sqref="C62:C71">
    <cfRule type="colorScale" priority="11">
      <colorScale>
        <cfvo type="min"/>
        <cfvo type="max"/>
        <color rgb="FFFCFCFF"/>
        <color rgb="FF63BE7B"/>
      </colorScale>
    </cfRule>
  </conditionalFormatting>
  <conditionalFormatting sqref="C72:C8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82:C91">
    <cfRule type="colorScale" priority="9">
      <colorScale>
        <cfvo type="min"/>
        <cfvo type="max"/>
        <color rgb="FFFCFCFF"/>
        <color rgb="FF63BE7B"/>
      </colorScale>
    </cfRule>
  </conditionalFormatting>
  <conditionalFormatting sqref="C92:C101">
    <cfRule type="colorScale" priority="8">
      <colorScale>
        <cfvo type="min"/>
        <cfvo type="max"/>
        <color rgb="FFFCFCFF"/>
        <color rgb="FF63BE7B"/>
      </colorScale>
    </cfRule>
  </conditionalFormatting>
  <conditionalFormatting sqref="C102:C111">
    <cfRule type="colorScale" priority="7">
      <colorScale>
        <cfvo type="min"/>
        <cfvo type="max"/>
        <color rgb="FFFCFCFF"/>
        <color rgb="FF63BE7B"/>
      </colorScale>
    </cfRule>
  </conditionalFormatting>
  <conditionalFormatting sqref="C112:C121">
    <cfRule type="colorScale" priority="6">
      <colorScale>
        <cfvo type="min"/>
        <cfvo type="max"/>
        <color rgb="FFFCFCFF"/>
        <color rgb="FF63BE7B"/>
      </colorScale>
    </cfRule>
  </conditionalFormatting>
  <conditionalFormatting sqref="C122:C131">
    <cfRule type="colorScale" priority="5">
      <colorScale>
        <cfvo type="min"/>
        <cfvo type="max"/>
        <color rgb="FFFCFCFF"/>
        <color rgb="FF63BE7B"/>
      </colorScale>
    </cfRule>
  </conditionalFormatting>
  <conditionalFormatting sqref="C132:C141">
    <cfRule type="colorScale" priority="4">
      <colorScale>
        <cfvo type="min"/>
        <cfvo type="max"/>
        <color rgb="FFFCFCFF"/>
        <color rgb="FF63BE7B"/>
      </colorScale>
    </cfRule>
  </conditionalFormatting>
  <conditionalFormatting sqref="C142:C151">
    <cfRule type="colorScale" priority="3">
      <colorScale>
        <cfvo type="min"/>
        <cfvo type="max"/>
        <color rgb="FFFCFCFF"/>
        <color rgb="FF63BE7B"/>
      </colorScale>
    </cfRule>
  </conditionalFormatting>
  <conditionalFormatting sqref="C152:C161">
    <cfRule type="colorScale" priority="2">
      <colorScale>
        <cfvo type="min"/>
        <cfvo type="max"/>
        <color rgb="FFFCFCFF"/>
        <color rgb="FF63BE7B"/>
      </colorScale>
    </cfRule>
  </conditionalFormatting>
  <conditionalFormatting sqref="C162:C171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8"/>
  <sheetViews>
    <sheetView tabSelected="1" workbookViewId="0">
      <selection activeCell="D18" sqref="D18"/>
    </sheetView>
  </sheetViews>
  <sheetFormatPr baseColWidth="10" defaultColWidth="8.83203125" defaultRowHeight="15" x14ac:dyDescent="0.2"/>
  <cols>
    <col min="1" max="1" width="43.83203125" bestFit="1" customWidth="1"/>
    <col min="3" max="3" width="15.5" bestFit="1" customWidth="1"/>
    <col min="4" max="4" width="15.33203125" bestFit="1" customWidth="1"/>
  </cols>
  <sheetData>
    <row r="1" spans="1:5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5" x14ac:dyDescent="0.2">
      <c r="A2" s="17" t="s">
        <v>91</v>
      </c>
      <c r="B2" s="18" t="s">
        <v>87</v>
      </c>
      <c r="C2" s="18" t="s">
        <v>5</v>
      </c>
      <c r="D2" s="19">
        <v>0.2</v>
      </c>
    </row>
    <row r="3" spans="1:5" x14ac:dyDescent="0.2">
      <c r="A3" s="17" t="s">
        <v>91</v>
      </c>
      <c r="B3" s="18" t="s">
        <v>87</v>
      </c>
      <c r="C3" s="18" t="s">
        <v>52</v>
      </c>
      <c r="D3" s="19">
        <v>0.2</v>
      </c>
    </row>
    <row r="4" spans="1:5" x14ac:dyDescent="0.2">
      <c r="A4" s="17" t="s">
        <v>91</v>
      </c>
      <c r="B4" s="18" t="s">
        <v>87</v>
      </c>
      <c r="C4" s="18" t="s">
        <v>55</v>
      </c>
      <c r="D4" s="19">
        <v>0.05</v>
      </c>
    </row>
    <row r="5" spans="1:5" x14ac:dyDescent="0.2">
      <c r="A5" s="17" t="s">
        <v>91</v>
      </c>
      <c r="B5" s="18" t="s">
        <v>87</v>
      </c>
      <c r="C5" s="18" t="s">
        <v>54</v>
      </c>
      <c r="D5" s="19">
        <v>0.05</v>
      </c>
    </row>
    <row r="6" spans="1:5" x14ac:dyDescent="0.2">
      <c r="A6" s="17" t="s">
        <v>91</v>
      </c>
      <c r="B6" s="18" t="s">
        <v>87</v>
      </c>
      <c r="C6" s="18" t="s">
        <v>32</v>
      </c>
      <c r="D6" s="19">
        <v>0.5</v>
      </c>
      <c r="E6" s="11"/>
    </row>
    <row r="7" spans="1:5" x14ac:dyDescent="0.2">
      <c r="A7" s="2" t="s">
        <v>92</v>
      </c>
      <c r="B7" s="8" t="s">
        <v>87</v>
      </c>
      <c r="C7" s="15" t="s">
        <v>5</v>
      </c>
      <c r="D7" s="16">
        <v>0.05</v>
      </c>
    </row>
    <row r="8" spans="1:5" x14ac:dyDescent="0.2">
      <c r="A8" s="2" t="s">
        <v>92</v>
      </c>
      <c r="B8" s="8" t="s">
        <v>87</v>
      </c>
      <c r="C8" s="8" t="s">
        <v>52</v>
      </c>
      <c r="D8" s="9">
        <v>0.05</v>
      </c>
    </row>
    <row r="9" spans="1:5" x14ac:dyDescent="0.2">
      <c r="A9" s="2" t="s">
        <v>92</v>
      </c>
      <c r="B9" s="8" t="s">
        <v>87</v>
      </c>
      <c r="C9" s="8" t="s">
        <v>55</v>
      </c>
      <c r="D9" s="9">
        <v>0.05</v>
      </c>
    </row>
    <row r="10" spans="1:5" x14ac:dyDescent="0.2">
      <c r="A10" s="2" t="s">
        <v>92</v>
      </c>
      <c r="B10" s="8" t="s">
        <v>87</v>
      </c>
      <c r="C10" s="8" t="s">
        <v>6</v>
      </c>
      <c r="D10" s="9">
        <v>0.65</v>
      </c>
    </row>
    <row r="11" spans="1:5" x14ac:dyDescent="0.2">
      <c r="A11" s="2" t="s">
        <v>92</v>
      </c>
      <c r="B11" s="8" t="s">
        <v>87</v>
      </c>
      <c r="C11" s="8" t="s">
        <v>31</v>
      </c>
      <c r="D11" s="9">
        <v>0.1</v>
      </c>
    </row>
    <row r="12" spans="1:5" x14ac:dyDescent="0.2">
      <c r="A12" s="2" t="s">
        <v>92</v>
      </c>
      <c r="B12" s="8" t="s">
        <v>87</v>
      </c>
      <c r="C12" s="8" t="s">
        <v>7</v>
      </c>
      <c r="D12" s="9">
        <v>0.1</v>
      </c>
    </row>
    <row r="13" spans="1:5" x14ac:dyDescent="0.2">
      <c r="A13" s="17" t="s">
        <v>93</v>
      </c>
      <c r="B13" s="18" t="s">
        <v>87</v>
      </c>
      <c r="C13" s="18" t="s">
        <v>5</v>
      </c>
      <c r="D13" s="19">
        <v>0.2</v>
      </c>
    </row>
    <row r="14" spans="1:5" x14ac:dyDescent="0.2">
      <c r="A14" s="17" t="s">
        <v>93</v>
      </c>
      <c r="B14" s="18" t="s">
        <v>87</v>
      </c>
      <c r="C14" s="18" t="s">
        <v>52</v>
      </c>
      <c r="D14" s="19">
        <v>0.2</v>
      </c>
    </row>
    <row r="15" spans="1:5" x14ac:dyDescent="0.2">
      <c r="A15" s="17" t="s">
        <v>93</v>
      </c>
      <c r="B15" s="18" t="s">
        <v>87</v>
      </c>
      <c r="C15" s="18" t="s">
        <v>55</v>
      </c>
      <c r="D15" s="19">
        <v>0.05</v>
      </c>
    </row>
    <row r="16" spans="1:5" x14ac:dyDescent="0.2">
      <c r="A16" s="17" t="s">
        <v>93</v>
      </c>
      <c r="B16" s="18" t="s">
        <v>87</v>
      </c>
      <c r="C16" s="18" t="s">
        <v>54</v>
      </c>
      <c r="D16" s="19">
        <v>0.05</v>
      </c>
    </row>
    <row r="17" spans="1:4" x14ac:dyDescent="0.2">
      <c r="A17" s="17" t="s">
        <v>93</v>
      </c>
      <c r="B17" s="18" t="s">
        <v>87</v>
      </c>
      <c r="C17" s="18" t="s">
        <v>32</v>
      </c>
      <c r="D17" s="19">
        <v>0.5</v>
      </c>
    </row>
    <row r="18" spans="1:4" x14ac:dyDescent="0.2">
      <c r="A18" s="2" t="s">
        <v>94</v>
      </c>
      <c r="B18" s="8" t="s">
        <v>87</v>
      </c>
      <c r="C18" s="15" t="s">
        <v>5</v>
      </c>
      <c r="D18" s="16">
        <v>0.05</v>
      </c>
    </row>
    <row r="19" spans="1:4" x14ac:dyDescent="0.2">
      <c r="A19" s="2" t="s">
        <v>94</v>
      </c>
      <c r="B19" s="8" t="s">
        <v>87</v>
      </c>
      <c r="C19" s="8" t="s">
        <v>52</v>
      </c>
      <c r="D19" s="9">
        <v>0.05</v>
      </c>
    </row>
    <row r="20" spans="1:4" x14ac:dyDescent="0.2">
      <c r="A20" s="2" t="s">
        <v>94</v>
      </c>
      <c r="B20" s="8" t="s">
        <v>87</v>
      </c>
      <c r="C20" s="8" t="s">
        <v>55</v>
      </c>
      <c r="D20" s="9">
        <v>0.05</v>
      </c>
    </row>
    <row r="21" spans="1:4" x14ac:dyDescent="0.2">
      <c r="A21" s="2" t="s">
        <v>94</v>
      </c>
      <c r="B21" s="8" t="s">
        <v>87</v>
      </c>
      <c r="C21" s="8" t="s">
        <v>6</v>
      </c>
      <c r="D21" s="9">
        <v>0.65</v>
      </c>
    </row>
    <row r="22" spans="1:4" x14ac:dyDescent="0.2">
      <c r="A22" s="2" t="s">
        <v>94</v>
      </c>
      <c r="B22" s="8" t="s">
        <v>87</v>
      </c>
      <c r="C22" s="8" t="s">
        <v>31</v>
      </c>
      <c r="D22" s="9">
        <v>0.1</v>
      </c>
    </row>
    <row r="23" spans="1:4" x14ac:dyDescent="0.2">
      <c r="A23" s="2" t="s">
        <v>94</v>
      </c>
      <c r="B23" s="8" t="s">
        <v>87</v>
      </c>
      <c r="C23" s="8" t="s">
        <v>7</v>
      </c>
      <c r="D23" s="9">
        <v>0.1</v>
      </c>
    </row>
    <row r="24" spans="1:4" x14ac:dyDescent="0.2">
      <c r="A24" s="2" t="s">
        <v>95</v>
      </c>
      <c r="B24" s="8" t="s">
        <v>87</v>
      </c>
      <c r="C24" s="15" t="s">
        <v>5</v>
      </c>
      <c r="D24" s="16">
        <v>0.05</v>
      </c>
    </row>
    <row r="25" spans="1:4" x14ac:dyDescent="0.2">
      <c r="A25" s="2" t="s">
        <v>95</v>
      </c>
      <c r="B25" s="8" t="s">
        <v>87</v>
      </c>
      <c r="C25" s="8" t="s">
        <v>52</v>
      </c>
      <c r="D25" s="9">
        <v>0.05</v>
      </c>
    </row>
    <row r="26" spans="1:4" x14ac:dyDescent="0.2">
      <c r="A26" s="2" t="s">
        <v>95</v>
      </c>
      <c r="B26" s="8" t="s">
        <v>87</v>
      </c>
      <c r="C26" s="8" t="s">
        <v>55</v>
      </c>
      <c r="D26" s="9">
        <v>0.05</v>
      </c>
    </row>
    <row r="27" spans="1:4" x14ac:dyDescent="0.2">
      <c r="A27" s="2" t="s">
        <v>95</v>
      </c>
      <c r="B27" s="8" t="s">
        <v>87</v>
      </c>
      <c r="C27" s="8" t="s">
        <v>6</v>
      </c>
      <c r="D27" s="9">
        <v>0.65</v>
      </c>
    </row>
    <row r="28" spans="1:4" x14ac:dyDescent="0.2">
      <c r="A28" s="2" t="s">
        <v>95</v>
      </c>
      <c r="B28" s="8" t="s">
        <v>87</v>
      </c>
      <c r="C28" s="8" t="s">
        <v>31</v>
      </c>
      <c r="D28" s="9">
        <v>0.1</v>
      </c>
    </row>
    <row r="29" spans="1:4" x14ac:dyDescent="0.2">
      <c r="A29" s="2" t="s">
        <v>95</v>
      </c>
      <c r="B29" s="8" t="s">
        <v>87</v>
      </c>
      <c r="C29" s="8" t="s">
        <v>7</v>
      </c>
      <c r="D29" s="9">
        <v>0.1</v>
      </c>
    </row>
    <row r="30" spans="1:4" x14ac:dyDescent="0.2">
      <c r="A30" s="2" t="s">
        <v>96</v>
      </c>
      <c r="B30" s="8" t="s">
        <v>87</v>
      </c>
      <c r="C30" s="15" t="s">
        <v>5</v>
      </c>
      <c r="D30" s="16">
        <v>0.05</v>
      </c>
    </row>
    <row r="31" spans="1:4" x14ac:dyDescent="0.2">
      <c r="A31" s="2" t="s">
        <v>96</v>
      </c>
      <c r="B31" s="8" t="s">
        <v>87</v>
      </c>
      <c r="C31" s="8" t="s">
        <v>52</v>
      </c>
      <c r="D31" s="9">
        <v>0.05</v>
      </c>
    </row>
    <row r="32" spans="1:4" x14ac:dyDescent="0.2">
      <c r="A32" s="2" t="s">
        <v>96</v>
      </c>
      <c r="B32" s="8" t="s">
        <v>87</v>
      </c>
      <c r="C32" s="8" t="s">
        <v>55</v>
      </c>
      <c r="D32" s="9">
        <v>0.05</v>
      </c>
    </row>
    <row r="33" spans="1:4" x14ac:dyDescent="0.2">
      <c r="A33" s="2" t="s">
        <v>96</v>
      </c>
      <c r="B33" s="8" t="s">
        <v>87</v>
      </c>
      <c r="C33" s="8" t="s">
        <v>6</v>
      </c>
      <c r="D33" s="9">
        <v>0.65</v>
      </c>
    </row>
    <row r="34" spans="1:4" x14ac:dyDescent="0.2">
      <c r="A34" s="2" t="s">
        <v>96</v>
      </c>
      <c r="B34" s="8" t="s">
        <v>87</v>
      </c>
      <c r="C34" s="8" t="s">
        <v>31</v>
      </c>
      <c r="D34" s="9">
        <v>0.1</v>
      </c>
    </row>
    <row r="35" spans="1:4" x14ac:dyDescent="0.2">
      <c r="A35" s="2" t="s">
        <v>96</v>
      </c>
      <c r="B35" s="8" t="s">
        <v>87</v>
      </c>
      <c r="C35" s="8" t="s">
        <v>7</v>
      </c>
      <c r="D35" s="9">
        <v>0.1</v>
      </c>
    </row>
    <row r="36" spans="1:4" x14ac:dyDescent="0.2">
      <c r="A36" s="2" t="s">
        <v>97</v>
      </c>
      <c r="B36" s="8" t="s">
        <v>87</v>
      </c>
      <c r="C36" s="15" t="s">
        <v>5</v>
      </c>
      <c r="D36" s="16">
        <v>0.05</v>
      </c>
    </row>
    <row r="37" spans="1:4" x14ac:dyDescent="0.2">
      <c r="A37" s="2" t="s">
        <v>97</v>
      </c>
      <c r="B37" s="8" t="s">
        <v>87</v>
      </c>
      <c r="C37" s="8" t="s">
        <v>52</v>
      </c>
      <c r="D37" s="9">
        <v>0.05</v>
      </c>
    </row>
    <row r="38" spans="1:4" x14ac:dyDescent="0.2">
      <c r="A38" s="2" t="s">
        <v>97</v>
      </c>
      <c r="B38" s="8" t="s">
        <v>87</v>
      </c>
      <c r="C38" s="8" t="s">
        <v>55</v>
      </c>
      <c r="D38" s="9">
        <v>0.05</v>
      </c>
    </row>
    <row r="39" spans="1:4" x14ac:dyDescent="0.2">
      <c r="A39" s="2" t="s">
        <v>97</v>
      </c>
      <c r="B39" s="8" t="s">
        <v>87</v>
      </c>
      <c r="C39" s="8" t="s">
        <v>6</v>
      </c>
      <c r="D39" s="9">
        <v>0.65</v>
      </c>
    </row>
    <row r="40" spans="1:4" x14ac:dyDescent="0.2">
      <c r="A40" s="2" t="s">
        <v>97</v>
      </c>
      <c r="B40" s="8" t="s">
        <v>87</v>
      </c>
      <c r="C40" s="8" t="s">
        <v>31</v>
      </c>
      <c r="D40" s="9">
        <v>0.1</v>
      </c>
    </row>
    <row r="41" spans="1:4" x14ac:dyDescent="0.2">
      <c r="A41" s="2" t="s">
        <v>97</v>
      </c>
      <c r="B41" s="8" t="s">
        <v>87</v>
      </c>
      <c r="C41" s="8" t="s">
        <v>7</v>
      </c>
      <c r="D41" s="9">
        <v>0.1</v>
      </c>
    </row>
    <row r="42" spans="1:4" x14ac:dyDescent="0.2">
      <c r="A42" s="2" t="s">
        <v>98</v>
      </c>
      <c r="B42" s="8" t="s">
        <v>87</v>
      </c>
      <c r="C42" s="15" t="s">
        <v>5</v>
      </c>
      <c r="D42" s="16">
        <v>0.05</v>
      </c>
    </row>
    <row r="43" spans="1:4" x14ac:dyDescent="0.2">
      <c r="A43" s="2" t="s">
        <v>98</v>
      </c>
      <c r="B43" s="8" t="s">
        <v>87</v>
      </c>
      <c r="C43" s="8" t="s">
        <v>52</v>
      </c>
      <c r="D43" s="9">
        <v>0.05</v>
      </c>
    </row>
    <row r="44" spans="1:4" x14ac:dyDescent="0.2">
      <c r="A44" s="2" t="s">
        <v>98</v>
      </c>
      <c r="B44" s="8" t="s">
        <v>87</v>
      </c>
      <c r="C44" s="8" t="s">
        <v>55</v>
      </c>
      <c r="D44" s="9">
        <v>0.05</v>
      </c>
    </row>
    <row r="45" spans="1:4" x14ac:dyDescent="0.2">
      <c r="A45" s="2" t="s">
        <v>98</v>
      </c>
      <c r="B45" s="8" t="s">
        <v>87</v>
      </c>
      <c r="C45" s="8" t="s">
        <v>6</v>
      </c>
      <c r="D45" s="9">
        <v>0.65</v>
      </c>
    </row>
    <row r="46" spans="1:4" x14ac:dyDescent="0.2">
      <c r="A46" s="2" t="s">
        <v>98</v>
      </c>
      <c r="B46" s="8" t="s">
        <v>87</v>
      </c>
      <c r="C46" s="8" t="s">
        <v>31</v>
      </c>
      <c r="D46" s="9">
        <v>0.1</v>
      </c>
    </row>
    <row r="47" spans="1:4" x14ac:dyDescent="0.2">
      <c r="A47" s="2" t="s">
        <v>98</v>
      </c>
      <c r="B47" s="8" t="s">
        <v>87</v>
      </c>
      <c r="C47" s="8" t="s">
        <v>7</v>
      </c>
      <c r="D47" s="9">
        <v>0.1</v>
      </c>
    </row>
    <row r="48" spans="1:4" x14ac:dyDescent="0.2">
      <c r="A48" s="2" t="s">
        <v>99</v>
      </c>
      <c r="B48" s="8" t="s">
        <v>87</v>
      </c>
      <c r="C48" s="15" t="s">
        <v>5</v>
      </c>
      <c r="D48" s="16">
        <v>0.05</v>
      </c>
    </row>
    <row r="49" spans="1:4" x14ac:dyDescent="0.2">
      <c r="A49" s="2" t="s">
        <v>99</v>
      </c>
      <c r="B49" s="8" t="s">
        <v>87</v>
      </c>
      <c r="C49" s="8" t="s">
        <v>52</v>
      </c>
      <c r="D49" s="9">
        <v>0.05</v>
      </c>
    </row>
    <row r="50" spans="1:4" x14ac:dyDescent="0.2">
      <c r="A50" s="2" t="s">
        <v>99</v>
      </c>
      <c r="B50" s="8" t="s">
        <v>87</v>
      </c>
      <c r="C50" s="8" t="s">
        <v>55</v>
      </c>
      <c r="D50" s="9">
        <v>0.05</v>
      </c>
    </row>
    <row r="51" spans="1:4" x14ac:dyDescent="0.2">
      <c r="A51" s="2" t="s">
        <v>99</v>
      </c>
      <c r="B51" s="8" t="s">
        <v>87</v>
      </c>
      <c r="C51" s="8" t="s">
        <v>6</v>
      </c>
      <c r="D51" s="9">
        <v>0.65</v>
      </c>
    </row>
    <row r="52" spans="1:4" x14ac:dyDescent="0.2">
      <c r="A52" s="2" t="s">
        <v>99</v>
      </c>
      <c r="B52" s="8" t="s">
        <v>87</v>
      </c>
      <c r="C52" s="8" t="s">
        <v>31</v>
      </c>
      <c r="D52" s="9">
        <v>0.1</v>
      </c>
    </row>
    <row r="53" spans="1:4" x14ac:dyDescent="0.2">
      <c r="A53" s="2" t="s">
        <v>99</v>
      </c>
      <c r="B53" s="8" t="s">
        <v>87</v>
      </c>
      <c r="C53" s="8" t="s">
        <v>7</v>
      </c>
      <c r="D53" s="9">
        <v>0.1</v>
      </c>
    </row>
    <row r="54" spans="1:4" x14ac:dyDescent="0.2">
      <c r="A54" s="20" t="s">
        <v>100</v>
      </c>
      <c r="B54" s="18" t="s">
        <v>87</v>
      </c>
      <c r="C54" s="18" t="s">
        <v>5</v>
      </c>
      <c r="D54" s="19">
        <v>0.2</v>
      </c>
    </row>
    <row r="55" spans="1:4" x14ac:dyDescent="0.2">
      <c r="A55" s="20" t="s">
        <v>100</v>
      </c>
      <c r="B55" s="18" t="s">
        <v>87</v>
      </c>
      <c r="C55" s="18" t="s">
        <v>52</v>
      </c>
      <c r="D55" s="19">
        <v>0.2</v>
      </c>
    </row>
    <row r="56" spans="1:4" x14ac:dyDescent="0.2">
      <c r="A56" s="20" t="s">
        <v>100</v>
      </c>
      <c r="B56" s="18" t="s">
        <v>87</v>
      </c>
      <c r="C56" s="18" t="s">
        <v>55</v>
      </c>
      <c r="D56" s="19">
        <v>0.05</v>
      </c>
    </row>
    <row r="57" spans="1:4" x14ac:dyDescent="0.2">
      <c r="A57" s="20" t="s">
        <v>100</v>
      </c>
      <c r="B57" s="18" t="s">
        <v>87</v>
      </c>
      <c r="C57" s="18" t="s">
        <v>54</v>
      </c>
      <c r="D57" s="19">
        <v>0.05</v>
      </c>
    </row>
    <row r="58" spans="1:4" x14ac:dyDescent="0.2">
      <c r="A58" s="20" t="s">
        <v>100</v>
      </c>
      <c r="B58" s="18" t="s">
        <v>87</v>
      </c>
      <c r="C58" s="18" t="s">
        <v>32</v>
      </c>
      <c r="D58" s="19">
        <v>0.5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E25" sqref="E25"/>
    </sheetView>
  </sheetViews>
  <sheetFormatPr baseColWidth="10" defaultColWidth="8.83203125" defaultRowHeight="15" x14ac:dyDescent="0.2"/>
  <cols>
    <col min="1" max="1" width="28" bestFit="1" customWidth="1"/>
  </cols>
  <sheetData>
    <row r="1" spans="1:6" x14ac:dyDescent="0.2">
      <c r="A1" s="1" t="s">
        <v>1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</row>
    <row r="2" spans="1:6" x14ac:dyDescent="0.2">
      <c r="A2" s="2" t="s">
        <v>91</v>
      </c>
      <c r="B2">
        <v>0.19400000000000001</v>
      </c>
      <c r="C2">
        <v>0.29699999999999999</v>
      </c>
      <c r="D2">
        <v>9.925500000000001E-2</v>
      </c>
      <c r="E2">
        <v>0.24737400000000001</v>
      </c>
      <c r="F2">
        <v>0.16237100000000002</v>
      </c>
    </row>
    <row r="3" spans="1:6" x14ac:dyDescent="0.2">
      <c r="A3" s="2" t="s">
        <v>92</v>
      </c>
      <c r="B3">
        <v>0.19400000000000001</v>
      </c>
      <c r="C3">
        <v>0.29699999999999999</v>
      </c>
      <c r="D3">
        <v>9.925500000000001E-2</v>
      </c>
      <c r="E3">
        <v>0.24737400000000001</v>
      </c>
      <c r="F3">
        <v>0.16237100000000002</v>
      </c>
    </row>
    <row r="4" spans="1:6" x14ac:dyDescent="0.2">
      <c r="A4" s="2" t="s">
        <v>93</v>
      </c>
      <c r="B4">
        <v>0.19400000000000001</v>
      </c>
      <c r="C4">
        <v>0.29699999999999999</v>
      </c>
      <c r="D4">
        <v>9.925500000000001E-2</v>
      </c>
      <c r="E4">
        <v>0.24737400000000001</v>
      </c>
      <c r="F4">
        <v>0.16237100000000002</v>
      </c>
    </row>
    <row r="5" spans="1:6" x14ac:dyDescent="0.2">
      <c r="A5" s="2" t="s">
        <v>94</v>
      </c>
      <c r="B5">
        <v>0.19400000000000001</v>
      </c>
      <c r="C5">
        <v>0.29699999999999999</v>
      </c>
      <c r="D5">
        <v>9.925500000000001E-2</v>
      </c>
      <c r="E5">
        <v>0.24737400000000001</v>
      </c>
      <c r="F5">
        <v>0.16237100000000002</v>
      </c>
    </row>
    <row r="6" spans="1:6" x14ac:dyDescent="0.2">
      <c r="A6" s="2" t="s">
        <v>95</v>
      </c>
      <c r="B6">
        <v>0.19400000000000001</v>
      </c>
      <c r="C6">
        <v>0.29699999999999999</v>
      </c>
      <c r="D6">
        <v>9.925500000000001E-2</v>
      </c>
      <c r="E6">
        <v>0.24737400000000001</v>
      </c>
      <c r="F6">
        <v>0.16237100000000002</v>
      </c>
    </row>
    <row r="7" spans="1:6" x14ac:dyDescent="0.2">
      <c r="A7" s="2" t="s">
        <v>96</v>
      </c>
      <c r="B7">
        <v>0.19400000000000001</v>
      </c>
      <c r="C7">
        <v>0.29699999999999999</v>
      </c>
      <c r="D7">
        <v>9.925500000000001E-2</v>
      </c>
      <c r="E7">
        <v>0.24737400000000001</v>
      </c>
      <c r="F7">
        <v>0.16237100000000002</v>
      </c>
    </row>
    <row r="8" spans="1:6" x14ac:dyDescent="0.2">
      <c r="A8" s="2" t="s">
        <v>97</v>
      </c>
      <c r="B8">
        <v>0.19400000000000001</v>
      </c>
      <c r="C8">
        <v>0.29699999999999999</v>
      </c>
      <c r="D8">
        <v>9.925500000000001E-2</v>
      </c>
      <c r="E8">
        <v>0.24737400000000001</v>
      </c>
      <c r="F8">
        <v>0.16237100000000002</v>
      </c>
    </row>
    <row r="9" spans="1:6" x14ac:dyDescent="0.2">
      <c r="A9" s="2" t="s">
        <v>98</v>
      </c>
      <c r="B9">
        <v>0.19400000000000001</v>
      </c>
      <c r="C9">
        <v>0.29699999999999999</v>
      </c>
      <c r="D9">
        <v>9.925500000000001E-2</v>
      </c>
      <c r="E9">
        <v>0.24737400000000001</v>
      </c>
      <c r="F9">
        <v>0.16237100000000002</v>
      </c>
    </row>
    <row r="10" spans="1:6" x14ac:dyDescent="0.2">
      <c r="A10" s="2" t="s">
        <v>99</v>
      </c>
      <c r="B10">
        <v>0.19400000000000001</v>
      </c>
      <c r="C10">
        <v>0.29699999999999999</v>
      </c>
      <c r="D10">
        <v>9.925500000000001E-2</v>
      </c>
      <c r="E10">
        <v>0.24737400000000001</v>
      </c>
      <c r="F10">
        <v>0.16237100000000002</v>
      </c>
    </row>
    <row r="11" spans="1:6" x14ac:dyDescent="0.2">
      <c r="A11" s="14" t="s">
        <v>100</v>
      </c>
      <c r="B11">
        <v>0.19400000000000001</v>
      </c>
      <c r="C11">
        <v>0.29699999999999999</v>
      </c>
      <c r="D11">
        <v>9.925500000000001E-2</v>
      </c>
      <c r="E11">
        <v>0.24737400000000001</v>
      </c>
      <c r="F11">
        <v>0.16237100000000002</v>
      </c>
    </row>
    <row r="14" spans="1:6" x14ac:dyDescent="0.2">
      <c r="D14" s="10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F10" sqref="F10"/>
    </sheetView>
  </sheetViews>
  <sheetFormatPr baseColWidth="10" defaultColWidth="8.83203125" defaultRowHeight="15" x14ac:dyDescent="0.2"/>
  <sheetData>
    <row r="1" spans="1:4" x14ac:dyDescent="0.2">
      <c r="A1" s="1" t="s">
        <v>9</v>
      </c>
      <c r="B1" s="1" t="s">
        <v>10</v>
      </c>
      <c r="C1" s="1" t="s">
        <v>11</v>
      </c>
      <c r="D1" s="1" t="s">
        <v>12</v>
      </c>
    </row>
    <row r="2" spans="1:4" x14ac:dyDescent="0.2">
      <c r="A2" s="1" t="s">
        <v>56</v>
      </c>
      <c r="B2">
        <v>1988</v>
      </c>
      <c r="C2" t="s">
        <v>13</v>
      </c>
      <c r="D2" t="s">
        <v>14</v>
      </c>
    </row>
    <row r="3" spans="1:4" x14ac:dyDescent="0.2">
      <c r="A3" s="1" t="s">
        <v>57</v>
      </c>
      <c r="B3">
        <v>1995</v>
      </c>
      <c r="C3" t="s">
        <v>13</v>
      </c>
      <c r="D3" t="s">
        <v>16</v>
      </c>
    </row>
    <row r="4" spans="1:4" x14ac:dyDescent="0.2">
      <c r="A4" s="1" t="s">
        <v>58</v>
      </c>
      <c r="B4">
        <v>1995</v>
      </c>
      <c r="C4" t="s">
        <v>13</v>
      </c>
      <c r="D4" t="s">
        <v>16</v>
      </c>
    </row>
    <row r="5" spans="1:4" x14ac:dyDescent="0.2">
      <c r="A5" s="1" t="s">
        <v>59</v>
      </c>
      <c r="B5">
        <v>2005</v>
      </c>
      <c r="C5" t="s">
        <v>15</v>
      </c>
      <c r="D5" t="s">
        <v>14</v>
      </c>
    </row>
    <row r="6" spans="1:4" x14ac:dyDescent="0.2">
      <c r="A6" s="1" t="s">
        <v>60</v>
      </c>
      <c r="B6">
        <v>2015</v>
      </c>
      <c r="C6" t="s">
        <v>15</v>
      </c>
      <c r="D6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4"/>
  <sheetViews>
    <sheetView workbookViewId="0">
      <selection activeCell="B2" sqref="B2:B34"/>
    </sheetView>
  </sheetViews>
  <sheetFormatPr baseColWidth="10" defaultColWidth="8.83203125" defaultRowHeight="15" x14ac:dyDescent="0.2"/>
  <cols>
    <col min="1" max="1" width="15.33203125" bestFit="1" customWidth="1"/>
    <col min="2" max="2" width="10.5" bestFit="1" customWidth="1"/>
    <col min="3" max="3" width="15.5" bestFit="1" customWidth="1"/>
  </cols>
  <sheetData>
    <row r="1" spans="1:3" x14ac:dyDescent="0.2">
      <c r="A1" s="1" t="s">
        <v>3</v>
      </c>
      <c r="B1" s="1" t="s">
        <v>17</v>
      </c>
      <c r="C1" s="1" t="s">
        <v>18</v>
      </c>
    </row>
    <row r="2" spans="1:3" x14ac:dyDescent="0.2">
      <c r="A2" s="8" t="s">
        <v>7</v>
      </c>
      <c r="B2" t="s">
        <v>62</v>
      </c>
      <c r="C2">
        <v>0.9</v>
      </c>
    </row>
    <row r="3" spans="1:3" x14ac:dyDescent="0.2">
      <c r="A3" s="8" t="s">
        <v>7</v>
      </c>
      <c r="B3" t="s">
        <v>63</v>
      </c>
      <c r="C3">
        <v>0.09</v>
      </c>
    </row>
    <row r="4" spans="1:3" x14ac:dyDescent="0.2">
      <c r="A4" s="8" t="s">
        <v>7</v>
      </c>
      <c r="B4" t="s">
        <v>64</v>
      </c>
      <c r="C4">
        <v>0.01</v>
      </c>
    </row>
    <row r="5" spans="1:3" x14ac:dyDescent="0.2">
      <c r="A5" s="8" t="s">
        <v>6</v>
      </c>
      <c r="B5" t="s">
        <v>19</v>
      </c>
      <c r="C5">
        <v>0.02</v>
      </c>
    </row>
    <row r="6" spans="1:3" x14ac:dyDescent="0.2">
      <c r="A6" s="8" t="s">
        <v>6</v>
      </c>
      <c r="B6" t="s">
        <v>20</v>
      </c>
      <c r="C6">
        <v>0.02</v>
      </c>
    </row>
    <row r="7" spans="1:3" x14ac:dyDescent="0.2">
      <c r="A7" s="8" t="s">
        <v>6</v>
      </c>
      <c r="B7" t="s">
        <v>21</v>
      </c>
      <c r="C7">
        <v>0.06</v>
      </c>
    </row>
    <row r="8" spans="1:3" x14ac:dyDescent="0.2">
      <c r="A8" s="8" t="s">
        <v>6</v>
      </c>
      <c r="B8" t="s">
        <v>22</v>
      </c>
      <c r="C8">
        <v>0.7</v>
      </c>
    </row>
    <row r="9" spans="1:3" x14ac:dyDescent="0.2">
      <c r="A9" s="8" t="s">
        <v>6</v>
      </c>
      <c r="B9" t="s">
        <v>61</v>
      </c>
      <c r="C9">
        <v>0.2</v>
      </c>
    </row>
    <row r="10" spans="1:3" x14ac:dyDescent="0.2">
      <c r="A10" s="8" t="s">
        <v>31</v>
      </c>
      <c r="B10" t="s">
        <v>62</v>
      </c>
      <c r="C10">
        <v>0.9</v>
      </c>
    </row>
    <row r="11" spans="1:3" x14ac:dyDescent="0.2">
      <c r="A11" s="8" t="s">
        <v>31</v>
      </c>
      <c r="B11" t="s">
        <v>63</v>
      </c>
      <c r="C11">
        <v>0.09</v>
      </c>
    </row>
    <row r="12" spans="1:3" x14ac:dyDescent="0.2">
      <c r="A12" s="8" t="s">
        <v>31</v>
      </c>
      <c r="B12" t="s">
        <v>64</v>
      </c>
      <c r="C12">
        <v>0.01</v>
      </c>
    </row>
    <row r="13" spans="1:3" x14ac:dyDescent="0.2">
      <c r="A13" s="8" t="s">
        <v>8</v>
      </c>
      <c r="B13" t="s">
        <v>19</v>
      </c>
      <c r="C13">
        <v>0.1</v>
      </c>
    </row>
    <row r="14" spans="1:3" x14ac:dyDescent="0.2">
      <c r="A14" s="8" t="s">
        <v>8</v>
      </c>
      <c r="B14" t="s">
        <v>20</v>
      </c>
      <c r="C14">
        <v>0.1</v>
      </c>
    </row>
    <row r="15" spans="1:3" x14ac:dyDescent="0.2">
      <c r="A15" s="8" t="s">
        <v>8</v>
      </c>
      <c r="B15" t="s">
        <v>21</v>
      </c>
      <c r="C15">
        <v>0.2</v>
      </c>
    </row>
    <row r="16" spans="1:3" x14ac:dyDescent="0.2">
      <c r="A16" s="8" t="s">
        <v>8</v>
      </c>
      <c r="B16" t="s">
        <v>66</v>
      </c>
      <c r="C16">
        <v>0.6</v>
      </c>
    </row>
    <row r="17" spans="1:3" x14ac:dyDescent="0.2">
      <c r="A17" s="8" t="s">
        <v>5</v>
      </c>
      <c r="B17" t="s">
        <v>19</v>
      </c>
      <c r="C17">
        <v>0.6</v>
      </c>
    </row>
    <row r="18" spans="1:3" x14ac:dyDescent="0.2">
      <c r="A18" s="8" t="s">
        <v>5</v>
      </c>
      <c r="B18" t="s">
        <v>20</v>
      </c>
      <c r="C18">
        <v>0.4</v>
      </c>
    </row>
    <row r="19" spans="1:3" x14ac:dyDescent="0.2">
      <c r="A19" s="8" t="s">
        <v>52</v>
      </c>
      <c r="B19" t="s">
        <v>19</v>
      </c>
      <c r="C19">
        <v>0.3</v>
      </c>
    </row>
    <row r="20" spans="1:3" x14ac:dyDescent="0.2">
      <c r="A20" s="8" t="s">
        <v>52</v>
      </c>
      <c r="B20" t="s">
        <v>20</v>
      </c>
      <c r="C20">
        <v>0.3</v>
      </c>
    </row>
    <row r="21" spans="1:3" x14ac:dyDescent="0.2">
      <c r="A21" s="8" t="s">
        <v>52</v>
      </c>
      <c r="B21" t="s">
        <v>21</v>
      </c>
      <c r="C21">
        <v>0.3</v>
      </c>
    </row>
    <row r="22" spans="1:3" x14ac:dyDescent="0.2">
      <c r="A22" s="8" t="s">
        <v>52</v>
      </c>
      <c r="B22" t="s">
        <v>65</v>
      </c>
      <c r="C22">
        <v>0.1</v>
      </c>
    </row>
    <row r="23" spans="1:3" x14ac:dyDescent="0.2">
      <c r="A23" s="8" t="s">
        <v>54</v>
      </c>
      <c r="B23" t="s">
        <v>19</v>
      </c>
      <c r="C23">
        <v>0.5</v>
      </c>
    </row>
    <row r="24" spans="1:3" x14ac:dyDescent="0.2">
      <c r="A24" s="8" t="s">
        <v>54</v>
      </c>
      <c r="B24" t="s">
        <v>20</v>
      </c>
      <c r="C24">
        <v>0.5</v>
      </c>
    </row>
    <row r="25" spans="1:3" x14ac:dyDescent="0.2">
      <c r="A25" s="8" t="s">
        <v>55</v>
      </c>
      <c r="B25" t="s">
        <v>19</v>
      </c>
      <c r="C25">
        <v>0.1</v>
      </c>
    </row>
    <row r="26" spans="1:3" x14ac:dyDescent="0.2">
      <c r="A26" s="8" t="s">
        <v>55</v>
      </c>
      <c r="B26" t="s">
        <v>20</v>
      </c>
      <c r="C26">
        <v>0.1</v>
      </c>
    </row>
    <row r="27" spans="1:3" x14ac:dyDescent="0.2">
      <c r="A27" s="8" t="s">
        <v>55</v>
      </c>
      <c r="B27" t="s">
        <v>21</v>
      </c>
      <c r="C27">
        <v>0.2</v>
      </c>
    </row>
    <row r="28" spans="1:3" x14ac:dyDescent="0.2">
      <c r="A28" s="8" t="s">
        <v>55</v>
      </c>
      <c r="B28" t="s">
        <v>66</v>
      </c>
      <c r="C28">
        <v>0.6</v>
      </c>
    </row>
    <row r="29" spans="1:3" x14ac:dyDescent="0.2">
      <c r="A29" s="8" t="s">
        <v>53</v>
      </c>
      <c r="B29" t="s">
        <v>19</v>
      </c>
      <c r="C29">
        <v>0.4</v>
      </c>
    </row>
    <row r="30" spans="1:3" x14ac:dyDescent="0.2">
      <c r="A30" s="8" t="s">
        <v>53</v>
      </c>
      <c r="B30" t="s">
        <v>20</v>
      </c>
      <c r="C30">
        <v>0.4</v>
      </c>
    </row>
    <row r="31" spans="1:3" x14ac:dyDescent="0.2">
      <c r="A31" s="8" t="s">
        <v>53</v>
      </c>
      <c r="B31" t="s">
        <v>21</v>
      </c>
      <c r="C31">
        <v>0.2</v>
      </c>
    </row>
    <row r="32" spans="1:3" x14ac:dyDescent="0.2">
      <c r="A32" s="8" t="s">
        <v>32</v>
      </c>
      <c r="B32" t="s">
        <v>19</v>
      </c>
      <c r="C32">
        <v>0.2</v>
      </c>
    </row>
    <row r="33" spans="1:3" x14ac:dyDescent="0.2">
      <c r="A33" s="8" t="s">
        <v>32</v>
      </c>
      <c r="B33" t="s">
        <v>20</v>
      </c>
      <c r="C33">
        <v>0.6</v>
      </c>
    </row>
    <row r="34" spans="1:3" x14ac:dyDescent="0.2">
      <c r="A34" s="8" t="s">
        <v>32</v>
      </c>
      <c r="B34" t="s">
        <v>21</v>
      </c>
      <c r="C34">
        <v>0.2</v>
      </c>
    </row>
  </sheetData>
  <sortState xmlns:xlrd2="http://schemas.microsoft.com/office/spreadsheetml/2017/richdata2" ref="A2:A50">
    <sortCondition ref="A2:A50"/>
  </sortState>
  <phoneticPr fontId="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1"/>
  <sheetViews>
    <sheetView workbookViewId="0">
      <selection activeCell="D87" sqref="D87"/>
    </sheetView>
  </sheetViews>
  <sheetFormatPr baseColWidth="10" defaultColWidth="8.83203125" defaultRowHeight="15" x14ac:dyDescent="0.2"/>
  <cols>
    <col min="1" max="1" width="28" bestFit="1" customWidth="1"/>
    <col min="2" max="2" width="10.5" bestFit="1" customWidth="1"/>
    <col min="3" max="3" width="11.33203125" bestFit="1" customWidth="1"/>
    <col min="4" max="4" width="15.1640625" bestFit="1" customWidth="1"/>
    <col min="5" max="5" width="19.33203125" bestFit="1" customWidth="1"/>
    <col min="6" max="6" width="12" bestFit="1" customWidth="1"/>
  </cols>
  <sheetData>
    <row r="1" spans="1:6" x14ac:dyDescent="0.2">
      <c r="A1" s="1" t="s">
        <v>23</v>
      </c>
      <c r="B1" s="1" t="s">
        <v>17</v>
      </c>
      <c r="C1" s="1" t="s">
        <v>24</v>
      </c>
      <c r="D1" s="1" t="s">
        <v>25</v>
      </c>
      <c r="E1" s="1" t="s">
        <v>26</v>
      </c>
      <c r="F1" s="1" t="s">
        <v>101</v>
      </c>
    </row>
    <row r="2" spans="1:6" x14ac:dyDescent="0.2">
      <c r="A2" s="2" t="s">
        <v>91</v>
      </c>
      <c r="B2" s="21" t="s">
        <v>19</v>
      </c>
      <c r="C2">
        <v>110</v>
      </c>
      <c r="D2">
        <v>1700</v>
      </c>
      <c r="E2">
        <v>1</v>
      </c>
      <c r="F2" s="22">
        <f>D2/850</f>
        <v>2</v>
      </c>
    </row>
    <row r="3" spans="1:6" x14ac:dyDescent="0.2">
      <c r="A3" s="2" t="s">
        <v>91</v>
      </c>
      <c r="B3" t="s">
        <v>20</v>
      </c>
      <c r="C3">
        <v>220</v>
      </c>
      <c r="D3">
        <v>1700</v>
      </c>
      <c r="E3">
        <v>2</v>
      </c>
      <c r="F3" s="22">
        <f t="shared" ref="F3:F66" si="0">D3/850</f>
        <v>2</v>
      </c>
    </row>
    <row r="4" spans="1:6" x14ac:dyDescent="0.2">
      <c r="A4" s="2" t="s">
        <v>91</v>
      </c>
      <c r="B4" t="s">
        <v>21</v>
      </c>
      <c r="C4">
        <v>450</v>
      </c>
      <c r="D4">
        <v>1880</v>
      </c>
      <c r="E4">
        <v>3</v>
      </c>
      <c r="F4" s="22">
        <f t="shared" si="0"/>
        <v>2.2117647058823531</v>
      </c>
    </row>
    <row r="5" spans="1:6" x14ac:dyDescent="0.2">
      <c r="A5" s="2" t="s">
        <v>91</v>
      </c>
      <c r="B5" t="s">
        <v>65</v>
      </c>
      <c r="C5">
        <v>900</v>
      </c>
      <c r="D5">
        <v>1880</v>
      </c>
      <c r="E5">
        <v>5</v>
      </c>
      <c r="F5" s="22">
        <f t="shared" si="0"/>
        <v>2.2117647058823531</v>
      </c>
    </row>
    <row r="6" spans="1:6" x14ac:dyDescent="0.2">
      <c r="A6" s="2" t="s">
        <v>91</v>
      </c>
      <c r="B6" t="s">
        <v>66</v>
      </c>
      <c r="C6">
        <v>1100</v>
      </c>
      <c r="D6">
        <v>1880</v>
      </c>
      <c r="E6">
        <v>6</v>
      </c>
      <c r="F6" s="22">
        <f t="shared" si="0"/>
        <v>2.2117647058823531</v>
      </c>
    </row>
    <row r="7" spans="1:6" x14ac:dyDescent="0.2">
      <c r="A7" s="2" t="s">
        <v>91</v>
      </c>
      <c r="B7" t="s">
        <v>22</v>
      </c>
      <c r="C7">
        <v>1200</v>
      </c>
      <c r="D7">
        <v>1880</v>
      </c>
      <c r="E7">
        <v>6</v>
      </c>
      <c r="F7" s="22">
        <f t="shared" si="0"/>
        <v>2.2117647058823531</v>
      </c>
    </row>
    <row r="8" spans="1:6" x14ac:dyDescent="0.2">
      <c r="A8" s="2" t="s">
        <v>91</v>
      </c>
      <c r="B8" t="s">
        <v>61</v>
      </c>
      <c r="C8">
        <v>2800</v>
      </c>
      <c r="D8">
        <v>1900</v>
      </c>
      <c r="E8">
        <v>8</v>
      </c>
      <c r="F8" s="22">
        <f t="shared" si="0"/>
        <v>2.2352941176470589</v>
      </c>
    </row>
    <row r="9" spans="1:6" x14ac:dyDescent="0.2">
      <c r="A9" s="2" t="s">
        <v>91</v>
      </c>
      <c r="B9" t="s">
        <v>62</v>
      </c>
      <c r="C9">
        <v>5000</v>
      </c>
      <c r="D9">
        <v>1900</v>
      </c>
      <c r="E9">
        <v>15</v>
      </c>
      <c r="F9" s="22">
        <f t="shared" si="0"/>
        <v>2.2352941176470589</v>
      </c>
    </row>
    <row r="10" spans="1:6" x14ac:dyDescent="0.2">
      <c r="A10" s="2" t="s">
        <v>91</v>
      </c>
      <c r="B10" t="s">
        <v>63</v>
      </c>
      <c r="C10">
        <v>7800</v>
      </c>
      <c r="D10">
        <v>2000</v>
      </c>
      <c r="E10">
        <v>25</v>
      </c>
      <c r="F10" s="22">
        <f t="shared" si="0"/>
        <v>2.3529411764705883</v>
      </c>
    </row>
    <row r="11" spans="1:6" x14ac:dyDescent="0.2">
      <c r="A11" s="2" t="s">
        <v>91</v>
      </c>
      <c r="B11" t="s">
        <v>64</v>
      </c>
      <c r="C11">
        <v>11200</v>
      </c>
      <c r="D11">
        <v>2000</v>
      </c>
      <c r="E11">
        <v>28</v>
      </c>
      <c r="F11" s="22">
        <f t="shared" si="0"/>
        <v>2.3529411764705883</v>
      </c>
    </row>
    <row r="12" spans="1:6" x14ac:dyDescent="0.2">
      <c r="A12" s="2" t="s">
        <v>92</v>
      </c>
      <c r="B12" s="21" t="s">
        <v>19</v>
      </c>
      <c r="C12">
        <v>110</v>
      </c>
      <c r="D12">
        <v>1700</v>
      </c>
      <c r="E12">
        <v>1</v>
      </c>
      <c r="F12" s="22">
        <f t="shared" si="0"/>
        <v>2</v>
      </c>
    </row>
    <row r="13" spans="1:6" x14ac:dyDescent="0.2">
      <c r="A13" s="2" t="s">
        <v>92</v>
      </c>
      <c r="B13" t="s">
        <v>20</v>
      </c>
      <c r="C13">
        <v>220</v>
      </c>
      <c r="D13">
        <v>1700</v>
      </c>
      <c r="E13">
        <v>2</v>
      </c>
      <c r="F13" s="22">
        <f t="shared" si="0"/>
        <v>2</v>
      </c>
    </row>
    <row r="14" spans="1:6" x14ac:dyDescent="0.2">
      <c r="A14" s="2" t="s">
        <v>92</v>
      </c>
      <c r="B14" t="s">
        <v>21</v>
      </c>
      <c r="C14">
        <v>450</v>
      </c>
      <c r="D14">
        <v>1880</v>
      </c>
      <c r="E14">
        <v>3</v>
      </c>
      <c r="F14" s="22">
        <f t="shared" si="0"/>
        <v>2.2117647058823531</v>
      </c>
    </row>
    <row r="15" spans="1:6" x14ac:dyDescent="0.2">
      <c r="A15" s="2" t="s">
        <v>92</v>
      </c>
      <c r="B15" t="s">
        <v>65</v>
      </c>
      <c r="C15">
        <v>900</v>
      </c>
      <c r="D15">
        <v>1880</v>
      </c>
      <c r="E15">
        <v>5</v>
      </c>
      <c r="F15" s="22">
        <f t="shared" si="0"/>
        <v>2.2117647058823531</v>
      </c>
    </row>
    <row r="16" spans="1:6" x14ac:dyDescent="0.2">
      <c r="A16" s="2" t="s">
        <v>92</v>
      </c>
      <c r="B16" t="s">
        <v>66</v>
      </c>
      <c r="C16">
        <v>1100</v>
      </c>
      <c r="D16">
        <v>1880</v>
      </c>
      <c r="E16">
        <v>6</v>
      </c>
      <c r="F16" s="22">
        <f t="shared" si="0"/>
        <v>2.2117647058823531</v>
      </c>
    </row>
    <row r="17" spans="1:6" x14ac:dyDescent="0.2">
      <c r="A17" s="2" t="s">
        <v>92</v>
      </c>
      <c r="B17" t="s">
        <v>22</v>
      </c>
      <c r="C17">
        <v>1200</v>
      </c>
      <c r="D17">
        <v>1880</v>
      </c>
      <c r="E17">
        <v>6</v>
      </c>
      <c r="F17" s="22">
        <f t="shared" si="0"/>
        <v>2.2117647058823531</v>
      </c>
    </row>
    <row r="18" spans="1:6" x14ac:dyDescent="0.2">
      <c r="A18" s="2" t="s">
        <v>92</v>
      </c>
      <c r="B18" t="s">
        <v>61</v>
      </c>
      <c r="C18">
        <v>2800</v>
      </c>
      <c r="D18">
        <v>1900</v>
      </c>
      <c r="E18">
        <v>8</v>
      </c>
      <c r="F18" s="22">
        <f t="shared" si="0"/>
        <v>2.2352941176470589</v>
      </c>
    </row>
    <row r="19" spans="1:6" x14ac:dyDescent="0.2">
      <c r="A19" s="2" t="s">
        <v>92</v>
      </c>
      <c r="B19" t="s">
        <v>62</v>
      </c>
      <c r="C19">
        <v>5000</v>
      </c>
      <c r="D19">
        <v>1900</v>
      </c>
      <c r="E19">
        <v>15</v>
      </c>
      <c r="F19" s="22">
        <f t="shared" si="0"/>
        <v>2.2352941176470589</v>
      </c>
    </row>
    <row r="20" spans="1:6" x14ac:dyDescent="0.2">
      <c r="A20" s="2" t="s">
        <v>92</v>
      </c>
      <c r="B20" t="s">
        <v>63</v>
      </c>
      <c r="C20">
        <v>7800</v>
      </c>
      <c r="D20">
        <v>2000</v>
      </c>
      <c r="E20">
        <v>25</v>
      </c>
      <c r="F20" s="22">
        <f t="shared" si="0"/>
        <v>2.3529411764705883</v>
      </c>
    </row>
    <row r="21" spans="1:6" x14ac:dyDescent="0.2">
      <c r="A21" s="2" t="s">
        <v>92</v>
      </c>
      <c r="B21" t="s">
        <v>64</v>
      </c>
      <c r="C21">
        <v>11200</v>
      </c>
      <c r="D21">
        <v>2000</v>
      </c>
      <c r="E21">
        <v>28</v>
      </c>
      <c r="F21" s="22">
        <f t="shared" si="0"/>
        <v>2.3529411764705883</v>
      </c>
    </row>
    <row r="22" spans="1:6" x14ac:dyDescent="0.2">
      <c r="A22" s="2" t="s">
        <v>93</v>
      </c>
      <c r="B22" s="21" t="s">
        <v>19</v>
      </c>
      <c r="C22">
        <v>110</v>
      </c>
      <c r="D22">
        <v>1700</v>
      </c>
      <c r="E22">
        <v>1</v>
      </c>
      <c r="F22" s="22">
        <f t="shared" si="0"/>
        <v>2</v>
      </c>
    </row>
    <row r="23" spans="1:6" x14ac:dyDescent="0.2">
      <c r="A23" s="2" t="s">
        <v>93</v>
      </c>
      <c r="B23" t="s">
        <v>20</v>
      </c>
      <c r="C23">
        <v>220</v>
      </c>
      <c r="D23">
        <v>1700</v>
      </c>
      <c r="E23">
        <v>2</v>
      </c>
      <c r="F23" s="22">
        <f t="shared" si="0"/>
        <v>2</v>
      </c>
    </row>
    <row r="24" spans="1:6" x14ac:dyDescent="0.2">
      <c r="A24" s="2" t="s">
        <v>93</v>
      </c>
      <c r="B24" t="s">
        <v>21</v>
      </c>
      <c r="C24">
        <v>450</v>
      </c>
      <c r="D24">
        <v>1880</v>
      </c>
      <c r="E24">
        <v>3</v>
      </c>
      <c r="F24" s="22">
        <f t="shared" si="0"/>
        <v>2.2117647058823531</v>
      </c>
    </row>
    <row r="25" spans="1:6" x14ac:dyDescent="0.2">
      <c r="A25" s="2" t="s">
        <v>93</v>
      </c>
      <c r="B25" t="s">
        <v>65</v>
      </c>
      <c r="C25">
        <v>900</v>
      </c>
      <c r="D25">
        <v>1880</v>
      </c>
      <c r="E25">
        <v>5</v>
      </c>
      <c r="F25" s="22">
        <f t="shared" si="0"/>
        <v>2.2117647058823531</v>
      </c>
    </row>
    <row r="26" spans="1:6" x14ac:dyDescent="0.2">
      <c r="A26" s="2" t="s">
        <v>93</v>
      </c>
      <c r="B26" t="s">
        <v>66</v>
      </c>
      <c r="C26">
        <v>1100</v>
      </c>
      <c r="D26">
        <v>1880</v>
      </c>
      <c r="E26">
        <v>6</v>
      </c>
      <c r="F26" s="22">
        <f t="shared" si="0"/>
        <v>2.2117647058823531</v>
      </c>
    </row>
    <row r="27" spans="1:6" x14ac:dyDescent="0.2">
      <c r="A27" s="2" t="s">
        <v>93</v>
      </c>
      <c r="B27" t="s">
        <v>22</v>
      </c>
      <c r="C27">
        <v>1200</v>
      </c>
      <c r="D27">
        <v>1880</v>
      </c>
      <c r="E27">
        <v>6</v>
      </c>
      <c r="F27" s="22">
        <f t="shared" si="0"/>
        <v>2.2117647058823531</v>
      </c>
    </row>
    <row r="28" spans="1:6" x14ac:dyDescent="0.2">
      <c r="A28" s="2" t="s">
        <v>93</v>
      </c>
      <c r="B28" t="s">
        <v>61</v>
      </c>
      <c r="C28">
        <v>2800</v>
      </c>
      <c r="D28">
        <v>1900</v>
      </c>
      <c r="E28">
        <v>8</v>
      </c>
      <c r="F28" s="22">
        <f t="shared" si="0"/>
        <v>2.2352941176470589</v>
      </c>
    </row>
    <row r="29" spans="1:6" x14ac:dyDescent="0.2">
      <c r="A29" s="2" t="s">
        <v>93</v>
      </c>
      <c r="B29" t="s">
        <v>62</v>
      </c>
      <c r="C29">
        <v>5000</v>
      </c>
      <c r="D29">
        <v>1900</v>
      </c>
      <c r="E29">
        <v>15</v>
      </c>
      <c r="F29" s="22">
        <f t="shared" si="0"/>
        <v>2.2352941176470589</v>
      </c>
    </row>
    <row r="30" spans="1:6" x14ac:dyDescent="0.2">
      <c r="A30" s="2" t="s">
        <v>93</v>
      </c>
      <c r="B30" t="s">
        <v>63</v>
      </c>
      <c r="C30">
        <v>7800</v>
      </c>
      <c r="D30">
        <v>2000</v>
      </c>
      <c r="E30">
        <v>25</v>
      </c>
      <c r="F30" s="22">
        <f t="shared" si="0"/>
        <v>2.3529411764705883</v>
      </c>
    </row>
    <row r="31" spans="1:6" x14ac:dyDescent="0.2">
      <c r="A31" s="2" t="s">
        <v>93</v>
      </c>
      <c r="B31" t="s">
        <v>64</v>
      </c>
      <c r="C31">
        <v>11200</v>
      </c>
      <c r="D31">
        <v>2000</v>
      </c>
      <c r="E31">
        <v>28</v>
      </c>
      <c r="F31" s="22">
        <f t="shared" si="0"/>
        <v>2.3529411764705883</v>
      </c>
    </row>
    <row r="32" spans="1:6" x14ac:dyDescent="0.2">
      <c r="A32" s="2" t="s">
        <v>94</v>
      </c>
      <c r="B32" s="21" t="s">
        <v>19</v>
      </c>
      <c r="C32">
        <v>110</v>
      </c>
      <c r="D32">
        <v>1700</v>
      </c>
      <c r="E32">
        <v>1</v>
      </c>
      <c r="F32" s="22">
        <f t="shared" si="0"/>
        <v>2</v>
      </c>
    </row>
    <row r="33" spans="1:6" x14ac:dyDescent="0.2">
      <c r="A33" s="2" t="s">
        <v>94</v>
      </c>
      <c r="B33" t="s">
        <v>20</v>
      </c>
      <c r="C33">
        <v>220</v>
      </c>
      <c r="D33">
        <v>1700</v>
      </c>
      <c r="E33">
        <v>2</v>
      </c>
      <c r="F33" s="22">
        <f t="shared" si="0"/>
        <v>2</v>
      </c>
    </row>
    <row r="34" spans="1:6" x14ac:dyDescent="0.2">
      <c r="A34" s="2" t="s">
        <v>94</v>
      </c>
      <c r="B34" t="s">
        <v>21</v>
      </c>
      <c r="C34">
        <v>450</v>
      </c>
      <c r="D34">
        <v>1880</v>
      </c>
      <c r="E34">
        <v>3</v>
      </c>
      <c r="F34" s="22">
        <f t="shared" si="0"/>
        <v>2.2117647058823531</v>
      </c>
    </row>
    <row r="35" spans="1:6" x14ac:dyDescent="0.2">
      <c r="A35" s="2" t="s">
        <v>94</v>
      </c>
      <c r="B35" t="s">
        <v>65</v>
      </c>
      <c r="C35">
        <v>900</v>
      </c>
      <c r="D35">
        <v>1880</v>
      </c>
      <c r="E35">
        <v>5</v>
      </c>
      <c r="F35" s="22">
        <f t="shared" si="0"/>
        <v>2.2117647058823531</v>
      </c>
    </row>
    <row r="36" spans="1:6" x14ac:dyDescent="0.2">
      <c r="A36" s="2" t="s">
        <v>94</v>
      </c>
      <c r="B36" t="s">
        <v>66</v>
      </c>
      <c r="C36">
        <v>1100</v>
      </c>
      <c r="D36">
        <v>1880</v>
      </c>
      <c r="E36">
        <v>6</v>
      </c>
      <c r="F36" s="22">
        <f t="shared" si="0"/>
        <v>2.2117647058823531</v>
      </c>
    </row>
    <row r="37" spans="1:6" x14ac:dyDescent="0.2">
      <c r="A37" s="2" t="s">
        <v>94</v>
      </c>
      <c r="B37" t="s">
        <v>22</v>
      </c>
      <c r="C37">
        <v>1200</v>
      </c>
      <c r="D37">
        <v>1880</v>
      </c>
      <c r="E37">
        <v>6</v>
      </c>
      <c r="F37" s="22">
        <f t="shared" si="0"/>
        <v>2.2117647058823531</v>
      </c>
    </row>
    <row r="38" spans="1:6" x14ac:dyDescent="0.2">
      <c r="A38" s="2" t="s">
        <v>94</v>
      </c>
      <c r="B38" t="s">
        <v>61</v>
      </c>
      <c r="C38">
        <v>2800</v>
      </c>
      <c r="D38">
        <v>1900</v>
      </c>
      <c r="E38">
        <v>8</v>
      </c>
      <c r="F38" s="22">
        <f t="shared" si="0"/>
        <v>2.2352941176470589</v>
      </c>
    </row>
    <row r="39" spans="1:6" x14ac:dyDescent="0.2">
      <c r="A39" s="2" t="s">
        <v>94</v>
      </c>
      <c r="B39" t="s">
        <v>62</v>
      </c>
      <c r="C39">
        <v>5000</v>
      </c>
      <c r="D39">
        <v>1900</v>
      </c>
      <c r="E39">
        <v>15</v>
      </c>
      <c r="F39" s="22">
        <f t="shared" si="0"/>
        <v>2.2352941176470589</v>
      </c>
    </row>
    <row r="40" spans="1:6" x14ac:dyDescent="0.2">
      <c r="A40" s="2" t="s">
        <v>94</v>
      </c>
      <c r="B40" t="s">
        <v>63</v>
      </c>
      <c r="C40">
        <v>7800</v>
      </c>
      <c r="D40">
        <v>2000</v>
      </c>
      <c r="E40">
        <v>25</v>
      </c>
      <c r="F40" s="22">
        <f t="shared" si="0"/>
        <v>2.3529411764705883</v>
      </c>
    </row>
    <row r="41" spans="1:6" x14ac:dyDescent="0.2">
      <c r="A41" s="2" t="s">
        <v>94</v>
      </c>
      <c r="B41" t="s">
        <v>64</v>
      </c>
      <c r="C41">
        <v>11200</v>
      </c>
      <c r="D41">
        <v>2000</v>
      </c>
      <c r="E41">
        <v>28</v>
      </c>
      <c r="F41" s="22">
        <f t="shared" si="0"/>
        <v>2.3529411764705883</v>
      </c>
    </row>
    <row r="42" spans="1:6" x14ac:dyDescent="0.2">
      <c r="A42" s="2" t="s">
        <v>95</v>
      </c>
      <c r="B42" s="21" t="s">
        <v>19</v>
      </c>
      <c r="C42">
        <v>110</v>
      </c>
      <c r="D42">
        <v>1700</v>
      </c>
      <c r="E42">
        <v>1</v>
      </c>
      <c r="F42" s="22">
        <f t="shared" si="0"/>
        <v>2</v>
      </c>
    </row>
    <row r="43" spans="1:6" x14ac:dyDescent="0.2">
      <c r="A43" s="2" t="s">
        <v>95</v>
      </c>
      <c r="B43" t="s">
        <v>20</v>
      </c>
      <c r="C43">
        <v>220</v>
      </c>
      <c r="D43">
        <v>1700</v>
      </c>
      <c r="E43">
        <v>2</v>
      </c>
      <c r="F43" s="22">
        <f t="shared" si="0"/>
        <v>2</v>
      </c>
    </row>
    <row r="44" spans="1:6" x14ac:dyDescent="0.2">
      <c r="A44" s="2" t="s">
        <v>95</v>
      </c>
      <c r="B44" t="s">
        <v>21</v>
      </c>
      <c r="C44">
        <v>450</v>
      </c>
      <c r="D44">
        <v>1880</v>
      </c>
      <c r="E44">
        <v>3</v>
      </c>
      <c r="F44" s="22">
        <f t="shared" si="0"/>
        <v>2.2117647058823531</v>
      </c>
    </row>
    <row r="45" spans="1:6" x14ac:dyDescent="0.2">
      <c r="A45" s="2" t="s">
        <v>95</v>
      </c>
      <c r="B45" t="s">
        <v>65</v>
      </c>
      <c r="C45">
        <v>900</v>
      </c>
      <c r="D45">
        <v>1880</v>
      </c>
      <c r="E45">
        <v>5</v>
      </c>
      <c r="F45" s="22">
        <f t="shared" si="0"/>
        <v>2.2117647058823531</v>
      </c>
    </row>
    <row r="46" spans="1:6" x14ac:dyDescent="0.2">
      <c r="A46" s="2" t="s">
        <v>95</v>
      </c>
      <c r="B46" t="s">
        <v>66</v>
      </c>
      <c r="C46">
        <v>1100</v>
      </c>
      <c r="D46">
        <v>1880</v>
      </c>
      <c r="E46">
        <v>6</v>
      </c>
      <c r="F46" s="22">
        <f t="shared" si="0"/>
        <v>2.2117647058823531</v>
      </c>
    </row>
    <row r="47" spans="1:6" x14ac:dyDescent="0.2">
      <c r="A47" s="2" t="s">
        <v>95</v>
      </c>
      <c r="B47" t="s">
        <v>22</v>
      </c>
      <c r="C47">
        <v>1200</v>
      </c>
      <c r="D47">
        <v>1880</v>
      </c>
      <c r="E47">
        <v>6</v>
      </c>
      <c r="F47" s="22">
        <f t="shared" si="0"/>
        <v>2.2117647058823531</v>
      </c>
    </row>
    <row r="48" spans="1:6" x14ac:dyDescent="0.2">
      <c r="A48" s="2" t="s">
        <v>95</v>
      </c>
      <c r="B48" t="s">
        <v>61</v>
      </c>
      <c r="C48">
        <v>2800</v>
      </c>
      <c r="D48">
        <v>1900</v>
      </c>
      <c r="E48">
        <v>8</v>
      </c>
      <c r="F48" s="22">
        <f t="shared" si="0"/>
        <v>2.2352941176470589</v>
      </c>
    </row>
    <row r="49" spans="1:6" x14ac:dyDescent="0.2">
      <c r="A49" s="2" t="s">
        <v>95</v>
      </c>
      <c r="B49" t="s">
        <v>62</v>
      </c>
      <c r="C49">
        <v>5000</v>
      </c>
      <c r="D49">
        <v>1900</v>
      </c>
      <c r="E49">
        <v>15</v>
      </c>
      <c r="F49" s="22">
        <f t="shared" si="0"/>
        <v>2.2352941176470589</v>
      </c>
    </row>
    <row r="50" spans="1:6" x14ac:dyDescent="0.2">
      <c r="A50" s="2" t="s">
        <v>95</v>
      </c>
      <c r="B50" t="s">
        <v>63</v>
      </c>
      <c r="C50">
        <v>7800</v>
      </c>
      <c r="D50">
        <v>2000</v>
      </c>
      <c r="E50">
        <v>25</v>
      </c>
      <c r="F50" s="22">
        <f t="shared" si="0"/>
        <v>2.3529411764705883</v>
      </c>
    </row>
    <row r="51" spans="1:6" x14ac:dyDescent="0.2">
      <c r="A51" s="2" t="s">
        <v>95</v>
      </c>
      <c r="B51" t="s">
        <v>64</v>
      </c>
      <c r="C51">
        <v>11200</v>
      </c>
      <c r="D51">
        <v>2000</v>
      </c>
      <c r="E51">
        <v>28</v>
      </c>
      <c r="F51" s="22">
        <f t="shared" si="0"/>
        <v>2.3529411764705883</v>
      </c>
    </row>
    <row r="52" spans="1:6" x14ac:dyDescent="0.2">
      <c r="A52" s="2" t="s">
        <v>96</v>
      </c>
      <c r="B52" s="21" t="s">
        <v>19</v>
      </c>
      <c r="C52">
        <v>110</v>
      </c>
      <c r="D52">
        <v>1700</v>
      </c>
      <c r="E52">
        <v>1</v>
      </c>
      <c r="F52" s="22">
        <f t="shared" si="0"/>
        <v>2</v>
      </c>
    </row>
    <row r="53" spans="1:6" x14ac:dyDescent="0.2">
      <c r="A53" s="2" t="s">
        <v>96</v>
      </c>
      <c r="B53" t="s">
        <v>20</v>
      </c>
      <c r="C53">
        <v>220</v>
      </c>
      <c r="D53">
        <v>1700</v>
      </c>
      <c r="E53">
        <v>2</v>
      </c>
      <c r="F53" s="22">
        <f t="shared" si="0"/>
        <v>2</v>
      </c>
    </row>
    <row r="54" spans="1:6" x14ac:dyDescent="0.2">
      <c r="A54" s="2" t="s">
        <v>96</v>
      </c>
      <c r="B54" t="s">
        <v>21</v>
      </c>
      <c r="C54">
        <v>450</v>
      </c>
      <c r="D54">
        <v>1880</v>
      </c>
      <c r="E54">
        <v>3</v>
      </c>
      <c r="F54" s="22">
        <f t="shared" si="0"/>
        <v>2.2117647058823531</v>
      </c>
    </row>
    <row r="55" spans="1:6" x14ac:dyDescent="0.2">
      <c r="A55" s="2" t="s">
        <v>96</v>
      </c>
      <c r="B55" t="s">
        <v>65</v>
      </c>
      <c r="C55">
        <v>900</v>
      </c>
      <c r="D55">
        <v>1880</v>
      </c>
      <c r="E55">
        <v>5</v>
      </c>
      <c r="F55" s="22">
        <f t="shared" si="0"/>
        <v>2.2117647058823531</v>
      </c>
    </row>
    <row r="56" spans="1:6" x14ac:dyDescent="0.2">
      <c r="A56" s="2" t="s">
        <v>96</v>
      </c>
      <c r="B56" t="s">
        <v>66</v>
      </c>
      <c r="C56">
        <v>1100</v>
      </c>
      <c r="D56">
        <v>1880</v>
      </c>
      <c r="E56">
        <v>6</v>
      </c>
      <c r="F56" s="22">
        <f t="shared" si="0"/>
        <v>2.2117647058823531</v>
      </c>
    </row>
    <row r="57" spans="1:6" x14ac:dyDescent="0.2">
      <c r="A57" s="2" t="s">
        <v>96</v>
      </c>
      <c r="B57" t="s">
        <v>22</v>
      </c>
      <c r="C57">
        <v>1200</v>
      </c>
      <c r="D57">
        <v>1880</v>
      </c>
      <c r="E57">
        <v>6</v>
      </c>
      <c r="F57" s="22">
        <f t="shared" si="0"/>
        <v>2.2117647058823531</v>
      </c>
    </row>
    <row r="58" spans="1:6" x14ac:dyDescent="0.2">
      <c r="A58" s="2" t="s">
        <v>96</v>
      </c>
      <c r="B58" t="s">
        <v>61</v>
      </c>
      <c r="C58">
        <v>2800</v>
      </c>
      <c r="D58">
        <v>1900</v>
      </c>
      <c r="E58">
        <v>8</v>
      </c>
      <c r="F58" s="22">
        <f t="shared" si="0"/>
        <v>2.2352941176470589</v>
      </c>
    </row>
    <row r="59" spans="1:6" x14ac:dyDescent="0.2">
      <c r="A59" s="2" t="s">
        <v>96</v>
      </c>
      <c r="B59" t="s">
        <v>62</v>
      </c>
      <c r="C59">
        <v>5000</v>
      </c>
      <c r="D59">
        <v>1900</v>
      </c>
      <c r="E59">
        <v>15</v>
      </c>
      <c r="F59" s="22">
        <f t="shared" si="0"/>
        <v>2.2352941176470589</v>
      </c>
    </row>
    <row r="60" spans="1:6" x14ac:dyDescent="0.2">
      <c r="A60" s="2" t="s">
        <v>96</v>
      </c>
      <c r="B60" t="s">
        <v>63</v>
      </c>
      <c r="C60">
        <v>7800</v>
      </c>
      <c r="D60">
        <v>2000</v>
      </c>
      <c r="E60">
        <v>25</v>
      </c>
      <c r="F60" s="22">
        <f t="shared" si="0"/>
        <v>2.3529411764705883</v>
      </c>
    </row>
    <row r="61" spans="1:6" x14ac:dyDescent="0.2">
      <c r="A61" s="2" t="s">
        <v>96</v>
      </c>
      <c r="B61" t="s">
        <v>64</v>
      </c>
      <c r="C61">
        <v>11200</v>
      </c>
      <c r="D61">
        <v>2000</v>
      </c>
      <c r="E61">
        <v>28</v>
      </c>
      <c r="F61" s="22">
        <f t="shared" si="0"/>
        <v>2.3529411764705883</v>
      </c>
    </row>
    <row r="62" spans="1:6" x14ac:dyDescent="0.2">
      <c r="A62" s="2" t="s">
        <v>97</v>
      </c>
      <c r="B62" s="21" t="s">
        <v>19</v>
      </c>
      <c r="C62">
        <v>110</v>
      </c>
      <c r="D62">
        <v>1700</v>
      </c>
      <c r="E62">
        <v>1</v>
      </c>
      <c r="F62" s="22">
        <f t="shared" si="0"/>
        <v>2</v>
      </c>
    </row>
    <row r="63" spans="1:6" x14ac:dyDescent="0.2">
      <c r="A63" s="2" t="s">
        <v>97</v>
      </c>
      <c r="B63" t="s">
        <v>20</v>
      </c>
      <c r="C63">
        <v>220</v>
      </c>
      <c r="D63">
        <v>1700</v>
      </c>
      <c r="E63">
        <v>2</v>
      </c>
      <c r="F63" s="22">
        <f t="shared" si="0"/>
        <v>2</v>
      </c>
    </row>
    <row r="64" spans="1:6" x14ac:dyDescent="0.2">
      <c r="A64" s="2" t="s">
        <v>97</v>
      </c>
      <c r="B64" t="s">
        <v>21</v>
      </c>
      <c r="C64">
        <v>450</v>
      </c>
      <c r="D64">
        <v>1880</v>
      </c>
      <c r="E64">
        <v>3</v>
      </c>
      <c r="F64" s="22">
        <f t="shared" si="0"/>
        <v>2.2117647058823531</v>
      </c>
    </row>
    <row r="65" spans="1:6" x14ac:dyDescent="0.2">
      <c r="A65" s="2" t="s">
        <v>97</v>
      </c>
      <c r="B65" t="s">
        <v>65</v>
      </c>
      <c r="C65">
        <v>900</v>
      </c>
      <c r="D65">
        <v>1880</v>
      </c>
      <c r="E65">
        <v>5</v>
      </c>
      <c r="F65" s="22">
        <f t="shared" si="0"/>
        <v>2.2117647058823531</v>
      </c>
    </row>
    <row r="66" spans="1:6" x14ac:dyDescent="0.2">
      <c r="A66" s="2" t="s">
        <v>97</v>
      </c>
      <c r="B66" t="s">
        <v>66</v>
      </c>
      <c r="C66">
        <v>1100</v>
      </c>
      <c r="D66">
        <v>1880</v>
      </c>
      <c r="E66">
        <v>6</v>
      </c>
      <c r="F66" s="22">
        <f t="shared" si="0"/>
        <v>2.2117647058823531</v>
      </c>
    </row>
    <row r="67" spans="1:6" x14ac:dyDescent="0.2">
      <c r="A67" s="2" t="s">
        <v>97</v>
      </c>
      <c r="B67" t="s">
        <v>22</v>
      </c>
      <c r="C67">
        <v>1200</v>
      </c>
      <c r="D67">
        <v>1880</v>
      </c>
      <c r="E67">
        <v>6</v>
      </c>
      <c r="F67" s="22">
        <f t="shared" ref="F67:F101" si="1">D67/850</f>
        <v>2.2117647058823531</v>
      </c>
    </row>
    <row r="68" spans="1:6" x14ac:dyDescent="0.2">
      <c r="A68" s="2" t="s">
        <v>97</v>
      </c>
      <c r="B68" t="s">
        <v>61</v>
      </c>
      <c r="C68">
        <v>2800</v>
      </c>
      <c r="D68">
        <v>1900</v>
      </c>
      <c r="E68">
        <v>8</v>
      </c>
      <c r="F68" s="22">
        <f t="shared" si="1"/>
        <v>2.2352941176470589</v>
      </c>
    </row>
    <row r="69" spans="1:6" x14ac:dyDescent="0.2">
      <c r="A69" s="2" t="s">
        <v>97</v>
      </c>
      <c r="B69" t="s">
        <v>62</v>
      </c>
      <c r="C69">
        <v>5000</v>
      </c>
      <c r="D69">
        <v>1900</v>
      </c>
      <c r="E69">
        <v>15</v>
      </c>
      <c r="F69" s="22">
        <f t="shared" si="1"/>
        <v>2.2352941176470589</v>
      </c>
    </row>
    <row r="70" spans="1:6" x14ac:dyDescent="0.2">
      <c r="A70" s="2" t="s">
        <v>97</v>
      </c>
      <c r="B70" t="s">
        <v>63</v>
      </c>
      <c r="C70">
        <v>7800</v>
      </c>
      <c r="D70">
        <v>2000</v>
      </c>
      <c r="E70">
        <v>25</v>
      </c>
      <c r="F70" s="22">
        <f t="shared" si="1"/>
        <v>2.3529411764705883</v>
      </c>
    </row>
    <row r="71" spans="1:6" x14ac:dyDescent="0.2">
      <c r="A71" s="2" t="s">
        <v>97</v>
      </c>
      <c r="B71" t="s">
        <v>64</v>
      </c>
      <c r="C71">
        <v>11200</v>
      </c>
      <c r="D71">
        <v>2000</v>
      </c>
      <c r="E71">
        <v>28</v>
      </c>
      <c r="F71" s="22">
        <f t="shared" si="1"/>
        <v>2.3529411764705883</v>
      </c>
    </row>
    <row r="72" spans="1:6" x14ac:dyDescent="0.2">
      <c r="A72" s="2" t="s">
        <v>98</v>
      </c>
      <c r="B72" s="21" t="s">
        <v>19</v>
      </c>
      <c r="C72">
        <v>110</v>
      </c>
      <c r="D72">
        <v>1700</v>
      </c>
      <c r="E72">
        <v>1</v>
      </c>
      <c r="F72" s="22">
        <f t="shared" si="1"/>
        <v>2</v>
      </c>
    </row>
    <row r="73" spans="1:6" x14ac:dyDescent="0.2">
      <c r="A73" s="2" t="s">
        <v>98</v>
      </c>
      <c r="B73" t="s">
        <v>20</v>
      </c>
      <c r="C73">
        <v>220</v>
      </c>
      <c r="D73">
        <v>1700</v>
      </c>
      <c r="E73">
        <v>2</v>
      </c>
      <c r="F73" s="22">
        <f t="shared" si="1"/>
        <v>2</v>
      </c>
    </row>
    <row r="74" spans="1:6" x14ac:dyDescent="0.2">
      <c r="A74" s="2" t="s">
        <v>98</v>
      </c>
      <c r="B74" t="s">
        <v>21</v>
      </c>
      <c r="C74">
        <v>450</v>
      </c>
      <c r="D74">
        <v>1880</v>
      </c>
      <c r="E74">
        <v>3</v>
      </c>
      <c r="F74" s="22">
        <f t="shared" si="1"/>
        <v>2.2117647058823531</v>
      </c>
    </row>
    <row r="75" spans="1:6" x14ac:dyDescent="0.2">
      <c r="A75" s="2" t="s">
        <v>98</v>
      </c>
      <c r="B75" t="s">
        <v>65</v>
      </c>
      <c r="C75">
        <v>900</v>
      </c>
      <c r="D75">
        <v>1880</v>
      </c>
      <c r="E75">
        <v>5</v>
      </c>
      <c r="F75" s="22">
        <f t="shared" si="1"/>
        <v>2.2117647058823531</v>
      </c>
    </row>
    <row r="76" spans="1:6" x14ac:dyDescent="0.2">
      <c r="A76" s="2" t="s">
        <v>98</v>
      </c>
      <c r="B76" t="s">
        <v>66</v>
      </c>
      <c r="C76">
        <v>1100</v>
      </c>
      <c r="D76">
        <v>1880</v>
      </c>
      <c r="E76">
        <v>6</v>
      </c>
      <c r="F76" s="22">
        <f t="shared" si="1"/>
        <v>2.2117647058823531</v>
      </c>
    </row>
    <row r="77" spans="1:6" x14ac:dyDescent="0.2">
      <c r="A77" s="2" t="s">
        <v>98</v>
      </c>
      <c r="B77" t="s">
        <v>22</v>
      </c>
      <c r="C77">
        <v>1200</v>
      </c>
      <c r="D77">
        <v>1880</v>
      </c>
      <c r="E77">
        <v>6</v>
      </c>
      <c r="F77" s="22">
        <f t="shared" si="1"/>
        <v>2.2117647058823531</v>
      </c>
    </row>
    <row r="78" spans="1:6" x14ac:dyDescent="0.2">
      <c r="A78" s="2" t="s">
        <v>98</v>
      </c>
      <c r="B78" t="s">
        <v>61</v>
      </c>
      <c r="C78">
        <v>2800</v>
      </c>
      <c r="D78">
        <v>1900</v>
      </c>
      <c r="E78">
        <v>8</v>
      </c>
      <c r="F78" s="22">
        <f t="shared" si="1"/>
        <v>2.2352941176470589</v>
      </c>
    </row>
    <row r="79" spans="1:6" x14ac:dyDescent="0.2">
      <c r="A79" s="2" t="s">
        <v>98</v>
      </c>
      <c r="B79" t="s">
        <v>62</v>
      </c>
      <c r="C79">
        <v>5000</v>
      </c>
      <c r="D79">
        <v>1900</v>
      </c>
      <c r="E79">
        <v>15</v>
      </c>
      <c r="F79" s="22">
        <f t="shared" si="1"/>
        <v>2.2352941176470589</v>
      </c>
    </row>
    <row r="80" spans="1:6" x14ac:dyDescent="0.2">
      <c r="A80" s="2" t="s">
        <v>98</v>
      </c>
      <c r="B80" t="s">
        <v>63</v>
      </c>
      <c r="C80">
        <v>7800</v>
      </c>
      <c r="D80">
        <v>2000</v>
      </c>
      <c r="E80">
        <v>25</v>
      </c>
      <c r="F80" s="22">
        <f t="shared" si="1"/>
        <v>2.3529411764705883</v>
      </c>
    </row>
    <row r="81" spans="1:6" x14ac:dyDescent="0.2">
      <c r="A81" s="2" t="s">
        <v>98</v>
      </c>
      <c r="B81" t="s">
        <v>64</v>
      </c>
      <c r="C81">
        <v>11200</v>
      </c>
      <c r="D81">
        <v>2000</v>
      </c>
      <c r="E81">
        <v>28</v>
      </c>
      <c r="F81" s="22">
        <f t="shared" si="1"/>
        <v>2.3529411764705883</v>
      </c>
    </row>
    <row r="82" spans="1:6" x14ac:dyDescent="0.2">
      <c r="A82" s="2" t="s">
        <v>99</v>
      </c>
      <c r="B82" s="21" t="s">
        <v>19</v>
      </c>
      <c r="C82">
        <v>110</v>
      </c>
      <c r="D82">
        <v>1700</v>
      </c>
      <c r="E82">
        <v>1</v>
      </c>
      <c r="F82" s="22">
        <f t="shared" si="1"/>
        <v>2</v>
      </c>
    </row>
    <row r="83" spans="1:6" x14ac:dyDescent="0.2">
      <c r="A83" s="2" t="s">
        <v>99</v>
      </c>
      <c r="B83" t="s">
        <v>20</v>
      </c>
      <c r="C83">
        <v>220</v>
      </c>
      <c r="D83">
        <v>1700</v>
      </c>
      <c r="E83">
        <v>2</v>
      </c>
      <c r="F83" s="22">
        <f t="shared" si="1"/>
        <v>2</v>
      </c>
    </row>
    <row r="84" spans="1:6" x14ac:dyDescent="0.2">
      <c r="A84" s="2" t="s">
        <v>99</v>
      </c>
      <c r="B84" t="s">
        <v>21</v>
      </c>
      <c r="C84">
        <v>450</v>
      </c>
      <c r="D84">
        <v>1880</v>
      </c>
      <c r="E84">
        <v>3</v>
      </c>
      <c r="F84" s="22">
        <f t="shared" si="1"/>
        <v>2.2117647058823531</v>
      </c>
    </row>
    <row r="85" spans="1:6" x14ac:dyDescent="0.2">
      <c r="A85" s="2" t="s">
        <v>99</v>
      </c>
      <c r="B85" t="s">
        <v>65</v>
      </c>
      <c r="C85">
        <v>900</v>
      </c>
      <c r="D85">
        <v>1880</v>
      </c>
      <c r="E85">
        <v>5</v>
      </c>
      <c r="F85" s="22">
        <f t="shared" si="1"/>
        <v>2.2117647058823531</v>
      </c>
    </row>
    <row r="86" spans="1:6" x14ac:dyDescent="0.2">
      <c r="A86" s="2" t="s">
        <v>99</v>
      </c>
      <c r="B86" t="s">
        <v>66</v>
      </c>
      <c r="C86">
        <v>1100</v>
      </c>
      <c r="D86">
        <v>1880</v>
      </c>
      <c r="E86">
        <v>6</v>
      </c>
      <c r="F86" s="22">
        <f t="shared" si="1"/>
        <v>2.2117647058823531</v>
      </c>
    </row>
    <row r="87" spans="1:6" x14ac:dyDescent="0.2">
      <c r="A87" s="2" t="s">
        <v>99</v>
      </c>
      <c r="B87" t="s">
        <v>22</v>
      </c>
      <c r="C87">
        <v>1200</v>
      </c>
      <c r="D87">
        <v>1880</v>
      </c>
      <c r="E87">
        <v>6</v>
      </c>
      <c r="F87" s="22">
        <f t="shared" si="1"/>
        <v>2.2117647058823531</v>
      </c>
    </row>
    <row r="88" spans="1:6" x14ac:dyDescent="0.2">
      <c r="A88" s="2" t="s">
        <v>99</v>
      </c>
      <c r="B88" t="s">
        <v>61</v>
      </c>
      <c r="C88">
        <v>2800</v>
      </c>
      <c r="D88">
        <v>1900</v>
      </c>
      <c r="E88">
        <v>8</v>
      </c>
      <c r="F88" s="22">
        <f t="shared" si="1"/>
        <v>2.2352941176470589</v>
      </c>
    </row>
    <row r="89" spans="1:6" x14ac:dyDescent="0.2">
      <c r="A89" s="2" t="s">
        <v>99</v>
      </c>
      <c r="B89" t="s">
        <v>62</v>
      </c>
      <c r="C89">
        <v>5000</v>
      </c>
      <c r="D89">
        <v>1900</v>
      </c>
      <c r="E89">
        <v>15</v>
      </c>
      <c r="F89" s="22">
        <f t="shared" si="1"/>
        <v>2.2352941176470589</v>
      </c>
    </row>
    <row r="90" spans="1:6" x14ac:dyDescent="0.2">
      <c r="A90" s="2" t="s">
        <v>99</v>
      </c>
      <c r="B90" t="s">
        <v>63</v>
      </c>
      <c r="C90">
        <v>7800</v>
      </c>
      <c r="D90">
        <v>2000</v>
      </c>
      <c r="E90">
        <v>25</v>
      </c>
      <c r="F90" s="22">
        <f t="shared" si="1"/>
        <v>2.3529411764705883</v>
      </c>
    </row>
    <row r="91" spans="1:6" x14ac:dyDescent="0.2">
      <c r="A91" s="2" t="s">
        <v>99</v>
      </c>
      <c r="B91" t="s">
        <v>64</v>
      </c>
      <c r="C91">
        <v>11200</v>
      </c>
      <c r="D91">
        <v>2000</v>
      </c>
      <c r="E91">
        <v>28</v>
      </c>
      <c r="F91" s="22">
        <f t="shared" si="1"/>
        <v>2.3529411764705883</v>
      </c>
    </row>
    <row r="92" spans="1:6" x14ac:dyDescent="0.2">
      <c r="A92" s="14" t="s">
        <v>100</v>
      </c>
      <c r="B92" s="21" t="s">
        <v>19</v>
      </c>
      <c r="C92">
        <v>110</v>
      </c>
      <c r="D92">
        <v>1700</v>
      </c>
      <c r="E92">
        <v>1</v>
      </c>
      <c r="F92" s="22">
        <f t="shared" si="1"/>
        <v>2</v>
      </c>
    </row>
    <row r="93" spans="1:6" x14ac:dyDescent="0.2">
      <c r="A93" s="14" t="s">
        <v>100</v>
      </c>
      <c r="B93" t="s">
        <v>20</v>
      </c>
      <c r="C93">
        <v>220</v>
      </c>
      <c r="D93">
        <v>1700</v>
      </c>
      <c r="E93">
        <v>2</v>
      </c>
      <c r="F93" s="22">
        <f t="shared" si="1"/>
        <v>2</v>
      </c>
    </row>
    <row r="94" spans="1:6" x14ac:dyDescent="0.2">
      <c r="A94" s="14" t="s">
        <v>100</v>
      </c>
      <c r="B94" t="s">
        <v>21</v>
      </c>
      <c r="C94">
        <v>450</v>
      </c>
      <c r="D94">
        <v>1880</v>
      </c>
      <c r="E94">
        <v>3</v>
      </c>
      <c r="F94" s="22">
        <f t="shared" si="1"/>
        <v>2.2117647058823531</v>
      </c>
    </row>
    <row r="95" spans="1:6" x14ac:dyDescent="0.2">
      <c r="A95" s="14" t="s">
        <v>100</v>
      </c>
      <c r="B95" t="s">
        <v>65</v>
      </c>
      <c r="C95">
        <v>900</v>
      </c>
      <c r="D95">
        <v>1880</v>
      </c>
      <c r="E95">
        <v>5</v>
      </c>
      <c r="F95" s="22">
        <f t="shared" si="1"/>
        <v>2.2117647058823531</v>
      </c>
    </row>
    <row r="96" spans="1:6" x14ac:dyDescent="0.2">
      <c r="A96" s="14" t="s">
        <v>100</v>
      </c>
      <c r="B96" t="s">
        <v>66</v>
      </c>
      <c r="C96">
        <v>1100</v>
      </c>
      <c r="D96">
        <v>1880</v>
      </c>
      <c r="E96">
        <v>6</v>
      </c>
      <c r="F96" s="22">
        <f t="shared" si="1"/>
        <v>2.2117647058823531</v>
      </c>
    </row>
    <row r="97" spans="1:6" x14ac:dyDescent="0.2">
      <c r="A97" s="14" t="s">
        <v>100</v>
      </c>
      <c r="B97" t="s">
        <v>22</v>
      </c>
      <c r="C97">
        <v>1200</v>
      </c>
      <c r="D97">
        <v>1880</v>
      </c>
      <c r="E97">
        <v>6</v>
      </c>
      <c r="F97" s="22">
        <f t="shared" si="1"/>
        <v>2.2117647058823531</v>
      </c>
    </row>
    <row r="98" spans="1:6" x14ac:dyDescent="0.2">
      <c r="A98" s="14" t="s">
        <v>100</v>
      </c>
      <c r="B98" t="s">
        <v>61</v>
      </c>
      <c r="C98">
        <v>2800</v>
      </c>
      <c r="D98">
        <v>1900</v>
      </c>
      <c r="E98">
        <v>8</v>
      </c>
      <c r="F98" s="22">
        <f t="shared" si="1"/>
        <v>2.2352941176470589</v>
      </c>
    </row>
    <row r="99" spans="1:6" x14ac:dyDescent="0.2">
      <c r="A99" s="14" t="s">
        <v>100</v>
      </c>
      <c r="B99" t="s">
        <v>62</v>
      </c>
      <c r="C99">
        <v>5000</v>
      </c>
      <c r="D99">
        <v>1900</v>
      </c>
      <c r="E99">
        <v>15</v>
      </c>
      <c r="F99" s="22">
        <f t="shared" si="1"/>
        <v>2.2352941176470589</v>
      </c>
    </row>
    <row r="100" spans="1:6" x14ac:dyDescent="0.2">
      <c r="A100" s="14" t="s">
        <v>100</v>
      </c>
      <c r="B100" t="s">
        <v>63</v>
      </c>
      <c r="C100">
        <v>7800</v>
      </c>
      <c r="D100">
        <v>2000</v>
      </c>
      <c r="E100">
        <v>25</v>
      </c>
      <c r="F100" s="22">
        <f t="shared" si="1"/>
        <v>2.3529411764705883</v>
      </c>
    </row>
    <row r="101" spans="1:6" x14ac:dyDescent="0.2">
      <c r="A101" s="14" t="s">
        <v>100</v>
      </c>
      <c r="B101" t="s">
        <v>64</v>
      </c>
      <c r="C101">
        <v>11200</v>
      </c>
      <c r="D101">
        <v>2000</v>
      </c>
      <c r="E101">
        <v>28</v>
      </c>
      <c r="F101" s="22">
        <f t="shared" si="1"/>
        <v>2.3529411764705883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"/>
  <sheetViews>
    <sheetView workbookViewId="0">
      <selection activeCell="H14" sqref="H14"/>
    </sheetView>
  </sheetViews>
  <sheetFormatPr baseColWidth="10" defaultColWidth="8.83203125" defaultRowHeight="15" x14ac:dyDescent="0.2"/>
  <sheetData>
    <row r="1" spans="1:6" x14ac:dyDescent="0.2">
      <c r="A1" s="1" t="s">
        <v>3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6" x14ac:dyDescent="0.2">
      <c r="A2" s="8" t="s">
        <v>7</v>
      </c>
      <c r="B2">
        <v>0.2</v>
      </c>
      <c r="C2">
        <v>0.3</v>
      </c>
      <c r="D2">
        <v>0.5</v>
      </c>
      <c r="E2">
        <v>1</v>
      </c>
    </row>
    <row r="3" spans="1:6" x14ac:dyDescent="0.2">
      <c r="A3" s="8" t="s">
        <v>6</v>
      </c>
      <c r="B3">
        <v>0.2</v>
      </c>
      <c r="C3">
        <v>0.3</v>
      </c>
      <c r="D3">
        <v>0.5</v>
      </c>
      <c r="E3">
        <v>1</v>
      </c>
    </row>
    <row r="4" spans="1:6" x14ac:dyDescent="0.2">
      <c r="A4" s="8" t="s">
        <v>31</v>
      </c>
      <c r="B4">
        <v>0.2</v>
      </c>
      <c r="C4">
        <v>0.3</v>
      </c>
      <c r="D4">
        <v>0.5</v>
      </c>
      <c r="E4">
        <v>1</v>
      </c>
    </row>
    <row r="5" spans="1:6" x14ac:dyDescent="0.2">
      <c r="A5" s="8" t="s">
        <v>8</v>
      </c>
      <c r="B5">
        <v>0.35</v>
      </c>
      <c r="C5">
        <v>0.2</v>
      </c>
      <c r="D5">
        <v>0.45</v>
      </c>
      <c r="E5">
        <v>1</v>
      </c>
    </row>
    <row r="6" spans="1:6" x14ac:dyDescent="0.2">
      <c r="A6" s="8" t="s">
        <v>5</v>
      </c>
      <c r="B6">
        <v>0.35</v>
      </c>
      <c r="C6">
        <v>0.25</v>
      </c>
      <c r="D6">
        <v>0.4</v>
      </c>
      <c r="E6">
        <v>1</v>
      </c>
    </row>
    <row r="7" spans="1:6" x14ac:dyDescent="0.2">
      <c r="A7" s="8" t="s">
        <v>52</v>
      </c>
      <c r="B7">
        <v>0.35</v>
      </c>
      <c r="C7">
        <v>0.25</v>
      </c>
      <c r="D7">
        <v>0.4</v>
      </c>
      <c r="E7">
        <v>1</v>
      </c>
    </row>
    <row r="8" spans="1:6" x14ac:dyDescent="0.2">
      <c r="A8" s="8" t="s">
        <v>54</v>
      </c>
      <c r="B8">
        <v>0.15</v>
      </c>
      <c r="C8">
        <v>0.3</v>
      </c>
      <c r="D8">
        <v>0.55000000000000004</v>
      </c>
      <c r="E8">
        <v>1</v>
      </c>
      <c r="F8" t="s">
        <v>67</v>
      </c>
    </row>
    <row r="9" spans="1:6" x14ac:dyDescent="0.2">
      <c r="A9" s="8" t="s">
        <v>55</v>
      </c>
      <c r="B9">
        <v>0.15</v>
      </c>
      <c r="C9">
        <v>0.3</v>
      </c>
      <c r="D9">
        <v>0.55000000000000004</v>
      </c>
      <c r="E9">
        <v>1</v>
      </c>
    </row>
    <row r="10" spans="1:6" x14ac:dyDescent="0.2">
      <c r="A10" s="8" t="s">
        <v>53</v>
      </c>
      <c r="B10">
        <v>0.15</v>
      </c>
      <c r="C10">
        <v>0.3</v>
      </c>
      <c r="D10">
        <v>0.55000000000000004</v>
      </c>
      <c r="E10">
        <v>1</v>
      </c>
    </row>
    <row r="11" spans="1:6" x14ac:dyDescent="0.2">
      <c r="A11" s="8" t="s">
        <v>32</v>
      </c>
      <c r="B11">
        <v>0.2</v>
      </c>
      <c r="C11">
        <v>0.3</v>
      </c>
      <c r="D11">
        <v>0.5</v>
      </c>
      <c r="E1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Counts_1</vt:lpstr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2022-03-17T13:07:45Z</dcterms:created>
  <dcterms:modified xsi:type="dcterms:W3CDTF">2022-07-11T14:50:29Z</dcterms:modified>
</cp:coreProperties>
</file>