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paul/GEM/WIP/caucasus/Model_Development/mapping_schemes/"/>
    </mc:Choice>
  </mc:AlternateContent>
  <xr:revisionPtr revIDLastSave="0" documentId="13_ncr:1_{0B2BD955-1FC9-8D46-AFA0-D630EE329D48}" xr6:coauthVersionLast="47" xr6:coauthVersionMax="47" xr10:uidLastSave="{00000000-0000-0000-0000-000000000000}"/>
  <bookViews>
    <workbookView xWindow="11020" yWindow="500" windowWidth="17780" windowHeight="17500" activeTab="2" xr2:uid="{00000000-000D-0000-FFFF-FFFF00000000}"/>
  </bookViews>
  <sheets>
    <sheet name="Counts_1" sheetId="8" r:id="rId1"/>
    <sheet name="Material_1" sheetId="1" r:id="rId2"/>
    <sheet name="Macro_taxonomy" sheetId="2" r:id="rId3"/>
    <sheet name="Built_year" sheetId="3" r:id="rId4"/>
    <sheet name="Code_year" sheetId="4" r:id="rId5"/>
    <sheet name="Height" sheetId="5" r:id="rId6"/>
    <sheet name="Dwellings_buildings" sheetId="6" r:id="rId7"/>
    <sheet name="Cost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2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7" i="8"/>
  <c r="M8" i="8"/>
</calcChain>
</file>

<file path=xl/sharedStrings.xml><?xml version="1.0" encoding="utf-8"?>
<sst xmlns="http://schemas.openxmlformats.org/spreadsheetml/2006/main" count="2575" uniqueCount="274">
  <si>
    <t>name_1</t>
  </si>
  <si>
    <t>category</t>
  </si>
  <si>
    <t>total_proportion</t>
  </si>
  <si>
    <t>Accommodation and food service activities</t>
  </si>
  <si>
    <t>Real estate activities</t>
  </si>
  <si>
    <t>settlement</t>
  </si>
  <si>
    <t>macro_taxonomy</t>
  </si>
  <si>
    <t>macro_proportion</t>
  </si>
  <si>
    <t>Total</t>
  </si>
  <si>
    <t>MUR/LWAL</t>
  </si>
  <si>
    <t>CR+PC/LWAL</t>
  </si>
  <si>
    <t>CR/LFINF</t>
  </si>
  <si>
    <t>CR/LWAL</t>
  </si>
  <si>
    <t>W/LWAL</t>
  </si>
  <si>
    <t>MIX(MUR+W)/LWAL</t>
  </si>
  <si>
    <t>MCF/LWAL</t>
  </si>
  <si>
    <t>Until 1950</t>
  </si>
  <si>
    <t>1951-1970</t>
  </si>
  <si>
    <t>1971-1980</t>
  </si>
  <si>
    <t>1981-1990</t>
  </si>
  <si>
    <t>1991-2000</t>
  </si>
  <si>
    <t>2001-2011</t>
  </si>
  <si>
    <t>Unknown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</si>
  <si>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</si>
  <si>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</si>
  <si>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</si>
  <si>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</si>
  <si>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</si>
  <si>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</si>
  <si>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</si>
  <si>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</si>
  <si>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</si>
  <si>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</si>
  <si>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</si>
  <si>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</si>
  <si>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</si>
  <si>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H:3</t>
  </si>
  <si>
    <t>HBET:4-7</t>
  </si>
  <si>
    <t>HBET:8-</t>
  </si>
  <si>
    <t>HBET:3-6</t>
  </si>
  <si>
    <t>classification</t>
  </si>
  <si>
    <t>average_area</t>
  </si>
  <si>
    <t>average_unit_cost</t>
  </si>
  <si>
    <t>dwellings_per_building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</si>
  <si>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</si>
  <si>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</si>
  <si>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</si>
  <si>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</si>
  <si>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</si>
  <si>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</si>
  <si>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</si>
  <si>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</si>
  <si>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CR/LDUAL</t>
  </si>
  <si>
    <t>CR+CIP/LFINF</t>
  </si>
  <si>
    <t>CR+PC/LPB</t>
  </si>
  <si>
    <t>CU/LWAL</t>
  </si>
  <si>
    <t>MATO</t>
  </si>
  <si>
    <t>MUR+CB/LWAL</t>
  </si>
  <si>
    <t>MUR+CL/LWAL</t>
  </si>
  <si>
    <t>MUR+ST/LWAL</t>
  </si>
  <si>
    <t>MUR+STDRE/LWAL</t>
  </si>
  <si>
    <t>MUR+STRUB/LWAL</t>
  </si>
  <si>
    <t>MCF+CB/LWAL</t>
  </si>
  <si>
    <t>MR/LWAL</t>
  </si>
  <si>
    <t>MR+CB/LWAL</t>
  </si>
  <si>
    <t>S/LFM</t>
  </si>
  <si>
    <t>S+SO/LWAL</t>
  </si>
  <si>
    <t>EWV/LN</t>
  </si>
  <si>
    <t>ME+MEO/LWAL</t>
  </si>
  <si>
    <t>W/LFM</t>
  </si>
  <si>
    <t>W+WLI/LPB</t>
  </si>
  <si>
    <t>population</t>
  </si>
  <si>
    <t>commercial_est</t>
  </si>
  <si>
    <t>AZ-01</t>
  </si>
  <si>
    <t>Baku city</t>
  </si>
  <si>
    <t>AZ-BA</t>
  </si>
  <si>
    <t>AZ-02</t>
  </si>
  <si>
    <t>Nakhchivan Autonomous Republic</t>
  </si>
  <si>
    <t>AZ-NX</t>
  </si>
  <si>
    <t>Nakhchivan city</t>
  </si>
  <si>
    <t>AZ-BAB</t>
  </si>
  <si>
    <t xml:space="preserve">Babak district </t>
  </si>
  <si>
    <t>AZ-CUL</t>
  </si>
  <si>
    <t xml:space="preserve">Julfa district </t>
  </si>
  <si>
    <t>AZ-KAN</t>
  </si>
  <si>
    <t xml:space="preserve">Kangarli district </t>
  </si>
  <si>
    <t>AZ-ORD</t>
  </si>
  <si>
    <t xml:space="preserve">Ordubad district </t>
  </si>
  <si>
    <t>AZ-SAD</t>
  </si>
  <si>
    <t xml:space="preserve">Sadarak district </t>
  </si>
  <si>
    <t>AZ-SAH</t>
  </si>
  <si>
    <t xml:space="preserve">Shahbuz district </t>
  </si>
  <si>
    <t>AZ-SAR</t>
  </si>
  <si>
    <t xml:space="preserve">Sharur district </t>
  </si>
  <si>
    <t>AZ-03</t>
  </si>
  <si>
    <t>Absheron-Khizi economic region</t>
  </si>
  <si>
    <t>AZ-SM</t>
  </si>
  <si>
    <t>Sumgayit city</t>
  </si>
  <si>
    <t>AZ-ABS</t>
  </si>
  <si>
    <t xml:space="preserve">Absheron district </t>
  </si>
  <si>
    <t>AZ-XIZ</t>
  </si>
  <si>
    <t xml:space="preserve">Khizi district </t>
  </si>
  <si>
    <t>AZ-04</t>
  </si>
  <si>
    <t>Daghlig Shirvan economic region</t>
  </si>
  <si>
    <t>AZ-AGU</t>
  </si>
  <si>
    <t xml:space="preserve">Aghsu district </t>
  </si>
  <si>
    <t>AZ-ISM</t>
  </si>
  <si>
    <t xml:space="preserve">Ismayilli district </t>
  </si>
  <si>
    <t>AZ-QOB</t>
  </si>
  <si>
    <t xml:space="preserve">Gobustan district </t>
  </si>
  <si>
    <t>AZ-SMI</t>
  </si>
  <si>
    <t xml:space="preserve">Shamakhi district </t>
  </si>
  <si>
    <t>AZ-05</t>
  </si>
  <si>
    <t>Ganja-Dashkasan economic region</t>
  </si>
  <si>
    <t>AZ-GA</t>
  </si>
  <si>
    <t>Ganja city</t>
  </si>
  <si>
    <t>AZ-NA</t>
  </si>
  <si>
    <t>Naftalan city</t>
  </si>
  <si>
    <t>AZ-DAS</t>
  </si>
  <si>
    <t xml:space="preserve">Dashkasan district </t>
  </si>
  <si>
    <t>AZ-GOR</t>
  </si>
  <si>
    <t xml:space="preserve">Goranboy district </t>
  </si>
  <si>
    <t>AZ-GYG</t>
  </si>
  <si>
    <t xml:space="preserve">Goygol district </t>
  </si>
  <si>
    <t>AZ-SMX</t>
  </si>
  <si>
    <t xml:space="preserve">Samukh district </t>
  </si>
  <si>
    <t>AZ-06</t>
  </si>
  <si>
    <t>Karabakh economic region</t>
  </si>
  <si>
    <t>AZ-XA</t>
  </si>
  <si>
    <t>Khankandi city</t>
  </si>
  <si>
    <t>AZ-AGC</t>
  </si>
  <si>
    <t xml:space="preserve">Aghjabadi district </t>
  </si>
  <si>
    <t>AZ-AGM</t>
  </si>
  <si>
    <t xml:space="preserve">Aghdam district </t>
  </si>
  <si>
    <t>AZ-BAR</t>
  </si>
  <si>
    <t xml:space="preserve">Barda district </t>
  </si>
  <si>
    <t>AZ-FUZ</t>
  </si>
  <si>
    <t xml:space="preserve">Fuzuli district </t>
  </si>
  <si>
    <t>AZ-XCI</t>
  </si>
  <si>
    <t xml:space="preserve">Khojaly district </t>
  </si>
  <si>
    <t>AZ-XVD</t>
  </si>
  <si>
    <t xml:space="preserve">Khojavand district </t>
  </si>
  <si>
    <t>AZ-SUS</t>
  </si>
  <si>
    <t xml:space="preserve">Shusha district </t>
  </si>
  <si>
    <t>AZ-TAR</t>
  </si>
  <si>
    <t xml:space="preserve">Tartar district </t>
  </si>
  <si>
    <t>AZ-07</t>
  </si>
  <si>
    <t>Gazakh-Tovuz economic region</t>
  </si>
  <si>
    <t>AZ-AGA</t>
  </si>
  <si>
    <t xml:space="preserve">Aghstafa district </t>
  </si>
  <si>
    <t>AZ-GAD</t>
  </si>
  <si>
    <t xml:space="preserve">Gadabay district </t>
  </si>
  <si>
    <t>AZ-QAZ</t>
  </si>
  <si>
    <t xml:space="preserve">Gazakh district </t>
  </si>
  <si>
    <t>AZ-SKR</t>
  </si>
  <si>
    <t xml:space="preserve">Shamkir district </t>
  </si>
  <si>
    <t>AZ-TOV</t>
  </si>
  <si>
    <t xml:space="preserve">Tovuz district </t>
  </si>
  <si>
    <t>AZ-08</t>
  </si>
  <si>
    <t>Guba-Khachmaz economic region</t>
  </si>
  <si>
    <t>AZ-XAC</t>
  </si>
  <si>
    <t xml:space="preserve">Khachmaz district </t>
  </si>
  <si>
    <t>AZ-QBA</t>
  </si>
  <si>
    <t xml:space="preserve">Guba district </t>
  </si>
  <si>
    <t>AZ-QUS</t>
  </si>
  <si>
    <t xml:space="preserve">Gusar district </t>
  </si>
  <si>
    <t>AZ-SIY</t>
  </si>
  <si>
    <t xml:space="preserve">Siyazan district </t>
  </si>
  <si>
    <t>AZ-SBN</t>
  </si>
  <si>
    <t xml:space="preserve">Shabran district </t>
  </si>
  <si>
    <t>AZ-09</t>
  </si>
  <si>
    <t>Lankaran-Astara economic region</t>
  </si>
  <si>
    <t>AZ-AST</t>
  </si>
  <si>
    <t xml:space="preserve">Astara district </t>
  </si>
  <si>
    <t>AZ-CAL</t>
  </si>
  <si>
    <t xml:space="preserve">Jalilabad district </t>
  </si>
  <si>
    <t>AZ-LER</t>
  </si>
  <si>
    <t xml:space="preserve">Lerik district </t>
  </si>
  <si>
    <t>AZ-LAN</t>
  </si>
  <si>
    <t xml:space="preserve">Lankaran district </t>
  </si>
  <si>
    <t>AZ-MAS</t>
  </si>
  <si>
    <t xml:space="preserve">Masalli district </t>
  </si>
  <si>
    <t>AZ-YAR</t>
  </si>
  <si>
    <t xml:space="preserve">Yardimli district </t>
  </si>
  <si>
    <t>AZ-10</t>
  </si>
  <si>
    <t>Central Aran economic region</t>
  </si>
  <si>
    <t>AZ-MI</t>
  </si>
  <si>
    <t>Mingachevir city</t>
  </si>
  <si>
    <t>AZ-AGS</t>
  </si>
  <si>
    <t xml:space="preserve">Agdash district </t>
  </si>
  <si>
    <t>AZ-GOY</t>
  </si>
  <si>
    <t xml:space="preserve">Goychay district </t>
  </si>
  <si>
    <t>AZ-KUR</t>
  </si>
  <si>
    <t xml:space="preserve">Kurdamir district </t>
  </si>
  <si>
    <t>AZ-UCA</t>
  </si>
  <si>
    <t xml:space="preserve">Ujar district </t>
  </si>
  <si>
    <t>AZ-YEV</t>
  </si>
  <si>
    <t xml:space="preserve">Yevlakh district </t>
  </si>
  <si>
    <t>AZ-ZAR</t>
  </si>
  <si>
    <t xml:space="preserve">Zardab district </t>
  </si>
  <si>
    <t>AZ-11</t>
  </si>
  <si>
    <t>Mil-Mughan economic region</t>
  </si>
  <si>
    <t>AZ-BEY</t>
  </si>
  <si>
    <t xml:space="preserve">Beylagan district </t>
  </si>
  <si>
    <t>AZ-IMI</t>
  </si>
  <si>
    <t xml:space="preserve">Imishli district </t>
  </si>
  <si>
    <t>AZ-SAT</t>
  </si>
  <si>
    <t xml:space="preserve">Saatli district </t>
  </si>
  <si>
    <t>AZ-SAB</t>
  </si>
  <si>
    <t xml:space="preserve">Sabirabad district </t>
  </si>
  <si>
    <t>AZ-12</t>
  </si>
  <si>
    <t>Shaki-Zagatala economic region</t>
  </si>
  <si>
    <t>AZ-BAL</t>
  </si>
  <si>
    <t xml:space="preserve">Balakan district </t>
  </si>
  <si>
    <t>AZ-QAX</t>
  </si>
  <si>
    <t xml:space="preserve">Gakh district </t>
  </si>
  <si>
    <t>AZ-QAB</t>
  </si>
  <si>
    <t xml:space="preserve">Gabala district </t>
  </si>
  <si>
    <t>AZ-OGU</t>
  </si>
  <si>
    <t xml:space="preserve">Oghuz district </t>
  </si>
  <si>
    <t>AZ-SAK</t>
  </si>
  <si>
    <t xml:space="preserve">Shaki district </t>
  </si>
  <si>
    <t>AZ-ZAQ</t>
  </si>
  <si>
    <t xml:space="preserve">Zagatala district </t>
  </si>
  <si>
    <t>AZ-13</t>
  </si>
  <si>
    <t>Eastern Zangazur economic region</t>
  </si>
  <si>
    <t>AZ-CAB</t>
  </si>
  <si>
    <t xml:space="preserve">Jabrayil district </t>
  </si>
  <si>
    <t>AZ-KAL</t>
  </si>
  <si>
    <t xml:space="preserve">Kalbajar district </t>
  </si>
  <si>
    <t>AZ-QBI</t>
  </si>
  <si>
    <t xml:space="preserve">Gubadli district </t>
  </si>
  <si>
    <t>AZ-LAC</t>
  </si>
  <si>
    <t xml:space="preserve">Lachin district </t>
  </si>
  <si>
    <t>AZ-ZAN</t>
  </si>
  <si>
    <t xml:space="preserve">Zangilan district </t>
  </si>
  <si>
    <t>AZ-14</t>
  </si>
  <si>
    <t>Shirvan-Salyan economic region</t>
  </si>
  <si>
    <t>AZ-SR</t>
  </si>
  <si>
    <t>Shirvan city</t>
  </si>
  <si>
    <t>AZ-BIL</t>
  </si>
  <si>
    <t xml:space="preserve">Bilasuvar district </t>
  </si>
  <si>
    <t>AZ-HAC</t>
  </si>
  <si>
    <t xml:space="preserve">Hajigabul district </t>
  </si>
  <si>
    <t>AZ-NEF</t>
  </si>
  <si>
    <t xml:space="preserve">Neftchala district </t>
  </si>
  <si>
    <t>AZ-SAL</t>
  </si>
  <si>
    <t xml:space="preserve">Salyan district </t>
  </si>
  <si>
    <t>id_1</t>
  </si>
  <si>
    <t>id_0.5</t>
  </si>
  <si>
    <t>name_0.5</t>
  </si>
  <si>
    <t>Reference number of active enterprises by sector (2021)</t>
  </si>
  <si>
    <t>Agriculture, forestry, and fishing</t>
  </si>
  <si>
    <t>Industry</t>
  </si>
  <si>
    <t>Mining</t>
  </si>
  <si>
    <t>Manufacturing</t>
  </si>
  <si>
    <t>Electricity, gas and steam production, distribution and supply</t>
  </si>
  <si>
    <t>Water supply, waste treatment and disposal</t>
  </si>
  <si>
    <t>Construction</t>
  </si>
  <si>
    <t>Trade, repair of transport means</t>
  </si>
  <si>
    <t>Transporation and storage</t>
  </si>
  <si>
    <t>Information and communication</t>
  </si>
  <si>
    <t>Education</t>
  </si>
  <si>
    <t>Human health and social work activities</t>
  </si>
  <si>
    <t>Other branches</t>
  </si>
  <si>
    <t>Values do not sum to total</t>
  </si>
  <si>
    <t>OCC</t>
  </si>
  <si>
    <t>AGR</t>
  </si>
  <si>
    <t>IND</t>
  </si>
  <si>
    <t>COM</t>
  </si>
  <si>
    <t>EDU</t>
  </si>
  <si>
    <t>HLC</t>
  </si>
  <si>
    <t>n/a</t>
  </si>
  <si>
    <t>proportion_population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</si>
</sst>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EEB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quotePrefix="1" applyFont="1" applyBorder="1"/>
    <xf numFmtId="0" fontId="4" fillId="2" borderId="3" xfId="0" quotePrefix="1" applyFont="1" applyFill="1" applyBorder="1"/>
    <xf numFmtId="165" fontId="4" fillId="0" borderId="4" xfId="1" applyNumberFormat="1" applyFont="1" applyBorder="1" applyAlignment="1">
      <alignment horizontal="right"/>
    </xf>
    <xf numFmtId="0" fontId="4" fillId="0" borderId="2" xfId="0" applyFont="1" applyBorder="1"/>
    <xf numFmtId="0" fontId="0" fillId="0" borderId="1" xfId="0" applyBorder="1"/>
    <xf numFmtId="0" fontId="3" fillId="2" borderId="1" xfId="0" applyFont="1" applyFill="1" applyBorder="1"/>
    <xf numFmtId="0" fontId="3" fillId="0" borderId="3" xfId="0" applyFont="1" applyBorder="1"/>
    <xf numFmtId="165" fontId="0" fillId="0" borderId="0" xfId="1" applyNumberFormat="1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5" fontId="0" fillId="3" borderId="0" xfId="1" applyNumberFormat="1" applyFont="1" applyFill="1"/>
    <xf numFmtId="0" fontId="6" fillId="0" borderId="0" xfId="0" applyFont="1" applyAlignment="1">
      <alignment horizontal="left"/>
    </xf>
    <xf numFmtId="9" fontId="0" fillId="0" borderId="0" xfId="2" applyFont="1"/>
    <xf numFmtId="167" fontId="4" fillId="0" borderId="0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5" xfId="0" quotePrefix="1" applyFont="1" applyBorder="1"/>
    <xf numFmtId="0" fontId="0" fillId="0" borderId="6" xfId="0" applyBorder="1"/>
    <xf numFmtId="165" fontId="4" fillId="0" borderId="7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DC19-8218-DB4C-94CE-F78DD42820AE}">
  <dimension ref="A1:M75"/>
  <sheetViews>
    <sheetView workbookViewId="0">
      <selection activeCell="H1" sqref="H1"/>
    </sheetView>
  </sheetViews>
  <sheetFormatPr baseColWidth="10" defaultRowHeight="15" x14ac:dyDescent="0.2"/>
  <cols>
    <col min="7" max="7" width="19.1640625" style="17" bestFit="1" customWidth="1"/>
    <col min="8" max="8" width="13.5" bestFit="1" customWidth="1"/>
    <col min="10" max="10" width="48.6640625" bestFit="1" customWidth="1"/>
    <col min="11" max="11" width="11.1640625" bestFit="1" customWidth="1"/>
  </cols>
  <sheetData>
    <row r="1" spans="1:13" x14ac:dyDescent="0.2">
      <c r="A1" s="1" t="s">
        <v>249</v>
      </c>
      <c r="B1" s="1" t="s">
        <v>250</v>
      </c>
      <c r="C1" s="1" t="s">
        <v>248</v>
      </c>
      <c r="D1" s="1" t="s">
        <v>0</v>
      </c>
      <c r="E1" s="1" t="s">
        <v>5</v>
      </c>
      <c r="F1" s="1" t="s">
        <v>71</v>
      </c>
      <c r="G1" s="1" t="s">
        <v>273</v>
      </c>
      <c r="H1" s="1" t="s">
        <v>72</v>
      </c>
    </row>
    <row r="2" spans="1:13" x14ac:dyDescent="0.2">
      <c r="A2" s="7" t="s">
        <v>73</v>
      </c>
      <c r="B2" s="8" t="s">
        <v>74</v>
      </c>
      <c r="C2" s="3" t="s">
        <v>75</v>
      </c>
      <c r="D2" s="18" t="s">
        <v>74</v>
      </c>
      <c r="E2" s="19" t="s">
        <v>8</v>
      </c>
      <c r="F2" s="20">
        <v>2303100</v>
      </c>
      <c r="G2" s="16">
        <f>F2/SUM(F:F)</f>
        <v>0.22676342010948761</v>
      </c>
      <c r="H2" s="9">
        <f>SUMIF(L$6:L$21,"COM",K$6:K$21)*G2</f>
        <v>53404.826306565315</v>
      </c>
    </row>
    <row r="3" spans="1:13" x14ac:dyDescent="0.2">
      <c r="A3" s="7" t="s">
        <v>76</v>
      </c>
      <c r="B3" s="8" t="s">
        <v>77</v>
      </c>
      <c r="C3" s="3" t="s">
        <v>78</v>
      </c>
      <c r="D3" s="2" t="s">
        <v>79</v>
      </c>
      <c r="E3" s="6" t="s">
        <v>8</v>
      </c>
      <c r="F3" s="4">
        <v>95600</v>
      </c>
      <c r="G3" s="16">
        <f t="shared" ref="G3:G66" si="0">F3/SUM(F:F)</f>
        <v>9.4127840573431532E-3</v>
      </c>
      <c r="H3" s="9">
        <f t="shared" ref="H3:H66" si="1">SUMIF(L$6:L$21,"COM",K$6:K$21)*G3</f>
        <v>2216.7953605608286</v>
      </c>
    </row>
    <row r="4" spans="1:13" x14ac:dyDescent="0.2">
      <c r="A4" s="7" t="s">
        <v>76</v>
      </c>
      <c r="B4" s="8" t="s">
        <v>77</v>
      </c>
      <c r="C4" s="3" t="s">
        <v>80</v>
      </c>
      <c r="D4" s="5" t="s">
        <v>81</v>
      </c>
      <c r="E4" s="6" t="s">
        <v>8</v>
      </c>
      <c r="F4" s="4">
        <v>76800</v>
      </c>
      <c r="G4" s="16">
        <f t="shared" si="0"/>
        <v>7.5617344728447083E-3</v>
      </c>
      <c r="H4" s="9">
        <f t="shared" si="1"/>
        <v>1780.8565239651844</v>
      </c>
    </row>
    <row r="5" spans="1:13" x14ac:dyDescent="0.2">
      <c r="A5" s="7" t="s">
        <v>76</v>
      </c>
      <c r="B5" s="8" t="s">
        <v>77</v>
      </c>
      <c r="C5" s="3" t="s">
        <v>82</v>
      </c>
      <c r="D5" s="5" t="s">
        <v>83</v>
      </c>
      <c r="E5" s="6" t="s">
        <v>8</v>
      </c>
      <c r="F5" s="4">
        <v>47400</v>
      </c>
      <c r="G5" s="16">
        <f t="shared" si="0"/>
        <v>4.6670079949588435E-3</v>
      </c>
      <c r="H5" s="9">
        <f t="shared" si="1"/>
        <v>1099.1223858847623</v>
      </c>
      <c r="J5" s="10" t="s">
        <v>251</v>
      </c>
    </row>
    <row r="6" spans="1:13" x14ac:dyDescent="0.2">
      <c r="A6" s="7" t="s">
        <v>76</v>
      </c>
      <c r="B6" s="8" t="s">
        <v>77</v>
      </c>
      <c r="C6" s="3" t="s">
        <v>84</v>
      </c>
      <c r="D6" s="5" t="s">
        <v>85</v>
      </c>
      <c r="E6" s="6" t="s">
        <v>8</v>
      </c>
      <c r="F6" s="4">
        <v>33100</v>
      </c>
      <c r="G6" s="16">
        <f t="shared" si="0"/>
        <v>3.2590287897286442E-3</v>
      </c>
      <c r="H6" s="9">
        <f t="shared" si="1"/>
        <v>767.53061124020326</v>
      </c>
      <c r="J6" s="12" t="s">
        <v>8</v>
      </c>
      <c r="K6" s="13">
        <v>355906</v>
      </c>
      <c r="L6" t="s">
        <v>266</v>
      </c>
    </row>
    <row r="7" spans="1:13" x14ac:dyDescent="0.2">
      <c r="A7" s="7" t="s">
        <v>76</v>
      </c>
      <c r="B7" s="8" t="s">
        <v>77</v>
      </c>
      <c r="C7" s="3" t="s">
        <v>86</v>
      </c>
      <c r="D7" s="5" t="s">
        <v>87</v>
      </c>
      <c r="E7" s="6" t="s">
        <v>8</v>
      </c>
      <c r="F7" s="4">
        <v>50400</v>
      </c>
      <c r="G7" s="16">
        <f t="shared" si="0"/>
        <v>4.9623882478043403E-3</v>
      </c>
      <c r="H7" s="9">
        <f t="shared" si="1"/>
        <v>1168.6870938521524</v>
      </c>
      <c r="J7" s="11" t="s">
        <v>252</v>
      </c>
      <c r="K7" s="9">
        <v>3527</v>
      </c>
      <c r="L7" t="s">
        <v>267</v>
      </c>
      <c r="M7" s="15">
        <f>K7/SUMIF(L$7:L$21,L7,K$7:K$21)</f>
        <v>1</v>
      </c>
    </row>
    <row r="8" spans="1:13" x14ac:dyDescent="0.2">
      <c r="A8" s="7" t="s">
        <v>76</v>
      </c>
      <c r="B8" s="8" t="s">
        <v>77</v>
      </c>
      <c r="C8" s="3" t="s">
        <v>88</v>
      </c>
      <c r="D8" s="5" t="s">
        <v>89</v>
      </c>
      <c r="E8" s="6" t="s">
        <v>8</v>
      </c>
      <c r="F8" s="4">
        <v>22700</v>
      </c>
      <c r="G8" s="16">
        <f t="shared" si="0"/>
        <v>2.2350439131975895E-3</v>
      </c>
      <c r="H8" s="9">
        <f t="shared" si="1"/>
        <v>526.37295695325111</v>
      </c>
      <c r="J8" s="11" t="s">
        <v>259</v>
      </c>
      <c r="K8" s="9">
        <v>119306</v>
      </c>
      <c r="L8" t="s">
        <v>269</v>
      </c>
      <c r="M8" s="15">
        <f>K8/SUMIF(L$7:L$21,L8,K$7:K$21)</f>
        <v>0.50658785863809874</v>
      </c>
    </row>
    <row r="9" spans="1:13" x14ac:dyDescent="0.2">
      <c r="A9" s="7" t="s">
        <v>76</v>
      </c>
      <c r="B9" s="8" t="s">
        <v>77</v>
      </c>
      <c r="C9" s="3" t="s">
        <v>90</v>
      </c>
      <c r="D9" s="5" t="s">
        <v>91</v>
      </c>
      <c r="E9" s="6" t="s">
        <v>8</v>
      </c>
      <c r="F9" s="4">
        <v>25300</v>
      </c>
      <c r="G9" s="16">
        <f t="shared" si="0"/>
        <v>2.4910401323303532E-3</v>
      </c>
      <c r="H9" s="9">
        <f t="shared" si="1"/>
        <v>586.66237052498911</v>
      </c>
      <c r="J9" s="11" t="s">
        <v>3</v>
      </c>
      <c r="K9" s="9">
        <v>21693</v>
      </c>
      <c r="L9" t="s">
        <v>269</v>
      </c>
      <c r="M9" s="15">
        <f t="shared" ref="M9:M21" si="2">K9/SUMIF(L$7:L$21,L9,K$7:K$21)</f>
        <v>9.2111129510974096E-2</v>
      </c>
    </row>
    <row r="10" spans="1:13" x14ac:dyDescent="0.2">
      <c r="A10" s="7" t="s">
        <v>76</v>
      </c>
      <c r="B10" s="8" t="s">
        <v>77</v>
      </c>
      <c r="C10" s="3" t="s">
        <v>92</v>
      </c>
      <c r="D10" s="5" t="s">
        <v>93</v>
      </c>
      <c r="E10" s="6" t="s">
        <v>8</v>
      </c>
      <c r="F10" s="4">
        <v>111700</v>
      </c>
      <c r="G10" s="16">
        <f t="shared" si="0"/>
        <v>1.099799141428065E-2</v>
      </c>
      <c r="H10" s="9">
        <f t="shared" si="1"/>
        <v>2590.1259599858217</v>
      </c>
      <c r="J10" s="11" t="s">
        <v>261</v>
      </c>
      <c r="K10" s="9">
        <v>7739</v>
      </c>
      <c r="L10" t="s">
        <v>269</v>
      </c>
      <c r="M10" s="15">
        <f t="shared" si="2"/>
        <v>3.2860739929259607E-2</v>
      </c>
    </row>
    <row r="11" spans="1:13" x14ac:dyDescent="0.2">
      <c r="A11" s="7" t="s">
        <v>94</v>
      </c>
      <c r="B11" s="8" t="s">
        <v>95</v>
      </c>
      <c r="C11" s="3" t="s">
        <v>96</v>
      </c>
      <c r="D11" s="5" t="s">
        <v>97</v>
      </c>
      <c r="E11" s="6" t="s">
        <v>8</v>
      </c>
      <c r="F11" s="4">
        <v>346800</v>
      </c>
      <c r="G11" s="16">
        <f t="shared" si="0"/>
        <v>3.4145957228939386E-2</v>
      </c>
      <c r="H11" s="9">
        <f t="shared" si="1"/>
        <v>8041.6802410302862</v>
      </c>
      <c r="J11" s="11" t="s">
        <v>4</v>
      </c>
      <c r="K11" s="9">
        <v>8253</v>
      </c>
      <c r="L11" t="s">
        <v>269</v>
      </c>
      <c r="M11" s="15">
        <f t="shared" si="2"/>
        <v>3.5043246754901086E-2</v>
      </c>
    </row>
    <row r="12" spans="1:13" x14ac:dyDescent="0.2">
      <c r="A12" s="7" t="s">
        <v>94</v>
      </c>
      <c r="B12" s="8" t="s">
        <v>95</v>
      </c>
      <c r="C12" s="3" t="s">
        <v>98</v>
      </c>
      <c r="D12" s="5" t="s">
        <v>99</v>
      </c>
      <c r="E12" s="6" t="s">
        <v>8</v>
      </c>
      <c r="F12" s="4">
        <v>215800</v>
      </c>
      <c r="G12" s="16">
        <f t="shared" si="0"/>
        <v>2.1247686188019376E-2</v>
      </c>
      <c r="H12" s="9">
        <f t="shared" si="1"/>
        <v>5004.0213264542554</v>
      </c>
      <c r="J12" s="11" t="s">
        <v>264</v>
      </c>
      <c r="K12" s="9">
        <v>78518</v>
      </c>
      <c r="L12" t="s">
        <v>269</v>
      </c>
      <c r="M12" s="15">
        <f t="shared" si="2"/>
        <v>0.33339702516676645</v>
      </c>
    </row>
    <row r="13" spans="1:13" x14ac:dyDescent="0.2">
      <c r="A13" s="7" t="s">
        <v>94</v>
      </c>
      <c r="B13" s="8" t="s">
        <v>95</v>
      </c>
      <c r="C13" s="3" t="s">
        <v>100</v>
      </c>
      <c r="D13" s="5" t="s">
        <v>101</v>
      </c>
      <c r="E13" s="6" t="s">
        <v>8</v>
      </c>
      <c r="F13" s="4">
        <v>17300</v>
      </c>
      <c r="G13" s="16">
        <f t="shared" si="0"/>
        <v>1.7033594580756961E-3</v>
      </c>
      <c r="H13" s="9">
        <f t="shared" si="1"/>
        <v>401.15648261194912</v>
      </c>
      <c r="J13" s="11" t="s">
        <v>262</v>
      </c>
      <c r="K13" s="9">
        <v>7161</v>
      </c>
      <c r="L13" t="s">
        <v>270</v>
      </c>
      <c r="M13" s="15">
        <f t="shared" si="2"/>
        <v>1</v>
      </c>
    </row>
    <row r="14" spans="1:13" x14ac:dyDescent="0.2">
      <c r="A14" s="7" t="s">
        <v>102</v>
      </c>
      <c r="B14" s="8" t="s">
        <v>103</v>
      </c>
      <c r="C14" s="3" t="s">
        <v>104</v>
      </c>
      <c r="D14" s="5" t="s">
        <v>105</v>
      </c>
      <c r="E14" s="6" t="s">
        <v>8</v>
      </c>
      <c r="F14" s="4">
        <v>82100</v>
      </c>
      <c r="G14" s="16">
        <f t="shared" si="0"/>
        <v>8.0835729195384183E-3</v>
      </c>
      <c r="H14" s="9">
        <f t="shared" si="1"/>
        <v>1903.7541747075734</v>
      </c>
      <c r="J14" s="11" t="s">
        <v>263</v>
      </c>
      <c r="K14" s="9">
        <v>3945</v>
      </c>
      <c r="L14" t="s">
        <v>271</v>
      </c>
      <c r="M14" s="15">
        <f t="shared" si="2"/>
        <v>1</v>
      </c>
    </row>
    <row r="15" spans="1:13" x14ac:dyDescent="0.2">
      <c r="A15" s="7" t="s">
        <v>102</v>
      </c>
      <c r="B15" s="8" t="s">
        <v>103</v>
      </c>
      <c r="C15" s="3" t="s">
        <v>106</v>
      </c>
      <c r="D15" s="5" t="s">
        <v>107</v>
      </c>
      <c r="E15" s="6" t="s">
        <v>8</v>
      </c>
      <c r="F15" s="4">
        <v>88200</v>
      </c>
      <c r="G15" s="16">
        <f t="shared" si="0"/>
        <v>8.6841794336575944E-3</v>
      </c>
      <c r="H15" s="9">
        <f t="shared" si="1"/>
        <v>2045.2024142412663</v>
      </c>
      <c r="J15" s="11" t="s">
        <v>253</v>
      </c>
      <c r="K15" s="9">
        <v>19490</v>
      </c>
      <c r="L15" t="s">
        <v>268</v>
      </c>
      <c r="M15" s="15">
        <f t="shared" si="2"/>
        <v>0.37832906281543599</v>
      </c>
    </row>
    <row r="16" spans="1:13" x14ac:dyDescent="0.2">
      <c r="A16" s="7" t="s">
        <v>102</v>
      </c>
      <c r="B16" s="8" t="s">
        <v>103</v>
      </c>
      <c r="C16" s="3" t="s">
        <v>108</v>
      </c>
      <c r="D16" s="5" t="s">
        <v>109</v>
      </c>
      <c r="E16" s="6" t="s">
        <v>8</v>
      </c>
      <c r="F16" s="4">
        <v>48400</v>
      </c>
      <c r="G16" s="16">
        <f t="shared" si="0"/>
        <v>4.7654680792406758E-3</v>
      </c>
      <c r="H16" s="9">
        <f t="shared" si="1"/>
        <v>1122.3106218738924</v>
      </c>
      <c r="J16" s="11" t="s">
        <v>255</v>
      </c>
      <c r="K16" s="9">
        <v>17368</v>
      </c>
      <c r="L16" t="s">
        <v>268</v>
      </c>
      <c r="M16" s="15">
        <f t="shared" si="2"/>
        <v>0.33713797655097444</v>
      </c>
    </row>
    <row r="17" spans="1:13" x14ac:dyDescent="0.2">
      <c r="A17" s="7" t="s">
        <v>102</v>
      </c>
      <c r="B17" s="8" t="s">
        <v>103</v>
      </c>
      <c r="C17" s="3" t="s">
        <v>110</v>
      </c>
      <c r="D17" s="5" t="s">
        <v>111</v>
      </c>
      <c r="E17" s="6" t="s">
        <v>8</v>
      </c>
      <c r="F17" s="4">
        <v>108100</v>
      </c>
      <c r="G17" s="16">
        <f t="shared" si="0"/>
        <v>1.0643535110866055E-2</v>
      </c>
      <c r="H17" s="9">
        <f t="shared" si="1"/>
        <v>2506.6483104249537</v>
      </c>
      <c r="J17" s="11" t="s">
        <v>258</v>
      </c>
      <c r="K17" s="9">
        <v>14658</v>
      </c>
      <c r="L17" t="s">
        <v>268</v>
      </c>
      <c r="M17" s="15">
        <f t="shared" si="2"/>
        <v>0.28453296063358957</v>
      </c>
    </row>
    <row r="18" spans="1:13" x14ac:dyDescent="0.2">
      <c r="A18" s="7" t="s">
        <v>112</v>
      </c>
      <c r="B18" s="8" t="s">
        <v>113</v>
      </c>
      <c r="C18" s="3" t="s">
        <v>114</v>
      </c>
      <c r="D18" s="5" t="s">
        <v>115</v>
      </c>
      <c r="E18" s="6" t="s">
        <v>8</v>
      </c>
      <c r="F18" s="4">
        <v>335800</v>
      </c>
      <c r="G18" s="16">
        <f t="shared" si="0"/>
        <v>3.3062896301839236E-2</v>
      </c>
      <c r="H18" s="9">
        <f t="shared" si="1"/>
        <v>7786.6096451498561</v>
      </c>
      <c r="J18" s="11" t="s">
        <v>254</v>
      </c>
      <c r="K18" s="9">
        <v>880</v>
      </c>
      <c r="L18" t="s">
        <v>272</v>
      </c>
      <c r="M18" s="15">
        <f t="shared" si="2"/>
        <v>1.1934145216848843E-2</v>
      </c>
    </row>
    <row r="19" spans="1:13" x14ac:dyDescent="0.2">
      <c r="A19" s="7" t="s">
        <v>112</v>
      </c>
      <c r="B19" s="8" t="s">
        <v>113</v>
      </c>
      <c r="C19" s="3" t="s">
        <v>116</v>
      </c>
      <c r="D19" s="5" t="s">
        <v>117</v>
      </c>
      <c r="E19" s="6" t="s">
        <v>8</v>
      </c>
      <c r="F19" s="4">
        <v>10300</v>
      </c>
      <c r="G19" s="16">
        <f t="shared" si="0"/>
        <v>1.0141388681028712E-3</v>
      </c>
      <c r="H19" s="9">
        <f t="shared" si="1"/>
        <v>238.83883068803908</v>
      </c>
      <c r="J19" s="11" t="s">
        <v>256</v>
      </c>
      <c r="K19" s="9">
        <v>294</v>
      </c>
      <c r="L19" t="s">
        <v>272</v>
      </c>
      <c r="M19" s="15">
        <f t="shared" si="2"/>
        <v>3.9870894247199546E-3</v>
      </c>
    </row>
    <row r="20" spans="1:13" x14ac:dyDescent="0.2">
      <c r="A20" s="7" t="s">
        <v>112</v>
      </c>
      <c r="B20" s="8" t="s">
        <v>113</v>
      </c>
      <c r="C20" s="3" t="s">
        <v>118</v>
      </c>
      <c r="D20" s="5" t="s">
        <v>119</v>
      </c>
      <c r="E20" s="6" t="s">
        <v>8</v>
      </c>
      <c r="F20" s="4">
        <v>35500</v>
      </c>
      <c r="G20" s="16">
        <f t="shared" si="0"/>
        <v>3.4953329920050413E-3</v>
      </c>
      <c r="H20" s="9">
        <f t="shared" si="1"/>
        <v>823.18237761411524</v>
      </c>
      <c r="J20" s="11" t="s">
        <v>257</v>
      </c>
      <c r="K20" s="9">
        <v>948</v>
      </c>
      <c r="L20" t="s">
        <v>272</v>
      </c>
      <c r="M20" s="15">
        <f t="shared" si="2"/>
        <v>1.2856329165423527E-2</v>
      </c>
    </row>
    <row r="21" spans="1:13" x14ac:dyDescent="0.2">
      <c r="A21" s="7" t="s">
        <v>112</v>
      </c>
      <c r="B21" s="8" t="s">
        <v>113</v>
      </c>
      <c r="C21" s="3" t="s">
        <v>120</v>
      </c>
      <c r="D21" s="5" t="s">
        <v>121</v>
      </c>
      <c r="E21" s="6" t="s">
        <v>8</v>
      </c>
      <c r="F21" s="4">
        <v>105800</v>
      </c>
      <c r="G21" s="16">
        <f t="shared" si="0"/>
        <v>1.0417076917017841E-2</v>
      </c>
      <c r="H21" s="9">
        <f t="shared" si="1"/>
        <v>2453.3153676499546</v>
      </c>
      <c r="J21" s="11" t="s">
        <v>260</v>
      </c>
      <c r="K21" s="9">
        <v>71616</v>
      </c>
      <c r="L21" t="s">
        <v>272</v>
      </c>
      <c r="M21" s="15">
        <f t="shared" si="2"/>
        <v>0.97122243619300763</v>
      </c>
    </row>
    <row r="22" spans="1:13" x14ac:dyDescent="0.2">
      <c r="A22" s="7" t="s">
        <v>112</v>
      </c>
      <c r="B22" s="8" t="s">
        <v>113</v>
      </c>
      <c r="C22" s="3" t="s">
        <v>122</v>
      </c>
      <c r="D22" s="5" t="s">
        <v>123</v>
      </c>
      <c r="E22" s="6" t="s">
        <v>8</v>
      </c>
      <c r="F22" s="4">
        <v>65300</v>
      </c>
      <c r="G22" s="16">
        <f t="shared" si="0"/>
        <v>6.4294435036036388E-3</v>
      </c>
      <c r="H22" s="9">
        <f t="shared" si="1"/>
        <v>1514.1918100901894</v>
      </c>
      <c r="J22" s="14" t="s">
        <v>265</v>
      </c>
    </row>
    <row r="23" spans="1:13" x14ac:dyDescent="0.2">
      <c r="A23" s="7" t="s">
        <v>112</v>
      </c>
      <c r="B23" s="8" t="s">
        <v>113</v>
      </c>
      <c r="C23" s="3" t="s">
        <v>124</v>
      </c>
      <c r="D23" s="5" t="s">
        <v>125</v>
      </c>
      <c r="E23" s="6" t="s">
        <v>8</v>
      </c>
      <c r="F23" s="4">
        <v>59400</v>
      </c>
      <c r="G23" s="16">
        <f t="shared" si="0"/>
        <v>5.8485290063408297E-3</v>
      </c>
      <c r="H23" s="9">
        <f t="shared" si="1"/>
        <v>1377.3812177543225</v>
      </c>
      <c r="J23" s="11"/>
    </row>
    <row r="24" spans="1:13" x14ac:dyDescent="0.2">
      <c r="A24" s="7" t="s">
        <v>126</v>
      </c>
      <c r="B24" s="8" t="s">
        <v>127</v>
      </c>
      <c r="C24" s="3" t="s">
        <v>128</v>
      </c>
      <c r="D24" s="5" t="s">
        <v>129</v>
      </c>
      <c r="E24" s="6" t="s">
        <v>8</v>
      </c>
      <c r="F24" s="4">
        <v>55900</v>
      </c>
      <c r="G24" s="16">
        <f t="shared" si="0"/>
        <v>5.5039187113544172E-3</v>
      </c>
      <c r="H24" s="9">
        <f t="shared" si="1"/>
        <v>1296.2223917923675</v>
      </c>
      <c r="J24" s="11"/>
    </row>
    <row r="25" spans="1:13" x14ac:dyDescent="0.2">
      <c r="A25" s="7" t="s">
        <v>126</v>
      </c>
      <c r="B25" s="8" t="s">
        <v>127</v>
      </c>
      <c r="C25" s="3" t="s">
        <v>130</v>
      </c>
      <c r="D25" s="5" t="s">
        <v>131</v>
      </c>
      <c r="E25" s="6" t="s">
        <v>8</v>
      </c>
      <c r="F25" s="4">
        <v>138400</v>
      </c>
      <c r="G25" s="16">
        <f t="shared" si="0"/>
        <v>1.3626875664605569E-2</v>
      </c>
      <c r="H25" s="9">
        <f t="shared" si="1"/>
        <v>3209.2518608955929</v>
      </c>
      <c r="J25" s="11"/>
    </row>
    <row r="26" spans="1:13" x14ac:dyDescent="0.2">
      <c r="A26" s="7" t="s">
        <v>126</v>
      </c>
      <c r="B26" s="8" t="s">
        <v>127</v>
      </c>
      <c r="C26" s="3" t="s">
        <v>132</v>
      </c>
      <c r="D26" s="5" t="s">
        <v>133</v>
      </c>
      <c r="E26" s="6" t="s">
        <v>8</v>
      </c>
      <c r="F26" s="4">
        <v>205800</v>
      </c>
      <c r="G26" s="16">
        <f t="shared" si="0"/>
        <v>2.0263085345201055E-2</v>
      </c>
      <c r="H26" s="9">
        <f t="shared" si="1"/>
        <v>4772.1389665629549</v>
      </c>
      <c r="J26" s="11"/>
    </row>
    <row r="27" spans="1:13" x14ac:dyDescent="0.2">
      <c r="A27" s="7" t="s">
        <v>126</v>
      </c>
      <c r="B27" s="8" t="s">
        <v>127</v>
      </c>
      <c r="C27" s="3" t="s">
        <v>134</v>
      </c>
      <c r="D27" s="5" t="s">
        <v>135</v>
      </c>
      <c r="E27" s="6" t="s">
        <v>8</v>
      </c>
      <c r="F27" s="4">
        <v>158900</v>
      </c>
      <c r="G27" s="16">
        <f t="shared" si="0"/>
        <v>1.5645307392383127E-2</v>
      </c>
      <c r="H27" s="9">
        <f t="shared" si="1"/>
        <v>3684.6106986727577</v>
      </c>
    </row>
    <row r="28" spans="1:13" x14ac:dyDescent="0.2">
      <c r="A28" s="7" t="s">
        <v>126</v>
      </c>
      <c r="B28" s="8" t="s">
        <v>127</v>
      </c>
      <c r="C28" s="3" t="s">
        <v>136</v>
      </c>
      <c r="D28" s="5" t="s">
        <v>137</v>
      </c>
      <c r="E28" s="6" t="s">
        <v>8</v>
      </c>
      <c r="F28" s="4">
        <v>135300</v>
      </c>
      <c r="G28" s="16">
        <f t="shared" si="0"/>
        <v>1.332164940333189E-2</v>
      </c>
      <c r="H28" s="9">
        <f t="shared" si="1"/>
        <v>3137.3683293292902</v>
      </c>
    </row>
    <row r="29" spans="1:13" x14ac:dyDescent="0.2">
      <c r="A29" s="7" t="s">
        <v>126</v>
      </c>
      <c r="B29" s="8" t="s">
        <v>127</v>
      </c>
      <c r="C29" s="3" t="s">
        <v>138</v>
      </c>
      <c r="D29" s="5" t="s">
        <v>139</v>
      </c>
      <c r="E29" s="6" t="s">
        <v>8</v>
      </c>
      <c r="F29" s="4">
        <v>29100</v>
      </c>
      <c r="G29" s="16">
        <f t="shared" si="0"/>
        <v>2.8651884526013152E-3</v>
      </c>
      <c r="H29" s="9">
        <f t="shared" si="1"/>
        <v>674.77766728368317</v>
      </c>
    </row>
    <row r="30" spans="1:13" x14ac:dyDescent="0.2">
      <c r="A30" s="7" t="s">
        <v>126</v>
      </c>
      <c r="B30" s="8" t="s">
        <v>127</v>
      </c>
      <c r="C30" s="3" t="s">
        <v>140</v>
      </c>
      <c r="D30" s="5" t="s">
        <v>141</v>
      </c>
      <c r="E30" s="6" t="s">
        <v>8</v>
      </c>
      <c r="F30" s="4">
        <v>44300</v>
      </c>
      <c r="G30" s="16">
        <f t="shared" si="0"/>
        <v>4.3617817336851642E-3</v>
      </c>
      <c r="H30" s="9">
        <f t="shared" si="1"/>
        <v>1027.2388543184593</v>
      </c>
    </row>
    <row r="31" spans="1:13" x14ac:dyDescent="0.2">
      <c r="A31" s="7" t="s">
        <v>126</v>
      </c>
      <c r="B31" s="8" t="s">
        <v>127</v>
      </c>
      <c r="C31" s="3" t="s">
        <v>142</v>
      </c>
      <c r="D31" s="5" t="s">
        <v>143</v>
      </c>
      <c r="E31" s="6" t="s">
        <v>8</v>
      </c>
      <c r="F31" s="4">
        <v>35000</v>
      </c>
      <c r="G31" s="16">
        <f t="shared" si="0"/>
        <v>3.4461029498641252E-3</v>
      </c>
      <c r="H31" s="9">
        <f t="shared" si="1"/>
        <v>811.58825961955029</v>
      </c>
    </row>
    <row r="32" spans="1:13" x14ac:dyDescent="0.2">
      <c r="A32" s="7" t="s">
        <v>126</v>
      </c>
      <c r="B32" s="8" t="s">
        <v>127</v>
      </c>
      <c r="C32" s="3" t="s">
        <v>144</v>
      </c>
      <c r="D32" s="5" t="s">
        <v>145</v>
      </c>
      <c r="E32" s="6" t="s">
        <v>8</v>
      </c>
      <c r="F32" s="4">
        <v>105200</v>
      </c>
      <c r="G32" s="16">
        <f t="shared" si="0"/>
        <v>1.0358000866448742E-2</v>
      </c>
      <c r="H32" s="9">
        <f t="shared" si="1"/>
        <v>2439.4024260564765</v>
      </c>
    </row>
    <row r="33" spans="1:8" x14ac:dyDescent="0.2">
      <c r="A33" s="7" t="s">
        <v>146</v>
      </c>
      <c r="B33" s="8" t="s">
        <v>147</v>
      </c>
      <c r="C33" s="3" t="s">
        <v>148</v>
      </c>
      <c r="D33" s="5" t="s">
        <v>149</v>
      </c>
      <c r="E33" s="6" t="s">
        <v>8</v>
      </c>
      <c r="F33" s="4">
        <v>89100</v>
      </c>
      <c r="G33" s="16">
        <f t="shared" si="0"/>
        <v>8.7727935095112449E-3</v>
      </c>
      <c r="H33" s="9">
        <f t="shared" si="1"/>
        <v>2066.0718266314839</v>
      </c>
    </row>
    <row r="34" spans="1:8" x14ac:dyDescent="0.2">
      <c r="A34" s="7" t="s">
        <v>146</v>
      </c>
      <c r="B34" s="8" t="s">
        <v>147</v>
      </c>
      <c r="C34" s="3" t="s">
        <v>150</v>
      </c>
      <c r="D34" s="5" t="s">
        <v>151</v>
      </c>
      <c r="E34" s="6" t="s">
        <v>8</v>
      </c>
      <c r="F34" s="4">
        <v>101300</v>
      </c>
      <c r="G34" s="16">
        <f t="shared" si="0"/>
        <v>9.9740065377495971E-3</v>
      </c>
      <c r="H34" s="9">
        <f t="shared" si="1"/>
        <v>2348.9683056988697</v>
      </c>
    </row>
    <row r="35" spans="1:8" x14ac:dyDescent="0.2">
      <c r="A35" s="7" t="s">
        <v>146</v>
      </c>
      <c r="B35" s="8" t="s">
        <v>147</v>
      </c>
      <c r="C35" s="3" t="s">
        <v>152</v>
      </c>
      <c r="D35" s="5" t="s">
        <v>153</v>
      </c>
      <c r="E35" s="6" t="s">
        <v>8</v>
      </c>
      <c r="F35" s="4">
        <v>99200</v>
      </c>
      <c r="G35" s="16">
        <f t="shared" si="0"/>
        <v>9.7672403607577483E-3</v>
      </c>
      <c r="H35" s="9">
        <f t="shared" si="1"/>
        <v>2300.2730101216966</v>
      </c>
    </row>
    <row r="36" spans="1:8" x14ac:dyDescent="0.2">
      <c r="A36" s="7" t="s">
        <v>146</v>
      </c>
      <c r="B36" s="8" t="s">
        <v>147</v>
      </c>
      <c r="C36" s="3" t="s">
        <v>154</v>
      </c>
      <c r="D36" s="5" t="s">
        <v>155</v>
      </c>
      <c r="E36" s="6" t="s">
        <v>8</v>
      </c>
      <c r="F36" s="4">
        <v>221800</v>
      </c>
      <c r="G36" s="16">
        <f t="shared" si="0"/>
        <v>2.1838446693710371E-2</v>
      </c>
      <c r="H36" s="9">
        <f t="shared" si="1"/>
        <v>5143.1507423890362</v>
      </c>
    </row>
    <row r="37" spans="1:8" x14ac:dyDescent="0.2">
      <c r="A37" s="7" t="s">
        <v>146</v>
      </c>
      <c r="B37" s="8" t="s">
        <v>147</v>
      </c>
      <c r="C37" s="3" t="s">
        <v>156</v>
      </c>
      <c r="D37" s="5" t="s">
        <v>157</v>
      </c>
      <c r="E37" s="6" t="s">
        <v>8</v>
      </c>
      <c r="F37" s="4">
        <v>179200</v>
      </c>
      <c r="G37" s="16">
        <f t="shared" si="0"/>
        <v>1.7644047103304319E-2</v>
      </c>
      <c r="H37" s="9">
        <f t="shared" si="1"/>
        <v>4155.3318892520974</v>
      </c>
    </row>
    <row r="38" spans="1:8" x14ac:dyDescent="0.2">
      <c r="A38" s="7" t="s">
        <v>158</v>
      </c>
      <c r="B38" s="8" t="s">
        <v>159</v>
      </c>
      <c r="C38" s="3" t="s">
        <v>160</v>
      </c>
      <c r="D38" s="5" t="s">
        <v>161</v>
      </c>
      <c r="E38" s="6" t="s">
        <v>8</v>
      </c>
      <c r="F38" s="4">
        <v>182200</v>
      </c>
      <c r="G38" s="16">
        <f t="shared" si="0"/>
        <v>1.7939427356149815E-2</v>
      </c>
      <c r="H38" s="9">
        <f t="shared" si="1"/>
        <v>4224.8965972194865</v>
      </c>
    </row>
    <row r="39" spans="1:8" x14ac:dyDescent="0.2">
      <c r="A39" s="7" t="s">
        <v>158</v>
      </c>
      <c r="B39" s="8" t="s">
        <v>159</v>
      </c>
      <c r="C39" s="3" t="s">
        <v>162</v>
      </c>
      <c r="D39" s="5" t="s">
        <v>163</v>
      </c>
      <c r="E39" s="6" t="s">
        <v>8</v>
      </c>
      <c r="F39" s="4">
        <v>175800</v>
      </c>
      <c r="G39" s="16">
        <f t="shared" si="0"/>
        <v>1.730928281674609E-2</v>
      </c>
      <c r="H39" s="9">
        <f t="shared" si="1"/>
        <v>4076.491886889055</v>
      </c>
    </row>
    <row r="40" spans="1:8" x14ac:dyDescent="0.2">
      <c r="A40" s="7" t="s">
        <v>158</v>
      </c>
      <c r="B40" s="8" t="s">
        <v>159</v>
      </c>
      <c r="C40" s="3" t="s">
        <v>164</v>
      </c>
      <c r="D40" s="5" t="s">
        <v>165</v>
      </c>
      <c r="E40" s="6" t="s">
        <v>8</v>
      </c>
      <c r="F40" s="4">
        <v>100200</v>
      </c>
      <c r="G40" s="16">
        <f t="shared" si="0"/>
        <v>9.8657004450395814E-3</v>
      </c>
      <c r="H40" s="9">
        <f t="shared" si="1"/>
        <v>2323.4612461108268</v>
      </c>
    </row>
    <row r="41" spans="1:8" x14ac:dyDescent="0.2">
      <c r="A41" s="7" t="s">
        <v>158</v>
      </c>
      <c r="B41" s="8" t="s">
        <v>159</v>
      </c>
      <c r="C41" s="3" t="s">
        <v>166</v>
      </c>
      <c r="D41" s="5" t="s">
        <v>167</v>
      </c>
      <c r="E41" s="6" t="s">
        <v>8</v>
      </c>
      <c r="F41" s="4">
        <v>43100</v>
      </c>
      <c r="G41" s="16">
        <f t="shared" si="0"/>
        <v>4.2436296325469658E-3</v>
      </c>
      <c r="H41" s="9">
        <f t="shared" si="1"/>
        <v>999.41297113150335</v>
      </c>
    </row>
    <row r="42" spans="1:8" x14ac:dyDescent="0.2">
      <c r="A42" s="7" t="s">
        <v>158</v>
      </c>
      <c r="B42" s="8" t="s">
        <v>159</v>
      </c>
      <c r="C42" s="3" t="s">
        <v>168</v>
      </c>
      <c r="D42" s="5" t="s">
        <v>169</v>
      </c>
      <c r="E42" s="6" t="s">
        <v>8</v>
      </c>
      <c r="F42" s="4">
        <v>60500</v>
      </c>
      <c r="G42" s="16">
        <f t="shared" si="0"/>
        <v>5.9568350990508445E-3</v>
      </c>
      <c r="H42" s="9">
        <f t="shared" si="1"/>
        <v>1402.8882773423654</v>
      </c>
    </row>
    <row r="43" spans="1:8" x14ac:dyDescent="0.2">
      <c r="A43" s="7" t="s">
        <v>170</v>
      </c>
      <c r="B43" s="8" t="s">
        <v>171</v>
      </c>
      <c r="C43" s="3" t="s">
        <v>172</v>
      </c>
      <c r="D43" s="5" t="s">
        <v>173</v>
      </c>
      <c r="E43" s="6" t="s">
        <v>8</v>
      </c>
      <c r="F43" s="4">
        <v>111300</v>
      </c>
      <c r="G43" s="16">
        <f t="shared" si="0"/>
        <v>1.0958607380567918E-2</v>
      </c>
      <c r="H43" s="9">
        <f t="shared" si="1"/>
        <v>2580.8506655901697</v>
      </c>
    </row>
    <row r="44" spans="1:8" x14ac:dyDescent="0.2">
      <c r="A44" s="7" t="s">
        <v>170</v>
      </c>
      <c r="B44" s="8" t="s">
        <v>171</v>
      </c>
      <c r="C44" s="3" t="s">
        <v>174</v>
      </c>
      <c r="D44" s="5" t="s">
        <v>175</v>
      </c>
      <c r="E44" s="6" t="s">
        <v>8</v>
      </c>
      <c r="F44" s="4">
        <v>229700</v>
      </c>
      <c r="G44" s="16">
        <f t="shared" si="0"/>
        <v>2.2616281359536843E-2</v>
      </c>
      <c r="H44" s="9">
        <f t="shared" si="1"/>
        <v>5326.3378067031626</v>
      </c>
    </row>
    <row r="45" spans="1:8" x14ac:dyDescent="0.2">
      <c r="A45" s="7" t="s">
        <v>170</v>
      </c>
      <c r="B45" s="8" t="s">
        <v>171</v>
      </c>
      <c r="C45" s="3" t="s">
        <v>176</v>
      </c>
      <c r="D45" s="5" t="s">
        <v>177</v>
      </c>
      <c r="E45" s="6" t="s">
        <v>8</v>
      </c>
      <c r="F45" s="4">
        <v>87300</v>
      </c>
      <c r="G45" s="16">
        <f t="shared" si="0"/>
        <v>8.5955653578039456E-3</v>
      </c>
      <c r="H45" s="9">
        <f t="shared" si="1"/>
        <v>2024.3330018510494</v>
      </c>
    </row>
    <row r="46" spans="1:8" x14ac:dyDescent="0.2">
      <c r="A46" s="7" t="s">
        <v>170</v>
      </c>
      <c r="B46" s="8" t="s">
        <v>171</v>
      </c>
      <c r="C46" s="3" t="s">
        <v>178</v>
      </c>
      <c r="D46" s="5" t="s">
        <v>179</v>
      </c>
      <c r="E46" s="6" t="s">
        <v>8</v>
      </c>
      <c r="F46" s="4">
        <v>231600</v>
      </c>
      <c r="G46" s="16">
        <f t="shared" si="0"/>
        <v>2.2803355519672323E-2</v>
      </c>
      <c r="H46" s="9">
        <f t="shared" si="1"/>
        <v>5370.3954550825092</v>
      </c>
    </row>
    <row r="47" spans="1:8" x14ac:dyDescent="0.2">
      <c r="A47" s="7" t="s">
        <v>170</v>
      </c>
      <c r="B47" s="8" t="s">
        <v>171</v>
      </c>
      <c r="C47" s="3" t="s">
        <v>180</v>
      </c>
      <c r="D47" s="5" t="s">
        <v>181</v>
      </c>
      <c r="E47" s="6" t="s">
        <v>8</v>
      </c>
      <c r="F47" s="4">
        <v>230000</v>
      </c>
      <c r="G47" s="16">
        <f t="shared" si="0"/>
        <v>2.2645819384821395E-2</v>
      </c>
      <c r="H47" s="9">
        <f t="shared" si="1"/>
        <v>5333.2942774999019</v>
      </c>
    </row>
    <row r="48" spans="1:8" x14ac:dyDescent="0.2">
      <c r="A48" s="7" t="s">
        <v>170</v>
      </c>
      <c r="B48" s="8" t="s">
        <v>171</v>
      </c>
      <c r="C48" s="3" t="s">
        <v>182</v>
      </c>
      <c r="D48" s="5" t="s">
        <v>183</v>
      </c>
      <c r="E48" s="6" t="s">
        <v>8</v>
      </c>
      <c r="F48" s="4">
        <v>69500</v>
      </c>
      <c r="G48" s="16">
        <f t="shared" si="0"/>
        <v>6.8429758575873339E-3</v>
      </c>
      <c r="H48" s="9">
        <f t="shared" si="1"/>
        <v>1611.5824012445355</v>
      </c>
    </row>
    <row r="49" spans="1:8" x14ac:dyDescent="0.2">
      <c r="A49" s="7" t="s">
        <v>184</v>
      </c>
      <c r="B49" s="8" t="s">
        <v>185</v>
      </c>
      <c r="C49" s="3" t="s">
        <v>186</v>
      </c>
      <c r="D49" s="5" t="s">
        <v>187</v>
      </c>
      <c r="E49" s="6" t="s">
        <v>8</v>
      </c>
      <c r="F49" s="4">
        <v>106600</v>
      </c>
      <c r="G49" s="16">
        <f t="shared" si="0"/>
        <v>1.0495844984443307E-2</v>
      </c>
      <c r="H49" s="9">
        <f t="shared" si="1"/>
        <v>2471.8659564412587</v>
      </c>
    </row>
    <row r="50" spans="1:8" x14ac:dyDescent="0.2">
      <c r="A50" s="7" t="s">
        <v>184</v>
      </c>
      <c r="B50" s="8" t="s">
        <v>185</v>
      </c>
      <c r="C50" s="3" t="s">
        <v>188</v>
      </c>
      <c r="D50" s="5" t="s">
        <v>189</v>
      </c>
      <c r="E50" s="6" t="s">
        <v>8</v>
      </c>
      <c r="F50" s="4">
        <v>112600</v>
      </c>
      <c r="G50" s="16">
        <f t="shared" si="0"/>
        <v>1.1086605490134299E-2</v>
      </c>
      <c r="H50" s="9">
        <f t="shared" si="1"/>
        <v>2610.9953723760386</v>
      </c>
    </row>
    <row r="51" spans="1:8" x14ac:dyDescent="0.2">
      <c r="A51" s="7" t="s">
        <v>184</v>
      </c>
      <c r="B51" s="8" t="s">
        <v>185</v>
      </c>
      <c r="C51" s="3" t="s">
        <v>190</v>
      </c>
      <c r="D51" s="5" t="s">
        <v>191</v>
      </c>
      <c r="E51" s="6" t="s">
        <v>8</v>
      </c>
      <c r="F51" s="4">
        <v>123000</v>
      </c>
      <c r="G51" s="16">
        <f t="shared" si="0"/>
        <v>1.2110590366665354E-2</v>
      </c>
      <c r="H51" s="9">
        <f t="shared" si="1"/>
        <v>2852.1530266629907</v>
      </c>
    </row>
    <row r="52" spans="1:8" x14ac:dyDescent="0.2">
      <c r="A52" s="7" t="s">
        <v>184</v>
      </c>
      <c r="B52" s="8" t="s">
        <v>185</v>
      </c>
      <c r="C52" s="3" t="s">
        <v>192</v>
      </c>
      <c r="D52" s="5" t="s">
        <v>193</v>
      </c>
      <c r="E52" s="6" t="s">
        <v>8</v>
      </c>
      <c r="F52" s="4">
        <v>119500</v>
      </c>
      <c r="G52" s="16">
        <f t="shared" si="0"/>
        <v>1.1765980071678941E-2</v>
      </c>
      <c r="H52" s="9">
        <f t="shared" si="1"/>
        <v>2770.9942007010359</v>
      </c>
    </row>
    <row r="53" spans="1:8" x14ac:dyDescent="0.2">
      <c r="A53" s="7" t="s">
        <v>184</v>
      </c>
      <c r="B53" s="8" t="s">
        <v>185</v>
      </c>
      <c r="C53" s="3" t="s">
        <v>194</v>
      </c>
      <c r="D53" s="5" t="s">
        <v>195</v>
      </c>
      <c r="E53" s="6" t="s">
        <v>8</v>
      </c>
      <c r="F53" s="4">
        <v>90500</v>
      </c>
      <c r="G53" s="16">
        <f t="shared" si="0"/>
        <v>8.9106376275058085E-3</v>
      </c>
      <c r="H53" s="9">
        <f t="shared" si="1"/>
        <v>2098.5353570162656</v>
      </c>
    </row>
    <row r="54" spans="1:8" x14ac:dyDescent="0.2">
      <c r="A54" s="7" t="s">
        <v>184</v>
      </c>
      <c r="B54" s="8" t="s">
        <v>185</v>
      </c>
      <c r="C54" s="3" t="s">
        <v>196</v>
      </c>
      <c r="D54" s="5" t="s">
        <v>197</v>
      </c>
      <c r="E54" s="6" t="s">
        <v>8</v>
      </c>
      <c r="F54" s="4">
        <v>131000</v>
      </c>
      <c r="G54" s="16">
        <f t="shared" si="0"/>
        <v>1.2898271040920012E-2</v>
      </c>
      <c r="H54" s="9">
        <f t="shared" si="1"/>
        <v>3037.6589145760308</v>
      </c>
    </row>
    <row r="55" spans="1:8" x14ac:dyDescent="0.2">
      <c r="A55" s="7" t="s">
        <v>184</v>
      </c>
      <c r="B55" s="8" t="s">
        <v>185</v>
      </c>
      <c r="C55" s="3" t="s">
        <v>198</v>
      </c>
      <c r="D55" s="5" t="s">
        <v>199</v>
      </c>
      <c r="E55" s="6" t="s">
        <v>8</v>
      </c>
      <c r="F55" s="4">
        <v>60000</v>
      </c>
      <c r="G55" s="16">
        <f t="shared" si="0"/>
        <v>5.9076050569099288E-3</v>
      </c>
      <c r="H55" s="9">
        <f t="shared" si="1"/>
        <v>1391.2941593478004</v>
      </c>
    </row>
    <row r="56" spans="1:8" x14ac:dyDescent="0.2">
      <c r="A56" s="7" t="s">
        <v>200</v>
      </c>
      <c r="B56" s="8" t="s">
        <v>201</v>
      </c>
      <c r="C56" s="3" t="s">
        <v>202</v>
      </c>
      <c r="D56" s="5" t="s">
        <v>203</v>
      </c>
      <c r="E56" s="6" t="s">
        <v>8</v>
      </c>
      <c r="F56" s="4">
        <v>100600</v>
      </c>
      <c r="G56" s="16">
        <f t="shared" si="0"/>
        <v>9.9050844787523136E-3</v>
      </c>
      <c r="H56" s="9">
        <f t="shared" si="1"/>
        <v>2332.7365405064788</v>
      </c>
    </row>
    <row r="57" spans="1:8" x14ac:dyDescent="0.2">
      <c r="A57" s="7" t="s">
        <v>200</v>
      </c>
      <c r="B57" s="8" t="s">
        <v>201</v>
      </c>
      <c r="C57" s="3" t="s">
        <v>204</v>
      </c>
      <c r="D57" s="5" t="s">
        <v>205</v>
      </c>
      <c r="E57" s="6" t="s">
        <v>8</v>
      </c>
      <c r="F57" s="4">
        <v>133100</v>
      </c>
      <c r="G57" s="16">
        <f t="shared" si="0"/>
        <v>1.3105037217911859E-2</v>
      </c>
      <c r="H57" s="9">
        <f t="shared" si="1"/>
        <v>3086.3542101532039</v>
      </c>
    </row>
    <row r="58" spans="1:8" x14ac:dyDescent="0.2">
      <c r="A58" s="7" t="s">
        <v>200</v>
      </c>
      <c r="B58" s="8" t="s">
        <v>201</v>
      </c>
      <c r="C58" s="3" t="s">
        <v>206</v>
      </c>
      <c r="D58" s="5" t="s">
        <v>207</v>
      </c>
      <c r="E58" s="6" t="s">
        <v>8</v>
      </c>
      <c r="F58" s="4">
        <v>110900</v>
      </c>
      <c r="G58" s="16">
        <f t="shared" si="0"/>
        <v>1.0919223346855186E-2</v>
      </c>
      <c r="H58" s="9">
        <f t="shared" si="1"/>
        <v>2571.5753711945181</v>
      </c>
    </row>
    <row r="59" spans="1:8" x14ac:dyDescent="0.2">
      <c r="A59" s="7" t="s">
        <v>200</v>
      </c>
      <c r="B59" s="8" t="s">
        <v>201</v>
      </c>
      <c r="C59" s="3" t="s">
        <v>208</v>
      </c>
      <c r="D59" s="5" t="s">
        <v>209</v>
      </c>
      <c r="E59" s="6" t="s">
        <v>8</v>
      </c>
      <c r="F59" s="4">
        <v>181800</v>
      </c>
      <c r="G59" s="16">
        <f t="shared" si="0"/>
        <v>1.7900043322437085E-2</v>
      </c>
      <c r="H59" s="9">
        <f t="shared" si="1"/>
        <v>4215.6213028238353</v>
      </c>
    </row>
    <row r="60" spans="1:8" x14ac:dyDescent="0.2">
      <c r="A60" s="7" t="s">
        <v>210</v>
      </c>
      <c r="B60" s="8" t="s">
        <v>211</v>
      </c>
      <c r="C60" s="3" t="s">
        <v>212</v>
      </c>
      <c r="D60" s="5" t="s">
        <v>213</v>
      </c>
      <c r="E60" s="6" t="s">
        <v>8</v>
      </c>
      <c r="F60" s="4">
        <v>100000</v>
      </c>
      <c r="G60" s="16">
        <f t="shared" si="0"/>
        <v>9.8460084281832144E-3</v>
      </c>
      <c r="H60" s="9">
        <f t="shared" si="1"/>
        <v>2318.8235989130008</v>
      </c>
    </row>
    <row r="61" spans="1:8" x14ac:dyDescent="0.2">
      <c r="A61" s="7" t="s">
        <v>210</v>
      </c>
      <c r="B61" s="8" t="s">
        <v>211</v>
      </c>
      <c r="C61" s="3" t="s">
        <v>214</v>
      </c>
      <c r="D61" s="5" t="s">
        <v>215</v>
      </c>
      <c r="E61" s="6" t="s">
        <v>8</v>
      </c>
      <c r="F61" s="4">
        <v>57500</v>
      </c>
      <c r="G61" s="16">
        <f t="shared" si="0"/>
        <v>5.6614548462053486E-3</v>
      </c>
      <c r="H61" s="9">
        <f t="shared" si="1"/>
        <v>1333.3235693749755</v>
      </c>
    </row>
    <row r="62" spans="1:8" x14ac:dyDescent="0.2">
      <c r="A62" s="7" t="s">
        <v>210</v>
      </c>
      <c r="B62" s="8" t="s">
        <v>211</v>
      </c>
      <c r="C62" s="3" t="s">
        <v>216</v>
      </c>
      <c r="D62" s="5" t="s">
        <v>217</v>
      </c>
      <c r="E62" s="6" t="s">
        <v>8</v>
      </c>
      <c r="F62" s="4">
        <v>109400</v>
      </c>
      <c r="G62" s="16">
        <f t="shared" si="0"/>
        <v>1.0771533220432436E-2</v>
      </c>
      <c r="H62" s="9">
        <f t="shared" si="1"/>
        <v>2536.7930172108227</v>
      </c>
    </row>
    <row r="63" spans="1:8" x14ac:dyDescent="0.2">
      <c r="A63" s="7" t="s">
        <v>210</v>
      </c>
      <c r="B63" s="8" t="s">
        <v>211</v>
      </c>
      <c r="C63" s="3" t="s">
        <v>218</v>
      </c>
      <c r="D63" s="5" t="s">
        <v>219</v>
      </c>
      <c r="E63" s="6" t="s">
        <v>8</v>
      </c>
      <c r="F63" s="4">
        <v>45200</v>
      </c>
      <c r="G63" s="16">
        <f t="shared" si="0"/>
        <v>4.4503958095388129E-3</v>
      </c>
      <c r="H63" s="9">
        <f t="shared" si="1"/>
        <v>1048.1082667086762</v>
      </c>
    </row>
    <row r="64" spans="1:8" x14ac:dyDescent="0.2">
      <c r="A64" s="7" t="s">
        <v>210</v>
      </c>
      <c r="B64" s="8" t="s">
        <v>211</v>
      </c>
      <c r="C64" s="3" t="s">
        <v>220</v>
      </c>
      <c r="D64" s="5" t="s">
        <v>221</v>
      </c>
      <c r="E64" s="6" t="s">
        <v>8</v>
      </c>
      <c r="F64" s="4">
        <v>189700</v>
      </c>
      <c r="G64" s="16">
        <f t="shared" si="0"/>
        <v>1.8677877988263557E-2</v>
      </c>
      <c r="H64" s="9">
        <f t="shared" si="1"/>
        <v>4398.8083671379618</v>
      </c>
    </row>
    <row r="65" spans="1:8" x14ac:dyDescent="0.2">
      <c r="A65" s="7" t="s">
        <v>210</v>
      </c>
      <c r="B65" s="8" t="s">
        <v>211</v>
      </c>
      <c r="C65" s="3" t="s">
        <v>222</v>
      </c>
      <c r="D65" s="5" t="s">
        <v>223</v>
      </c>
      <c r="E65" s="6" t="s">
        <v>8</v>
      </c>
      <c r="F65" s="4">
        <v>131100</v>
      </c>
      <c r="G65" s="16">
        <f t="shared" si="0"/>
        <v>1.2908117049348194E-2</v>
      </c>
      <c r="H65" s="9">
        <f t="shared" si="1"/>
        <v>3039.9777381749441</v>
      </c>
    </row>
    <row r="66" spans="1:8" x14ac:dyDescent="0.2">
      <c r="A66" s="7" t="s">
        <v>224</v>
      </c>
      <c r="B66" s="8" t="s">
        <v>225</v>
      </c>
      <c r="C66" s="3" t="s">
        <v>226</v>
      </c>
      <c r="D66" s="5" t="s">
        <v>227</v>
      </c>
      <c r="E66" s="6" t="s">
        <v>8</v>
      </c>
      <c r="F66" s="4">
        <v>82500</v>
      </c>
      <c r="G66" s="16">
        <f t="shared" si="0"/>
        <v>8.1229569532511522E-3</v>
      </c>
      <c r="H66" s="9">
        <f t="shared" si="1"/>
        <v>1913.0294691032257</v>
      </c>
    </row>
    <row r="67" spans="1:8" x14ac:dyDescent="0.2">
      <c r="A67" s="7" t="s">
        <v>224</v>
      </c>
      <c r="B67" s="8" t="s">
        <v>225</v>
      </c>
      <c r="C67" s="3" t="s">
        <v>228</v>
      </c>
      <c r="D67" s="5" t="s">
        <v>229</v>
      </c>
      <c r="E67" s="6" t="s">
        <v>8</v>
      </c>
      <c r="F67" s="4">
        <v>95300</v>
      </c>
      <c r="G67" s="16">
        <f t="shared" ref="G67:G75" si="3">F67/SUM(F:F)</f>
        <v>9.3832460320586036E-3</v>
      </c>
      <c r="H67" s="9">
        <f t="shared" ref="H67:H75" si="4">SUMIF(L$6:L$21,"COM",K$6:K$21)*G67</f>
        <v>2209.8388897640898</v>
      </c>
    </row>
    <row r="68" spans="1:8" x14ac:dyDescent="0.2">
      <c r="A68" s="7" t="s">
        <v>224</v>
      </c>
      <c r="B68" s="8" t="s">
        <v>225</v>
      </c>
      <c r="C68" s="3" t="s">
        <v>230</v>
      </c>
      <c r="D68" s="5" t="s">
        <v>231</v>
      </c>
      <c r="E68" s="6" t="s">
        <v>8</v>
      </c>
      <c r="F68" s="4">
        <v>42000</v>
      </c>
      <c r="G68" s="16">
        <f t="shared" si="3"/>
        <v>4.1353235398369501E-3</v>
      </c>
      <c r="H68" s="9">
        <f t="shared" si="4"/>
        <v>973.90591154346032</v>
      </c>
    </row>
    <row r="69" spans="1:8" x14ac:dyDescent="0.2">
      <c r="A69" s="7" t="s">
        <v>224</v>
      </c>
      <c r="B69" s="8" t="s">
        <v>225</v>
      </c>
      <c r="C69" s="3" t="s">
        <v>232</v>
      </c>
      <c r="D69" s="5" t="s">
        <v>233</v>
      </c>
      <c r="E69" s="6" t="s">
        <v>8</v>
      </c>
      <c r="F69" s="4">
        <v>79700</v>
      </c>
      <c r="G69" s="16">
        <f t="shared" si="3"/>
        <v>7.8472687172620216E-3</v>
      </c>
      <c r="H69" s="9">
        <f t="shared" si="4"/>
        <v>1848.1024083336615</v>
      </c>
    </row>
    <row r="70" spans="1:8" x14ac:dyDescent="0.2">
      <c r="A70" s="7" t="s">
        <v>224</v>
      </c>
      <c r="B70" s="8" t="s">
        <v>225</v>
      </c>
      <c r="C70" s="3" t="s">
        <v>234</v>
      </c>
      <c r="D70" s="5" t="s">
        <v>235</v>
      </c>
      <c r="E70" s="6" t="s">
        <v>8</v>
      </c>
      <c r="F70" s="4">
        <v>45500</v>
      </c>
      <c r="G70" s="16">
        <f t="shared" si="3"/>
        <v>4.4799338348233625E-3</v>
      </c>
      <c r="H70" s="9">
        <f t="shared" si="4"/>
        <v>1055.0647375054152</v>
      </c>
    </row>
    <row r="71" spans="1:8" x14ac:dyDescent="0.2">
      <c r="A71" s="7" t="s">
        <v>236</v>
      </c>
      <c r="B71" s="8" t="s">
        <v>237</v>
      </c>
      <c r="C71" s="3" t="s">
        <v>238</v>
      </c>
      <c r="D71" s="5" t="s">
        <v>239</v>
      </c>
      <c r="E71" s="6" t="s">
        <v>8</v>
      </c>
      <c r="F71" s="4">
        <v>88200</v>
      </c>
      <c r="G71" s="16">
        <f t="shared" si="3"/>
        <v>8.6841794336575944E-3</v>
      </c>
      <c r="H71" s="9">
        <f t="shared" si="4"/>
        <v>2045.2024142412663</v>
      </c>
    </row>
    <row r="72" spans="1:8" x14ac:dyDescent="0.2">
      <c r="A72" s="7" t="s">
        <v>236</v>
      </c>
      <c r="B72" s="8" t="s">
        <v>237</v>
      </c>
      <c r="C72" s="3" t="s">
        <v>240</v>
      </c>
      <c r="D72" s="5" t="s">
        <v>241</v>
      </c>
      <c r="E72" s="6" t="s">
        <v>8</v>
      </c>
      <c r="F72" s="4">
        <v>107200</v>
      </c>
      <c r="G72" s="16">
        <f t="shared" si="3"/>
        <v>1.0554921035012406E-2</v>
      </c>
      <c r="H72" s="9">
        <f t="shared" si="4"/>
        <v>2485.7788980347368</v>
      </c>
    </row>
    <row r="73" spans="1:8" x14ac:dyDescent="0.2">
      <c r="A73" s="7" t="s">
        <v>236</v>
      </c>
      <c r="B73" s="8" t="s">
        <v>237</v>
      </c>
      <c r="C73" s="3" t="s">
        <v>242</v>
      </c>
      <c r="D73" s="5" t="s">
        <v>243</v>
      </c>
      <c r="E73" s="6" t="s">
        <v>8</v>
      </c>
      <c r="F73" s="4">
        <v>77700</v>
      </c>
      <c r="G73" s="16">
        <f t="shared" si="3"/>
        <v>7.650348548698358E-3</v>
      </c>
      <c r="H73" s="9">
        <f t="shared" si="4"/>
        <v>1801.7259363554017</v>
      </c>
    </row>
    <row r="74" spans="1:8" x14ac:dyDescent="0.2">
      <c r="A74" s="7" t="s">
        <v>236</v>
      </c>
      <c r="B74" s="8" t="s">
        <v>237</v>
      </c>
      <c r="C74" s="3" t="s">
        <v>244</v>
      </c>
      <c r="D74" s="5" t="s">
        <v>245</v>
      </c>
      <c r="E74" s="6" t="s">
        <v>8</v>
      </c>
      <c r="F74" s="4">
        <v>89600</v>
      </c>
      <c r="G74" s="16">
        <f t="shared" si="3"/>
        <v>8.8220235516521597E-3</v>
      </c>
      <c r="H74" s="9">
        <f t="shared" si="4"/>
        <v>2077.6659446260487</v>
      </c>
    </row>
    <row r="75" spans="1:8" x14ac:dyDescent="0.2">
      <c r="A75" s="7" t="s">
        <v>236</v>
      </c>
      <c r="B75" s="8" t="s">
        <v>237</v>
      </c>
      <c r="C75" s="3" t="s">
        <v>246</v>
      </c>
      <c r="D75" s="5" t="s">
        <v>247</v>
      </c>
      <c r="E75" s="6" t="s">
        <v>8</v>
      </c>
      <c r="F75" s="4">
        <v>141600</v>
      </c>
      <c r="G75" s="16">
        <f t="shared" si="3"/>
        <v>1.3941947934307431E-2</v>
      </c>
      <c r="H75" s="9">
        <f t="shared" si="4"/>
        <v>3283.4542160608089</v>
      </c>
    </row>
  </sheetData>
  <sortState xmlns:xlrd2="http://schemas.microsoft.com/office/spreadsheetml/2017/richdata2" ref="J7:L21">
    <sortCondition ref="L7:L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10.83203125"/>
    <col min="2" max="2" width="30.33203125" bestFit="1" customWidth="1"/>
    <col min="3" max="4" width="10.83203125"/>
    <col min="5" max="5" width="34.1640625" bestFit="1" customWidth="1"/>
    <col min="6" max="6" width="14.1640625" bestFit="1" customWidth="1"/>
  </cols>
  <sheetData>
    <row r="1" spans="1:6" x14ac:dyDescent="0.2">
      <c r="A1" s="1" t="s">
        <v>249</v>
      </c>
      <c r="B1" s="1" t="s">
        <v>250</v>
      </c>
      <c r="C1" s="1" t="s">
        <v>248</v>
      </c>
      <c r="D1" s="1" t="s">
        <v>0</v>
      </c>
      <c r="E1" s="1" t="s">
        <v>1</v>
      </c>
      <c r="F1" s="1" t="s">
        <v>2</v>
      </c>
    </row>
    <row r="2" spans="1:6" x14ac:dyDescent="0.2">
      <c r="A2" s="7" t="s">
        <v>73</v>
      </c>
      <c r="B2" s="8" t="s">
        <v>74</v>
      </c>
      <c r="C2" s="3" t="s">
        <v>75</v>
      </c>
      <c r="D2" s="18" t="s">
        <v>74</v>
      </c>
      <c r="E2" s="11" t="s">
        <v>259</v>
      </c>
      <c r="F2">
        <v>0.50658785863809874</v>
      </c>
    </row>
    <row r="3" spans="1:6" x14ac:dyDescent="0.2">
      <c r="A3" s="7" t="s">
        <v>76</v>
      </c>
      <c r="B3" s="8" t="s">
        <v>77</v>
      </c>
      <c r="C3" s="3" t="s">
        <v>78</v>
      </c>
      <c r="D3" s="2" t="s">
        <v>79</v>
      </c>
      <c r="E3" s="11" t="s">
        <v>259</v>
      </c>
      <c r="F3">
        <v>0.50658785863809874</v>
      </c>
    </row>
    <row r="4" spans="1:6" x14ac:dyDescent="0.2">
      <c r="A4" s="7" t="s">
        <v>76</v>
      </c>
      <c r="B4" s="8" t="s">
        <v>77</v>
      </c>
      <c r="C4" s="3" t="s">
        <v>80</v>
      </c>
      <c r="D4" s="5" t="s">
        <v>81</v>
      </c>
      <c r="E4" s="11" t="s">
        <v>259</v>
      </c>
      <c r="F4">
        <v>0.50658785863809874</v>
      </c>
    </row>
    <row r="5" spans="1:6" x14ac:dyDescent="0.2">
      <c r="A5" s="7" t="s">
        <v>76</v>
      </c>
      <c r="B5" s="8" t="s">
        <v>77</v>
      </c>
      <c r="C5" s="3" t="s">
        <v>82</v>
      </c>
      <c r="D5" s="5" t="s">
        <v>83</v>
      </c>
      <c r="E5" s="11" t="s">
        <v>259</v>
      </c>
      <c r="F5">
        <v>0.50658785863809874</v>
      </c>
    </row>
    <row r="6" spans="1:6" x14ac:dyDescent="0.2">
      <c r="A6" s="7" t="s">
        <v>76</v>
      </c>
      <c r="B6" s="8" t="s">
        <v>77</v>
      </c>
      <c r="C6" s="3" t="s">
        <v>84</v>
      </c>
      <c r="D6" s="5" t="s">
        <v>85</v>
      </c>
      <c r="E6" s="11" t="s">
        <v>259</v>
      </c>
      <c r="F6">
        <v>0.50658785863809874</v>
      </c>
    </row>
    <row r="7" spans="1:6" x14ac:dyDescent="0.2">
      <c r="A7" s="7" t="s">
        <v>76</v>
      </c>
      <c r="B7" s="8" t="s">
        <v>77</v>
      </c>
      <c r="C7" s="3" t="s">
        <v>86</v>
      </c>
      <c r="D7" s="5" t="s">
        <v>87</v>
      </c>
      <c r="E7" s="11" t="s">
        <v>259</v>
      </c>
      <c r="F7">
        <v>0.50658785863809874</v>
      </c>
    </row>
    <row r="8" spans="1:6" x14ac:dyDescent="0.2">
      <c r="A8" s="7" t="s">
        <v>76</v>
      </c>
      <c r="B8" s="8" t="s">
        <v>77</v>
      </c>
      <c r="C8" s="3" t="s">
        <v>88</v>
      </c>
      <c r="D8" s="5" t="s">
        <v>89</v>
      </c>
      <c r="E8" s="11" t="s">
        <v>259</v>
      </c>
      <c r="F8">
        <v>0.50658785863809874</v>
      </c>
    </row>
    <row r="9" spans="1:6" x14ac:dyDescent="0.2">
      <c r="A9" s="7" t="s">
        <v>76</v>
      </c>
      <c r="B9" s="8" t="s">
        <v>77</v>
      </c>
      <c r="C9" s="3" t="s">
        <v>90</v>
      </c>
      <c r="D9" s="5" t="s">
        <v>91</v>
      </c>
      <c r="E9" s="11" t="s">
        <v>259</v>
      </c>
      <c r="F9">
        <v>0.50658785863809874</v>
      </c>
    </row>
    <row r="10" spans="1:6" x14ac:dyDescent="0.2">
      <c r="A10" s="7" t="s">
        <v>76</v>
      </c>
      <c r="B10" s="8" t="s">
        <v>77</v>
      </c>
      <c r="C10" s="3" t="s">
        <v>92</v>
      </c>
      <c r="D10" s="5" t="s">
        <v>93</v>
      </c>
      <c r="E10" s="11" t="s">
        <v>259</v>
      </c>
      <c r="F10">
        <v>0.50658785863809874</v>
      </c>
    </row>
    <row r="11" spans="1:6" x14ac:dyDescent="0.2">
      <c r="A11" s="7" t="s">
        <v>94</v>
      </c>
      <c r="B11" s="8" t="s">
        <v>95</v>
      </c>
      <c r="C11" s="3" t="s">
        <v>96</v>
      </c>
      <c r="D11" s="5" t="s">
        <v>97</v>
      </c>
      <c r="E11" s="11" t="s">
        <v>259</v>
      </c>
      <c r="F11">
        <v>0.50658785863809874</v>
      </c>
    </row>
    <row r="12" spans="1:6" x14ac:dyDescent="0.2">
      <c r="A12" s="7" t="s">
        <v>94</v>
      </c>
      <c r="B12" s="8" t="s">
        <v>95</v>
      </c>
      <c r="C12" s="3" t="s">
        <v>98</v>
      </c>
      <c r="D12" s="5" t="s">
        <v>99</v>
      </c>
      <c r="E12" s="11" t="s">
        <v>259</v>
      </c>
      <c r="F12">
        <v>0.50658785863809874</v>
      </c>
    </row>
    <row r="13" spans="1:6" x14ac:dyDescent="0.2">
      <c r="A13" s="7" t="s">
        <v>94</v>
      </c>
      <c r="B13" s="8" t="s">
        <v>95</v>
      </c>
      <c r="C13" s="3" t="s">
        <v>100</v>
      </c>
      <c r="D13" s="5" t="s">
        <v>101</v>
      </c>
      <c r="E13" s="11" t="s">
        <v>259</v>
      </c>
      <c r="F13">
        <v>0.50658785863809874</v>
      </c>
    </row>
    <row r="14" spans="1:6" x14ac:dyDescent="0.2">
      <c r="A14" s="7" t="s">
        <v>102</v>
      </c>
      <c r="B14" s="8" t="s">
        <v>103</v>
      </c>
      <c r="C14" s="3" t="s">
        <v>104</v>
      </c>
      <c r="D14" s="5" t="s">
        <v>105</v>
      </c>
      <c r="E14" s="11" t="s">
        <v>259</v>
      </c>
      <c r="F14">
        <v>0.50658785863809874</v>
      </c>
    </row>
    <row r="15" spans="1:6" x14ac:dyDescent="0.2">
      <c r="A15" s="7" t="s">
        <v>102</v>
      </c>
      <c r="B15" s="8" t="s">
        <v>103</v>
      </c>
      <c r="C15" s="3" t="s">
        <v>106</v>
      </c>
      <c r="D15" s="5" t="s">
        <v>107</v>
      </c>
      <c r="E15" s="11" t="s">
        <v>259</v>
      </c>
      <c r="F15">
        <v>0.50658785863809874</v>
      </c>
    </row>
    <row r="16" spans="1:6" x14ac:dyDescent="0.2">
      <c r="A16" s="7" t="s">
        <v>102</v>
      </c>
      <c r="B16" s="8" t="s">
        <v>103</v>
      </c>
      <c r="C16" s="3" t="s">
        <v>108</v>
      </c>
      <c r="D16" s="5" t="s">
        <v>109</v>
      </c>
      <c r="E16" s="11" t="s">
        <v>259</v>
      </c>
      <c r="F16">
        <v>0.50658785863809874</v>
      </c>
    </row>
    <row r="17" spans="1:6" x14ac:dyDescent="0.2">
      <c r="A17" s="7" t="s">
        <v>102</v>
      </c>
      <c r="B17" s="8" t="s">
        <v>103</v>
      </c>
      <c r="C17" s="3" t="s">
        <v>110</v>
      </c>
      <c r="D17" s="5" t="s">
        <v>111</v>
      </c>
      <c r="E17" s="11" t="s">
        <v>259</v>
      </c>
      <c r="F17">
        <v>0.50658785863809874</v>
      </c>
    </row>
    <row r="18" spans="1:6" x14ac:dyDescent="0.2">
      <c r="A18" s="7" t="s">
        <v>112</v>
      </c>
      <c r="B18" s="8" t="s">
        <v>113</v>
      </c>
      <c r="C18" s="3" t="s">
        <v>114</v>
      </c>
      <c r="D18" s="5" t="s">
        <v>115</v>
      </c>
      <c r="E18" s="11" t="s">
        <v>259</v>
      </c>
      <c r="F18">
        <v>0.50658785863809874</v>
      </c>
    </row>
    <row r="19" spans="1:6" x14ac:dyDescent="0.2">
      <c r="A19" s="7" t="s">
        <v>112</v>
      </c>
      <c r="B19" s="8" t="s">
        <v>113</v>
      </c>
      <c r="C19" s="3" t="s">
        <v>116</v>
      </c>
      <c r="D19" s="5" t="s">
        <v>117</v>
      </c>
      <c r="E19" s="11" t="s">
        <v>259</v>
      </c>
      <c r="F19">
        <v>0.50658785863809874</v>
      </c>
    </row>
    <row r="20" spans="1:6" x14ac:dyDescent="0.2">
      <c r="A20" s="7" t="s">
        <v>112</v>
      </c>
      <c r="B20" s="8" t="s">
        <v>113</v>
      </c>
      <c r="C20" s="3" t="s">
        <v>118</v>
      </c>
      <c r="D20" s="5" t="s">
        <v>119</v>
      </c>
      <c r="E20" s="11" t="s">
        <v>259</v>
      </c>
      <c r="F20">
        <v>0.50658785863809874</v>
      </c>
    </row>
    <row r="21" spans="1:6" x14ac:dyDescent="0.2">
      <c r="A21" s="7" t="s">
        <v>112</v>
      </c>
      <c r="B21" s="8" t="s">
        <v>113</v>
      </c>
      <c r="C21" s="3" t="s">
        <v>120</v>
      </c>
      <c r="D21" s="5" t="s">
        <v>121</v>
      </c>
      <c r="E21" s="11" t="s">
        <v>259</v>
      </c>
      <c r="F21">
        <v>0.50658785863809874</v>
      </c>
    </row>
    <row r="22" spans="1:6" x14ac:dyDescent="0.2">
      <c r="A22" s="7" t="s">
        <v>112</v>
      </c>
      <c r="B22" s="8" t="s">
        <v>113</v>
      </c>
      <c r="C22" s="3" t="s">
        <v>122</v>
      </c>
      <c r="D22" s="5" t="s">
        <v>123</v>
      </c>
      <c r="E22" s="11" t="s">
        <v>259</v>
      </c>
      <c r="F22">
        <v>0.50658785863809874</v>
      </c>
    </row>
    <row r="23" spans="1:6" x14ac:dyDescent="0.2">
      <c r="A23" s="7" t="s">
        <v>112</v>
      </c>
      <c r="B23" s="8" t="s">
        <v>113</v>
      </c>
      <c r="C23" s="3" t="s">
        <v>124</v>
      </c>
      <c r="D23" s="5" t="s">
        <v>125</v>
      </c>
      <c r="E23" s="11" t="s">
        <v>259</v>
      </c>
      <c r="F23">
        <v>0.50658785863809874</v>
      </c>
    </row>
    <row r="24" spans="1:6" x14ac:dyDescent="0.2">
      <c r="A24" s="7" t="s">
        <v>126</v>
      </c>
      <c r="B24" s="8" t="s">
        <v>127</v>
      </c>
      <c r="C24" s="3" t="s">
        <v>128</v>
      </c>
      <c r="D24" s="5" t="s">
        <v>129</v>
      </c>
      <c r="E24" s="11" t="s">
        <v>259</v>
      </c>
      <c r="F24">
        <v>0.50658785863809874</v>
      </c>
    </row>
    <row r="25" spans="1:6" x14ac:dyDescent="0.2">
      <c r="A25" s="7" t="s">
        <v>126</v>
      </c>
      <c r="B25" s="8" t="s">
        <v>127</v>
      </c>
      <c r="C25" s="3" t="s">
        <v>130</v>
      </c>
      <c r="D25" s="5" t="s">
        <v>131</v>
      </c>
      <c r="E25" s="11" t="s">
        <v>259</v>
      </c>
      <c r="F25">
        <v>0.50658785863809874</v>
      </c>
    </row>
    <row r="26" spans="1:6" x14ac:dyDescent="0.2">
      <c r="A26" s="7" t="s">
        <v>126</v>
      </c>
      <c r="B26" s="8" t="s">
        <v>127</v>
      </c>
      <c r="C26" s="3" t="s">
        <v>132</v>
      </c>
      <c r="D26" s="5" t="s">
        <v>133</v>
      </c>
      <c r="E26" s="11" t="s">
        <v>259</v>
      </c>
      <c r="F26">
        <v>0.50658785863809874</v>
      </c>
    </row>
    <row r="27" spans="1:6" x14ac:dyDescent="0.2">
      <c r="A27" s="7" t="s">
        <v>126</v>
      </c>
      <c r="B27" s="8" t="s">
        <v>127</v>
      </c>
      <c r="C27" s="3" t="s">
        <v>134</v>
      </c>
      <c r="D27" s="5" t="s">
        <v>135</v>
      </c>
      <c r="E27" s="11" t="s">
        <v>259</v>
      </c>
      <c r="F27">
        <v>0.50658785863809874</v>
      </c>
    </row>
    <row r="28" spans="1:6" x14ac:dyDescent="0.2">
      <c r="A28" s="7" t="s">
        <v>126</v>
      </c>
      <c r="B28" s="8" t="s">
        <v>127</v>
      </c>
      <c r="C28" s="3" t="s">
        <v>136</v>
      </c>
      <c r="D28" s="5" t="s">
        <v>137</v>
      </c>
      <c r="E28" s="11" t="s">
        <v>259</v>
      </c>
      <c r="F28">
        <v>0.50658785863809874</v>
      </c>
    </row>
    <row r="29" spans="1:6" x14ac:dyDescent="0.2">
      <c r="A29" s="7" t="s">
        <v>126</v>
      </c>
      <c r="B29" s="8" t="s">
        <v>127</v>
      </c>
      <c r="C29" s="3" t="s">
        <v>138</v>
      </c>
      <c r="D29" s="5" t="s">
        <v>139</v>
      </c>
      <c r="E29" s="11" t="s">
        <v>259</v>
      </c>
      <c r="F29">
        <v>0.50658785863809874</v>
      </c>
    </row>
    <row r="30" spans="1:6" x14ac:dyDescent="0.2">
      <c r="A30" s="7" t="s">
        <v>126</v>
      </c>
      <c r="B30" s="8" t="s">
        <v>127</v>
      </c>
      <c r="C30" s="3" t="s">
        <v>140</v>
      </c>
      <c r="D30" s="5" t="s">
        <v>141</v>
      </c>
      <c r="E30" s="11" t="s">
        <v>259</v>
      </c>
      <c r="F30">
        <v>0.50658785863809874</v>
      </c>
    </row>
    <row r="31" spans="1:6" x14ac:dyDescent="0.2">
      <c r="A31" s="7" t="s">
        <v>126</v>
      </c>
      <c r="B31" s="8" t="s">
        <v>127</v>
      </c>
      <c r="C31" s="3" t="s">
        <v>142</v>
      </c>
      <c r="D31" s="5" t="s">
        <v>143</v>
      </c>
      <c r="E31" s="11" t="s">
        <v>259</v>
      </c>
      <c r="F31">
        <v>0.50658785863809874</v>
      </c>
    </row>
    <row r="32" spans="1:6" x14ac:dyDescent="0.2">
      <c r="A32" s="7" t="s">
        <v>126</v>
      </c>
      <c r="B32" s="8" t="s">
        <v>127</v>
      </c>
      <c r="C32" s="3" t="s">
        <v>144</v>
      </c>
      <c r="D32" s="5" t="s">
        <v>145</v>
      </c>
      <c r="E32" s="11" t="s">
        <v>259</v>
      </c>
      <c r="F32">
        <v>0.50658785863809874</v>
      </c>
    </row>
    <row r="33" spans="1:6" x14ac:dyDescent="0.2">
      <c r="A33" s="7" t="s">
        <v>146</v>
      </c>
      <c r="B33" s="8" t="s">
        <v>147</v>
      </c>
      <c r="C33" s="3" t="s">
        <v>148</v>
      </c>
      <c r="D33" s="5" t="s">
        <v>149</v>
      </c>
      <c r="E33" s="11" t="s">
        <v>259</v>
      </c>
      <c r="F33">
        <v>0.50658785863809874</v>
      </c>
    </row>
    <row r="34" spans="1:6" x14ac:dyDescent="0.2">
      <c r="A34" s="7" t="s">
        <v>146</v>
      </c>
      <c r="B34" s="8" t="s">
        <v>147</v>
      </c>
      <c r="C34" s="3" t="s">
        <v>150</v>
      </c>
      <c r="D34" s="5" t="s">
        <v>151</v>
      </c>
      <c r="E34" s="11" t="s">
        <v>259</v>
      </c>
      <c r="F34">
        <v>0.50658785863809874</v>
      </c>
    </row>
    <row r="35" spans="1:6" x14ac:dyDescent="0.2">
      <c r="A35" s="7" t="s">
        <v>146</v>
      </c>
      <c r="B35" s="8" t="s">
        <v>147</v>
      </c>
      <c r="C35" s="3" t="s">
        <v>152</v>
      </c>
      <c r="D35" s="5" t="s">
        <v>153</v>
      </c>
      <c r="E35" s="11" t="s">
        <v>259</v>
      </c>
      <c r="F35">
        <v>0.50658785863809874</v>
      </c>
    </row>
    <row r="36" spans="1:6" x14ac:dyDescent="0.2">
      <c r="A36" s="7" t="s">
        <v>146</v>
      </c>
      <c r="B36" s="8" t="s">
        <v>147</v>
      </c>
      <c r="C36" s="3" t="s">
        <v>154</v>
      </c>
      <c r="D36" s="5" t="s">
        <v>155</v>
      </c>
      <c r="E36" s="11" t="s">
        <v>259</v>
      </c>
      <c r="F36">
        <v>0.50658785863809874</v>
      </c>
    </row>
    <row r="37" spans="1:6" x14ac:dyDescent="0.2">
      <c r="A37" s="7" t="s">
        <v>146</v>
      </c>
      <c r="B37" s="8" t="s">
        <v>147</v>
      </c>
      <c r="C37" s="3" t="s">
        <v>156</v>
      </c>
      <c r="D37" s="5" t="s">
        <v>157</v>
      </c>
      <c r="E37" s="11" t="s">
        <v>259</v>
      </c>
      <c r="F37">
        <v>0.50658785863809874</v>
      </c>
    </row>
    <row r="38" spans="1:6" x14ac:dyDescent="0.2">
      <c r="A38" s="7" t="s">
        <v>158</v>
      </c>
      <c r="B38" s="8" t="s">
        <v>159</v>
      </c>
      <c r="C38" s="3" t="s">
        <v>160</v>
      </c>
      <c r="D38" s="5" t="s">
        <v>161</v>
      </c>
      <c r="E38" s="11" t="s">
        <v>259</v>
      </c>
      <c r="F38">
        <v>0.50658785863809874</v>
      </c>
    </row>
    <row r="39" spans="1:6" x14ac:dyDescent="0.2">
      <c r="A39" s="7" t="s">
        <v>158</v>
      </c>
      <c r="B39" s="8" t="s">
        <v>159</v>
      </c>
      <c r="C39" s="3" t="s">
        <v>162</v>
      </c>
      <c r="D39" s="5" t="s">
        <v>163</v>
      </c>
      <c r="E39" s="11" t="s">
        <v>259</v>
      </c>
      <c r="F39">
        <v>0.50658785863809874</v>
      </c>
    </row>
    <row r="40" spans="1:6" x14ac:dyDescent="0.2">
      <c r="A40" s="7" t="s">
        <v>158</v>
      </c>
      <c r="B40" s="8" t="s">
        <v>159</v>
      </c>
      <c r="C40" s="3" t="s">
        <v>164</v>
      </c>
      <c r="D40" s="5" t="s">
        <v>165</v>
      </c>
      <c r="E40" s="11" t="s">
        <v>259</v>
      </c>
      <c r="F40">
        <v>0.50658785863809874</v>
      </c>
    </row>
    <row r="41" spans="1:6" x14ac:dyDescent="0.2">
      <c r="A41" s="7" t="s">
        <v>158</v>
      </c>
      <c r="B41" s="8" t="s">
        <v>159</v>
      </c>
      <c r="C41" s="3" t="s">
        <v>166</v>
      </c>
      <c r="D41" s="5" t="s">
        <v>167</v>
      </c>
      <c r="E41" s="11" t="s">
        <v>259</v>
      </c>
      <c r="F41">
        <v>0.50658785863809874</v>
      </c>
    </row>
    <row r="42" spans="1:6" x14ac:dyDescent="0.2">
      <c r="A42" s="7" t="s">
        <v>158</v>
      </c>
      <c r="B42" s="8" t="s">
        <v>159</v>
      </c>
      <c r="C42" s="3" t="s">
        <v>168</v>
      </c>
      <c r="D42" s="5" t="s">
        <v>169</v>
      </c>
      <c r="E42" s="11" t="s">
        <v>259</v>
      </c>
      <c r="F42">
        <v>0.50658785863809874</v>
      </c>
    </row>
    <row r="43" spans="1:6" x14ac:dyDescent="0.2">
      <c r="A43" s="7" t="s">
        <v>170</v>
      </c>
      <c r="B43" s="8" t="s">
        <v>171</v>
      </c>
      <c r="C43" s="3" t="s">
        <v>172</v>
      </c>
      <c r="D43" s="5" t="s">
        <v>173</v>
      </c>
      <c r="E43" s="11" t="s">
        <v>259</v>
      </c>
      <c r="F43">
        <v>0.50658785863809874</v>
      </c>
    </row>
    <row r="44" spans="1:6" x14ac:dyDescent="0.2">
      <c r="A44" s="7" t="s">
        <v>170</v>
      </c>
      <c r="B44" s="8" t="s">
        <v>171</v>
      </c>
      <c r="C44" s="3" t="s">
        <v>174</v>
      </c>
      <c r="D44" s="5" t="s">
        <v>175</v>
      </c>
      <c r="E44" s="11" t="s">
        <v>259</v>
      </c>
      <c r="F44">
        <v>0.50658785863809874</v>
      </c>
    </row>
    <row r="45" spans="1:6" x14ac:dyDescent="0.2">
      <c r="A45" s="7" t="s">
        <v>170</v>
      </c>
      <c r="B45" s="8" t="s">
        <v>171</v>
      </c>
      <c r="C45" s="3" t="s">
        <v>176</v>
      </c>
      <c r="D45" s="5" t="s">
        <v>177</v>
      </c>
      <c r="E45" s="11" t="s">
        <v>259</v>
      </c>
      <c r="F45">
        <v>0.50658785863809874</v>
      </c>
    </row>
    <row r="46" spans="1:6" x14ac:dyDescent="0.2">
      <c r="A46" s="7" t="s">
        <v>170</v>
      </c>
      <c r="B46" s="8" t="s">
        <v>171</v>
      </c>
      <c r="C46" s="3" t="s">
        <v>178</v>
      </c>
      <c r="D46" s="5" t="s">
        <v>179</v>
      </c>
      <c r="E46" s="11" t="s">
        <v>259</v>
      </c>
      <c r="F46">
        <v>0.50658785863809874</v>
      </c>
    </row>
    <row r="47" spans="1:6" x14ac:dyDescent="0.2">
      <c r="A47" s="7" t="s">
        <v>170</v>
      </c>
      <c r="B47" s="8" t="s">
        <v>171</v>
      </c>
      <c r="C47" s="3" t="s">
        <v>180</v>
      </c>
      <c r="D47" s="5" t="s">
        <v>181</v>
      </c>
      <c r="E47" s="11" t="s">
        <v>259</v>
      </c>
      <c r="F47">
        <v>0.50658785863809874</v>
      </c>
    </row>
    <row r="48" spans="1:6" x14ac:dyDescent="0.2">
      <c r="A48" s="7" t="s">
        <v>170</v>
      </c>
      <c r="B48" s="8" t="s">
        <v>171</v>
      </c>
      <c r="C48" s="3" t="s">
        <v>182</v>
      </c>
      <c r="D48" s="5" t="s">
        <v>183</v>
      </c>
      <c r="E48" s="11" t="s">
        <v>259</v>
      </c>
      <c r="F48">
        <v>0.50658785863809874</v>
      </c>
    </row>
    <row r="49" spans="1:6" x14ac:dyDescent="0.2">
      <c r="A49" s="7" t="s">
        <v>184</v>
      </c>
      <c r="B49" s="8" t="s">
        <v>185</v>
      </c>
      <c r="C49" s="3" t="s">
        <v>186</v>
      </c>
      <c r="D49" s="5" t="s">
        <v>187</v>
      </c>
      <c r="E49" s="11" t="s">
        <v>259</v>
      </c>
      <c r="F49">
        <v>0.50658785863809874</v>
      </c>
    </row>
    <row r="50" spans="1:6" x14ac:dyDescent="0.2">
      <c r="A50" s="7" t="s">
        <v>184</v>
      </c>
      <c r="B50" s="8" t="s">
        <v>185</v>
      </c>
      <c r="C50" s="3" t="s">
        <v>188</v>
      </c>
      <c r="D50" s="5" t="s">
        <v>189</v>
      </c>
      <c r="E50" s="11" t="s">
        <v>259</v>
      </c>
      <c r="F50">
        <v>0.50658785863809874</v>
      </c>
    </row>
    <row r="51" spans="1:6" x14ac:dyDescent="0.2">
      <c r="A51" s="7" t="s">
        <v>184</v>
      </c>
      <c r="B51" s="8" t="s">
        <v>185</v>
      </c>
      <c r="C51" s="3" t="s">
        <v>190</v>
      </c>
      <c r="D51" s="5" t="s">
        <v>191</v>
      </c>
      <c r="E51" s="11" t="s">
        <v>259</v>
      </c>
      <c r="F51">
        <v>0.50658785863809874</v>
      </c>
    </row>
    <row r="52" spans="1:6" x14ac:dyDescent="0.2">
      <c r="A52" s="7" t="s">
        <v>184</v>
      </c>
      <c r="B52" s="8" t="s">
        <v>185</v>
      </c>
      <c r="C52" s="3" t="s">
        <v>192</v>
      </c>
      <c r="D52" s="5" t="s">
        <v>193</v>
      </c>
      <c r="E52" s="11" t="s">
        <v>259</v>
      </c>
      <c r="F52">
        <v>0.50658785863809874</v>
      </c>
    </row>
    <row r="53" spans="1:6" x14ac:dyDescent="0.2">
      <c r="A53" s="7" t="s">
        <v>184</v>
      </c>
      <c r="B53" s="8" t="s">
        <v>185</v>
      </c>
      <c r="C53" s="3" t="s">
        <v>194</v>
      </c>
      <c r="D53" s="5" t="s">
        <v>195</v>
      </c>
      <c r="E53" s="11" t="s">
        <v>259</v>
      </c>
      <c r="F53">
        <v>0.50658785863809874</v>
      </c>
    </row>
    <row r="54" spans="1:6" x14ac:dyDescent="0.2">
      <c r="A54" s="7" t="s">
        <v>184</v>
      </c>
      <c r="B54" s="8" t="s">
        <v>185</v>
      </c>
      <c r="C54" s="3" t="s">
        <v>196</v>
      </c>
      <c r="D54" s="5" t="s">
        <v>197</v>
      </c>
      <c r="E54" s="11" t="s">
        <v>259</v>
      </c>
      <c r="F54">
        <v>0.50658785863809874</v>
      </c>
    </row>
    <row r="55" spans="1:6" x14ac:dyDescent="0.2">
      <c r="A55" s="7" t="s">
        <v>184</v>
      </c>
      <c r="B55" s="8" t="s">
        <v>185</v>
      </c>
      <c r="C55" s="3" t="s">
        <v>198</v>
      </c>
      <c r="D55" s="5" t="s">
        <v>199</v>
      </c>
      <c r="E55" s="11" t="s">
        <v>259</v>
      </c>
      <c r="F55">
        <v>0.50658785863809874</v>
      </c>
    </row>
    <row r="56" spans="1:6" x14ac:dyDescent="0.2">
      <c r="A56" s="7" t="s">
        <v>200</v>
      </c>
      <c r="B56" s="8" t="s">
        <v>201</v>
      </c>
      <c r="C56" s="3" t="s">
        <v>202</v>
      </c>
      <c r="D56" s="5" t="s">
        <v>203</v>
      </c>
      <c r="E56" s="11" t="s">
        <v>259</v>
      </c>
      <c r="F56">
        <v>0.50658785863809874</v>
      </c>
    </row>
    <row r="57" spans="1:6" x14ac:dyDescent="0.2">
      <c r="A57" s="7" t="s">
        <v>200</v>
      </c>
      <c r="B57" s="8" t="s">
        <v>201</v>
      </c>
      <c r="C57" s="3" t="s">
        <v>204</v>
      </c>
      <c r="D57" s="5" t="s">
        <v>205</v>
      </c>
      <c r="E57" s="11" t="s">
        <v>259</v>
      </c>
      <c r="F57">
        <v>0.50658785863809874</v>
      </c>
    </row>
    <row r="58" spans="1:6" x14ac:dyDescent="0.2">
      <c r="A58" s="7" t="s">
        <v>200</v>
      </c>
      <c r="B58" s="8" t="s">
        <v>201</v>
      </c>
      <c r="C58" s="3" t="s">
        <v>206</v>
      </c>
      <c r="D58" s="5" t="s">
        <v>207</v>
      </c>
      <c r="E58" s="11" t="s">
        <v>259</v>
      </c>
      <c r="F58">
        <v>0.50658785863809874</v>
      </c>
    </row>
    <row r="59" spans="1:6" x14ac:dyDescent="0.2">
      <c r="A59" s="7" t="s">
        <v>200</v>
      </c>
      <c r="B59" s="8" t="s">
        <v>201</v>
      </c>
      <c r="C59" s="3" t="s">
        <v>208</v>
      </c>
      <c r="D59" s="5" t="s">
        <v>209</v>
      </c>
      <c r="E59" s="11" t="s">
        <v>259</v>
      </c>
      <c r="F59">
        <v>0.50658785863809874</v>
      </c>
    </row>
    <row r="60" spans="1:6" x14ac:dyDescent="0.2">
      <c r="A60" s="7" t="s">
        <v>210</v>
      </c>
      <c r="B60" s="8" t="s">
        <v>211</v>
      </c>
      <c r="C60" s="3" t="s">
        <v>212</v>
      </c>
      <c r="D60" s="5" t="s">
        <v>213</v>
      </c>
      <c r="E60" s="11" t="s">
        <v>259</v>
      </c>
      <c r="F60">
        <v>0.50658785863809874</v>
      </c>
    </row>
    <row r="61" spans="1:6" x14ac:dyDescent="0.2">
      <c r="A61" s="7" t="s">
        <v>210</v>
      </c>
      <c r="B61" s="8" t="s">
        <v>211</v>
      </c>
      <c r="C61" s="3" t="s">
        <v>214</v>
      </c>
      <c r="D61" s="5" t="s">
        <v>215</v>
      </c>
      <c r="E61" s="11" t="s">
        <v>259</v>
      </c>
      <c r="F61">
        <v>0.50658785863809874</v>
      </c>
    </row>
    <row r="62" spans="1:6" x14ac:dyDescent="0.2">
      <c r="A62" s="7" t="s">
        <v>210</v>
      </c>
      <c r="B62" s="8" t="s">
        <v>211</v>
      </c>
      <c r="C62" s="3" t="s">
        <v>216</v>
      </c>
      <c r="D62" s="5" t="s">
        <v>217</v>
      </c>
      <c r="E62" s="11" t="s">
        <v>259</v>
      </c>
      <c r="F62">
        <v>0.50658785863809874</v>
      </c>
    </row>
    <row r="63" spans="1:6" x14ac:dyDescent="0.2">
      <c r="A63" s="7" t="s">
        <v>210</v>
      </c>
      <c r="B63" s="8" t="s">
        <v>211</v>
      </c>
      <c r="C63" s="3" t="s">
        <v>218</v>
      </c>
      <c r="D63" s="5" t="s">
        <v>219</v>
      </c>
      <c r="E63" s="11" t="s">
        <v>259</v>
      </c>
      <c r="F63">
        <v>0.50658785863809874</v>
      </c>
    </row>
    <row r="64" spans="1:6" x14ac:dyDescent="0.2">
      <c r="A64" s="7" t="s">
        <v>210</v>
      </c>
      <c r="B64" s="8" t="s">
        <v>211</v>
      </c>
      <c r="C64" s="3" t="s">
        <v>220</v>
      </c>
      <c r="D64" s="5" t="s">
        <v>221</v>
      </c>
      <c r="E64" s="11" t="s">
        <v>259</v>
      </c>
      <c r="F64">
        <v>0.50658785863809874</v>
      </c>
    </row>
    <row r="65" spans="1:6" x14ac:dyDescent="0.2">
      <c r="A65" s="7" t="s">
        <v>210</v>
      </c>
      <c r="B65" s="8" t="s">
        <v>211</v>
      </c>
      <c r="C65" s="3" t="s">
        <v>222</v>
      </c>
      <c r="D65" s="5" t="s">
        <v>223</v>
      </c>
      <c r="E65" s="11" t="s">
        <v>259</v>
      </c>
      <c r="F65">
        <v>0.50658785863809874</v>
      </c>
    </row>
    <row r="66" spans="1:6" x14ac:dyDescent="0.2">
      <c r="A66" s="7" t="s">
        <v>224</v>
      </c>
      <c r="B66" s="8" t="s">
        <v>225</v>
      </c>
      <c r="C66" s="3" t="s">
        <v>226</v>
      </c>
      <c r="D66" s="5" t="s">
        <v>227</v>
      </c>
      <c r="E66" s="11" t="s">
        <v>259</v>
      </c>
      <c r="F66">
        <v>0.50658785863809874</v>
      </c>
    </row>
    <row r="67" spans="1:6" x14ac:dyDescent="0.2">
      <c r="A67" s="7" t="s">
        <v>224</v>
      </c>
      <c r="B67" s="8" t="s">
        <v>225</v>
      </c>
      <c r="C67" s="3" t="s">
        <v>228</v>
      </c>
      <c r="D67" s="5" t="s">
        <v>229</v>
      </c>
      <c r="E67" s="11" t="s">
        <v>259</v>
      </c>
      <c r="F67">
        <v>0.50658785863809874</v>
      </c>
    </row>
    <row r="68" spans="1:6" x14ac:dyDescent="0.2">
      <c r="A68" s="7" t="s">
        <v>224</v>
      </c>
      <c r="B68" s="8" t="s">
        <v>225</v>
      </c>
      <c r="C68" s="3" t="s">
        <v>230</v>
      </c>
      <c r="D68" s="5" t="s">
        <v>231</v>
      </c>
      <c r="E68" s="11" t="s">
        <v>259</v>
      </c>
      <c r="F68">
        <v>0.50658785863809874</v>
      </c>
    </row>
    <row r="69" spans="1:6" x14ac:dyDescent="0.2">
      <c r="A69" s="7" t="s">
        <v>224</v>
      </c>
      <c r="B69" s="8" t="s">
        <v>225</v>
      </c>
      <c r="C69" s="3" t="s">
        <v>232</v>
      </c>
      <c r="D69" s="5" t="s">
        <v>233</v>
      </c>
      <c r="E69" s="11" t="s">
        <v>259</v>
      </c>
      <c r="F69">
        <v>0.50658785863809874</v>
      </c>
    </row>
    <row r="70" spans="1:6" x14ac:dyDescent="0.2">
      <c r="A70" s="7" t="s">
        <v>224</v>
      </c>
      <c r="B70" s="8" t="s">
        <v>225</v>
      </c>
      <c r="C70" s="3" t="s">
        <v>234</v>
      </c>
      <c r="D70" s="5" t="s">
        <v>235</v>
      </c>
      <c r="E70" s="11" t="s">
        <v>259</v>
      </c>
      <c r="F70">
        <v>0.50658785863809874</v>
      </c>
    </row>
    <row r="71" spans="1:6" x14ac:dyDescent="0.2">
      <c r="A71" s="7" t="s">
        <v>236</v>
      </c>
      <c r="B71" s="8" t="s">
        <v>237</v>
      </c>
      <c r="C71" s="3" t="s">
        <v>238</v>
      </c>
      <c r="D71" s="5" t="s">
        <v>239</v>
      </c>
      <c r="E71" s="11" t="s">
        <v>259</v>
      </c>
      <c r="F71">
        <v>0.50658785863809874</v>
      </c>
    </row>
    <row r="72" spans="1:6" x14ac:dyDescent="0.2">
      <c r="A72" s="7" t="s">
        <v>236</v>
      </c>
      <c r="B72" s="8" t="s">
        <v>237</v>
      </c>
      <c r="C72" s="3" t="s">
        <v>240</v>
      </c>
      <c r="D72" s="5" t="s">
        <v>241</v>
      </c>
      <c r="E72" s="11" t="s">
        <v>259</v>
      </c>
      <c r="F72">
        <v>0.50658785863809874</v>
      </c>
    </row>
    <row r="73" spans="1:6" x14ac:dyDescent="0.2">
      <c r="A73" s="7" t="s">
        <v>236</v>
      </c>
      <c r="B73" s="8" t="s">
        <v>237</v>
      </c>
      <c r="C73" s="3" t="s">
        <v>242</v>
      </c>
      <c r="D73" s="5" t="s">
        <v>243</v>
      </c>
      <c r="E73" s="11" t="s">
        <v>259</v>
      </c>
      <c r="F73">
        <v>0.50658785863809874</v>
      </c>
    </row>
    <row r="74" spans="1:6" x14ac:dyDescent="0.2">
      <c r="A74" s="7" t="s">
        <v>236</v>
      </c>
      <c r="B74" s="8" t="s">
        <v>237</v>
      </c>
      <c r="C74" s="3" t="s">
        <v>244</v>
      </c>
      <c r="D74" s="5" t="s">
        <v>245</v>
      </c>
      <c r="E74" s="11" t="s">
        <v>259</v>
      </c>
      <c r="F74">
        <v>0.50658785863809874</v>
      </c>
    </row>
    <row r="75" spans="1:6" x14ac:dyDescent="0.2">
      <c r="A75" s="7" t="s">
        <v>236</v>
      </c>
      <c r="B75" s="8" t="s">
        <v>237</v>
      </c>
      <c r="C75" s="3" t="s">
        <v>246</v>
      </c>
      <c r="D75" s="5" t="s">
        <v>247</v>
      </c>
      <c r="E75" s="11" t="s">
        <v>259</v>
      </c>
      <c r="F75">
        <v>0.50658785863809874</v>
      </c>
    </row>
    <row r="76" spans="1:6" x14ac:dyDescent="0.2">
      <c r="A76" s="7" t="s">
        <v>73</v>
      </c>
      <c r="B76" s="8" t="s">
        <v>74</v>
      </c>
      <c r="C76" s="3" t="s">
        <v>75</v>
      </c>
      <c r="D76" s="18" t="s">
        <v>74</v>
      </c>
      <c r="E76" s="11" t="s">
        <v>3</v>
      </c>
      <c r="F76">
        <v>9.2111129510974096E-2</v>
      </c>
    </row>
    <row r="77" spans="1:6" x14ac:dyDescent="0.2">
      <c r="A77" s="7" t="s">
        <v>76</v>
      </c>
      <c r="B77" s="8" t="s">
        <v>77</v>
      </c>
      <c r="C77" s="3" t="s">
        <v>78</v>
      </c>
      <c r="D77" s="2" t="s">
        <v>79</v>
      </c>
      <c r="E77" s="11" t="s">
        <v>3</v>
      </c>
      <c r="F77">
        <v>9.2111129510974096E-2</v>
      </c>
    </row>
    <row r="78" spans="1:6" x14ac:dyDescent="0.2">
      <c r="A78" s="7" t="s">
        <v>76</v>
      </c>
      <c r="B78" s="8" t="s">
        <v>77</v>
      </c>
      <c r="C78" s="3" t="s">
        <v>80</v>
      </c>
      <c r="D78" s="5" t="s">
        <v>81</v>
      </c>
      <c r="E78" s="11" t="s">
        <v>3</v>
      </c>
      <c r="F78">
        <v>9.2111129510974096E-2</v>
      </c>
    </row>
    <row r="79" spans="1:6" x14ac:dyDescent="0.2">
      <c r="A79" s="7" t="s">
        <v>76</v>
      </c>
      <c r="B79" s="8" t="s">
        <v>77</v>
      </c>
      <c r="C79" s="3" t="s">
        <v>82</v>
      </c>
      <c r="D79" s="5" t="s">
        <v>83</v>
      </c>
      <c r="E79" s="11" t="s">
        <v>3</v>
      </c>
      <c r="F79">
        <v>9.2111129510974096E-2</v>
      </c>
    </row>
    <row r="80" spans="1:6" x14ac:dyDescent="0.2">
      <c r="A80" s="7" t="s">
        <v>76</v>
      </c>
      <c r="B80" s="8" t="s">
        <v>77</v>
      </c>
      <c r="C80" s="3" t="s">
        <v>84</v>
      </c>
      <c r="D80" s="5" t="s">
        <v>85</v>
      </c>
      <c r="E80" s="11" t="s">
        <v>3</v>
      </c>
      <c r="F80">
        <v>9.2111129510974096E-2</v>
      </c>
    </row>
    <row r="81" spans="1:6" x14ac:dyDescent="0.2">
      <c r="A81" s="7" t="s">
        <v>76</v>
      </c>
      <c r="B81" s="8" t="s">
        <v>77</v>
      </c>
      <c r="C81" s="3" t="s">
        <v>86</v>
      </c>
      <c r="D81" s="5" t="s">
        <v>87</v>
      </c>
      <c r="E81" s="11" t="s">
        <v>3</v>
      </c>
      <c r="F81">
        <v>9.2111129510974096E-2</v>
      </c>
    </row>
    <row r="82" spans="1:6" x14ac:dyDescent="0.2">
      <c r="A82" s="7" t="s">
        <v>76</v>
      </c>
      <c r="B82" s="8" t="s">
        <v>77</v>
      </c>
      <c r="C82" s="3" t="s">
        <v>88</v>
      </c>
      <c r="D82" s="5" t="s">
        <v>89</v>
      </c>
      <c r="E82" s="11" t="s">
        <v>3</v>
      </c>
      <c r="F82">
        <v>9.2111129510974096E-2</v>
      </c>
    </row>
    <row r="83" spans="1:6" x14ac:dyDescent="0.2">
      <c r="A83" s="7" t="s">
        <v>76</v>
      </c>
      <c r="B83" s="8" t="s">
        <v>77</v>
      </c>
      <c r="C83" s="3" t="s">
        <v>90</v>
      </c>
      <c r="D83" s="5" t="s">
        <v>91</v>
      </c>
      <c r="E83" s="11" t="s">
        <v>3</v>
      </c>
      <c r="F83">
        <v>9.2111129510974096E-2</v>
      </c>
    </row>
    <row r="84" spans="1:6" x14ac:dyDescent="0.2">
      <c r="A84" s="7" t="s">
        <v>76</v>
      </c>
      <c r="B84" s="8" t="s">
        <v>77</v>
      </c>
      <c r="C84" s="3" t="s">
        <v>92</v>
      </c>
      <c r="D84" s="5" t="s">
        <v>93</v>
      </c>
      <c r="E84" s="11" t="s">
        <v>3</v>
      </c>
      <c r="F84">
        <v>9.2111129510974096E-2</v>
      </c>
    </row>
    <row r="85" spans="1:6" x14ac:dyDescent="0.2">
      <c r="A85" s="7" t="s">
        <v>94</v>
      </c>
      <c r="B85" s="8" t="s">
        <v>95</v>
      </c>
      <c r="C85" s="3" t="s">
        <v>96</v>
      </c>
      <c r="D85" s="5" t="s">
        <v>97</v>
      </c>
      <c r="E85" s="11" t="s">
        <v>3</v>
      </c>
      <c r="F85">
        <v>9.2111129510974096E-2</v>
      </c>
    </row>
    <row r="86" spans="1:6" x14ac:dyDescent="0.2">
      <c r="A86" s="7" t="s">
        <v>94</v>
      </c>
      <c r="B86" s="8" t="s">
        <v>95</v>
      </c>
      <c r="C86" s="3" t="s">
        <v>98</v>
      </c>
      <c r="D86" s="5" t="s">
        <v>99</v>
      </c>
      <c r="E86" s="11" t="s">
        <v>3</v>
      </c>
      <c r="F86">
        <v>9.2111129510974096E-2</v>
      </c>
    </row>
    <row r="87" spans="1:6" x14ac:dyDescent="0.2">
      <c r="A87" s="7" t="s">
        <v>94</v>
      </c>
      <c r="B87" s="8" t="s">
        <v>95</v>
      </c>
      <c r="C87" s="3" t="s">
        <v>100</v>
      </c>
      <c r="D87" s="5" t="s">
        <v>101</v>
      </c>
      <c r="E87" s="11" t="s">
        <v>3</v>
      </c>
      <c r="F87">
        <v>9.2111129510974096E-2</v>
      </c>
    </row>
    <row r="88" spans="1:6" x14ac:dyDescent="0.2">
      <c r="A88" s="7" t="s">
        <v>102</v>
      </c>
      <c r="B88" s="8" t="s">
        <v>103</v>
      </c>
      <c r="C88" s="3" t="s">
        <v>104</v>
      </c>
      <c r="D88" s="5" t="s">
        <v>105</v>
      </c>
      <c r="E88" s="11" t="s">
        <v>3</v>
      </c>
      <c r="F88">
        <v>9.2111129510974096E-2</v>
      </c>
    </row>
    <row r="89" spans="1:6" x14ac:dyDescent="0.2">
      <c r="A89" s="7" t="s">
        <v>102</v>
      </c>
      <c r="B89" s="8" t="s">
        <v>103</v>
      </c>
      <c r="C89" s="3" t="s">
        <v>106</v>
      </c>
      <c r="D89" s="5" t="s">
        <v>107</v>
      </c>
      <c r="E89" s="11" t="s">
        <v>3</v>
      </c>
      <c r="F89">
        <v>9.2111129510974096E-2</v>
      </c>
    </row>
    <row r="90" spans="1:6" x14ac:dyDescent="0.2">
      <c r="A90" s="7" t="s">
        <v>102</v>
      </c>
      <c r="B90" s="8" t="s">
        <v>103</v>
      </c>
      <c r="C90" s="3" t="s">
        <v>108</v>
      </c>
      <c r="D90" s="5" t="s">
        <v>109</v>
      </c>
      <c r="E90" s="11" t="s">
        <v>3</v>
      </c>
      <c r="F90">
        <v>9.2111129510974096E-2</v>
      </c>
    </row>
    <row r="91" spans="1:6" x14ac:dyDescent="0.2">
      <c r="A91" s="7" t="s">
        <v>102</v>
      </c>
      <c r="B91" s="8" t="s">
        <v>103</v>
      </c>
      <c r="C91" s="3" t="s">
        <v>110</v>
      </c>
      <c r="D91" s="5" t="s">
        <v>111</v>
      </c>
      <c r="E91" s="11" t="s">
        <v>3</v>
      </c>
      <c r="F91">
        <v>9.2111129510974096E-2</v>
      </c>
    </row>
    <row r="92" spans="1:6" x14ac:dyDescent="0.2">
      <c r="A92" s="7" t="s">
        <v>112</v>
      </c>
      <c r="B92" s="8" t="s">
        <v>113</v>
      </c>
      <c r="C92" s="3" t="s">
        <v>114</v>
      </c>
      <c r="D92" s="5" t="s">
        <v>115</v>
      </c>
      <c r="E92" s="11" t="s">
        <v>3</v>
      </c>
      <c r="F92">
        <v>9.2111129510974096E-2</v>
      </c>
    </row>
    <row r="93" spans="1:6" x14ac:dyDescent="0.2">
      <c r="A93" s="7" t="s">
        <v>112</v>
      </c>
      <c r="B93" s="8" t="s">
        <v>113</v>
      </c>
      <c r="C93" s="3" t="s">
        <v>116</v>
      </c>
      <c r="D93" s="5" t="s">
        <v>117</v>
      </c>
      <c r="E93" s="11" t="s">
        <v>3</v>
      </c>
      <c r="F93">
        <v>9.2111129510974096E-2</v>
      </c>
    </row>
    <row r="94" spans="1:6" x14ac:dyDescent="0.2">
      <c r="A94" s="7" t="s">
        <v>112</v>
      </c>
      <c r="B94" s="8" t="s">
        <v>113</v>
      </c>
      <c r="C94" s="3" t="s">
        <v>118</v>
      </c>
      <c r="D94" s="5" t="s">
        <v>119</v>
      </c>
      <c r="E94" s="11" t="s">
        <v>3</v>
      </c>
      <c r="F94">
        <v>9.2111129510974096E-2</v>
      </c>
    </row>
    <row r="95" spans="1:6" x14ac:dyDescent="0.2">
      <c r="A95" s="7" t="s">
        <v>112</v>
      </c>
      <c r="B95" s="8" t="s">
        <v>113</v>
      </c>
      <c r="C95" s="3" t="s">
        <v>120</v>
      </c>
      <c r="D95" s="5" t="s">
        <v>121</v>
      </c>
      <c r="E95" s="11" t="s">
        <v>3</v>
      </c>
      <c r="F95">
        <v>9.2111129510974096E-2</v>
      </c>
    </row>
    <row r="96" spans="1:6" x14ac:dyDescent="0.2">
      <c r="A96" s="7" t="s">
        <v>112</v>
      </c>
      <c r="B96" s="8" t="s">
        <v>113</v>
      </c>
      <c r="C96" s="3" t="s">
        <v>122</v>
      </c>
      <c r="D96" s="5" t="s">
        <v>123</v>
      </c>
      <c r="E96" s="11" t="s">
        <v>3</v>
      </c>
      <c r="F96">
        <v>9.2111129510974096E-2</v>
      </c>
    </row>
    <row r="97" spans="1:6" x14ac:dyDescent="0.2">
      <c r="A97" s="7" t="s">
        <v>112</v>
      </c>
      <c r="B97" s="8" t="s">
        <v>113</v>
      </c>
      <c r="C97" s="3" t="s">
        <v>124</v>
      </c>
      <c r="D97" s="5" t="s">
        <v>125</v>
      </c>
      <c r="E97" s="11" t="s">
        <v>3</v>
      </c>
      <c r="F97">
        <v>9.2111129510974096E-2</v>
      </c>
    </row>
    <row r="98" spans="1:6" x14ac:dyDescent="0.2">
      <c r="A98" s="7" t="s">
        <v>126</v>
      </c>
      <c r="B98" s="8" t="s">
        <v>127</v>
      </c>
      <c r="C98" s="3" t="s">
        <v>128</v>
      </c>
      <c r="D98" s="5" t="s">
        <v>129</v>
      </c>
      <c r="E98" s="11" t="s">
        <v>3</v>
      </c>
      <c r="F98">
        <v>9.2111129510974096E-2</v>
      </c>
    </row>
    <row r="99" spans="1:6" x14ac:dyDescent="0.2">
      <c r="A99" s="7" t="s">
        <v>126</v>
      </c>
      <c r="B99" s="8" t="s">
        <v>127</v>
      </c>
      <c r="C99" s="3" t="s">
        <v>130</v>
      </c>
      <c r="D99" s="5" t="s">
        <v>131</v>
      </c>
      <c r="E99" s="11" t="s">
        <v>3</v>
      </c>
      <c r="F99">
        <v>9.2111129510974096E-2</v>
      </c>
    </row>
    <row r="100" spans="1:6" x14ac:dyDescent="0.2">
      <c r="A100" s="7" t="s">
        <v>126</v>
      </c>
      <c r="B100" s="8" t="s">
        <v>127</v>
      </c>
      <c r="C100" s="3" t="s">
        <v>132</v>
      </c>
      <c r="D100" s="5" t="s">
        <v>133</v>
      </c>
      <c r="E100" s="11" t="s">
        <v>3</v>
      </c>
      <c r="F100">
        <v>9.2111129510974096E-2</v>
      </c>
    </row>
    <row r="101" spans="1:6" x14ac:dyDescent="0.2">
      <c r="A101" s="7" t="s">
        <v>126</v>
      </c>
      <c r="B101" s="8" t="s">
        <v>127</v>
      </c>
      <c r="C101" s="3" t="s">
        <v>134</v>
      </c>
      <c r="D101" s="5" t="s">
        <v>135</v>
      </c>
      <c r="E101" s="11" t="s">
        <v>3</v>
      </c>
      <c r="F101">
        <v>9.2111129510974096E-2</v>
      </c>
    </row>
    <row r="102" spans="1:6" x14ac:dyDescent="0.2">
      <c r="A102" s="7" t="s">
        <v>126</v>
      </c>
      <c r="B102" s="8" t="s">
        <v>127</v>
      </c>
      <c r="C102" s="3" t="s">
        <v>136</v>
      </c>
      <c r="D102" s="5" t="s">
        <v>137</v>
      </c>
      <c r="E102" s="11" t="s">
        <v>3</v>
      </c>
      <c r="F102">
        <v>9.2111129510974096E-2</v>
      </c>
    </row>
    <row r="103" spans="1:6" x14ac:dyDescent="0.2">
      <c r="A103" s="7" t="s">
        <v>126</v>
      </c>
      <c r="B103" s="8" t="s">
        <v>127</v>
      </c>
      <c r="C103" s="3" t="s">
        <v>138</v>
      </c>
      <c r="D103" s="5" t="s">
        <v>139</v>
      </c>
      <c r="E103" s="11" t="s">
        <v>3</v>
      </c>
      <c r="F103">
        <v>9.2111129510974096E-2</v>
      </c>
    </row>
    <row r="104" spans="1:6" x14ac:dyDescent="0.2">
      <c r="A104" s="7" t="s">
        <v>126</v>
      </c>
      <c r="B104" s="8" t="s">
        <v>127</v>
      </c>
      <c r="C104" s="3" t="s">
        <v>140</v>
      </c>
      <c r="D104" s="5" t="s">
        <v>141</v>
      </c>
      <c r="E104" s="11" t="s">
        <v>3</v>
      </c>
      <c r="F104">
        <v>9.2111129510974096E-2</v>
      </c>
    </row>
    <row r="105" spans="1:6" x14ac:dyDescent="0.2">
      <c r="A105" s="7" t="s">
        <v>126</v>
      </c>
      <c r="B105" s="8" t="s">
        <v>127</v>
      </c>
      <c r="C105" s="3" t="s">
        <v>142</v>
      </c>
      <c r="D105" s="5" t="s">
        <v>143</v>
      </c>
      <c r="E105" s="11" t="s">
        <v>3</v>
      </c>
      <c r="F105">
        <v>9.2111129510974096E-2</v>
      </c>
    </row>
    <row r="106" spans="1:6" x14ac:dyDescent="0.2">
      <c r="A106" s="7" t="s">
        <v>126</v>
      </c>
      <c r="B106" s="8" t="s">
        <v>127</v>
      </c>
      <c r="C106" s="3" t="s">
        <v>144</v>
      </c>
      <c r="D106" s="5" t="s">
        <v>145</v>
      </c>
      <c r="E106" s="11" t="s">
        <v>3</v>
      </c>
      <c r="F106">
        <v>9.2111129510974096E-2</v>
      </c>
    </row>
    <row r="107" spans="1:6" x14ac:dyDescent="0.2">
      <c r="A107" s="7" t="s">
        <v>146</v>
      </c>
      <c r="B107" s="8" t="s">
        <v>147</v>
      </c>
      <c r="C107" s="3" t="s">
        <v>148</v>
      </c>
      <c r="D107" s="5" t="s">
        <v>149</v>
      </c>
      <c r="E107" s="11" t="s">
        <v>3</v>
      </c>
      <c r="F107">
        <v>9.2111129510974096E-2</v>
      </c>
    </row>
    <row r="108" spans="1:6" x14ac:dyDescent="0.2">
      <c r="A108" s="7" t="s">
        <v>146</v>
      </c>
      <c r="B108" s="8" t="s">
        <v>147</v>
      </c>
      <c r="C108" s="3" t="s">
        <v>150</v>
      </c>
      <c r="D108" s="5" t="s">
        <v>151</v>
      </c>
      <c r="E108" s="11" t="s">
        <v>3</v>
      </c>
      <c r="F108">
        <v>9.2111129510974096E-2</v>
      </c>
    </row>
    <row r="109" spans="1:6" x14ac:dyDescent="0.2">
      <c r="A109" s="7" t="s">
        <v>146</v>
      </c>
      <c r="B109" s="8" t="s">
        <v>147</v>
      </c>
      <c r="C109" s="3" t="s">
        <v>152</v>
      </c>
      <c r="D109" s="5" t="s">
        <v>153</v>
      </c>
      <c r="E109" s="11" t="s">
        <v>3</v>
      </c>
      <c r="F109">
        <v>9.2111129510974096E-2</v>
      </c>
    </row>
    <row r="110" spans="1:6" x14ac:dyDescent="0.2">
      <c r="A110" s="7" t="s">
        <v>146</v>
      </c>
      <c r="B110" s="8" t="s">
        <v>147</v>
      </c>
      <c r="C110" s="3" t="s">
        <v>154</v>
      </c>
      <c r="D110" s="5" t="s">
        <v>155</v>
      </c>
      <c r="E110" s="11" t="s">
        <v>3</v>
      </c>
      <c r="F110">
        <v>9.2111129510974096E-2</v>
      </c>
    </row>
    <row r="111" spans="1:6" x14ac:dyDescent="0.2">
      <c r="A111" s="7" t="s">
        <v>146</v>
      </c>
      <c r="B111" s="8" t="s">
        <v>147</v>
      </c>
      <c r="C111" s="3" t="s">
        <v>156</v>
      </c>
      <c r="D111" s="5" t="s">
        <v>157</v>
      </c>
      <c r="E111" s="11" t="s">
        <v>3</v>
      </c>
      <c r="F111">
        <v>9.2111129510974096E-2</v>
      </c>
    </row>
    <row r="112" spans="1:6" x14ac:dyDescent="0.2">
      <c r="A112" s="7" t="s">
        <v>158</v>
      </c>
      <c r="B112" s="8" t="s">
        <v>159</v>
      </c>
      <c r="C112" s="3" t="s">
        <v>160</v>
      </c>
      <c r="D112" s="5" t="s">
        <v>161</v>
      </c>
      <c r="E112" s="11" t="s">
        <v>3</v>
      </c>
      <c r="F112">
        <v>9.2111129510974096E-2</v>
      </c>
    </row>
    <row r="113" spans="1:6" x14ac:dyDescent="0.2">
      <c r="A113" s="7" t="s">
        <v>158</v>
      </c>
      <c r="B113" s="8" t="s">
        <v>159</v>
      </c>
      <c r="C113" s="3" t="s">
        <v>162</v>
      </c>
      <c r="D113" s="5" t="s">
        <v>163</v>
      </c>
      <c r="E113" s="11" t="s">
        <v>3</v>
      </c>
      <c r="F113">
        <v>9.2111129510974096E-2</v>
      </c>
    </row>
    <row r="114" spans="1:6" x14ac:dyDescent="0.2">
      <c r="A114" s="7" t="s">
        <v>158</v>
      </c>
      <c r="B114" s="8" t="s">
        <v>159</v>
      </c>
      <c r="C114" s="3" t="s">
        <v>164</v>
      </c>
      <c r="D114" s="5" t="s">
        <v>165</v>
      </c>
      <c r="E114" s="11" t="s">
        <v>3</v>
      </c>
      <c r="F114">
        <v>9.2111129510974096E-2</v>
      </c>
    </row>
    <row r="115" spans="1:6" x14ac:dyDescent="0.2">
      <c r="A115" s="7" t="s">
        <v>158</v>
      </c>
      <c r="B115" s="8" t="s">
        <v>159</v>
      </c>
      <c r="C115" s="3" t="s">
        <v>166</v>
      </c>
      <c r="D115" s="5" t="s">
        <v>167</v>
      </c>
      <c r="E115" s="11" t="s">
        <v>3</v>
      </c>
      <c r="F115">
        <v>9.2111129510974096E-2</v>
      </c>
    </row>
    <row r="116" spans="1:6" x14ac:dyDescent="0.2">
      <c r="A116" s="7" t="s">
        <v>158</v>
      </c>
      <c r="B116" s="8" t="s">
        <v>159</v>
      </c>
      <c r="C116" s="3" t="s">
        <v>168</v>
      </c>
      <c r="D116" s="5" t="s">
        <v>169</v>
      </c>
      <c r="E116" s="11" t="s">
        <v>3</v>
      </c>
      <c r="F116">
        <v>9.2111129510974096E-2</v>
      </c>
    </row>
    <row r="117" spans="1:6" x14ac:dyDescent="0.2">
      <c r="A117" s="7" t="s">
        <v>170</v>
      </c>
      <c r="B117" s="8" t="s">
        <v>171</v>
      </c>
      <c r="C117" s="3" t="s">
        <v>172</v>
      </c>
      <c r="D117" s="5" t="s">
        <v>173</v>
      </c>
      <c r="E117" s="11" t="s">
        <v>3</v>
      </c>
      <c r="F117">
        <v>9.2111129510974096E-2</v>
      </c>
    </row>
    <row r="118" spans="1:6" x14ac:dyDescent="0.2">
      <c r="A118" s="7" t="s">
        <v>170</v>
      </c>
      <c r="B118" s="8" t="s">
        <v>171</v>
      </c>
      <c r="C118" s="3" t="s">
        <v>174</v>
      </c>
      <c r="D118" s="5" t="s">
        <v>175</v>
      </c>
      <c r="E118" s="11" t="s">
        <v>3</v>
      </c>
      <c r="F118">
        <v>9.2111129510974096E-2</v>
      </c>
    </row>
    <row r="119" spans="1:6" x14ac:dyDescent="0.2">
      <c r="A119" s="7" t="s">
        <v>170</v>
      </c>
      <c r="B119" s="8" t="s">
        <v>171</v>
      </c>
      <c r="C119" s="3" t="s">
        <v>176</v>
      </c>
      <c r="D119" s="5" t="s">
        <v>177</v>
      </c>
      <c r="E119" s="11" t="s">
        <v>3</v>
      </c>
      <c r="F119">
        <v>9.2111129510974096E-2</v>
      </c>
    </row>
    <row r="120" spans="1:6" x14ac:dyDescent="0.2">
      <c r="A120" s="7" t="s">
        <v>170</v>
      </c>
      <c r="B120" s="8" t="s">
        <v>171</v>
      </c>
      <c r="C120" s="3" t="s">
        <v>178</v>
      </c>
      <c r="D120" s="5" t="s">
        <v>179</v>
      </c>
      <c r="E120" s="11" t="s">
        <v>3</v>
      </c>
      <c r="F120">
        <v>9.2111129510974096E-2</v>
      </c>
    </row>
    <row r="121" spans="1:6" x14ac:dyDescent="0.2">
      <c r="A121" s="7" t="s">
        <v>170</v>
      </c>
      <c r="B121" s="8" t="s">
        <v>171</v>
      </c>
      <c r="C121" s="3" t="s">
        <v>180</v>
      </c>
      <c r="D121" s="5" t="s">
        <v>181</v>
      </c>
      <c r="E121" s="11" t="s">
        <v>3</v>
      </c>
      <c r="F121">
        <v>9.2111129510974096E-2</v>
      </c>
    </row>
    <row r="122" spans="1:6" x14ac:dyDescent="0.2">
      <c r="A122" s="7" t="s">
        <v>170</v>
      </c>
      <c r="B122" s="8" t="s">
        <v>171</v>
      </c>
      <c r="C122" s="3" t="s">
        <v>182</v>
      </c>
      <c r="D122" s="5" t="s">
        <v>183</v>
      </c>
      <c r="E122" s="11" t="s">
        <v>3</v>
      </c>
      <c r="F122">
        <v>9.2111129510974096E-2</v>
      </c>
    </row>
    <row r="123" spans="1:6" x14ac:dyDescent="0.2">
      <c r="A123" s="7" t="s">
        <v>184</v>
      </c>
      <c r="B123" s="8" t="s">
        <v>185</v>
      </c>
      <c r="C123" s="3" t="s">
        <v>186</v>
      </c>
      <c r="D123" s="5" t="s">
        <v>187</v>
      </c>
      <c r="E123" s="11" t="s">
        <v>3</v>
      </c>
      <c r="F123">
        <v>9.2111129510974096E-2</v>
      </c>
    </row>
    <row r="124" spans="1:6" x14ac:dyDescent="0.2">
      <c r="A124" s="7" t="s">
        <v>184</v>
      </c>
      <c r="B124" s="8" t="s">
        <v>185</v>
      </c>
      <c r="C124" s="3" t="s">
        <v>188</v>
      </c>
      <c r="D124" s="5" t="s">
        <v>189</v>
      </c>
      <c r="E124" s="11" t="s">
        <v>3</v>
      </c>
      <c r="F124">
        <v>9.2111129510974096E-2</v>
      </c>
    </row>
    <row r="125" spans="1:6" x14ac:dyDescent="0.2">
      <c r="A125" s="7" t="s">
        <v>184</v>
      </c>
      <c r="B125" s="8" t="s">
        <v>185</v>
      </c>
      <c r="C125" s="3" t="s">
        <v>190</v>
      </c>
      <c r="D125" s="5" t="s">
        <v>191</v>
      </c>
      <c r="E125" s="11" t="s">
        <v>3</v>
      </c>
      <c r="F125">
        <v>9.2111129510974096E-2</v>
      </c>
    </row>
    <row r="126" spans="1:6" x14ac:dyDescent="0.2">
      <c r="A126" s="7" t="s">
        <v>184</v>
      </c>
      <c r="B126" s="8" t="s">
        <v>185</v>
      </c>
      <c r="C126" s="3" t="s">
        <v>192</v>
      </c>
      <c r="D126" s="5" t="s">
        <v>193</v>
      </c>
      <c r="E126" s="11" t="s">
        <v>3</v>
      </c>
      <c r="F126">
        <v>9.2111129510974096E-2</v>
      </c>
    </row>
    <row r="127" spans="1:6" x14ac:dyDescent="0.2">
      <c r="A127" s="7" t="s">
        <v>184</v>
      </c>
      <c r="B127" s="8" t="s">
        <v>185</v>
      </c>
      <c r="C127" s="3" t="s">
        <v>194</v>
      </c>
      <c r="D127" s="5" t="s">
        <v>195</v>
      </c>
      <c r="E127" s="11" t="s">
        <v>3</v>
      </c>
      <c r="F127">
        <v>9.2111129510974096E-2</v>
      </c>
    </row>
    <row r="128" spans="1:6" x14ac:dyDescent="0.2">
      <c r="A128" s="7" t="s">
        <v>184</v>
      </c>
      <c r="B128" s="8" t="s">
        <v>185</v>
      </c>
      <c r="C128" s="3" t="s">
        <v>196</v>
      </c>
      <c r="D128" s="5" t="s">
        <v>197</v>
      </c>
      <c r="E128" s="11" t="s">
        <v>3</v>
      </c>
      <c r="F128">
        <v>9.2111129510974096E-2</v>
      </c>
    </row>
    <row r="129" spans="1:6" x14ac:dyDescent="0.2">
      <c r="A129" s="7" t="s">
        <v>184</v>
      </c>
      <c r="B129" s="8" t="s">
        <v>185</v>
      </c>
      <c r="C129" s="3" t="s">
        <v>198</v>
      </c>
      <c r="D129" s="5" t="s">
        <v>199</v>
      </c>
      <c r="E129" s="11" t="s">
        <v>3</v>
      </c>
      <c r="F129">
        <v>9.2111129510974096E-2</v>
      </c>
    </row>
    <row r="130" spans="1:6" x14ac:dyDescent="0.2">
      <c r="A130" s="7" t="s">
        <v>200</v>
      </c>
      <c r="B130" s="8" t="s">
        <v>201</v>
      </c>
      <c r="C130" s="3" t="s">
        <v>202</v>
      </c>
      <c r="D130" s="5" t="s">
        <v>203</v>
      </c>
      <c r="E130" s="11" t="s">
        <v>3</v>
      </c>
      <c r="F130">
        <v>9.2111129510974096E-2</v>
      </c>
    </row>
    <row r="131" spans="1:6" x14ac:dyDescent="0.2">
      <c r="A131" s="7" t="s">
        <v>200</v>
      </c>
      <c r="B131" s="8" t="s">
        <v>201</v>
      </c>
      <c r="C131" s="3" t="s">
        <v>204</v>
      </c>
      <c r="D131" s="5" t="s">
        <v>205</v>
      </c>
      <c r="E131" s="11" t="s">
        <v>3</v>
      </c>
      <c r="F131">
        <v>9.2111129510974096E-2</v>
      </c>
    </row>
    <row r="132" spans="1:6" x14ac:dyDescent="0.2">
      <c r="A132" s="7" t="s">
        <v>200</v>
      </c>
      <c r="B132" s="8" t="s">
        <v>201</v>
      </c>
      <c r="C132" s="3" t="s">
        <v>206</v>
      </c>
      <c r="D132" s="5" t="s">
        <v>207</v>
      </c>
      <c r="E132" s="11" t="s">
        <v>3</v>
      </c>
      <c r="F132">
        <v>9.2111129510974096E-2</v>
      </c>
    </row>
    <row r="133" spans="1:6" x14ac:dyDescent="0.2">
      <c r="A133" s="7" t="s">
        <v>200</v>
      </c>
      <c r="B133" s="8" t="s">
        <v>201</v>
      </c>
      <c r="C133" s="3" t="s">
        <v>208</v>
      </c>
      <c r="D133" s="5" t="s">
        <v>209</v>
      </c>
      <c r="E133" s="11" t="s">
        <v>3</v>
      </c>
      <c r="F133">
        <v>9.2111129510974096E-2</v>
      </c>
    </row>
    <row r="134" spans="1:6" x14ac:dyDescent="0.2">
      <c r="A134" s="7" t="s">
        <v>210</v>
      </c>
      <c r="B134" s="8" t="s">
        <v>211</v>
      </c>
      <c r="C134" s="3" t="s">
        <v>212</v>
      </c>
      <c r="D134" s="5" t="s">
        <v>213</v>
      </c>
      <c r="E134" s="11" t="s">
        <v>3</v>
      </c>
      <c r="F134">
        <v>9.2111129510974096E-2</v>
      </c>
    </row>
    <row r="135" spans="1:6" x14ac:dyDescent="0.2">
      <c r="A135" s="7" t="s">
        <v>210</v>
      </c>
      <c r="B135" s="8" t="s">
        <v>211</v>
      </c>
      <c r="C135" s="3" t="s">
        <v>214</v>
      </c>
      <c r="D135" s="5" t="s">
        <v>215</v>
      </c>
      <c r="E135" s="11" t="s">
        <v>3</v>
      </c>
      <c r="F135">
        <v>9.2111129510974096E-2</v>
      </c>
    </row>
    <row r="136" spans="1:6" x14ac:dyDescent="0.2">
      <c r="A136" s="7" t="s">
        <v>210</v>
      </c>
      <c r="B136" s="8" t="s">
        <v>211</v>
      </c>
      <c r="C136" s="3" t="s">
        <v>216</v>
      </c>
      <c r="D136" s="5" t="s">
        <v>217</v>
      </c>
      <c r="E136" s="11" t="s">
        <v>3</v>
      </c>
      <c r="F136">
        <v>9.2111129510974096E-2</v>
      </c>
    </row>
    <row r="137" spans="1:6" x14ac:dyDescent="0.2">
      <c r="A137" s="7" t="s">
        <v>210</v>
      </c>
      <c r="B137" s="8" t="s">
        <v>211</v>
      </c>
      <c r="C137" s="3" t="s">
        <v>218</v>
      </c>
      <c r="D137" s="5" t="s">
        <v>219</v>
      </c>
      <c r="E137" s="11" t="s">
        <v>3</v>
      </c>
      <c r="F137">
        <v>9.2111129510974096E-2</v>
      </c>
    </row>
    <row r="138" spans="1:6" x14ac:dyDescent="0.2">
      <c r="A138" s="7" t="s">
        <v>210</v>
      </c>
      <c r="B138" s="8" t="s">
        <v>211</v>
      </c>
      <c r="C138" s="3" t="s">
        <v>220</v>
      </c>
      <c r="D138" s="5" t="s">
        <v>221</v>
      </c>
      <c r="E138" s="11" t="s">
        <v>3</v>
      </c>
      <c r="F138">
        <v>9.2111129510974096E-2</v>
      </c>
    </row>
    <row r="139" spans="1:6" x14ac:dyDescent="0.2">
      <c r="A139" s="7" t="s">
        <v>210</v>
      </c>
      <c r="B139" s="8" t="s">
        <v>211</v>
      </c>
      <c r="C139" s="3" t="s">
        <v>222</v>
      </c>
      <c r="D139" s="5" t="s">
        <v>223</v>
      </c>
      <c r="E139" s="11" t="s">
        <v>3</v>
      </c>
      <c r="F139">
        <v>9.2111129510974096E-2</v>
      </c>
    </row>
    <row r="140" spans="1:6" x14ac:dyDescent="0.2">
      <c r="A140" s="7" t="s">
        <v>224</v>
      </c>
      <c r="B140" s="8" t="s">
        <v>225</v>
      </c>
      <c r="C140" s="3" t="s">
        <v>226</v>
      </c>
      <c r="D140" s="5" t="s">
        <v>227</v>
      </c>
      <c r="E140" s="11" t="s">
        <v>3</v>
      </c>
      <c r="F140">
        <v>9.2111129510974096E-2</v>
      </c>
    </row>
    <row r="141" spans="1:6" x14ac:dyDescent="0.2">
      <c r="A141" s="7" t="s">
        <v>224</v>
      </c>
      <c r="B141" s="8" t="s">
        <v>225</v>
      </c>
      <c r="C141" s="3" t="s">
        <v>228</v>
      </c>
      <c r="D141" s="5" t="s">
        <v>229</v>
      </c>
      <c r="E141" s="11" t="s">
        <v>3</v>
      </c>
      <c r="F141">
        <v>9.2111129510974096E-2</v>
      </c>
    </row>
    <row r="142" spans="1:6" x14ac:dyDescent="0.2">
      <c r="A142" s="7" t="s">
        <v>224</v>
      </c>
      <c r="B142" s="8" t="s">
        <v>225</v>
      </c>
      <c r="C142" s="3" t="s">
        <v>230</v>
      </c>
      <c r="D142" s="5" t="s">
        <v>231</v>
      </c>
      <c r="E142" s="11" t="s">
        <v>3</v>
      </c>
      <c r="F142">
        <v>9.2111129510974096E-2</v>
      </c>
    </row>
    <row r="143" spans="1:6" x14ac:dyDescent="0.2">
      <c r="A143" s="7" t="s">
        <v>224</v>
      </c>
      <c r="B143" s="8" t="s">
        <v>225</v>
      </c>
      <c r="C143" s="3" t="s">
        <v>232</v>
      </c>
      <c r="D143" s="5" t="s">
        <v>233</v>
      </c>
      <c r="E143" s="11" t="s">
        <v>3</v>
      </c>
      <c r="F143">
        <v>9.2111129510974096E-2</v>
      </c>
    </row>
    <row r="144" spans="1:6" x14ac:dyDescent="0.2">
      <c r="A144" s="7" t="s">
        <v>224</v>
      </c>
      <c r="B144" s="8" t="s">
        <v>225</v>
      </c>
      <c r="C144" s="3" t="s">
        <v>234</v>
      </c>
      <c r="D144" s="5" t="s">
        <v>235</v>
      </c>
      <c r="E144" s="11" t="s">
        <v>3</v>
      </c>
      <c r="F144">
        <v>9.2111129510974096E-2</v>
      </c>
    </row>
    <row r="145" spans="1:6" x14ac:dyDescent="0.2">
      <c r="A145" s="7" t="s">
        <v>236</v>
      </c>
      <c r="B145" s="8" t="s">
        <v>237</v>
      </c>
      <c r="C145" s="3" t="s">
        <v>238</v>
      </c>
      <c r="D145" s="5" t="s">
        <v>239</v>
      </c>
      <c r="E145" s="11" t="s">
        <v>3</v>
      </c>
      <c r="F145">
        <v>9.2111129510974096E-2</v>
      </c>
    </row>
    <row r="146" spans="1:6" x14ac:dyDescent="0.2">
      <c r="A146" s="7" t="s">
        <v>236</v>
      </c>
      <c r="B146" s="8" t="s">
        <v>237</v>
      </c>
      <c r="C146" s="3" t="s">
        <v>240</v>
      </c>
      <c r="D146" s="5" t="s">
        <v>241</v>
      </c>
      <c r="E146" s="11" t="s">
        <v>3</v>
      </c>
      <c r="F146">
        <v>9.2111129510974096E-2</v>
      </c>
    </row>
    <row r="147" spans="1:6" x14ac:dyDescent="0.2">
      <c r="A147" s="7" t="s">
        <v>236</v>
      </c>
      <c r="B147" s="8" t="s">
        <v>237</v>
      </c>
      <c r="C147" s="3" t="s">
        <v>242</v>
      </c>
      <c r="D147" s="5" t="s">
        <v>243</v>
      </c>
      <c r="E147" s="11" t="s">
        <v>3</v>
      </c>
      <c r="F147">
        <v>9.2111129510974096E-2</v>
      </c>
    </row>
    <row r="148" spans="1:6" x14ac:dyDescent="0.2">
      <c r="A148" s="7" t="s">
        <v>236</v>
      </c>
      <c r="B148" s="8" t="s">
        <v>237</v>
      </c>
      <c r="C148" s="3" t="s">
        <v>244</v>
      </c>
      <c r="D148" s="5" t="s">
        <v>245</v>
      </c>
      <c r="E148" s="11" t="s">
        <v>3</v>
      </c>
      <c r="F148">
        <v>9.2111129510974096E-2</v>
      </c>
    </row>
    <row r="149" spans="1:6" x14ac:dyDescent="0.2">
      <c r="A149" s="7" t="s">
        <v>236</v>
      </c>
      <c r="B149" s="8" t="s">
        <v>237</v>
      </c>
      <c r="C149" s="3" t="s">
        <v>246</v>
      </c>
      <c r="D149" s="5" t="s">
        <v>247</v>
      </c>
      <c r="E149" s="11" t="s">
        <v>3</v>
      </c>
      <c r="F149">
        <v>9.2111129510974096E-2</v>
      </c>
    </row>
    <row r="150" spans="1:6" x14ac:dyDescent="0.2">
      <c r="A150" s="7" t="s">
        <v>73</v>
      </c>
      <c r="B150" s="8" t="s">
        <v>74</v>
      </c>
      <c r="C150" s="3" t="s">
        <v>75</v>
      </c>
      <c r="D150" s="18" t="s">
        <v>74</v>
      </c>
      <c r="E150" s="11" t="s">
        <v>261</v>
      </c>
      <c r="F150">
        <v>3.2860739929259607E-2</v>
      </c>
    </row>
    <row r="151" spans="1:6" x14ac:dyDescent="0.2">
      <c r="A151" s="7" t="s">
        <v>76</v>
      </c>
      <c r="B151" s="8" t="s">
        <v>77</v>
      </c>
      <c r="C151" s="3" t="s">
        <v>78</v>
      </c>
      <c r="D151" s="2" t="s">
        <v>79</v>
      </c>
      <c r="E151" s="11" t="s">
        <v>261</v>
      </c>
      <c r="F151">
        <v>3.2860739929259607E-2</v>
      </c>
    </row>
    <row r="152" spans="1:6" x14ac:dyDescent="0.2">
      <c r="A152" s="7" t="s">
        <v>76</v>
      </c>
      <c r="B152" s="8" t="s">
        <v>77</v>
      </c>
      <c r="C152" s="3" t="s">
        <v>80</v>
      </c>
      <c r="D152" s="5" t="s">
        <v>81</v>
      </c>
      <c r="E152" s="11" t="s">
        <v>261</v>
      </c>
      <c r="F152">
        <v>3.2860739929259607E-2</v>
      </c>
    </row>
    <row r="153" spans="1:6" x14ac:dyDescent="0.2">
      <c r="A153" s="7" t="s">
        <v>76</v>
      </c>
      <c r="B153" s="8" t="s">
        <v>77</v>
      </c>
      <c r="C153" s="3" t="s">
        <v>82</v>
      </c>
      <c r="D153" s="5" t="s">
        <v>83</v>
      </c>
      <c r="E153" s="11" t="s">
        <v>261</v>
      </c>
      <c r="F153">
        <v>3.2860739929259607E-2</v>
      </c>
    </row>
    <row r="154" spans="1:6" x14ac:dyDescent="0.2">
      <c r="A154" s="7" t="s">
        <v>76</v>
      </c>
      <c r="B154" s="8" t="s">
        <v>77</v>
      </c>
      <c r="C154" s="3" t="s">
        <v>84</v>
      </c>
      <c r="D154" s="5" t="s">
        <v>85</v>
      </c>
      <c r="E154" s="11" t="s">
        <v>261</v>
      </c>
      <c r="F154">
        <v>3.2860739929259607E-2</v>
      </c>
    </row>
    <row r="155" spans="1:6" x14ac:dyDescent="0.2">
      <c r="A155" s="7" t="s">
        <v>76</v>
      </c>
      <c r="B155" s="8" t="s">
        <v>77</v>
      </c>
      <c r="C155" s="3" t="s">
        <v>86</v>
      </c>
      <c r="D155" s="5" t="s">
        <v>87</v>
      </c>
      <c r="E155" s="11" t="s">
        <v>261</v>
      </c>
      <c r="F155">
        <v>3.2860739929259607E-2</v>
      </c>
    </row>
    <row r="156" spans="1:6" x14ac:dyDescent="0.2">
      <c r="A156" s="7" t="s">
        <v>76</v>
      </c>
      <c r="B156" s="8" t="s">
        <v>77</v>
      </c>
      <c r="C156" s="3" t="s">
        <v>88</v>
      </c>
      <c r="D156" s="5" t="s">
        <v>89</v>
      </c>
      <c r="E156" s="11" t="s">
        <v>261</v>
      </c>
      <c r="F156">
        <v>3.2860739929259607E-2</v>
      </c>
    </row>
    <row r="157" spans="1:6" x14ac:dyDescent="0.2">
      <c r="A157" s="7" t="s">
        <v>76</v>
      </c>
      <c r="B157" s="8" t="s">
        <v>77</v>
      </c>
      <c r="C157" s="3" t="s">
        <v>90</v>
      </c>
      <c r="D157" s="5" t="s">
        <v>91</v>
      </c>
      <c r="E157" s="11" t="s">
        <v>261</v>
      </c>
      <c r="F157">
        <v>3.2860739929259607E-2</v>
      </c>
    </row>
    <row r="158" spans="1:6" x14ac:dyDescent="0.2">
      <c r="A158" s="7" t="s">
        <v>76</v>
      </c>
      <c r="B158" s="8" t="s">
        <v>77</v>
      </c>
      <c r="C158" s="3" t="s">
        <v>92</v>
      </c>
      <c r="D158" s="5" t="s">
        <v>93</v>
      </c>
      <c r="E158" s="11" t="s">
        <v>261</v>
      </c>
      <c r="F158">
        <v>3.2860739929259607E-2</v>
      </c>
    </row>
    <row r="159" spans="1:6" x14ac:dyDescent="0.2">
      <c r="A159" s="7" t="s">
        <v>94</v>
      </c>
      <c r="B159" s="8" t="s">
        <v>95</v>
      </c>
      <c r="C159" s="3" t="s">
        <v>96</v>
      </c>
      <c r="D159" s="5" t="s">
        <v>97</v>
      </c>
      <c r="E159" s="11" t="s">
        <v>261</v>
      </c>
      <c r="F159">
        <v>3.2860739929259607E-2</v>
      </c>
    </row>
    <row r="160" spans="1:6" x14ac:dyDescent="0.2">
      <c r="A160" s="7" t="s">
        <v>94</v>
      </c>
      <c r="B160" s="8" t="s">
        <v>95</v>
      </c>
      <c r="C160" s="3" t="s">
        <v>98</v>
      </c>
      <c r="D160" s="5" t="s">
        <v>99</v>
      </c>
      <c r="E160" s="11" t="s">
        <v>261</v>
      </c>
      <c r="F160">
        <v>3.2860739929259607E-2</v>
      </c>
    </row>
    <row r="161" spans="1:6" x14ac:dyDescent="0.2">
      <c r="A161" s="7" t="s">
        <v>94</v>
      </c>
      <c r="B161" s="8" t="s">
        <v>95</v>
      </c>
      <c r="C161" s="3" t="s">
        <v>100</v>
      </c>
      <c r="D161" s="5" t="s">
        <v>101</v>
      </c>
      <c r="E161" s="11" t="s">
        <v>261</v>
      </c>
      <c r="F161">
        <v>3.2860739929259607E-2</v>
      </c>
    </row>
    <row r="162" spans="1:6" x14ac:dyDescent="0.2">
      <c r="A162" s="7" t="s">
        <v>102</v>
      </c>
      <c r="B162" s="8" t="s">
        <v>103</v>
      </c>
      <c r="C162" s="3" t="s">
        <v>104</v>
      </c>
      <c r="D162" s="5" t="s">
        <v>105</v>
      </c>
      <c r="E162" s="11" t="s">
        <v>261</v>
      </c>
      <c r="F162">
        <v>3.2860739929259607E-2</v>
      </c>
    </row>
    <row r="163" spans="1:6" x14ac:dyDescent="0.2">
      <c r="A163" s="7" t="s">
        <v>102</v>
      </c>
      <c r="B163" s="8" t="s">
        <v>103</v>
      </c>
      <c r="C163" s="3" t="s">
        <v>106</v>
      </c>
      <c r="D163" s="5" t="s">
        <v>107</v>
      </c>
      <c r="E163" s="11" t="s">
        <v>261</v>
      </c>
      <c r="F163">
        <v>3.2860739929259607E-2</v>
      </c>
    </row>
    <row r="164" spans="1:6" x14ac:dyDescent="0.2">
      <c r="A164" s="7" t="s">
        <v>102</v>
      </c>
      <c r="B164" s="8" t="s">
        <v>103</v>
      </c>
      <c r="C164" s="3" t="s">
        <v>108</v>
      </c>
      <c r="D164" s="5" t="s">
        <v>109</v>
      </c>
      <c r="E164" s="11" t="s">
        <v>261</v>
      </c>
      <c r="F164">
        <v>3.2860739929259607E-2</v>
      </c>
    </row>
    <row r="165" spans="1:6" x14ac:dyDescent="0.2">
      <c r="A165" s="7" t="s">
        <v>102</v>
      </c>
      <c r="B165" s="8" t="s">
        <v>103</v>
      </c>
      <c r="C165" s="3" t="s">
        <v>110</v>
      </c>
      <c r="D165" s="5" t="s">
        <v>111</v>
      </c>
      <c r="E165" s="11" t="s">
        <v>261</v>
      </c>
      <c r="F165">
        <v>3.2860739929259607E-2</v>
      </c>
    </row>
    <row r="166" spans="1:6" x14ac:dyDescent="0.2">
      <c r="A166" s="7" t="s">
        <v>112</v>
      </c>
      <c r="B166" s="8" t="s">
        <v>113</v>
      </c>
      <c r="C166" s="3" t="s">
        <v>114</v>
      </c>
      <c r="D166" s="5" t="s">
        <v>115</v>
      </c>
      <c r="E166" s="11" t="s">
        <v>261</v>
      </c>
      <c r="F166">
        <v>3.2860739929259607E-2</v>
      </c>
    </row>
    <row r="167" spans="1:6" x14ac:dyDescent="0.2">
      <c r="A167" s="7" t="s">
        <v>112</v>
      </c>
      <c r="B167" s="8" t="s">
        <v>113</v>
      </c>
      <c r="C167" s="3" t="s">
        <v>116</v>
      </c>
      <c r="D167" s="5" t="s">
        <v>117</v>
      </c>
      <c r="E167" s="11" t="s">
        <v>261</v>
      </c>
      <c r="F167">
        <v>3.2860739929259607E-2</v>
      </c>
    </row>
    <row r="168" spans="1:6" x14ac:dyDescent="0.2">
      <c r="A168" s="7" t="s">
        <v>112</v>
      </c>
      <c r="B168" s="8" t="s">
        <v>113</v>
      </c>
      <c r="C168" s="3" t="s">
        <v>118</v>
      </c>
      <c r="D168" s="5" t="s">
        <v>119</v>
      </c>
      <c r="E168" s="11" t="s">
        <v>261</v>
      </c>
      <c r="F168">
        <v>3.2860739929259607E-2</v>
      </c>
    </row>
    <row r="169" spans="1:6" x14ac:dyDescent="0.2">
      <c r="A169" s="7" t="s">
        <v>112</v>
      </c>
      <c r="B169" s="8" t="s">
        <v>113</v>
      </c>
      <c r="C169" s="3" t="s">
        <v>120</v>
      </c>
      <c r="D169" s="5" t="s">
        <v>121</v>
      </c>
      <c r="E169" s="11" t="s">
        <v>261</v>
      </c>
      <c r="F169">
        <v>3.2860739929259607E-2</v>
      </c>
    </row>
    <row r="170" spans="1:6" x14ac:dyDescent="0.2">
      <c r="A170" s="7" t="s">
        <v>112</v>
      </c>
      <c r="B170" s="8" t="s">
        <v>113</v>
      </c>
      <c r="C170" s="3" t="s">
        <v>122</v>
      </c>
      <c r="D170" s="5" t="s">
        <v>123</v>
      </c>
      <c r="E170" s="11" t="s">
        <v>261</v>
      </c>
      <c r="F170">
        <v>3.2860739929259607E-2</v>
      </c>
    </row>
    <row r="171" spans="1:6" x14ac:dyDescent="0.2">
      <c r="A171" s="7" t="s">
        <v>112</v>
      </c>
      <c r="B171" s="8" t="s">
        <v>113</v>
      </c>
      <c r="C171" s="3" t="s">
        <v>124</v>
      </c>
      <c r="D171" s="5" t="s">
        <v>125</v>
      </c>
      <c r="E171" s="11" t="s">
        <v>261</v>
      </c>
      <c r="F171">
        <v>3.2860739929259607E-2</v>
      </c>
    </row>
    <row r="172" spans="1:6" x14ac:dyDescent="0.2">
      <c r="A172" s="7" t="s">
        <v>126</v>
      </c>
      <c r="B172" s="8" t="s">
        <v>127</v>
      </c>
      <c r="C172" s="3" t="s">
        <v>128</v>
      </c>
      <c r="D172" s="5" t="s">
        <v>129</v>
      </c>
      <c r="E172" s="11" t="s">
        <v>261</v>
      </c>
      <c r="F172">
        <v>3.2860739929259607E-2</v>
      </c>
    </row>
    <row r="173" spans="1:6" x14ac:dyDescent="0.2">
      <c r="A173" s="7" t="s">
        <v>126</v>
      </c>
      <c r="B173" s="8" t="s">
        <v>127</v>
      </c>
      <c r="C173" s="3" t="s">
        <v>130</v>
      </c>
      <c r="D173" s="5" t="s">
        <v>131</v>
      </c>
      <c r="E173" s="11" t="s">
        <v>261</v>
      </c>
      <c r="F173">
        <v>3.2860739929259607E-2</v>
      </c>
    </row>
    <row r="174" spans="1:6" x14ac:dyDescent="0.2">
      <c r="A174" s="7" t="s">
        <v>126</v>
      </c>
      <c r="B174" s="8" t="s">
        <v>127</v>
      </c>
      <c r="C174" s="3" t="s">
        <v>132</v>
      </c>
      <c r="D174" s="5" t="s">
        <v>133</v>
      </c>
      <c r="E174" s="11" t="s">
        <v>261</v>
      </c>
      <c r="F174">
        <v>3.2860739929259607E-2</v>
      </c>
    </row>
    <row r="175" spans="1:6" x14ac:dyDescent="0.2">
      <c r="A175" s="7" t="s">
        <v>126</v>
      </c>
      <c r="B175" s="8" t="s">
        <v>127</v>
      </c>
      <c r="C175" s="3" t="s">
        <v>134</v>
      </c>
      <c r="D175" s="5" t="s">
        <v>135</v>
      </c>
      <c r="E175" s="11" t="s">
        <v>261</v>
      </c>
      <c r="F175">
        <v>3.2860739929259607E-2</v>
      </c>
    </row>
    <row r="176" spans="1:6" x14ac:dyDescent="0.2">
      <c r="A176" s="7" t="s">
        <v>126</v>
      </c>
      <c r="B176" s="8" t="s">
        <v>127</v>
      </c>
      <c r="C176" s="3" t="s">
        <v>136</v>
      </c>
      <c r="D176" s="5" t="s">
        <v>137</v>
      </c>
      <c r="E176" s="11" t="s">
        <v>261</v>
      </c>
      <c r="F176">
        <v>3.2860739929259607E-2</v>
      </c>
    </row>
    <row r="177" spans="1:6" x14ac:dyDescent="0.2">
      <c r="A177" s="7" t="s">
        <v>126</v>
      </c>
      <c r="B177" s="8" t="s">
        <v>127</v>
      </c>
      <c r="C177" s="3" t="s">
        <v>138</v>
      </c>
      <c r="D177" s="5" t="s">
        <v>139</v>
      </c>
      <c r="E177" s="11" t="s">
        <v>261</v>
      </c>
      <c r="F177">
        <v>3.2860739929259607E-2</v>
      </c>
    </row>
    <row r="178" spans="1:6" x14ac:dyDescent="0.2">
      <c r="A178" s="7" t="s">
        <v>126</v>
      </c>
      <c r="B178" s="8" t="s">
        <v>127</v>
      </c>
      <c r="C178" s="3" t="s">
        <v>140</v>
      </c>
      <c r="D178" s="5" t="s">
        <v>141</v>
      </c>
      <c r="E178" s="11" t="s">
        <v>261</v>
      </c>
      <c r="F178">
        <v>3.2860739929259607E-2</v>
      </c>
    </row>
    <row r="179" spans="1:6" x14ac:dyDescent="0.2">
      <c r="A179" s="7" t="s">
        <v>126</v>
      </c>
      <c r="B179" s="8" t="s">
        <v>127</v>
      </c>
      <c r="C179" s="3" t="s">
        <v>142</v>
      </c>
      <c r="D179" s="5" t="s">
        <v>143</v>
      </c>
      <c r="E179" s="11" t="s">
        <v>261</v>
      </c>
      <c r="F179">
        <v>3.2860739929259607E-2</v>
      </c>
    </row>
    <row r="180" spans="1:6" x14ac:dyDescent="0.2">
      <c r="A180" s="7" t="s">
        <v>126</v>
      </c>
      <c r="B180" s="8" t="s">
        <v>127</v>
      </c>
      <c r="C180" s="3" t="s">
        <v>144</v>
      </c>
      <c r="D180" s="5" t="s">
        <v>145</v>
      </c>
      <c r="E180" s="11" t="s">
        <v>261</v>
      </c>
      <c r="F180">
        <v>3.2860739929259607E-2</v>
      </c>
    </row>
    <row r="181" spans="1:6" x14ac:dyDescent="0.2">
      <c r="A181" s="7" t="s">
        <v>146</v>
      </c>
      <c r="B181" s="8" t="s">
        <v>147</v>
      </c>
      <c r="C181" s="3" t="s">
        <v>148</v>
      </c>
      <c r="D181" s="5" t="s">
        <v>149</v>
      </c>
      <c r="E181" s="11" t="s">
        <v>261</v>
      </c>
      <c r="F181">
        <v>3.2860739929259607E-2</v>
      </c>
    </row>
    <row r="182" spans="1:6" x14ac:dyDescent="0.2">
      <c r="A182" s="7" t="s">
        <v>146</v>
      </c>
      <c r="B182" s="8" t="s">
        <v>147</v>
      </c>
      <c r="C182" s="3" t="s">
        <v>150</v>
      </c>
      <c r="D182" s="5" t="s">
        <v>151</v>
      </c>
      <c r="E182" s="11" t="s">
        <v>261</v>
      </c>
      <c r="F182">
        <v>3.2860739929259607E-2</v>
      </c>
    </row>
    <row r="183" spans="1:6" x14ac:dyDescent="0.2">
      <c r="A183" s="7" t="s">
        <v>146</v>
      </c>
      <c r="B183" s="8" t="s">
        <v>147</v>
      </c>
      <c r="C183" s="3" t="s">
        <v>152</v>
      </c>
      <c r="D183" s="5" t="s">
        <v>153</v>
      </c>
      <c r="E183" s="11" t="s">
        <v>261</v>
      </c>
      <c r="F183">
        <v>3.2860739929259607E-2</v>
      </c>
    </row>
    <row r="184" spans="1:6" x14ac:dyDescent="0.2">
      <c r="A184" s="7" t="s">
        <v>146</v>
      </c>
      <c r="B184" s="8" t="s">
        <v>147</v>
      </c>
      <c r="C184" s="3" t="s">
        <v>154</v>
      </c>
      <c r="D184" s="5" t="s">
        <v>155</v>
      </c>
      <c r="E184" s="11" t="s">
        <v>261</v>
      </c>
      <c r="F184">
        <v>3.2860739929259607E-2</v>
      </c>
    </row>
    <row r="185" spans="1:6" x14ac:dyDescent="0.2">
      <c r="A185" s="7" t="s">
        <v>146</v>
      </c>
      <c r="B185" s="8" t="s">
        <v>147</v>
      </c>
      <c r="C185" s="3" t="s">
        <v>156</v>
      </c>
      <c r="D185" s="5" t="s">
        <v>157</v>
      </c>
      <c r="E185" s="11" t="s">
        <v>261</v>
      </c>
      <c r="F185">
        <v>3.2860739929259607E-2</v>
      </c>
    </row>
    <row r="186" spans="1:6" x14ac:dyDescent="0.2">
      <c r="A186" s="7" t="s">
        <v>158</v>
      </c>
      <c r="B186" s="8" t="s">
        <v>159</v>
      </c>
      <c r="C186" s="3" t="s">
        <v>160</v>
      </c>
      <c r="D186" s="5" t="s">
        <v>161</v>
      </c>
      <c r="E186" s="11" t="s">
        <v>261</v>
      </c>
      <c r="F186">
        <v>3.2860739929259607E-2</v>
      </c>
    </row>
    <row r="187" spans="1:6" x14ac:dyDescent="0.2">
      <c r="A187" s="7" t="s">
        <v>158</v>
      </c>
      <c r="B187" s="8" t="s">
        <v>159</v>
      </c>
      <c r="C187" s="3" t="s">
        <v>162</v>
      </c>
      <c r="D187" s="5" t="s">
        <v>163</v>
      </c>
      <c r="E187" s="11" t="s">
        <v>261</v>
      </c>
      <c r="F187">
        <v>3.2860739929259607E-2</v>
      </c>
    </row>
    <row r="188" spans="1:6" x14ac:dyDescent="0.2">
      <c r="A188" s="7" t="s">
        <v>158</v>
      </c>
      <c r="B188" s="8" t="s">
        <v>159</v>
      </c>
      <c r="C188" s="3" t="s">
        <v>164</v>
      </c>
      <c r="D188" s="5" t="s">
        <v>165</v>
      </c>
      <c r="E188" s="11" t="s">
        <v>261</v>
      </c>
      <c r="F188">
        <v>3.2860739929259607E-2</v>
      </c>
    </row>
    <row r="189" spans="1:6" x14ac:dyDescent="0.2">
      <c r="A189" s="7" t="s">
        <v>158</v>
      </c>
      <c r="B189" s="8" t="s">
        <v>159</v>
      </c>
      <c r="C189" s="3" t="s">
        <v>166</v>
      </c>
      <c r="D189" s="5" t="s">
        <v>167</v>
      </c>
      <c r="E189" s="11" t="s">
        <v>261</v>
      </c>
      <c r="F189">
        <v>3.2860739929259607E-2</v>
      </c>
    </row>
    <row r="190" spans="1:6" x14ac:dyDescent="0.2">
      <c r="A190" s="7" t="s">
        <v>158</v>
      </c>
      <c r="B190" s="8" t="s">
        <v>159</v>
      </c>
      <c r="C190" s="3" t="s">
        <v>168</v>
      </c>
      <c r="D190" s="5" t="s">
        <v>169</v>
      </c>
      <c r="E190" s="11" t="s">
        <v>261</v>
      </c>
      <c r="F190">
        <v>3.2860739929259607E-2</v>
      </c>
    </row>
    <row r="191" spans="1:6" x14ac:dyDescent="0.2">
      <c r="A191" s="7" t="s">
        <v>170</v>
      </c>
      <c r="B191" s="8" t="s">
        <v>171</v>
      </c>
      <c r="C191" s="3" t="s">
        <v>172</v>
      </c>
      <c r="D191" s="5" t="s">
        <v>173</v>
      </c>
      <c r="E191" s="11" t="s">
        <v>261</v>
      </c>
      <c r="F191">
        <v>3.2860739929259607E-2</v>
      </c>
    </row>
    <row r="192" spans="1:6" x14ac:dyDescent="0.2">
      <c r="A192" s="7" t="s">
        <v>170</v>
      </c>
      <c r="B192" s="8" t="s">
        <v>171</v>
      </c>
      <c r="C192" s="3" t="s">
        <v>174</v>
      </c>
      <c r="D192" s="5" t="s">
        <v>175</v>
      </c>
      <c r="E192" s="11" t="s">
        <v>261</v>
      </c>
      <c r="F192">
        <v>3.2860739929259607E-2</v>
      </c>
    </row>
    <row r="193" spans="1:6" x14ac:dyDescent="0.2">
      <c r="A193" s="7" t="s">
        <v>170</v>
      </c>
      <c r="B193" s="8" t="s">
        <v>171</v>
      </c>
      <c r="C193" s="3" t="s">
        <v>176</v>
      </c>
      <c r="D193" s="5" t="s">
        <v>177</v>
      </c>
      <c r="E193" s="11" t="s">
        <v>261</v>
      </c>
      <c r="F193">
        <v>3.2860739929259607E-2</v>
      </c>
    </row>
    <row r="194" spans="1:6" x14ac:dyDescent="0.2">
      <c r="A194" s="7" t="s">
        <v>170</v>
      </c>
      <c r="B194" s="8" t="s">
        <v>171</v>
      </c>
      <c r="C194" s="3" t="s">
        <v>178</v>
      </c>
      <c r="D194" s="5" t="s">
        <v>179</v>
      </c>
      <c r="E194" s="11" t="s">
        <v>261</v>
      </c>
      <c r="F194">
        <v>3.2860739929259607E-2</v>
      </c>
    </row>
    <row r="195" spans="1:6" x14ac:dyDescent="0.2">
      <c r="A195" s="7" t="s">
        <v>170</v>
      </c>
      <c r="B195" s="8" t="s">
        <v>171</v>
      </c>
      <c r="C195" s="3" t="s">
        <v>180</v>
      </c>
      <c r="D195" s="5" t="s">
        <v>181</v>
      </c>
      <c r="E195" s="11" t="s">
        <v>261</v>
      </c>
      <c r="F195">
        <v>3.2860739929259607E-2</v>
      </c>
    </row>
    <row r="196" spans="1:6" x14ac:dyDescent="0.2">
      <c r="A196" s="7" t="s">
        <v>170</v>
      </c>
      <c r="B196" s="8" t="s">
        <v>171</v>
      </c>
      <c r="C196" s="3" t="s">
        <v>182</v>
      </c>
      <c r="D196" s="5" t="s">
        <v>183</v>
      </c>
      <c r="E196" s="11" t="s">
        <v>261</v>
      </c>
      <c r="F196">
        <v>3.2860739929259607E-2</v>
      </c>
    </row>
    <row r="197" spans="1:6" x14ac:dyDescent="0.2">
      <c r="A197" s="7" t="s">
        <v>184</v>
      </c>
      <c r="B197" s="8" t="s">
        <v>185</v>
      </c>
      <c r="C197" s="3" t="s">
        <v>186</v>
      </c>
      <c r="D197" s="5" t="s">
        <v>187</v>
      </c>
      <c r="E197" s="11" t="s">
        <v>261</v>
      </c>
      <c r="F197">
        <v>3.2860739929259607E-2</v>
      </c>
    </row>
    <row r="198" spans="1:6" x14ac:dyDescent="0.2">
      <c r="A198" s="7" t="s">
        <v>184</v>
      </c>
      <c r="B198" s="8" t="s">
        <v>185</v>
      </c>
      <c r="C198" s="3" t="s">
        <v>188</v>
      </c>
      <c r="D198" s="5" t="s">
        <v>189</v>
      </c>
      <c r="E198" s="11" t="s">
        <v>261</v>
      </c>
      <c r="F198">
        <v>3.2860739929259607E-2</v>
      </c>
    </row>
    <row r="199" spans="1:6" x14ac:dyDescent="0.2">
      <c r="A199" s="7" t="s">
        <v>184</v>
      </c>
      <c r="B199" s="8" t="s">
        <v>185</v>
      </c>
      <c r="C199" s="3" t="s">
        <v>190</v>
      </c>
      <c r="D199" s="5" t="s">
        <v>191</v>
      </c>
      <c r="E199" s="11" t="s">
        <v>261</v>
      </c>
      <c r="F199">
        <v>3.2860739929259607E-2</v>
      </c>
    </row>
    <row r="200" spans="1:6" x14ac:dyDescent="0.2">
      <c r="A200" s="7" t="s">
        <v>184</v>
      </c>
      <c r="B200" s="8" t="s">
        <v>185</v>
      </c>
      <c r="C200" s="3" t="s">
        <v>192</v>
      </c>
      <c r="D200" s="5" t="s">
        <v>193</v>
      </c>
      <c r="E200" s="11" t="s">
        <v>261</v>
      </c>
      <c r="F200">
        <v>3.2860739929259607E-2</v>
      </c>
    </row>
    <row r="201" spans="1:6" x14ac:dyDescent="0.2">
      <c r="A201" s="7" t="s">
        <v>184</v>
      </c>
      <c r="B201" s="8" t="s">
        <v>185</v>
      </c>
      <c r="C201" s="3" t="s">
        <v>194</v>
      </c>
      <c r="D201" s="5" t="s">
        <v>195</v>
      </c>
      <c r="E201" s="11" t="s">
        <v>261</v>
      </c>
      <c r="F201">
        <v>3.2860739929259607E-2</v>
      </c>
    </row>
    <row r="202" spans="1:6" x14ac:dyDescent="0.2">
      <c r="A202" s="7" t="s">
        <v>184</v>
      </c>
      <c r="B202" s="8" t="s">
        <v>185</v>
      </c>
      <c r="C202" s="3" t="s">
        <v>196</v>
      </c>
      <c r="D202" s="5" t="s">
        <v>197</v>
      </c>
      <c r="E202" s="11" t="s">
        <v>261</v>
      </c>
      <c r="F202">
        <v>3.2860739929259607E-2</v>
      </c>
    </row>
    <row r="203" spans="1:6" x14ac:dyDescent="0.2">
      <c r="A203" s="7" t="s">
        <v>184</v>
      </c>
      <c r="B203" s="8" t="s">
        <v>185</v>
      </c>
      <c r="C203" s="3" t="s">
        <v>198</v>
      </c>
      <c r="D203" s="5" t="s">
        <v>199</v>
      </c>
      <c r="E203" s="11" t="s">
        <v>261</v>
      </c>
      <c r="F203">
        <v>3.2860739929259607E-2</v>
      </c>
    </row>
    <row r="204" spans="1:6" x14ac:dyDescent="0.2">
      <c r="A204" s="7" t="s">
        <v>200</v>
      </c>
      <c r="B204" s="8" t="s">
        <v>201</v>
      </c>
      <c r="C204" s="3" t="s">
        <v>202</v>
      </c>
      <c r="D204" s="5" t="s">
        <v>203</v>
      </c>
      <c r="E204" s="11" t="s">
        <v>261</v>
      </c>
      <c r="F204">
        <v>3.2860739929259607E-2</v>
      </c>
    </row>
    <row r="205" spans="1:6" x14ac:dyDescent="0.2">
      <c r="A205" s="7" t="s">
        <v>200</v>
      </c>
      <c r="B205" s="8" t="s">
        <v>201</v>
      </c>
      <c r="C205" s="3" t="s">
        <v>204</v>
      </c>
      <c r="D205" s="5" t="s">
        <v>205</v>
      </c>
      <c r="E205" s="11" t="s">
        <v>261</v>
      </c>
      <c r="F205">
        <v>3.2860739929259607E-2</v>
      </c>
    </row>
    <row r="206" spans="1:6" x14ac:dyDescent="0.2">
      <c r="A206" s="7" t="s">
        <v>200</v>
      </c>
      <c r="B206" s="8" t="s">
        <v>201</v>
      </c>
      <c r="C206" s="3" t="s">
        <v>206</v>
      </c>
      <c r="D206" s="5" t="s">
        <v>207</v>
      </c>
      <c r="E206" s="11" t="s">
        <v>261</v>
      </c>
      <c r="F206">
        <v>3.2860739929259607E-2</v>
      </c>
    </row>
    <row r="207" spans="1:6" x14ac:dyDescent="0.2">
      <c r="A207" s="7" t="s">
        <v>200</v>
      </c>
      <c r="B207" s="8" t="s">
        <v>201</v>
      </c>
      <c r="C207" s="3" t="s">
        <v>208</v>
      </c>
      <c r="D207" s="5" t="s">
        <v>209</v>
      </c>
      <c r="E207" s="11" t="s">
        <v>261</v>
      </c>
      <c r="F207">
        <v>3.2860739929259607E-2</v>
      </c>
    </row>
    <row r="208" spans="1:6" x14ac:dyDescent="0.2">
      <c r="A208" s="7" t="s">
        <v>210</v>
      </c>
      <c r="B208" s="8" t="s">
        <v>211</v>
      </c>
      <c r="C208" s="3" t="s">
        <v>212</v>
      </c>
      <c r="D208" s="5" t="s">
        <v>213</v>
      </c>
      <c r="E208" s="11" t="s">
        <v>261</v>
      </c>
      <c r="F208">
        <v>3.2860739929259607E-2</v>
      </c>
    </row>
    <row r="209" spans="1:6" x14ac:dyDescent="0.2">
      <c r="A209" s="7" t="s">
        <v>210</v>
      </c>
      <c r="B209" s="8" t="s">
        <v>211</v>
      </c>
      <c r="C209" s="3" t="s">
        <v>214</v>
      </c>
      <c r="D209" s="5" t="s">
        <v>215</v>
      </c>
      <c r="E209" s="11" t="s">
        <v>261</v>
      </c>
      <c r="F209">
        <v>3.2860739929259607E-2</v>
      </c>
    </row>
    <row r="210" spans="1:6" x14ac:dyDescent="0.2">
      <c r="A210" s="7" t="s">
        <v>210</v>
      </c>
      <c r="B210" s="8" t="s">
        <v>211</v>
      </c>
      <c r="C210" s="3" t="s">
        <v>216</v>
      </c>
      <c r="D210" s="5" t="s">
        <v>217</v>
      </c>
      <c r="E210" s="11" t="s">
        <v>261</v>
      </c>
      <c r="F210">
        <v>3.2860739929259607E-2</v>
      </c>
    </row>
    <row r="211" spans="1:6" x14ac:dyDescent="0.2">
      <c r="A211" s="7" t="s">
        <v>210</v>
      </c>
      <c r="B211" s="8" t="s">
        <v>211</v>
      </c>
      <c r="C211" s="3" t="s">
        <v>218</v>
      </c>
      <c r="D211" s="5" t="s">
        <v>219</v>
      </c>
      <c r="E211" s="11" t="s">
        <v>261</v>
      </c>
      <c r="F211">
        <v>3.2860739929259607E-2</v>
      </c>
    </row>
    <row r="212" spans="1:6" x14ac:dyDescent="0.2">
      <c r="A212" s="7" t="s">
        <v>210</v>
      </c>
      <c r="B212" s="8" t="s">
        <v>211</v>
      </c>
      <c r="C212" s="3" t="s">
        <v>220</v>
      </c>
      <c r="D212" s="5" t="s">
        <v>221</v>
      </c>
      <c r="E212" s="11" t="s">
        <v>261</v>
      </c>
      <c r="F212">
        <v>3.2860739929259607E-2</v>
      </c>
    </row>
    <row r="213" spans="1:6" x14ac:dyDescent="0.2">
      <c r="A213" s="7" t="s">
        <v>210</v>
      </c>
      <c r="B213" s="8" t="s">
        <v>211</v>
      </c>
      <c r="C213" s="3" t="s">
        <v>222</v>
      </c>
      <c r="D213" s="5" t="s">
        <v>223</v>
      </c>
      <c r="E213" s="11" t="s">
        <v>261</v>
      </c>
      <c r="F213">
        <v>3.2860739929259607E-2</v>
      </c>
    </row>
    <row r="214" spans="1:6" x14ac:dyDescent="0.2">
      <c r="A214" s="7" t="s">
        <v>224</v>
      </c>
      <c r="B214" s="8" t="s">
        <v>225</v>
      </c>
      <c r="C214" s="3" t="s">
        <v>226</v>
      </c>
      <c r="D214" s="5" t="s">
        <v>227</v>
      </c>
      <c r="E214" s="11" t="s">
        <v>261</v>
      </c>
      <c r="F214">
        <v>3.2860739929259607E-2</v>
      </c>
    </row>
    <row r="215" spans="1:6" x14ac:dyDescent="0.2">
      <c r="A215" s="7" t="s">
        <v>224</v>
      </c>
      <c r="B215" s="8" t="s">
        <v>225</v>
      </c>
      <c r="C215" s="3" t="s">
        <v>228</v>
      </c>
      <c r="D215" s="5" t="s">
        <v>229</v>
      </c>
      <c r="E215" s="11" t="s">
        <v>261</v>
      </c>
      <c r="F215">
        <v>3.2860739929259607E-2</v>
      </c>
    </row>
    <row r="216" spans="1:6" x14ac:dyDescent="0.2">
      <c r="A216" s="7" t="s">
        <v>224</v>
      </c>
      <c r="B216" s="8" t="s">
        <v>225</v>
      </c>
      <c r="C216" s="3" t="s">
        <v>230</v>
      </c>
      <c r="D216" s="5" t="s">
        <v>231</v>
      </c>
      <c r="E216" s="11" t="s">
        <v>261</v>
      </c>
      <c r="F216">
        <v>3.2860739929259607E-2</v>
      </c>
    </row>
    <row r="217" spans="1:6" x14ac:dyDescent="0.2">
      <c r="A217" s="7" t="s">
        <v>224</v>
      </c>
      <c r="B217" s="8" t="s">
        <v>225</v>
      </c>
      <c r="C217" s="3" t="s">
        <v>232</v>
      </c>
      <c r="D217" s="5" t="s">
        <v>233</v>
      </c>
      <c r="E217" s="11" t="s">
        <v>261</v>
      </c>
      <c r="F217">
        <v>3.2860739929259607E-2</v>
      </c>
    </row>
    <row r="218" spans="1:6" x14ac:dyDescent="0.2">
      <c r="A218" s="7" t="s">
        <v>224</v>
      </c>
      <c r="B218" s="8" t="s">
        <v>225</v>
      </c>
      <c r="C218" s="3" t="s">
        <v>234</v>
      </c>
      <c r="D218" s="5" t="s">
        <v>235</v>
      </c>
      <c r="E218" s="11" t="s">
        <v>261</v>
      </c>
      <c r="F218">
        <v>3.2860739929259607E-2</v>
      </c>
    </row>
    <row r="219" spans="1:6" x14ac:dyDescent="0.2">
      <c r="A219" s="7" t="s">
        <v>236</v>
      </c>
      <c r="B219" s="8" t="s">
        <v>237</v>
      </c>
      <c r="C219" s="3" t="s">
        <v>238</v>
      </c>
      <c r="D219" s="5" t="s">
        <v>239</v>
      </c>
      <c r="E219" s="11" t="s">
        <v>261</v>
      </c>
      <c r="F219">
        <v>3.2860739929259607E-2</v>
      </c>
    </row>
    <row r="220" spans="1:6" x14ac:dyDescent="0.2">
      <c r="A220" s="7" t="s">
        <v>236</v>
      </c>
      <c r="B220" s="8" t="s">
        <v>237</v>
      </c>
      <c r="C220" s="3" t="s">
        <v>240</v>
      </c>
      <c r="D220" s="5" t="s">
        <v>241</v>
      </c>
      <c r="E220" s="11" t="s">
        <v>261</v>
      </c>
      <c r="F220">
        <v>3.2860739929259607E-2</v>
      </c>
    </row>
    <row r="221" spans="1:6" x14ac:dyDescent="0.2">
      <c r="A221" s="7" t="s">
        <v>236</v>
      </c>
      <c r="B221" s="8" t="s">
        <v>237</v>
      </c>
      <c r="C221" s="3" t="s">
        <v>242</v>
      </c>
      <c r="D221" s="5" t="s">
        <v>243</v>
      </c>
      <c r="E221" s="11" t="s">
        <v>261</v>
      </c>
      <c r="F221">
        <v>3.2860739929259607E-2</v>
      </c>
    </row>
    <row r="222" spans="1:6" x14ac:dyDescent="0.2">
      <c r="A222" s="7" t="s">
        <v>236</v>
      </c>
      <c r="B222" s="8" t="s">
        <v>237</v>
      </c>
      <c r="C222" s="3" t="s">
        <v>244</v>
      </c>
      <c r="D222" s="5" t="s">
        <v>245</v>
      </c>
      <c r="E222" s="11" t="s">
        <v>261</v>
      </c>
      <c r="F222">
        <v>3.2860739929259607E-2</v>
      </c>
    </row>
    <row r="223" spans="1:6" x14ac:dyDescent="0.2">
      <c r="A223" s="7" t="s">
        <v>236</v>
      </c>
      <c r="B223" s="8" t="s">
        <v>237</v>
      </c>
      <c r="C223" s="3" t="s">
        <v>246</v>
      </c>
      <c r="D223" s="5" t="s">
        <v>247</v>
      </c>
      <c r="E223" s="11" t="s">
        <v>261</v>
      </c>
      <c r="F223">
        <v>3.2860739929259607E-2</v>
      </c>
    </row>
    <row r="224" spans="1:6" x14ac:dyDescent="0.2">
      <c r="A224" s="7" t="s">
        <v>73</v>
      </c>
      <c r="B224" s="8" t="s">
        <v>74</v>
      </c>
      <c r="C224" s="3" t="s">
        <v>75</v>
      </c>
      <c r="D224" s="18" t="s">
        <v>74</v>
      </c>
      <c r="E224" s="11" t="s">
        <v>4</v>
      </c>
      <c r="F224">
        <v>3.5043246754901086E-2</v>
      </c>
    </row>
    <row r="225" spans="1:6" x14ac:dyDescent="0.2">
      <c r="A225" s="7" t="s">
        <v>76</v>
      </c>
      <c r="B225" s="8" t="s">
        <v>77</v>
      </c>
      <c r="C225" s="3" t="s">
        <v>78</v>
      </c>
      <c r="D225" s="2" t="s">
        <v>79</v>
      </c>
      <c r="E225" s="11" t="s">
        <v>4</v>
      </c>
      <c r="F225">
        <v>3.5043246754901086E-2</v>
      </c>
    </row>
    <row r="226" spans="1:6" x14ac:dyDescent="0.2">
      <c r="A226" s="7" t="s">
        <v>76</v>
      </c>
      <c r="B226" s="8" t="s">
        <v>77</v>
      </c>
      <c r="C226" s="3" t="s">
        <v>80</v>
      </c>
      <c r="D226" s="5" t="s">
        <v>81</v>
      </c>
      <c r="E226" s="11" t="s">
        <v>4</v>
      </c>
      <c r="F226">
        <v>3.5043246754901086E-2</v>
      </c>
    </row>
    <row r="227" spans="1:6" x14ac:dyDescent="0.2">
      <c r="A227" s="7" t="s">
        <v>76</v>
      </c>
      <c r="B227" s="8" t="s">
        <v>77</v>
      </c>
      <c r="C227" s="3" t="s">
        <v>82</v>
      </c>
      <c r="D227" s="5" t="s">
        <v>83</v>
      </c>
      <c r="E227" s="11" t="s">
        <v>4</v>
      </c>
      <c r="F227">
        <v>3.5043246754901086E-2</v>
      </c>
    </row>
    <row r="228" spans="1:6" x14ac:dyDescent="0.2">
      <c r="A228" s="7" t="s">
        <v>76</v>
      </c>
      <c r="B228" s="8" t="s">
        <v>77</v>
      </c>
      <c r="C228" s="3" t="s">
        <v>84</v>
      </c>
      <c r="D228" s="5" t="s">
        <v>85</v>
      </c>
      <c r="E228" s="11" t="s">
        <v>4</v>
      </c>
      <c r="F228">
        <v>3.5043246754901086E-2</v>
      </c>
    </row>
    <row r="229" spans="1:6" x14ac:dyDescent="0.2">
      <c r="A229" s="7" t="s">
        <v>76</v>
      </c>
      <c r="B229" s="8" t="s">
        <v>77</v>
      </c>
      <c r="C229" s="3" t="s">
        <v>86</v>
      </c>
      <c r="D229" s="5" t="s">
        <v>87</v>
      </c>
      <c r="E229" s="11" t="s">
        <v>4</v>
      </c>
      <c r="F229">
        <v>3.5043246754901086E-2</v>
      </c>
    </row>
    <row r="230" spans="1:6" x14ac:dyDescent="0.2">
      <c r="A230" s="7" t="s">
        <v>76</v>
      </c>
      <c r="B230" s="8" t="s">
        <v>77</v>
      </c>
      <c r="C230" s="3" t="s">
        <v>88</v>
      </c>
      <c r="D230" s="5" t="s">
        <v>89</v>
      </c>
      <c r="E230" s="11" t="s">
        <v>4</v>
      </c>
      <c r="F230">
        <v>3.5043246754901086E-2</v>
      </c>
    </row>
    <row r="231" spans="1:6" x14ac:dyDescent="0.2">
      <c r="A231" s="7" t="s">
        <v>76</v>
      </c>
      <c r="B231" s="8" t="s">
        <v>77</v>
      </c>
      <c r="C231" s="3" t="s">
        <v>90</v>
      </c>
      <c r="D231" s="5" t="s">
        <v>91</v>
      </c>
      <c r="E231" s="11" t="s">
        <v>4</v>
      </c>
      <c r="F231">
        <v>3.5043246754901086E-2</v>
      </c>
    </row>
    <row r="232" spans="1:6" x14ac:dyDescent="0.2">
      <c r="A232" s="7" t="s">
        <v>76</v>
      </c>
      <c r="B232" s="8" t="s">
        <v>77</v>
      </c>
      <c r="C232" s="3" t="s">
        <v>92</v>
      </c>
      <c r="D232" s="5" t="s">
        <v>93</v>
      </c>
      <c r="E232" s="11" t="s">
        <v>4</v>
      </c>
      <c r="F232">
        <v>3.5043246754901086E-2</v>
      </c>
    </row>
    <row r="233" spans="1:6" x14ac:dyDescent="0.2">
      <c r="A233" s="7" t="s">
        <v>94</v>
      </c>
      <c r="B233" s="8" t="s">
        <v>95</v>
      </c>
      <c r="C233" s="3" t="s">
        <v>96</v>
      </c>
      <c r="D233" s="5" t="s">
        <v>97</v>
      </c>
      <c r="E233" s="11" t="s">
        <v>4</v>
      </c>
      <c r="F233">
        <v>3.5043246754901086E-2</v>
      </c>
    </row>
    <row r="234" spans="1:6" x14ac:dyDescent="0.2">
      <c r="A234" s="7" t="s">
        <v>94</v>
      </c>
      <c r="B234" s="8" t="s">
        <v>95</v>
      </c>
      <c r="C234" s="3" t="s">
        <v>98</v>
      </c>
      <c r="D234" s="5" t="s">
        <v>99</v>
      </c>
      <c r="E234" s="11" t="s">
        <v>4</v>
      </c>
      <c r="F234">
        <v>3.5043246754901086E-2</v>
      </c>
    </row>
    <row r="235" spans="1:6" x14ac:dyDescent="0.2">
      <c r="A235" s="7" t="s">
        <v>94</v>
      </c>
      <c r="B235" s="8" t="s">
        <v>95</v>
      </c>
      <c r="C235" s="3" t="s">
        <v>100</v>
      </c>
      <c r="D235" s="5" t="s">
        <v>101</v>
      </c>
      <c r="E235" s="11" t="s">
        <v>4</v>
      </c>
      <c r="F235">
        <v>3.5043246754901086E-2</v>
      </c>
    </row>
    <row r="236" spans="1:6" x14ac:dyDescent="0.2">
      <c r="A236" s="7" t="s">
        <v>102</v>
      </c>
      <c r="B236" s="8" t="s">
        <v>103</v>
      </c>
      <c r="C236" s="3" t="s">
        <v>104</v>
      </c>
      <c r="D236" s="5" t="s">
        <v>105</v>
      </c>
      <c r="E236" s="11" t="s">
        <v>4</v>
      </c>
      <c r="F236">
        <v>3.5043246754901086E-2</v>
      </c>
    </row>
    <row r="237" spans="1:6" x14ac:dyDescent="0.2">
      <c r="A237" s="7" t="s">
        <v>102</v>
      </c>
      <c r="B237" s="8" t="s">
        <v>103</v>
      </c>
      <c r="C237" s="3" t="s">
        <v>106</v>
      </c>
      <c r="D237" s="5" t="s">
        <v>107</v>
      </c>
      <c r="E237" s="11" t="s">
        <v>4</v>
      </c>
      <c r="F237">
        <v>3.5043246754901086E-2</v>
      </c>
    </row>
    <row r="238" spans="1:6" x14ac:dyDescent="0.2">
      <c r="A238" s="7" t="s">
        <v>102</v>
      </c>
      <c r="B238" s="8" t="s">
        <v>103</v>
      </c>
      <c r="C238" s="3" t="s">
        <v>108</v>
      </c>
      <c r="D238" s="5" t="s">
        <v>109</v>
      </c>
      <c r="E238" s="11" t="s">
        <v>4</v>
      </c>
      <c r="F238">
        <v>3.5043246754901086E-2</v>
      </c>
    </row>
    <row r="239" spans="1:6" x14ac:dyDescent="0.2">
      <c r="A239" s="7" t="s">
        <v>102</v>
      </c>
      <c r="B239" s="8" t="s">
        <v>103</v>
      </c>
      <c r="C239" s="3" t="s">
        <v>110</v>
      </c>
      <c r="D239" s="5" t="s">
        <v>111</v>
      </c>
      <c r="E239" s="11" t="s">
        <v>4</v>
      </c>
      <c r="F239">
        <v>3.5043246754901086E-2</v>
      </c>
    </row>
    <row r="240" spans="1:6" x14ac:dyDescent="0.2">
      <c r="A240" s="7" t="s">
        <v>112</v>
      </c>
      <c r="B240" s="8" t="s">
        <v>113</v>
      </c>
      <c r="C240" s="3" t="s">
        <v>114</v>
      </c>
      <c r="D240" s="5" t="s">
        <v>115</v>
      </c>
      <c r="E240" s="11" t="s">
        <v>4</v>
      </c>
      <c r="F240">
        <v>3.5043246754901086E-2</v>
      </c>
    </row>
    <row r="241" spans="1:6" x14ac:dyDescent="0.2">
      <c r="A241" s="7" t="s">
        <v>112</v>
      </c>
      <c r="B241" s="8" t="s">
        <v>113</v>
      </c>
      <c r="C241" s="3" t="s">
        <v>116</v>
      </c>
      <c r="D241" s="5" t="s">
        <v>117</v>
      </c>
      <c r="E241" s="11" t="s">
        <v>4</v>
      </c>
      <c r="F241">
        <v>3.5043246754901086E-2</v>
      </c>
    </row>
    <row r="242" spans="1:6" x14ac:dyDescent="0.2">
      <c r="A242" s="7" t="s">
        <v>112</v>
      </c>
      <c r="B242" s="8" t="s">
        <v>113</v>
      </c>
      <c r="C242" s="3" t="s">
        <v>118</v>
      </c>
      <c r="D242" s="5" t="s">
        <v>119</v>
      </c>
      <c r="E242" s="11" t="s">
        <v>4</v>
      </c>
      <c r="F242">
        <v>3.5043246754901086E-2</v>
      </c>
    </row>
    <row r="243" spans="1:6" x14ac:dyDescent="0.2">
      <c r="A243" s="7" t="s">
        <v>112</v>
      </c>
      <c r="B243" s="8" t="s">
        <v>113</v>
      </c>
      <c r="C243" s="3" t="s">
        <v>120</v>
      </c>
      <c r="D243" s="5" t="s">
        <v>121</v>
      </c>
      <c r="E243" s="11" t="s">
        <v>4</v>
      </c>
      <c r="F243">
        <v>3.5043246754901086E-2</v>
      </c>
    </row>
    <row r="244" spans="1:6" x14ac:dyDescent="0.2">
      <c r="A244" s="7" t="s">
        <v>112</v>
      </c>
      <c r="B244" s="8" t="s">
        <v>113</v>
      </c>
      <c r="C244" s="3" t="s">
        <v>122</v>
      </c>
      <c r="D244" s="5" t="s">
        <v>123</v>
      </c>
      <c r="E244" s="11" t="s">
        <v>4</v>
      </c>
      <c r="F244">
        <v>3.5043246754901086E-2</v>
      </c>
    </row>
    <row r="245" spans="1:6" x14ac:dyDescent="0.2">
      <c r="A245" s="7" t="s">
        <v>112</v>
      </c>
      <c r="B245" s="8" t="s">
        <v>113</v>
      </c>
      <c r="C245" s="3" t="s">
        <v>124</v>
      </c>
      <c r="D245" s="5" t="s">
        <v>125</v>
      </c>
      <c r="E245" s="11" t="s">
        <v>4</v>
      </c>
      <c r="F245">
        <v>3.5043246754901086E-2</v>
      </c>
    </row>
    <row r="246" spans="1:6" x14ac:dyDescent="0.2">
      <c r="A246" s="7" t="s">
        <v>126</v>
      </c>
      <c r="B246" s="8" t="s">
        <v>127</v>
      </c>
      <c r="C246" s="3" t="s">
        <v>128</v>
      </c>
      <c r="D246" s="5" t="s">
        <v>129</v>
      </c>
      <c r="E246" s="11" t="s">
        <v>4</v>
      </c>
      <c r="F246">
        <v>3.5043246754901086E-2</v>
      </c>
    </row>
    <row r="247" spans="1:6" x14ac:dyDescent="0.2">
      <c r="A247" s="7" t="s">
        <v>126</v>
      </c>
      <c r="B247" s="8" t="s">
        <v>127</v>
      </c>
      <c r="C247" s="3" t="s">
        <v>130</v>
      </c>
      <c r="D247" s="5" t="s">
        <v>131</v>
      </c>
      <c r="E247" s="11" t="s">
        <v>4</v>
      </c>
      <c r="F247">
        <v>3.5043246754901086E-2</v>
      </c>
    </row>
    <row r="248" spans="1:6" x14ac:dyDescent="0.2">
      <c r="A248" s="7" t="s">
        <v>126</v>
      </c>
      <c r="B248" s="8" t="s">
        <v>127</v>
      </c>
      <c r="C248" s="3" t="s">
        <v>132</v>
      </c>
      <c r="D248" s="5" t="s">
        <v>133</v>
      </c>
      <c r="E248" s="11" t="s">
        <v>4</v>
      </c>
      <c r="F248">
        <v>3.5043246754901086E-2</v>
      </c>
    </row>
    <row r="249" spans="1:6" x14ac:dyDescent="0.2">
      <c r="A249" s="7" t="s">
        <v>126</v>
      </c>
      <c r="B249" s="8" t="s">
        <v>127</v>
      </c>
      <c r="C249" s="3" t="s">
        <v>134</v>
      </c>
      <c r="D249" s="5" t="s">
        <v>135</v>
      </c>
      <c r="E249" s="11" t="s">
        <v>4</v>
      </c>
      <c r="F249">
        <v>3.5043246754901086E-2</v>
      </c>
    </row>
    <row r="250" spans="1:6" x14ac:dyDescent="0.2">
      <c r="A250" s="7" t="s">
        <v>126</v>
      </c>
      <c r="B250" s="8" t="s">
        <v>127</v>
      </c>
      <c r="C250" s="3" t="s">
        <v>136</v>
      </c>
      <c r="D250" s="5" t="s">
        <v>137</v>
      </c>
      <c r="E250" s="11" t="s">
        <v>4</v>
      </c>
      <c r="F250">
        <v>3.5043246754901086E-2</v>
      </c>
    </row>
    <row r="251" spans="1:6" x14ac:dyDescent="0.2">
      <c r="A251" s="7" t="s">
        <v>126</v>
      </c>
      <c r="B251" s="8" t="s">
        <v>127</v>
      </c>
      <c r="C251" s="3" t="s">
        <v>138</v>
      </c>
      <c r="D251" s="5" t="s">
        <v>139</v>
      </c>
      <c r="E251" s="11" t="s">
        <v>4</v>
      </c>
      <c r="F251">
        <v>3.5043246754901086E-2</v>
      </c>
    </row>
    <row r="252" spans="1:6" x14ac:dyDescent="0.2">
      <c r="A252" s="7" t="s">
        <v>126</v>
      </c>
      <c r="B252" s="8" t="s">
        <v>127</v>
      </c>
      <c r="C252" s="3" t="s">
        <v>140</v>
      </c>
      <c r="D252" s="5" t="s">
        <v>141</v>
      </c>
      <c r="E252" s="11" t="s">
        <v>4</v>
      </c>
      <c r="F252">
        <v>3.5043246754901086E-2</v>
      </c>
    </row>
    <row r="253" spans="1:6" x14ac:dyDescent="0.2">
      <c r="A253" s="7" t="s">
        <v>126</v>
      </c>
      <c r="B253" s="8" t="s">
        <v>127</v>
      </c>
      <c r="C253" s="3" t="s">
        <v>142</v>
      </c>
      <c r="D253" s="5" t="s">
        <v>143</v>
      </c>
      <c r="E253" s="11" t="s">
        <v>4</v>
      </c>
      <c r="F253">
        <v>3.5043246754901086E-2</v>
      </c>
    </row>
    <row r="254" spans="1:6" x14ac:dyDescent="0.2">
      <c r="A254" s="7" t="s">
        <v>126</v>
      </c>
      <c r="B254" s="8" t="s">
        <v>127</v>
      </c>
      <c r="C254" s="3" t="s">
        <v>144</v>
      </c>
      <c r="D254" s="5" t="s">
        <v>145</v>
      </c>
      <c r="E254" s="11" t="s">
        <v>4</v>
      </c>
      <c r="F254">
        <v>3.5043246754901086E-2</v>
      </c>
    </row>
    <row r="255" spans="1:6" x14ac:dyDescent="0.2">
      <c r="A255" s="7" t="s">
        <v>146</v>
      </c>
      <c r="B255" s="8" t="s">
        <v>147</v>
      </c>
      <c r="C255" s="3" t="s">
        <v>148</v>
      </c>
      <c r="D255" s="5" t="s">
        <v>149</v>
      </c>
      <c r="E255" s="11" t="s">
        <v>4</v>
      </c>
      <c r="F255">
        <v>3.5043246754901086E-2</v>
      </c>
    </row>
    <row r="256" spans="1:6" x14ac:dyDescent="0.2">
      <c r="A256" s="7" t="s">
        <v>146</v>
      </c>
      <c r="B256" s="8" t="s">
        <v>147</v>
      </c>
      <c r="C256" s="3" t="s">
        <v>150</v>
      </c>
      <c r="D256" s="5" t="s">
        <v>151</v>
      </c>
      <c r="E256" s="11" t="s">
        <v>4</v>
      </c>
      <c r="F256">
        <v>3.5043246754901086E-2</v>
      </c>
    </row>
    <row r="257" spans="1:6" x14ac:dyDescent="0.2">
      <c r="A257" s="7" t="s">
        <v>146</v>
      </c>
      <c r="B257" s="8" t="s">
        <v>147</v>
      </c>
      <c r="C257" s="3" t="s">
        <v>152</v>
      </c>
      <c r="D257" s="5" t="s">
        <v>153</v>
      </c>
      <c r="E257" s="11" t="s">
        <v>4</v>
      </c>
      <c r="F257">
        <v>3.5043246754901086E-2</v>
      </c>
    </row>
    <row r="258" spans="1:6" x14ac:dyDescent="0.2">
      <c r="A258" s="7" t="s">
        <v>146</v>
      </c>
      <c r="B258" s="8" t="s">
        <v>147</v>
      </c>
      <c r="C258" s="3" t="s">
        <v>154</v>
      </c>
      <c r="D258" s="5" t="s">
        <v>155</v>
      </c>
      <c r="E258" s="11" t="s">
        <v>4</v>
      </c>
      <c r="F258">
        <v>3.5043246754901086E-2</v>
      </c>
    </row>
    <row r="259" spans="1:6" x14ac:dyDescent="0.2">
      <c r="A259" s="7" t="s">
        <v>146</v>
      </c>
      <c r="B259" s="8" t="s">
        <v>147</v>
      </c>
      <c r="C259" s="3" t="s">
        <v>156</v>
      </c>
      <c r="D259" s="5" t="s">
        <v>157</v>
      </c>
      <c r="E259" s="11" t="s">
        <v>4</v>
      </c>
      <c r="F259">
        <v>3.5043246754901086E-2</v>
      </c>
    </row>
    <row r="260" spans="1:6" x14ac:dyDescent="0.2">
      <c r="A260" s="7" t="s">
        <v>158</v>
      </c>
      <c r="B260" s="8" t="s">
        <v>159</v>
      </c>
      <c r="C260" s="3" t="s">
        <v>160</v>
      </c>
      <c r="D260" s="5" t="s">
        <v>161</v>
      </c>
      <c r="E260" s="11" t="s">
        <v>4</v>
      </c>
      <c r="F260">
        <v>3.5043246754901086E-2</v>
      </c>
    </row>
    <row r="261" spans="1:6" x14ac:dyDescent="0.2">
      <c r="A261" s="7" t="s">
        <v>158</v>
      </c>
      <c r="B261" s="8" t="s">
        <v>159</v>
      </c>
      <c r="C261" s="3" t="s">
        <v>162</v>
      </c>
      <c r="D261" s="5" t="s">
        <v>163</v>
      </c>
      <c r="E261" s="11" t="s">
        <v>4</v>
      </c>
      <c r="F261">
        <v>3.5043246754901086E-2</v>
      </c>
    </row>
    <row r="262" spans="1:6" x14ac:dyDescent="0.2">
      <c r="A262" s="7" t="s">
        <v>158</v>
      </c>
      <c r="B262" s="8" t="s">
        <v>159</v>
      </c>
      <c r="C262" s="3" t="s">
        <v>164</v>
      </c>
      <c r="D262" s="5" t="s">
        <v>165</v>
      </c>
      <c r="E262" s="11" t="s">
        <v>4</v>
      </c>
      <c r="F262">
        <v>3.5043246754901086E-2</v>
      </c>
    </row>
    <row r="263" spans="1:6" x14ac:dyDescent="0.2">
      <c r="A263" s="7" t="s">
        <v>158</v>
      </c>
      <c r="B263" s="8" t="s">
        <v>159</v>
      </c>
      <c r="C263" s="3" t="s">
        <v>166</v>
      </c>
      <c r="D263" s="5" t="s">
        <v>167</v>
      </c>
      <c r="E263" s="11" t="s">
        <v>4</v>
      </c>
      <c r="F263">
        <v>3.5043246754901086E-2</v>
      </c>
    </row>
    <row r="264" spans="1:6" x14ac:dyDescent="0.2">
      <c r="A264" s="7" t="s">
        <v>158</v>
      </c>
      <c r="B264" s="8" t="s">
        <v>159</v>
      </c>
      <c r="C264" s="3" t="s">
        <v>168</v>
      </c>
      <c r="D264" s="5" t="s">
        <v>169</v>
      </c>
      <c r="E264" s="11" t="s">
        <v>4</v>
      </c>
      <c r="F264">
        <v>3.5043246754901086E-2</v>
      </c>
    </row>
    <row r="265" spans="1:6" x14ac:dyDescent="0.2">
      <c r="A265" s="7" t="s">
        <v>170</v>
      </c>
      <c r="B265" s="8" t="s">
        <v>171</v>
      </c>
      <c r="C265" s="3" t="s">
        <v>172</v>
      </c>
      <c r="D265" s="5" t="s">
        <v>173</v>
      </c>
      <c r="E265" s="11" t="s">
        <v>4</v>
      </c>
      <c r="F265">
        <v>3.5043246754901086E-2</v>
      </c>
    </row>
    <row r="266" spans="1:6" x14ac:dyDescent="0.2">
      <c r="A266" s="7" t="s">
        <v>170</v>
      </c>
      <c r="B266" s="8" t="s">
        <v>171</v>
      </c>
      <c r="C266" s="3" t="s">
        <v>174</v>
      </c>
      <c r="D266" s="5" t="s">
        <v>175</v>
      </c>
      <c r="E266" s="11" t="s">
        <v>4</v>
      </c>
      <c r="F266">
        <v>3.5043246754901086E-2</v>
      </c>
    </row>
    <row r="267" spans="1:6" x14ac:dyDescent="0.2">
      <c r="A267" s="7" t="s">
        <v>170</v>
      </c>
      <c r="B267" s="8" t="s">
        <v>171</v>
      </c>
      <c r="C267" s="3" t="s">
        <v>176</v>
      </c>
      <c r="D267" s="5" t="s">
        <v>177</v>
      </c>
      <c r="E267" s="11" t="s">
        <v>4</v>
      </c>
      <c r="F267">
        <v>3.5043246754901086E-2</v>
      </c>
    </row>
    <row r="268" spans="1:6" x14ac:dyDescent="0.2">
      <c r="A268" s="7" t="s">
        <v>170</v>
      </c>
      <c r="B268" s="8" t="s">
        <v>171</v>
      </c>
      <c r="C268" s="3" t="s">
        <v>178</v>
      </c>
      <c r="D268" s="5" t="s">
        <v>179</v>
      </c>
      <c r="E268" s="11" t="s">
        <v>4</v>
      </c>
      <c r="F268">
        <v>3.5043246754901086E-2</v>
      </c>
    </row>
    <row r="269" spans="1:6" x14ac:dyDescent="0.2">
      <c r="A269" s="7" t="s">
        <v>170</v>
      </c>
      <c r="B269" s="8" t="s">
        <v>171</v>
      </c>
      <c r="C269" s="3" t="s">
        <v>180</v>
      </c>
      <c r="D269" s="5" t="s">
        <v>181</v>
      </c>
      <c r="E269" s="11" t="s">
        <v>4</v>
      </c>
      <c r="F269">
        <v>3.5043246754901086E-2</v>
      </c>
    </row>
    <row r="270" spans="1:6" x14ac:dyDescent="0.2">
      <c r="A270" s="7" t="s">
        <v>170</v>
      </c>
      <c r="B270" s="8" t="s">
        <v>171</v>
      </c>
      <c r="C270" s="3" t="s">
        <v>182</v>
      </c>
      <c r="D270" s="5" t="s">
        <v>183</v>
      </c>
      <c r="E270" s="11" t="s">
        <v>4</v>
      </c>
      <c r="F270">
        <v>3.5043246754901086E-2</v>
      </c>
    </row>
    <row r="271" spans="1:6" x14ac:dyDescent="0.2">
      <c r="A271" s="7" t="s">
        <v>184</v>
      </c>
      <c r="B271" s="8" t="s">
        <v>185</v>
      </c>
      <c r="C271" s="3" t="s">
        <v>186</v>
      </c>
      <c r="D271" s="5" t="s">
        <v>187</v>
      </c>
      <c r="E271" s="11" t="s">
        <v>4</v>
      </c>
      <c r="F271">
        <v>3.5043246754901086E-2</v>
      </c>
    </row>
    <row r="272" spans="1:6" x14ac:dyDescent="0.2">
      <c r="A272" s="7" t="s">
        <v>184</v>
      </c>
      <c r="B272" s="8" t="s">
        <v>185</v>
      </c>
      <c r="C272" s="3" t="s">
        <v>188</v>
      </c>
      <c r="D272" s="5" t="s">
        <v>189</v>
      </c>
      <c r="E272" s="11" t="s">
        <v>4</v>
      </c>
      <c r="F272">
        <v>3.5043246754901086E-2</v>
      </c>
    </row>
    <row r="273" spans="1:6" x14ac:dyDescent="0.2">
      <c r="A273" s="7" t="s">
        <v>184</v>
      </c>
      <c r="B273" s="8" t="s">
        <v>185</v>
      </c>
      <c r="C273" s="3" t="s">
        <v>190</v>
      </c>
      <c r="D273" s="5" t="s">
        <v>191</v>
      </c>
      <c r="E273" s="11" t="s">
        <v>4</v>
      </c>
      <c r="F273">
        <v>3.5043246754901086E-2</v>
      </c>
    </row>
    <row r="274" spans="1:6" x14ac:dyDescent="0.2">
      <c r="A274" s="7" t="s">
        <v>184</v>
      </c>
      <c r="B274" s="8" t="s">
        <v>185</v>
      </c>
      <c r="C274" s="3" t="s">
        <v>192</v>
      </c>
      <c r="D274" s="5" t="s">
        <v>193</v>
      </c>
      <c r="E274" s="11" t="s">
        <v>4</v>
      </c>
      <c r="F274">
        <v>3.5043246754901086E-2</v>
      </c>
    </row>
    <row r="275" spans="1:6" x14ac:dyDescent="0.2">
      <c r="A275" s="7" t="s">
        <v>184</v>
      </c>
      <c r="B275" s="8" t="s">
        <v>185</v>
      </c>
      <c r="C275" s="3" t="s">
        <v>194</v>
      </c>
      <c r="D275" s="5" t="s">
        <v>195</v>
      </c>
      <c r="E275" s="11" t="s">
        <v>4</v>
      </c>
      <c r="F275">
        <v>3.5043246754901086E-2</v>
      </c>
    </row>
    <row r="276" spans="1:6" x14ac:dyDescent="0.2">
      <c r="A276" s="7" t="s">
        <v>184</v>
      </c>
      <c r="B276" s="8" t="s">
        <v>185</v>
      </c>
      <c r="C276" s="3" t="s">
        <v>196</v>
      </c>
      <c r="D276" s="5" t="s">
        <v>197</v>
      </c>
      <c r="E276" s="11" t="s">
        <v>4</v>
      </c>
      <c r="F276">
        <v>3.5043246754901086E-2</v>
      </c>
    </row>
    <row r="277" spans="1:6" x14ac:dyDescent="0.2">
      <c r="A277" s="7" t="s">
        <v>184</v>
      </c>
      <c r="B277" s="8" t="s">
        <v>185</v>
      </c>
      <c r="C277" s="3" t="s">
        <v>198</v>
      </c>
      <c r="D277" s="5" t="s">
        <v>199</v>
      </c>
      <c r="E277" s="11" t="s">
        <v>4</v>
      </c>
      <c r="F277">
        <v>3.5043246754901086E-2</v>
      </c>
    </row>
    <row r="278" spans="1:6" x14ac:dyDescent="0.2">
      <c r="A278" s="7" t="s">
        <v>200</v>
      </c>
      <c r="B278" s="8" t="s">
        <v>201</v>
      </c>
      <c r="C278" s="3" t="s">
        <v>202</v>
      </c>
      <c r="D278" s="5" t="s">
        <v>203</v>
      </c>
      <c r="E278" s="11" t="s">
        <v>4</v>
      </c>
      <c r="F278">
        <v>3.5043246754901086E-2</v>
      </c>
    </row>
    <row r="279" spans="1:6" x14ac:dyDescent="0.2">
      <c r="A279" s="7" t="s">
        <v>200</v>
      </c>
      <c r="B279" s="8" t="s">
        <v>201</v>
      </c>
      <c r="C279" s="3" t="s">
        <v>204</v>
      </c>
      <c r="D279" s="5" t="s">
        <v>205</v>
      </c>
      <c r="E279" s="11" t="s">
        <v>4</v>
      </c>
      <c r="F279">
        <v>3.5043246754901086E-2</v>
      </c>
    </row>
    <row r="280" spans="1:6" x14ac:dyDescent="0.2">
      <c r="A280" s="7" t="s">
        <v>200</v>
      </c>
      <c r="B280" s="8" t="s">
        <v>201</v>
      </c>
      <c r="C280" s="3" t="s">
        <v>206</v>
      </c>
      <c r="D280" s="5" t="s">
        <v>207</v>
      </c>
      <c r="E280" s="11" t="s">
        <v>4</v>
      </c>
      <c r="F280">
        <v>3.5043246754901086E-2</v>
      </c>
    </row>
    <row r="281" spans="1:6" x14ac:dyDescent="0.2">
      <c r="A281" s="7" t="s">
        <v>200</v>
      </c>
      <c r="B281" s="8" t="s">
        <v>201</v>
      </c>
      <c r="C281" s="3" t="s">
        <v>208</v>
      </c>
      <c r="D281" s="5" t="s">
        <v>209</v>
      </c>
      <c r="E281" s="11" t="s">
        <v>4</v>
      </c>
      <c r="F281">
        <v>3.5043246754901086E-2</v>
      </c>
    </row>
    <row r="282" spans="1:6" x14ac:dyDescent="0.2">
      <c r="A282" s="7" t="s">
        <v>210</v>
      </c>
      <c r="B282" s="8" t="s">
        <v>211</v>
      </c>
      <c r="C282" s="3" t="s">
        <v>212</v>
      </c>
      <c r="D282" s="5" t="s">
        <v>213</v>
      </c>
      <c r="E282" s="11" t="s">
        <v>4</v>
      </c>
      <c r="F282">
        <v>3.5043246754901086E-2</v>
      </c>
    </row>
    <row r="283" spans="1:6" x14ac:dyDescent="0.2">
      <c r="A283" s="7" t="s">
        <v>210</v>
      </c>
      <c r="B283" s="8" t="s">
        <v>211</v>
      </c>
      <c r="C283" s="3" t="s">
        <v>214</v>
      </c>
      <c r="D283" s="5" t="s">
        <v>215</v>
      </c>
      <c r="E283" s="11" t="s">
        <v>4</v>
      </c>
      <c r="F283">
        <v>3.5043246754901086E-2</v>
      </c>
    </row>
    <row r="284" spans="1:6" x14ac:dyDescent="0.2">
      <c r="A284" s="7" t="s">
        <v>210</v>
      </c>
      <c r="B284" s="8" t="s">
        <v>211</v>
      </c>
      <c r="C284" s="3" t="s">
        <v>216</v>
      </c>
      <c r="D284" s="5" t="s">
        <v>217</v>
      </c>
      <c r="E284" s="11" t="s">
        <v>4</v>
      </c>
      <c r="F284">
        <v>3.5043246754901086E-2</v>
      </c>
    </row>
    <row r="285" spans="1:6" x14ac:dyDescent="0.2">
      <c r="A285" s="7" t="s">
        <v>210</v>
      </c>
      <c r="B285" s="8" t="s">
        <v>211</v>
      </c>
      <c r="C285" s="3" t="s">
        <v>218</v>
      </c>
      <c r="D285" s="5" t="s">
        <v>219</v>
      </c>
      <c r="E285" s="11" t="s">
        <v>4</v>
      </c>
      <c r="F285">
        <v>3.5043246754901086E-2</v>
      </c>
    </row>
    <row r="286" spans="1:6" x14ac:dyDescent="0.2">
      <c r="A286" s="7" t="s">
        <v>210</v>
      </c>
      <c r="B286" s="8" t="s">
        <v>211</v>
      </c>
      <c r="C286" s="3" t="s">
        <v>220</v>
      </c>
      <c r="D286" s="5" t="s">
        <v>221</v>
      </c>
      <c r="E286" s="11" t="s">
        <v>4</v>
      </c>
      <c r="F286">
        <v>3.5043246754901086E-2</v>
      </c>
    </row>
    <row r="287" spans="1:6" x14ac:dyDescent="0.2">
      <c r="A287" s="7" t="s">
        <v>210</v>
      </c>
      <c r="B287" s="8" t="s">
        <v>211</v>
      </c>
      <c r="C287" s="3" t="s">
        <v>222</v>
      </c>
      <c r="D287" s="5" t="s">
        <v>223</v>
      </c>
      <c r="E287" s="11" t="s">
        <v>4</v>
      </c>
      <c r="F287">
        <v>3.5043246754901086E-2</v>
      </c>
    </row>
    <row r="288" spans="1:6" x14ac:dyDescent="0.2">
      <c r="A288" s="7" t="s">
        <v>224</v>
      </c>
      <c r="B288" s="8" t="s">
        <v>225</v>
      </c>
      <c r="C288" s="3" t="s">
        <v>226</v>
      </c>
      <c r="D288" s="5" t="s">
        <v>227</v>
      </c>
      <c r="E288" s="11" t="s">
        <v>4</v>
      </c>
      <c r="F288">
        <v>3.5043246754901086E-2</v>
      </c>
    </row>
    <row r="289" spans="1:6" x14ac:dyDescent="0.2">
      <c r="A289" s="7" t="s">
        <v>224</v>
      </c>
      <c r="B289" s="8" t="s">
        <v>225</v>
      </c>
      <c r="C289" s="3" t="s">
        <v>228</v>
      </c>
      <c r="D289" s="5" t="s">
        <v>229</v>
      </c>
      <c r="E289" s="11" t="s">
        <v>4</v>
      </c>
      <c r="F289">
        <v>3.5043246754901086E-2</v>
      </c>
    </row>
    <row r="290" spans="1:6" x14ac:dyDescent="0.2">
      <c r="A290" s="7" t="s">
        <v>224</v>
      </c>
      <c r="B290" s="8" t="s">
        <v>225</v>
      </c>
      <c r="C290" s="3" t="s">
        <v>230</v>
      </c>
      <c r="D290" s="5" t="s">
        <v>231</v>
      </c>
      <c r="E290" s="11" t="s">
        <v>4</v>
      </c>
      <c r="F290">
        <v>3.5043246754901086E-2</v>
      </c>
    </row>
    <row r="291" spans="1:6" x14ac:dyDescent="0.2">
      <c r="A291" s="7" t="s">
        <v>224</v>
      </c>
      <c r="B291" s="8" t="s">
        <v>225</v>
      </c>
      <c r="C291" s="3" t="s">
        <v>232</v>
      </c>
      <c r="D291" s="5" t="s">
        <v>233</v>
      </c>
      <c r="E291" s="11" t="s">
        <v>4</v>
      </c>
      <c r="F291">
        <v>3.5043246754901086E-2</v>
      </c>
    </row>
    <row r="292" spans="1:6" x14ac:dyDescent="0.2">
      <c r="A292" s="7" t="s">
        <v>224</v>
      </c>
      <c r="B292" s="8" t="s">
        <v>225</v>
      </c>
      <c r="C292" s="3" t="s">
        <v>234</v>
      </c>
      <c r="D292" s="5" t="s">
        <v>235</v>
      </c>
      <c r="E292" s="11" t="s">
        <v>4</v>
      </c>
      <c r="F292">
        <v>3.5043246754901086E-2</v>
      </c>
    </row>
    <row r="293" spans="1:6" x14ac:dyDescent="0.2">
      <c r="A293" s="7" t="s">
        <v>236</v>
      </c>
      <c r="B293" s="8" t="s">
        <v>237</v>
      </c>
      <c r="C293" s="3" t="s">
        <v>238</v>
      </c>
      <c r="D293" s="5" t="s">
        <v>239</v>
      </c>
      <c r="E293" s="11" t="s">
        <v>4</v>
      </c>
      <c r="F293">
        <v>3.5043246754901086E-2</v>
      </c>
    </row>
    <row r="294" spans="1:6" x14ac:dyDescent="0.2">
      <c r="A294" s="7" t="s">
        <v>236</v>
      </c>
      <c r="B294" s="8" t="s">
        <v>237</v>
      </c>
      <c r="C294" s="3" t="s">
        <v>240</v>
      </c>
      <c r="D294" s="5" t="s">
        <v>241</v>
      </c>
      <c r="E294" s="11" t="s">
        <v>4</v>
      </c>
      <c r="F294">
        <v>3.5043246754901086E-2</v>
      </c>
    </row>
    <row r="295" spans="1:6" x14ac:dyDescent="0.2">
      <c r="A295" s="7" t="s">
        <v>236</v>
      </c>
      <c r="B295" s="8" t="s">
        <v>237</v>
      </c>
      <c r="C295" s="3" t="s">
        <v>242</v>
      </c>
      <c r="D295" s="5" t="s">
        <v>243</v>
      </c>
      <c r="E295" s="11" t="s">
        <v>4</v>
      </c>
      <c r="F295">
        <v>3.5043246754901086E-2</v>
      </c>
    </row>
    <row r="296" spans="1:6" x14ac:dyDescent="0.2">
      <c r="A296" s="7" t="s">
        <v>236</v>
      </c>
      <c r="B296" s="8" t="s">
        <v>237</v>
      </c>
      <c r="C296" s="3" t="s">
        <v>244</v>
      </c>
      <c r="D296" s="5" t="s">
        <v>245</v>
      </c>
      <c r="E296" s="11" t="s">
        <v>4</v>
      </c>
      <c r="F296">
        <v>3.5043246754901086E-2</v>
      </c>
    </row>
    <row r="297" spans="1:6" x14ac:dyDescent="0.2">
      <c r="A297" s="7" t="s">
        <v>236</v>
      </c>
      <c r="B297" s="8" t="s">
        <v>237</v>
      </c>
      <c r="C297" s="3" t="s">
        <v>246</v>
      </c>
      <c r="D297" s="5" t="s">
        <v>247</v>
      </c>
      <c r="E297" s="11" t="s">
        <v>4</v>
      </c>
      <c r="F297">
        <v>3.5043246754901086E-2</v>
      </c>
    </row>
    <row r="298" spans="1:6" x14ac:dyDescent="0.2">
      <c r="A298" s="7" t="s">
        <v>73</v>
      </c>
      <c r="B298" s="8" t="s">
        <v>74</v>
      </c>
      <c r="C298" s="3" t="s">
        <v>75</v>
      </c>
      <c r="D298" s="18" t="s">
        <v>74</v>
      </c>
      <c r="E298" s="11" t="s">
        <v>264</v>
      </c>
      <c r="F298">
        <v>0.33339702516676645</v>
      </c>
    </row>
    <row r="299" spans="1:6" x14ac:dyDescent="0.2">
      <c r="A299" s="7" t="s">
        <v>76</v>
      </c>
      <c r="B299" s="8" t="s">
        <v>77</v>
      </c>
      <c r="C299" s="3" t="s">
        <v>78</v>
      </c>
      <c r="D299" s="2" t="s">
        <v>79</v>
      </c>
      <c r="E299" s="11" t="s">
        <v>264</v>
      </c>
      <c r="F299">
        <v>0.33339702516676645</v>
      </c>
    </row>
    <row r="300" spans="1:6" x14ac:dyDescent="0.2">
      <c r="A300" s="7" t="s">
        <v>76</v>
      </c>
      <c r="B300" s="8" t="s">
        <v>77</v>
      </c>
      <c r="C300" s="3" t="s">
        <v>80</v>
      </c>
      <c r="D300" s="5" t="s">
        <v>81</v>
      </c>
      <c r="E300" s="11" t="s">
        <v>264</v>
      </c>
      <c r="F300">
        <v>0.33339702516676645</v>
      </c>
    </row>
    <row r="301" spans="1:6" x14ac:dyDescent="0.2">
      <c r="A301" s="7" t="s">
        <v>76</v>
      </c>
      <c r="B301" s="8" t="s">
        <v>77</v>
      </c>
      <c r="C301" s="3" t="s">
        <v>82</v>
      </c>
      <c r="D301" s="5" t="s">
        <v>83</v>
      </c>
      <c r="E301" s="11" t="s">
        <v>264</v>
      </c>
      <c r="F301">
        <v>0.33339702516676645</v>
      </c>
    </row>
    <row r="302" spans="1:6" x14ac:dyDescent="0.2">
      <c r="A302" s="7" t="s">
        <v>76</v>
      </c>
      <c r="B302" s="8" t="s">
        <v>77</v>
      </c>
      <c r="C302" s="3" t="s">
        <v>84</v>
      </c>
      <c r="D302" s="5" t="s">
        <v>85</v>
      </c>
      <c r="E302" s="11" t="s">
        <v>264</v>
      </c>
      <c r="F302">
        <v>0.33339702516676645</v>
      </c>
    </row>
    <row r="303" spans="1:6" x14ac:dyDescent="0.2">
      <c r="A303" s="7" t="s">
        <v>76</v>
      </c>
      <c r="B303" s="8" t="s">
        <v>77</v>
      </c>
      <c r="C303" s="3" t="s">
        <v>86</v>
      </c>
      <c r="D303" s="5" t="s">
        <v>87</v>
      </c>
      <c r="E303" s="11" t="s">
        <v>264</v>
      </c>
      <c r="F303">
        <v>0.33339702516676645</v>
      </c>
    </row>
    <row r="304" spans="1:6" x14ac:dyDescent="0.2">
      <c r="A304" s="7" t="s">
        <v>76</v>
      </c>
      <c r="B304" s="8" t="s">
        <v>77</v>
      </c>
      <c r="C304" s="3" t="s">
        <v>88</v>
      </c>
      <c r="D304" s="5" t="s">
        <v>89</v>
      </c>
      <c r="E304" s="11" t="s">
        <v>264</v>
      </c>
      <c r="F304">
        <v>0.33339702516676645</v>
      </c>
    </row>
    <row r="305" spans="1:6" x14ac:dyDescent="0.2">
      <c r="A305" s="7" t="s">
        <v>76</v>
      </c>
      <c r="B305" s="8" t="s">
        <v>77</v>
      </c>
      <c r="C305" s="3" t="s">
        <v>90</v>
      </c>
      <c r="D305" s="5" t="s">
        <v>91</v>
      </c>
      <c r="E305" s="11" t="s">
        <v>264</v>
      </c>
      <c r="F305">
        <v>0.33339702516676645</v>
      </c>
    </row>
    <row r="306" spans="1:6" x14ac:dyDescent="0.2">
      <c r="A306" s="7" t="s">
        <v>76</v>
      </c>
      <c r="B306" s="8" t="s">
        <v>77</v>
      </c>
      <c r="C306" s="3" t="s">
        <v>92</v>
      </c>
      <c r="D306" s="5" t="s">
        <v>93</v>
      </c>
      <c r="E306" s="11" t="s">
        <v>264</v>
      </c>
      <c r="F306">
        <v>0.33339702516676645</v>
      </c>
    </row>
    <row r="307" spans="1:6" x14ac:dyDescent="0.2">
      <c r="A307" s="7" t="s">
        <v>94</v>
      </c>
      <c r="B307" s="8" t="s">
        <v>95</v>
      </c>
      <c r="C307" s="3" t="s">
        <v>96</v>
      </c>
      <c r="D307" s="5" t="s">
        <v>97</v>
      </c>
      <c r="E307" s="11" t="s">
        <v>264</v>
      </c>
      <c r="F307">
        <v>0.33339702516676645</v>
      </c>
    </row>
    <row r="308" spans="1:6" x14ac:dyDescent="0.2">
      <c r="A308" s="7" t="s">
        <v>94</v>
      </c>
      <c r="B308" s="8" t="s">
        <v>95</v>
      </c>
      <c r="C308" s="3" t="s">
        <v>98</v>
      </c>
      <c r="D308" s="5" t="s">
        <v>99</v>
      </c>
      <c r="E308" s="11" t="s">
        <v>264</v>
      </c>
      <c r="F308">
        <v>0.33339702516676645</v>
      </c>
    </row>
    <row r="309" spans="1:6" x14ac:dyDescent="0.2">
      <c r="A309" s="7" t="s">
        <v>94</v>
      </c>
      <c r="B309" s="8" t="s">
        <v>95</v>
      </c>
      <c r="C309" s="3" t="s">
        <v>100</v>
      </c>
      <c r="D309" s="5" t="s">
        <v>101</v>
      </c>
      <c r="E309" s="11" t="s">
        <v>264</v>
      </c>
      <c r="F309">
        <v>0.33339702516676645</v>
      </c>
    </row>
    <row r="310" spans="1:6" x14ac:dyDescent="0.2">
      <c r="A310" s="7" t="s">
        <v>102</v>
      </c>
      <c r="B310" s="8" t="s">
        <v>103</v>
      </c>
      <c r="C310" s="3" t="s">
        <v>104</v>
      </c>
      <c r="D310" s="5" t="s">
        <v>105</v>
      </c>
      <c r="E310" s="11" t="s">
        <v>264</v>
      </c>
      <c r="F310">
        <v>0.33339702516676645</v>
      </c>
    </row>
    <row r="311" spans="1:6" x14ac:dyDescent="0.2">
      <c r="A311" s="7" t="s">
        <v>102</v>
      </c>
      <c r="B311" s="8" t="s">
        <v>103</v>
      </c>
      <c r="C311" s="3" t="s">
        <v>106</v>
      </c>
      <c r="D311" s="5" t="s">
        <v>107</v>
      </c>
      <c r="E311" s="11" t="s">
        <v>264</v>
      </c>
      <c r="F311">
        <v>0.33339702516676645</v>
      </c>
    </row>
    <row r="312" spans="1:6" x14ac:dyDescent="0.2">
      <c r="A312" s="7" t="s">
        <v>102</v>
      </c>
      <c r="B312" s="8" t="s">
        <v>103</v>
      </c>
      <c r="C312" s="3" t="s">
        <v>108</v>
      </c>
      <c r="D312" s="5" t="s">
        <v>109</v>
      </c>
      <c r="E312" s="11" t="s">
        <v>264</v>
      </c>
      <c r="F312">
        <v>0.33339702516676645</v>
      </c>
    </row>
    <row r="313" spans="1:6" x14ac:dyDescent="0.2">
      <c r="A313" s="7" t="s">
        <v>102</v>
      </c>
      <c r="B313" s="8" t="s">
        <v>103</v>
      </c>
      <c r="C313" s="3" t="s">
        <v>110</v>
      </c>
      <c r="D313" s="5" t="s">
        <v>111</v>
      </c>
      <c r="E313" s="11" t="s">
        <v>264</v>
      </c>
      <c r="F313">
        <v>0.33339702516676645</v>
      </c>
    </row>
    <row r="314" spans="1:6" x14ac:dyDescent="0.2">
      <c r="A314" s="7" t="s">
        <v>112</v>
      </c>
      <c r="B314" s="8" t="s">
        <v>113</v>
      </c>
      <c r="C314" s="3" t="s">
        <v>114</v>
      </c>
      <c r="D314" s="5" t="s">
        <v>115</v>
      </c>
      <c r="E314" s="11" t="s">
        <v>264</v>
      </c>
      <c r="F314">
        <v>0.33339702516676645</v>
      </c>
    </row>
    <row r="315" spans="1:6" x14ac:dyDescent="0.2">
      <c r="A315" s="7" t="s">
        <v>112</v>
      </c>
      <c r="B315" s="8" t="s">
        <v>113</v>
      </c>
      <c r="C315" s="3" t="s">
        <v>116</v>
      </c>
      <c r="D315" s="5" t="s">
        <v>117</v>
      </c>
      <c r="E315" s="11" t="s">
        <v>264</v>
      </c>
      <c r="F315">
        <v>0.33339702516676645</v>
      </c>
    </row>
    <row r="316" spans="1:6" x14ac:dyDescent="0.2">
      <c r="A316" s="7" t="s">
        <v>112</v>
      </c>
      <c r="B316" s="8" t="s">
        <v>113</v>
      </c>
      <c r="C316" s="3" t="s">
        <v>118</v>
      </c>
      <c r="D316" s="5" t="s">
        <v>119</v>
      </c>
      <c r="E316" s="11" t="s">
        <v>264</v>
      </c>
      <c r="F316">
        <v>0.33339702516676645</v>
      </c>
    </row>
    <row r="317" spans="1:6" x14ac:dyDescent="0.2">
      <c r="A317" s="7" t="s">
        <v>112</v>
      </c>
      <c r="B317" s="8" t="s">
        <v>113</v>
      </c>
      <c r="C317" s="3" t="s">
        <v>120</v>
      </c>
      <c r="D317" s="5" t="s">
        <v>121</v>
      </c>
      <c r="E317" s="11" t="s">
        <v>264</v>
      </c>
      <c r="F317">
        <v>0.33339702516676645</v>
      </c>
    </row>
    <row r="318" spans="1:6" x14ac:dyDescent="0.2">
      <c r="A318" s="7" t="s">
        <v>112</v>
      </c>
      <c r="B318" s="8" t="s">
        <v>113</v>
      </c>
      <c r="C318" s="3" t="s">
        <v>122</v>
      </c>
      <c r="D318" s="5" t="s">
        <v>123</v>
      </c>
      <c r="E318" s="11" t="s">
        <v>264</v>
      </c>
      <c r="F318">
        <v>0.33339702516676645</v>
      </c>
    </row>
    <row r="319" spans="1:6" x14ac:dyDescent="0.2">
      <c r="A319" s="7" t="s">
        <v>112</v>
      </c>
      <c r="B319" s="8" t="s">
        <v>113</v>
      </c>
      <c r="C319" s="3" t="s">
        <v>124</v>
      </c>
      <c r="D319" s="5" t="s">
        <v>125</v>
      </c>
      <c r="E319" s="11" t="s">
        <v>264</v>
      </c>
      <c r="F319">
        <v>0.33339702516676645</v>
      </c>
    </row>
    <row r="320" spans="1:6" x14ac:dyDescent="0.2">
      <c r="A320" s="7" t="s">
        <v>126</v>
      </c>
      <c r="B320" s="8" t="s">
        <v>127</v>
      </c>
      <c r="C320" s="3" t="s">
        <v>128</v>
      </c>
      <c r="D320" s="5" t="s">
        <v>129</v>
      </c>
      <c r="E320" s="11" t="s">
        <v>264</v>
      </c>
      <c r="F320">
        <v>0.33339702516676645</v>
      </c>
    </row>
    <row r="321" spans="1:6" x14ac:dyDescent="0.2">
      <c r="A321" s="7" t="s">
        <v>126</v>
      </c>
      <c r="B321" s="8" t="s">
        <v>127</v>
      </c>
      <c r="C321" s="3" t="s">
        <v>130</v>
      </c>
      <c r="D321" s="5" t="s">
        <v>131</v>
      </c>
      <c r="E321" s="11" t="s">
        <v>264</v>
      </c>
      <c r="F321">
        <v>0.33339702516676645</v>
      </c>
    </row>
    <row r="322" spans="1:6" x14ac:dyDescent="0.2">
      <c r="A322" s="7" t="s">
        <v>126</v>
      </c>
      <c r="B322" s="8" t="s">
        <v>127</v>
      </c>
      <c r="C322" s="3" t="s">
        <v>132</v>
      </c>
      <c r="D322" s="5" t="s">
        <v>133</v>
      </c>
      <c r="E322" s="11" t="s">
        <v>264</v>
      </c>
      <c r="F322">
        <v>0.33339702516676645</v>
      </c>
    </row>
    <row r="323" spans="1:6" x14ac:dyDescent="0.2">
      <c r="A323" s="7" t="s">
        <v>126</v>
      </c>
      <c r="B323" s="8" t="s">
        <v>127</v>
      </c>
      <c r="C323" s="3" t="s">
        <v>134</v>
      </c>
      <c r="D323" s="5" t="s">
        <v>135</v>
      </c>
      <c r="E323" s="11" t="s">
        <v>264</v>
      </c>
      <c r="F323">
        <v>0.33339702516676645</v>
      </c>
    </row>
    <row r="324" spans="1:6" x14ac:dyDescent="0.2">
      <c r="A324" s="7" t="s">
        <v>126</v>
      </c>
      <c r="B324" s="8" t="s">
        <v>127</v>
      </c>
      <c r="C324" s="3" t="s">
        <v>136</v>
      </c>
      <c r="D324" s="5" t="s">
        <v>137</v>
      </c>
      <c r="E324" s="11" t="s">
        <v>264</v>
      </c>
      <c r="F324">
        <v>0.33339702516676645</v>
      </c>
    </row>
    <row r="325" spans="1:6" x14ac:dyDescent="0.2">
      <c r="A325" s="7" t="s">
        <v>126</v>
      </c>
      <c r="B325" s="8" t="s">
        <v>127</v>
      </c>
      <c r="C325" s="3" t="s">
        <v>138</v>
      </c>
      <c r="D325" s="5" t="s">
        <v>139</v>
      </c>
      <c r="E325" s="11" t="s">
        <v>264</v>
      </c>
      <c r="F325">
        <v>0.33339702516676645</v>
      </c>
    </row>
    <row r="326" spans="1:6" x14ac:dyDescent="0.2">
      <c r="A326" s="7" t="s">
        <v>126</v>
      </c>
      <c r="B326" s="8" t="s">
        <v>127</v>
      </c>
      <c r="C326" s="3" t="s">
        <v>140</v>
      </c>
      <c r="D326" s="5" t="s">
        <v>141</v>
      </c>
      <c r="E326" s="11" t="s">
        <v>264</v>
      </c>
      <c r="F326">
        <v>0.33339702516676645</v>
      </c>
    </row>
    <row r="327" spans="1:6" x14ac:dyDescent="0.2">
      <c r="A327" s="7" t="s">
        <v>126</v>
      </c>
      <c r="B327" s="8" t="s">
        <v>127</v>
      </c>
      <c r="C327" s="3" t="s">
        <v>142</v>
      </c>
      <c r="D327" s="5" t="s">
        <v>143</v>
      </c>
      <c r="E327" s="11" t="s">
        <v>264</v>
      </c>
      <c r="F327">
        <v>0.33339702516676645</v>
      </c>
    </row>
    <row r="328" spans="1:6" x14ac:dyDescent="0.2">
      <c r="A328" s="7" t="s">
        <v>126</v>
      </c>
      <c r="B328" s="8" t="s">
        <v>127</v>
      </c>
      <c r="C328" s="3" t="s">
        <v>144</v>
      </c>
      <c r="D328" s="5" t="s">
        <v>145</v>
      </c>
      <c r="E328" s="11" t="s">
        <v>264</v>
      </c>
      <c r="F328">
        <v>0.33339702516676645</v>
      </c>
    </row>
    <row r="329" spans="1:6" x14ac:dyDescent="0.2">
      <c r="A329" s="7" t="s">
        <v>146</v>
      </c>
      <c r="B329" s="8" t="s">
        <v>147</v>
      </c>
      <c r="C329" s="3" t="s">
        <v>148</v>
      </c>
      <c r="D329" s="5" t="s">
        <v>149</v>
      </c>
      <c r="E329" s="11" t="s">
        <v>264</v>
      </c>
      <c r="F329">
        <v>0.33339702516676645</v>
      </c>
    </row>
    <row r="330" spans="1:6" x14ac:dyDescent="0.2">
      <c r="A330" s="7" t="s">
        <v>146</v>
      </c>
      <c r="B330" s="8" t="s">
        <v>147</v>
      </c>
      <c r="C330" s="3" t="s">
        <v>150</v>
      </c>
      <c r="D330" s="5" t="s">
        <v>151</v>
      </c>
      <c r="E330" s="11" t="s">
        <v>264</v>
      </c>
      <c r="F330">
        <v>0.33339702516676645</v>
      </c>
    </row>
    <row r="331" spans="1:6" x14ac:dyDescent="0.2">
      <c r="A331" s="7" t="s">
        <v>146</v>
      </c>
      <c r="B331" s="8" t="s">
        <v>147</v>
      </c>
      <c r="C331" s="3" t="s">
        <v>152</v>
      </c>
      <c r="D331" s="5" t="s">
        <v>153</v>
      </c>
      <c r="E331" s="11" t="s">
        <v>264</v>
      </c>
      <c r="F331">
        <v>0.33339702516676645</v>
      </c>
    </row>
    <row r="332" spans="1:6" x14ac:dyDescent="0.2">
      <c r="A332" s="7" t="s">
        <v>146</v>
      </c>
      <c r="B332" s="8" t="s">
        <v>147</v>
      </c>
      <c r="C332" s="3" t="s">
        <v>154</v>
      </c>
      <c r="D332" s="5" t="s">
        <v>155</v>
      </c>
      <c r="E332" s="11" t="s">
        <v>264</v>
      </c>
      <c r="F332">
        <v>0.33339702516676645</v>
      </c>
    </row>
    <row r="333" spans="1:6" x14ac:dyDescent="0.2">
      <c r="A333" s="7" t="s">
        <v>146</v>
      </c>
      <c r="B333" s="8" t="s">
        <v>147</v>
      </c>
      <c r="C333" s="3" t="s">
        <v>156</v>
      </c>
      <c r="D333" s="5" t="s">
        <v>157</v>
      </c>
      <c r="E333" s="11" t="s">
        <v>264</v>
      </c>
      <c r="F333">
        <v>0.33339702516676645</v>
      </c>
    </row>
    <row r="334" spans="1:6" x14ac:dyDescent="0.2">
      <c r="A334" s="7" t="s">
        <v>158</v>
      </c>
      <c r="B334" s="8" t="s">
        <v>159</v>
      </c>
      <c r="C334" s="3" t="s">
        <v>160</v>
      </c>
      <c r="D334" s="5" t="s">
        <v>161</v>
      </c>
      <c r="E334" s="11" t="s">
        <v>264</v>
      </c>
      <c r="F334">
        <v>0.33339702516676645</v>
      </c>
    </row>
    <row r="335" spans="1:6" x14ac:dyDescent="0.2">
      <c r="A335" s="7" t="s">
        <v>158</v>
      </c>
      <c r="B335" s="8" t="s">
        <v>159</v>
      </c>
      <c r="C335" s="3" t="s">
        <v>162</v>
      </c>
      <c r="D335" s="5" t="s">
        <v>163</v>
      </c>
      <c r="E335" s="11" t="s">
        <v>264</v>
      </c>
      <c r="F335">
        <v>0.33339702516676645</v>
      </c>
    </row>
    <row r="336" spans="1:6" x14ac:dyDescent="0.2">
      <c r="A336" s="7" t="s">
        <v>158</v>
      </c>
      <c r="B336" s="8" t="s">
        <v>159</v>
      </c>
      <c r="C336" s="3" t="s">
        <v>164</v>
      </c>
      <c r="D336" s="5" t="s">
        <v>165</v>
      </c>
      <c r="E336" s="11" t="s">
        <v>264</v>
      </c>
      <c r="F336">
        <v>0.33339702516676645</v>
      </c>
    </row>
    <row r="337" spans="1:6" x14ac:dyDescent="0.2">
      <c r="A337" s="7" t="s">
        <v>158</v>
      </c>
      <c r="B337" s="8" t="s">
        <v>159</v>
      </c>
      <c r="C337" s="3" t="s">
        <v>166</v>
      </c>
      <c r="D337" s="5" t="s">
        <v>167</v>
      </c>
      <c r="E337" s="11" t="s">
        <v>264</v>
      </c>
      <c r="F337">
        <v>0.33339702516676645</v>
      </c>
    </row>
    <row r="338" spans="1:6" x14ac:dyDescent="0.2">
      <c r="A338" s="7" t="s">
        <v>158</v>
      </c>
      <c r="B338" s="8" t="s">
        <v>159</v>
      </c>
      <c r="C338" s="3" t="s">
        <v>168</v>
      </c>
      <c r="D338" s="5" t="s">
        <v>169</v>
      </c>
      <c r="E338" s="11" t="s">
        <v>264</v>
      </c>
      <c r="F338">
        <v>0.33339702516676645</v>
      </c>
    </row>
    <row r="339" spans="1:6" x14ac:dyDescent="0.2">
      <c r="A339" s="7" t="s">
        <v>170</v>
      </c>
      <c r="B339" s="8" t="s">
        <v>171</v>
      </c>
      <c r="C339" s="3" t="s">
        <v>172</v>
      </c>
      <c r="D339" s="5" t="s">
        <v>173</v>
      </c>
      <c r="E339" s="11" t="s">
        <v>264</v>
      </c>
      <c r="F339">
        <v>0.33339702516676645</v>
      </c>
    </row>
    <row r="340" spans="1:6" x14ac:dyDescent="0.2">
      <c r="A340" s="7" t="s">
        <v>170</v>
      </c>
      <c r="B340" s="8" t="s">
        <v>171</v>
      </c>
      <c r="C340" s="3" t="s">
        <v>174</v>
      </c>
      <c r="D340" s="5" t="s">
        <v>175</v>
      </c>
      <c r="E340" s="11" t="s">
        <v>264</v>
      </c>
      <c r="F340">
        <v>0.33339702516676645</v>
      </c>
    </row>
    <row r="341" spans="1:6" x14ac:dyDescent="0.2">
      <c r="A341" s="7" t="s">
        <v>170</v>
      </c>
      <c r="B341" s="8" t="s">
        <v>171</v>
      </c>
      <c r="C341" s="3" t="s">
        <v>176</v>
      </c>
      <c r="D341" s="5" t="s">
        <v>177</v>
      </c>
      <c r="E341" s="11" t="s">
        <v>264</v>
      </c>
      <c r="F341">
        <v>0.33339702516676645</v>
      </c>
    </row>
    <row r="342" spans="1:6" x14ac:dyDescent="0.2">
      <c r="A342" s="7" t="s">
        <v>170</v>
      </c>
      <c r="B342" s="8" t="s">
        <v>171</v>
      </c>
      <c r="C342" s="3" t="s">
        <v>178</v>
      </c>
      <c r="D342" s="5" t="s">
        <v>179</v>
      </c>
      <c r="E342" s="11" t="s">
        <v>264</v>
      </c>
      <c r="F342">
        <v>0.33339702516676645</v>
      </c>
    </row>
    <row r="343" spans="1:6" x14ac:dyDescent="0.2">
      <c r="A343" s="7" t="s">
        <v>170</v>
      </c>
      <c r="B343" s="8" t="s">
        <v>171</v>
      </c>
      <c r="C343" s="3" t="s">
        <v>180</v>
      </c>
      <c r="D343" s="5" t="s">
        <v>181</v>
      </c>
      <c r="E343" s="11" t="s">
        <v>264</v>
      </c>
      <c r="F343">
        <v>0.33339702516676645</v>
      </c>
    </row>
    <row r="344" spans="1:6" x14ac:dyDescent="0.2">
      <c r="A344" s="7" t="s">
        <v>170</v>
      </c>
      <c r="B344" s="8" t="s">
        <v>171</v>
      </c>
      <c r="C344" s="3" t="s">
        <v>182</v>
      </c>
      <c r="D344" s="5" t="s">
        <v>183</v>
      </c>
      <c r="E344" s="11" t="s">
        <v>264</v>
      </c>
      <c r="F344">
        <v>0.33339702516676645</v>
      </c>
    </row>
    <row r="345" spans="1:6" x14ac:dyDescent="0.2">
      <c r="A345" s="7" t="s">
        <v>184</v>
      </c>
      <c r="B345" s="8" t="s">
        <v>185</v>
      </c>
      <c r="C345" s="3" t="s">
        <v>186</v>
      </c>
      <c r="D345" s="5" t="s">
        <v>187</v>
      </c>
      <c r="E345" s="11" t="s">
        <v>264</v>
      </c>
      <c r="F345">
        <v>0.33339702516676645</v>
      </c>
    </row>
    <row r="346" spans="1:6" x14ac:dyDescent="0.2">
      <c r="A346" s="7" t="s">
        <v>184</v>
      </c>
      <c r="B346" s="8" t="s">
        <v>185</v>
      </c>
      <c r="C346" s="3" t="s">
        <v>188</v>
      </c>
      <c r="D346" s="5" t="s">
        <v>189</v>
      </c>
      <c r="E346" s="11" t="s">
        <v>264</v>
      </c>
      <c r="F346">
        <v>0.33339702516676645</v>
      </c>
    </row>
    <row r="347" spans="1:6" x14ac:dyDescent="0.2">
      <c r="A347" s="7" t="s">
        <v>184</v>
      </c>
      <c r="B347" s="8" t="s">
        <v>185</v>
      </c>
      <c r="C347" s="3" t="s">
        <v>190</v>
      </c>
      <c r="D347" s="5" t="s">
        <v>191</v>
      </c>
      <c r="E347" s="11" t="s">
        <v>264</v>
      </c>
      <c r="F347">
        <v>0.33339702516676645</v>
      </c>
    </row>
    <row r="348" spans="1:6" x14ac:dyDescent="0.2">
      <c r="A348" s="7" t="s">
        <v>184</v>
      </c>
      <c r="B348" s="8" t="s">
        <v>185</v>
      </c>
      <c r="C348" s="3" t="s">
        <v>192</v>
      </c>
      <c r="D348" s="5" t="s">
        <v>193</v>
      </c>
      <c r="E348" s="11" t="s">
        <v>264</v>
      </c>
      <c r="F348">
        <v>0.33339702516676645</v>
      </c>
    </row>
    <row r="349" spans="1:6" x14ac:dyDescent="0.2">
      <c r="A349" s="7" t="s">
        <v>184</v>
      </c>
      <c r="B349" s="8" t="s">
        <v>185</v>
      </c>
      <c r="C349" s="3" t="s">
        <v>194</v>
      </c>
      <c r="D349" s="5" t="s">
        <v>195</v>
      </c>
      <c r="E349" s="11" t="s">
        <v>264</v>
      </c>
      <c r="F349">
        <v>0.33339702516676645</v>
      </c>
    </row>
    <row r="350" spans="1:6" x14ac:dyDescent="0.2">
      <c r="A350" s="7" t="s">
        <v>184</v>
      </c>
      <c r="B350" s="8" t="s">
        <v>185</v>
      </c>
      <c r="C350" s="3" t="s">
        <v>196</v>
      </c>
      <c r="D350" s="5" t="s">
        <v>197</v>
      </c>
      <c r="E350" s="11" t="s">
        <v>264</v>
      </c>
      <c r="F350">
        <v>0.33339702516676645</v>
      </c>
    </row>
    <row r="351" spans="1:6" x14ac:dyDescent="0.2">
      <c r="A351" s="7" t="s">
        <v>184</v>
      </c>
      <c r="B351" s="8" t="s">
        <v>185</v>
      </c>
      <c r="C351" s="3" t="s">
        <v>198</v>
      </c>
      <c r="D351" s="5" t="s">
        <v>199</v>
      </c>
      <c r="E351" s="11" t="s">
        <v>264</v>
      </c>
      <c r="F351">
        <v>0.33339702516676645</v>
      </c>
    </row>
    <row r="352" spans="1:6" x14ac:dyDescent="0.2">
      <c r="A352" s="7" t="s">
        <v>200</v>
      </c>
      <c r="B352" s="8" t="s">
        <v>201</v>
      </c>
      <c r="C352" s="3" t="s">
        <v>202</v>
      </c>
      <c r="D352" s="5" t="s">
        <v>203</v>
      </c>
      <c r="E352" s="11" t="s">
        <v>264</v>
      </c>
      <c r="F352">
        <v>0.33339702516676645</v>
      </c>
    </row>
    <row r="353" spans="1:6" x14ac:dyDescent="0.2">
      <c r="A353" s="7" t="s">
        <v>200</v>
      </c>
      <c r="B353" s="8" t="s">
        <v>201</v>
      </c>
      <c r="C353" s="3" t="s">
        <v>204</v>
      </c>
      <c r="D353" s="5" t="s">
        <v>205</v>
      </c>
      <c r="E353" s="11" t="s">
        <v>264</v>
      </c>
      <c r="F353">
        <v>0.33339702516676645</v>
      </c>
    </row>
    <row r="354" spans="1:6" x14ac:dyDescent="0.2">
      <c r="A354" s="7" t="s">
        <v>200</v>
      </c>
      <c r="B354" s="8" t="s">
        <v>201</v>
      </c>
      <c r="C354" s="3" t="s">
        <v>206</v>
      </c>
      <c r="D354" s="5" t="s">
        <v>207</v>
      </c>
      <c r="E354" s="11" t="s">
        <v>264</v>
      </c>
      <c r="F354">
        <v>0.33339702516676645</v>
      </c>
    </row>
    <row r="355" spans="1:6" x14ac:dyDescent="0.2">
      <c r="A355" s="7" t="s">
        <v>200</v>
      </c>
      <c r="B355" s="8" t="s">
        <v>201</v>
      </c>
      <c r="C355" s="3" t="s">
        <v>208</v>
      </c>
      <c r="D355" s="5" t="s">
        <v>209</v>
      </c>
      <c r="E355" s="11" t="s">
        <v>264</v>
      </c>
      <c r="F355">
        <v>0.33339702516676645</v>
      </c>
    </row>
    <row r="356" spans="1:6" x14ac:dyDescent="0.2">
      <c r="A356" s="7" t="s">
        <v>210</v>
      </c>
      <c r="B356" s="8" t="s">
        <v>211</v>
      </c>
      <c r="C356" s="3" t="s">
        <v>212</v>
      </c>
      <c r="D356" s="5" t="s">
        <v>213</v>
      </c>
      <c r="E356" s="11" t="s">
        <v>264</v>
      </c>
      <c r="F356">
        <v>0.33339702516676645</v>
      </c>
    </row>
    <row r="357" spans="1:6" x14ac:dyDescent="0.2">
      <c r="A357" s="7" t="s">
        <v>210</v>
      </c>
      <c r="B357" s="8" t="s">
        <v>211</v>
      </c>
      <c r="C357" s="3" t="s">
        <v>214</v>
      </c>
      <c r="D357" s="5" t="s">
        <v>215</v>
      </c>
      <c r="E357" s="11" t="s">
        <v>264</v>
      </c>
      <c r="F357">
        <v>0.33339702516676645</v>
      </c>
    </row>
    <row r="358" spans="1:6" x14ac:dyDescent="0.2">
      <c r="A358" s="7" t="s">
        <v>210</v>
      </c>
      <c r="B358" s="8" t="s">
        <v>211</v>
      </c>
      <c r="C358" s="3" t="s">
        <v>216</v>
      </c>
      <c r="D358" s="5" t="s">
        <v>217</v>
      </c>
      <c r="E358" s="11" t="s">
        <v>264</v>
      </c>
      <c r="F358">
        <v>0.33339702516676645</v>
      </c>
    </row>
    <row r="359" spans="1:6" x14ac:dyDescent="0.2">
      <c r="A359" s="7" t="s">
        <v>210</v>
      </c>
      <c r="B359" s="8" t="s">
        <v>211</v>
      </c>
      <c r="C359" s="3" t="s">
        <v>218</v>
      </c>
      <c r="D359" s="5" t="s">
        <v>219</v>
      </c>
      <c r="E359" s="11" t="s">
        <v>264</v>
      </c>
      <c r="F359">
        <v>0.33339702516676645</v>
      </c>
    </row>
    <row r="360" spans="1:6" x14ac:dyDescent="0.2">
      <c r="A360" s="7" t="s">
        <v>210</v>
      </c>
      <c r="B360" s="8" t="s">
        <v>211</v>
      </c>
      <c r="C360" s="3" t="s">
        <v>220</v>
      </c>
      <c r="D360" s="5" t="s">
        <v>221</v>
      </c>
      <c r="E360" s="11" t="s">
        <v>264</v>
      </c>
      <c r="F360">
        <v>0.33339702516676645</v>
      </c>
    </row>
    <row r="361" spans="1:6" x14ac:dyDescent="0.2">
      <c r="A361" s="7" t="s">
        <v>210</v>
      </c>
      <c r="B361" s="8" t="s">
        <v>211</v>
      </c>
      <c r="C361" s="3" t="s">
        <v>222</v>
      </c>
      <c r="D361" s="5" t="s">
        <v>223</v>
      </c>
      <c r="E361" s="11" t="s">
        <v>264</v>
      </c>
      <c r="F361">
        <v>0.33339702516676645</v>
      </c>
    </row>
    <row r="362" spans="1:6" x14ac:dyDescent="0.2">
      <c r="A362" s="7" t="s">
        <v>224</v>
      </c>
      <c r="B362" s="8" t="s">
        <v>225</v>
      </c>
      <c r="C362" s="3" t="s">
        <v>226</v>
      </c>
      <c r="D362" s="5" t="s">
        <v>227</v>
      </c>
      <c r="E362" s="11" t="s">
        <v>264</v>
      </c>
      <c r="F362">
        <v>0.33339702516676645</v>
      </c>
    </row>
    <row r="363" spans="1:6" x14ac:dyDescent="0.2">
      <c r="A363" s="7" t="s">
        <v>224</v>
      </c>
      <c r="B363" s="8" t="s">
        <v>225</v>
      </c>
      <c r="C363" s="3" t="s">
        <v>228</v>
      </c>
      <c r="D363" s="5" t="s">
        <v>229</v>
      </c>
      <c r="E363" s="11" t="s">
        <v>264</v>
      </c>
      <c r="F363">
        <v>0.33339702516676645</v>
      </c>
    </row>
    <row r="364" spans="1:6" x14ac:dyDescent="0.2">
      <c r="A364" s="7" t="s">
        <v>224</v>
      </c>
      <c r="B364" s="8" t="s">
        <v>225</v>
      </c>
      <c r="C364" s="3" t="s">
        <v>230</v>
      </c>
      <c r="D364" s="5" t="s">
        <v>231</v>
      </c>
      <c r="E364" s="11" t="s">
        <v>264</v>
      </c>
      <c r="F364">
        <v>0.33339702516676645</v>
      </c>
    </row>
    <row r="365" spans="1:6" x14ac:dyDescent="0.2">
      <c r="A365" s="7" t="s">
        <v>224</v>
      </c>
      <c r="B365" s="8" t="s">
        <v>225</v>
      </c>
      <c r="C365" s="3" t="s">
        <v>232</v>
      </c>
      <c r="D365" s="5" t="s">
        <v>233</v>
      </c>
      <c r="E365" s="11" t="s">
        <v>264</v>
      </c>
      <c r="F365">
        <v>0.33339702516676645</v>
      </c>
    </row>
    <row r="366" spans="1:6" x14ac:dyDescent="0.2">
      <c r="A366" s="7" t="s">
        <v>224</v>
      </c>
      <c r="B366" s="8" t="s">
        <v>225</v>
      </c>
      <c r="C366" s="3" t="s">
        <v>234</v>
      </c>
      <c r="D366" s="5" t="s">
        <v>235</v>
      </c>
      <c r="E366" s="11" t="s">
        <v>264</v>
      </c>
      <c r="F366">
        <v>0.33339702516676645</v>
      </c>
    </row>
    <row r="367" spans="1:6" x14ac:dyDescent="0.2">
      <c r="A367" s="7" t="s">
        <v>236</v>
      </c>
      <c r="B367" s="8" t="s">
        <v>237</v>
      </c>
      <c r="C367" s="3" t="s">
        <v>238</v>
      </c>
      <c r="D367" s="5" t="s">
        <v>239</v>
      </c>
      <c r="E367" s="11" t="s">
        <v>264</v>
      </c>
      <c r="F367">
        <v>0.33339702516676645</v>
      </c>
    </row>
    <row r="368" spans="1:6" x14ac:dyDescent="0.2">
      <c r="A368" s="7" t="s">
        <v>236</v>
      </c>
      <c r="B368" s="8" t="s">
        <v>237</v>
      </c>
      <c r="C368" s="3" t="s">
        <v>240</v>
      </c>
      <c r="D368" s="5" t="s">
        <v>241</v>
      </c>
      <c r="E368" s="11" t="s">
        <v>264</v>
      </c>
      <c r="F368">
        <v>0.33339702516676645</v>
      </c>
    </row>
    <row r="369" spans="1:6" x14ac:dyDescent="0.2">
      <c r="A369" s="7" t="s">
        <v>236</v>
      </c>
      <c r="B369" s="8" t="s">
        <v>237</v>
      </c>
      <c r="C369" s="3" t="s">
        <v>242</v>
      </c>
      <c r="D369" s="5" t="s">
        <v>243</v>
      </c>
      <c r="E369" s="11" t="s">
        <v>264</v>
      </c>
      <c r="F369">
        <v>0.33339702516676645</v>
      </c>
    </row>
    <row r="370" spans="1:6" x14ac:dyDescent="0.2">
      <c r="A370" s="7" t="s">
        <v>236</v>
      </c>
      <c r="B370" s="8" t="s">
        <v>237</v>
      </c>
      <c r="C370" s="3" t="s">
        <v>244</v>
      </c>
      <c r="D370" s="5" t="s">
        <v>245</v>
      </c>
      <c r="E370" s="11" t="s">
        <v>264</v>
      </c>
      <c r="F370">
        <v>0.33339702516676645</v>
      </c>
    </row>
    <row r="371" spans="1:6" x14ac:dyDescent="0.2">
      <c r="A371" s="7" t="s">
        <v>236</v>
      </c>
      <c r="B371" s="8" t="s">
        <v>237</v>
      </c>
      <c r="C371" s="3" t="s">
        <v>246</v>
      </c>
      <c r="D371" s="5" t="s">
        <v>247</v>
      </c>
      <c r="E371" s="11" t="s">
        <v>264</v>
      </c>
      <c r="F371">
        <v>0.33339702516676645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abSelected="1" workbookViewId="0">
      <selection activeCell="B20" sqref="B20"/>
    </sheetView>
  </sheetViews>
  <sheetFormatPr baseColWidth="10" defaultColWidth="8.83203125" defaultRowHeight="15" x14ac:dyDescent="0.2"/>
  <cols>
    <col min="1" max="1" width="34.1640625" bestFit="1" customWidth="1"/>
    <col min="2" max="2" width="9.83203125" bestFit="1" customWidth="1"/>
  </cols>
  <sheetData>
    <row r="1" spans="1:4" x14ac:dyDescent="0.2">
      <c r="A1" s="1" t="s">
        <v>1</v>
      </c>
      <c r="B1" s="1" t="s">
        <v>5</v>
      </c>
      <c r="C1" s="1" t="s">
        <v>6</v>
      </c>
      <c r="D1" s="1" t="s">
        <v>7</v>
      </c>
    </row>
    <row r="2" spans="1:4" x14ac:dyDescent="0.2">
      <c r="A2" s="11" t="s">
        <v>259</v>
      </c>
      <c r="B2" t="s">
        <v>8</v>
      </c>
      <c r="C2" t="s">
        <v>9</v>
      </c>
      <c r="D2">
        <v>0.4</v>
      </c>
    </row>
    <row r="3" spans="1:4" x14ac:dyDescent="0.2">
      <c r="A3" s="11" t="s">
        <v>259</v>
      </c>
      <c r="B3" t="s">
        <v>8</v>
      </c>
      <c r="C3" t="s">
        <v>10</v>
      </c>
      <c r="D3">
        <v>0.2</v>
      </c>
    </row>
    <row r="4" spans="1:4" x14ac:dyDescent="0.2">
      <c r="A4" s="11" t="s">
        <v>259</v>
      </c>
      <c r="B4" t="s">
        <v>8</v>
      </c>
      <c r="C4" t="s">
        <v>11</v>
      </c>
      <c r="D4">
        <v>0.2</v>
      </c>
    </row>
    <row r="5" spans="1:4" x14ac:dyDescent="0.2">
      <c r="A5" s="11" t="s">
        <v>259</v>
      </c>
      <c r="B5" t="s">
        <v>8</v>
      </c>
      <c r="C5" t="s">
        <v>12</v>
      </c>
      <c r="D5">
        <v>2.5000000000000001E-2</v>
      </c>
    </row>
    <row r="6" spans="1:4" x14ac:dyDescent="0.2">
      <c r="A6" s="11" t="s">
        <v>259</v>
      </c>
      <c r="B6" t="s">
        <v>8</v>
      </c>
      <c r="C6" t="s">
        <v>13</v>
      </c>
      <c r="D6">
        <v>2.5000000000000001E-2</v>
      </c>
    </row>
    <row r="7" spans="1:4" x14ac:dyDescent="0.2">
      <c r="A7" s="11" t="s">
        <v>259</v>
      </c>
      <c r="B7" t="s">
        <v>8</v>
      </c>
      <c r="C7" t="s">
        <v>14</v>
      </c>
      <c r="D7">
        <v>0.05</v>
      </c>
    </row>
    <row r="8" spans="1:4" x14ac:dyDescent="0.2">
      <c r="A8" s="11" t="s">
        <v>259</v>
      </c>
      <c r="B8" t="s">
        <v>8</v>
      </c>
      <c r="C8" t="s">
        <v>15</v>
      </c>
      <c r="D8">
        <v>0.1</v>
      </c>
    </row>
    <row r="9" spans="1:4" x14ac:dyDescent="0.2">
      <c r="A9" s="11" t="s">
        <v>3</v>
      </c>
      <c r="B9" t="s">
        <v>8</v>
      </c>
      <c r="C9" t="s">
        <v>9</v>
      </c>
      <c r="D9">
        <v>0.4</v>
      </c>
    </row>
    <row r="10" spans="1:4" x14ac:dyDescent="0.2">
      <c r="A10" s="11" t="s">
        <v>3</v>
      </c>
      <c r="B10" t="s">
        <v>8</v>
      </c>
      <c r="C10" t="s">
        <v>10</v>
      </c>
      <c r="D10">
        <v>0.2</v>
      </c>
    </row>
    <row r="11" spans="1:4" x14ac:dyDescent="0.2">
      <c r="A11" s="11" t="s">
        <v>3</v>
      </c>
      <c r="B11" t="s">
        <v>8</v>
      </c>
      <c r="C11" t="s">
        <v>11</v>
      </c>
      <c r="D11">
        <v>0.2</v>
      </c>
    </row>
    <row r="12" spans="1:4" x14ac:dyDescent="0.2">
      <c r="A12" s="11" t="s">
        <v>3</v>
      </c>
      <c r="B12" t="s">
        <v>8</v>
      </c>
      <c r="C12" t="s">
        <v>12</v>
      </c>
      <c r="D12">
        <v>2.5000000000000001E-2</v>
      </c>
    </row>
    <row r="13" spans="1:4" x14ac:dyDescent="0.2">
      <c r="A13" s="11" t="s">
        <v>3</v>
      </c>
      <c r="B13" t="s">
        <v>8</v>
      </c>
      <c r="C13" t="s">
        <v>13</v>
      </c>
      <c r="D13">
        <v>2.5000000000000001E-2</v>
      </c>
    </row>
    <row r="14" spans="1:4" x14ac:dyDescent="0.2">
      <c r="A14" s="11" t="s">
        <v>3</v>
      </c>
      <c r="B14" t="s">
        <v>8</v>
      </c>
      <c r="C14" t="s">
        <v>14</v>
      </c>
      <c r="D14">
        <v>0.05</v>
      </c>
    </row>
    <row r="15" spans="1:4" x14ac:dyDescent="0.2">
      <c r="A15" s="11" t="s">
        <v>3</v>
      </c>
      <c r="B15" t="s">
        <v>8</v>
      </c>
      <c r="C15" t="s">
        <v>15</v>
      </c>
      <c r="D15">
        <v>0.1</v>
      </c>
    </row>
    <row r="16" spans="1:4" x14ac:dyDescent="0.2">
      <c r="A16" s="11" t="s">
        <v>261</v>
      </c>
      <c r="B16" t="s">
        <v>8</v>
      </c>
      <c r="C16" t="s">
        <v>9</v>
      </c>
      <c r="D16">
        <v>0.4</v>
      </c>
    </row>
    <row r="17" spans="1:4" x14ac:dyDescent="0.2">
      <c r="A17" s="11" t="s">
        <v>261</v>
      </c>
      <c r="B17" t="s">
        <v>8</v>
      </c>
      <c r="C17" t="s">
        <v>10</v>
      </c>
      <c r="D17">
        <v>0.2</v>
      </c>
    </row>
    <row r="18" spans="1:4" x14ac:dyDescent="0.2">
      <c r="A18" s="11" t="s">
        <v>261</v>
      </c>
      <c r="B18" t="s">
        <v>8</v>
      </c>
      <c r="C18" t="s">
        <v>11</v>
      </c>
      <c r="D18">
        <v>0.2</v>
      </c>
    </row>
    <row r="19" spans="1:4" x14ac:dyDescent="0.2">
      <c r="A19" s="11" t="s">
        <v>261</v>
      </c>
      <c r="B19" t="s">
        <v>8</v>
      </c>
      <c r="C19" t="s">
        <v>12</v>
      </c>
      <c r="D19">
        <v>2.5000000000000001E-2</v>
      </c>
    </row>
    <row r="20" spans="1:4" x14ac:dyDescent="0.2">
      <c r="A20" s="11" t="s">
        <v>261</v>
      </c>
      <c r="B20" t="s">
        <v>8</v>
      </c>
      <c r="C20" t="s">
        <v>13</v>
      </c>
      <c r="D20">
        <v>2.5000000000000001E-2</v>
      </c>
    </row>
    <row r="21" spans="1:4" x14ac:dyDescent="0.2">
      <c r="A21" s="11" t="s">
        <v>261</v>
      </c>
      <c r="B21" t="s">
        <v>8</v>
      </c>
      <c r="C21" t="s">
        <v>14</v>
      </c>
      <c r="D21">
        <v>0.05</v>
      </c>
    </row>
    <row r="22" spans="1:4" x14ac:dyDescent="0.2">
      <c r="A22" s="11" t="s">
        <v>261</v>
      </c>
      <c r="B22" t="s">
        <v>8</v>
      </c>
      <c r="C22" t="s">
        <v>15</v>
      </c>
      <c r="D22">
        <v>0.1</v>
      </c>
    </row>
    <row r="23" spans="1:4" x14ac:dyDescent="0.2">
      <c r="A23" s="11" t="s">
        <v>4</v>
      </c>
      <c r="B23" t="s">
        <v>8</v>
      </c>
      <c r="C23" t="s">
        <v>9</v>
      </c>
      <c r="D23">
        <v>0.4</v>
      </c>
    </row>
    <row r="24" spans="1:4" x14ac:dyDescent="0.2">
      <c r="A24" s="11" t="s">
        <v>4</v>
      </c>
      <c r="B24" t="s">
        <v>8</v>
      </c>
      <c r="C24" t="s">
        <v>10</v>
      </c>
      <c r="D24">
        <v>0.2</v>
      </c>
    </row>
    <row r="25" spans="1:4" x14ac:dyDescent="0.2">
      <c r="A25" s="11" t="s">
        <v>4</v>
      </c>
      <c r="B25" t="s">
        <v>8</v>
      </c>
      <c r="C25" t="s">
        <v>11</v>
      </c>
      <c r="D25">
        <v>0.2</v>
      </c>
    </row>
    <row r="26" spans="1:4" x14ac:dyDescent="0.2">
      <c r="A26" s="11" t="s">
        <v>4</v>
      </c>
      <c r="B26" t="s">
        <v>8</v>
      </c>
      <c r="C26" t="s">
        <v>12</v>
      </c>
      <c r="D26">
        <v>2.5000000000000001E-2</v>
      </c>
    </row>
    <row r="27" spans="1:4" x14ac:dyDescent="0.2">
      <c r="A27" s="11" t="s">
        <v>4</v>
      </c>
      <c r="B27" t="s">
        <v>8</v>
      </c>
      <c r="C27" t="s">
        <v>13</v>
      </c>
      <c r="D27">
        <v>2.5000000000000001E-2</v>
      </c>
    </row>
    <row r="28" spans="1:4" x14ac:dyDescent="0.2">
      <c r="A28" s="11" t="s">
        <v>4</v>
      </c>
      <c r="B28" t="s">
        <v>8</v>
      </c>
      <c r="C28" t="s">
        <v>14</v>
      </c>
      <c r="D28">
        <v>0.05</v>
      </c>
    </row>
    <row r="29" spans="1:4" x14ac:dyDescent="0.2">
      <c r="A29" s="11" t="s">
        <v>4</v>
      </c>
      <c r="B29" t="s">
        <v>8</v>
      </c>
      <c r="C29" t="s">
        <v>15</v>
      </c>
      <c r="D29">
        <v>0.1</v>
      </c>
    </row>
    <row r="30" spans="1:4" x14ac:dyDescent="0.2">
      <c r="A30" s="11" t="s">
        <v>264</v>
      </c>
      <c r="B30" t="s">
        <v>8</v>
      </c>
      <c r="C30" t="s">
        <v>9</v>
      </c>
      <c r="D30">
        <v>0.4</v>
      </c>
    </row>
    <row r="31" spans="1:4" x14ac:dyDescent="0.2">
      <c r="A31" s="11" t="s">
        <v>264</v>
      </c>
      <c r="B31" t="s">
        <v>8</v>
      </c>
      <c r="C31" t="s">
        <v>10</v>
      </c>
      <c r="D31">
        <v>0.2</v>
      </c>
    </row>
    <row r="32" spans="1:4" x14ac:dyDescent="0.2">
      <c r="A32" s="11" t="s">
        <v>264</v>
      </c>
      <c r="B32" t="s">
        <v>8</v>
      </c>
      <c r="C32" t="s">
        <v>11</v>
      </c>
      <c r="D32">
        <v>0.2</v>
      </c>
    </row>
    <row r="33" spans="1:4" x14ac:dyDescent="0.2">
      <c r="A33" s="11" t="s">
        <v>264</v>
      </c>
      <c r="B33" t="s">
        <v>8</v>
      </c>
      <c r="C33" t="s">
        <v>12</v>
      </c>
      <c r="D33">
        <v>2.5000000000000001E-2</v>
      </c>
    </row>
    <row r="34" spans="1:4" x14ac:dyDescent="0.2">
      <c r="A34" s="11" t="s">
        <v>264</v>
      </c>
      <c r="B34" t="s">
        <v>8</v>
      </c>
      <c r="C34" t="s">
        <v>13</v>
      </c>
      <c r="D34">
        <v>2.5000000000000001E-2</v>
      </c>
    </row>
    <row r="35" spans="1:4" x14ac:dyDescent="0.2">
      <c r="A35" s="11" t="s">
        <v>264</v>
      </c>
      <c r="B35" t="s">
        <v>8</v>
      </c>
      <c r="C35" t="s">
        <v>14</v>
      </c>
      <c r="D35">
        <v>0.05</v>
      </c>
    </row>
    <row r="36" spans="1:4" x14ac:dyDescent="0.2">
      <c r="A36" s="11" t="s">
        <v>264</v>
      </c>
      <c r="B36" t="s">
        <v>8</v>
      </c>
      <c r="C36" t="s">
        <v>15</v>
      </c>
      <c r="D36">
        <v>0.1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8" x14ac:dyDescent="0.2">
      <c r="A1" s="1" t="s">
        <v>1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2">
      <c r="A2" s="11" t="s">
        <v>259</v>
      </c>
      <c r="B2">
        <v>8.869820578581028E-2</v>
      </c>
      <c r="C2">
        <v>0.32484471886976818</v>
      </c>
      <c r="D2">
        <v>0.21247776552352859</v>
      </c>
      <c r="E2">
        <v>0.19756134619767529</v>
      </c>
      <c r="F2">
        <v>7.1523628142625487E-2</v>
      </c>
      <c r="G2">
        <v>3.8004909267617959E-2</v>
      </c>
      <c r="H2">
        <v>6.6889426212974196E-2</v>
      </c>
    </row>
    <row r="3" spans="1:8" x14ac:dyDescent="0.2">
      <c r="A3" s="11" t="s">
        <v>3</v>
      </c>
      <c r="B3">
        <v>8.869820578581028E-2</v>
      </c>
      <c r="C3">
        <v>0.32484471886976818</v>
      </c>
      <c r="D3">
        <v>0.21247776552352859</v>
      </c>
      <c r="E3">
        <v>0.19756134619767529</v>
      </c>
      <c r="F3">
        <v>7.1523628142625487E-2</v>
      </c>
      <c r="G3">
        <v>3.8004909267617959E-2</v>
      </c>
      <c r="H3">
        <v>6.6889426212974196E-2</v>
      </c>
    </row>
    <row r="4" spans="1:8" x14ac:dyDescent="0.2">
      <c r="A4" s="11" t="s">
        <v>261</v>
      </c>
      <c r="B4">
        <v>8.869820578581028E-2</v>
      </c>
      <c r="C4">
        <v>0.32484471886976818</v>
      </c>
      <c r="D4">
        <v>0.21247776552352859</v>
      </c>
      <c r="E4">
        <v>0.19756134619767529</v>
      </c>
      <c r="F4">
        <v>7.1523628142625487E-2</v>
      </c>
      <c r="G4">
        <v>3.8004909267617959E-2</v>
      </c>
      <c r="H4">
        <v>6.6889426212974196E-2</v>
      </c>
    </row>
    <row r="5" spans="1:8" x14ac:dyDescent="0.2">
      <c r="A5" s="11" t="s">
        <v>4</v>
      </c>
      <c r="B5">
        <v>8.869820578581028E-2</v>
      </c>
      <c r="C5">
        <v>0.32484471886976818</v>
      </c>
      <c r="D5">
        <v>0.21247776552352859</v>
      </c>
      <c r="E5">
        <v>0.19756134619767529</v>
      </c>
      <c r="F5">
        <v>7.1523628142625487E-2</v>
      </c>
      <c r="G5">
        <v>3.8004909267617959E-2</v>
      </c>
      <c r="H5">
        <v>6.6889426212974196E-2</v>
      </c>
    </row>
    <row r="6" spans="1:8" x14ac:dyDescent="0.2">
      <c r="A6" s="11" t="s">
        <v>264</v>
      </c>
      <c r="B6">
        <v>8.869820578581028E-2</v>
      </c>
      <c r="C6">
        <v>0.32484471886976818</v>
      </c>
      <c r="D6">
        <v>0.21247776552352859</v>
      </c>
      <c r="E6">
        <v>0.19756134619767529</v>
      </c>
      <c r="F6">
        <v>7.1523628142625487E-2</v>
      </c>
      <c r="G6">
        <v>3.8004909267617959E-2</v>
      </c>
      <c r="H6">
        <v>6.6889426212974196E-2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F26" sqref="F26"/>
    </sheetView>
  </sheetViews>
  <sheetFormatPr baseColWidth="10" defaultColWidth="8.83203125" defaultRowHeight="15" x14ac:dyDescent="0.2"/>
  <sheetData>
    <row r="1" spans="1:4" x14ac:dyDescent="0.2">
      <c r="A1" s="1" t="s">
        <v>23</v>
      </c>
      <c r="B1" s="1" t="s">
        <v>24</v>
      </c>
      <c r="C1" s="1" t="s">
        <v>25</v>
      </c>
      <c r="D1" s="1" t="s">
        <v>26</v>
      </c>
    </row>
    <row r="2" spans="1:4" x14ac:dyDescent="0.2">
      <c r="A2" t="s">
        <v>16</v>
      </c>
      <c r="B2" t="s">
        <v>27</v>
      </c>
      <c r="C2" t="s">
        <v>28</v>
      </c>
      <c r="D2" t="s">
        <v>29</v>
      </c>
    </row>
    <row r="3" spans="1:4" x14ac:dyDescent="0.2">
      <c r="A3" t="s">
        <v>17</v>
      </c>
      <c r="B3" t="s">
        <v>27</v>
      </c>
      <c r="C3" t="s">
        <v>28</v>
      </c>
      <c r="D3" t="s">
        <v>29</v>
      </c>
    </row>
    <row r="4" spans="1:4" x14ac:dyDescent="0.2">
      <c r="A4" t="s">
        <v>18</v>
      </c>
      <c r="B4" t="s">
        <v>27</v>
      </c>
      <c r="C4" t="s">
        <v>28</v>
      </c>
      <c r="D4" t="s">
        <v>29</v>
      </c>
    </row>
    <row r="5" spans="1:4" x14ac:dyDescent="0.2">
      <c r="A5" t="s">
        <v>19</v>
      </c>
      <c r="B5" t="s">
        <v>27</v>
      </c>
      <c r="C5" t="s">
        <v>28</v>
      </c>
      <c r="D5" t="s">
        <v>29</v>
      </c>
    </row>
    <row r="6" spans="1:4" x14ac:dyDescent="0.2">
      <c r="A6" t="s">
        <v>20</v>
      </c>
      <c r="B6" t="s">
        <v>27</v>
      </c>
      <c r="C6" t="s">
        <v>28</v>
      </c>
      <c r="D6" t="s">
        <v>29</v>
      </c>
    </row>
    <row r="7" spans="1:4" x14ac:dyDescent="0.2">
      <c r="A7" t="s">
        <v>21</v>
      </c>
      <c r="B7">
        <v>2009</v>
      </c>
      <c r="C7" t="s">
        <v>30</v>
      </c>
      <c r="D7" t="s">
        <v>31</v>
      </c>
    </row>
    <row r="8" spans="1:4" x14ac:dyDescent="0.2">
      <c r="A8" t="s">
        <v>22</v>
      </c>
      <c r="B8">
        <v>2009</v>
      </c>
      <c r="C8" t="s">
        <v>30</v>
      </c>
      <c r="D8" t="s">
        <v>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7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6</v>
      </c>
      <c r="B1" s="1" t="s">
        <v>32</v>
      </c>
      <c r="C1" s="1" t="s">
        <v>33</v>
      </c>
    </row>
    <row r="2" spans="1:3" x14ac:dyDescent="0.2">
      <c r="A2" t="s">
        <v>10</v>
      </c>
      <c r="B2" t="s">
        <v>34</v>
      </c>
      <c r="C2">
        <v>0.1</v>
      </c>
    </row>
    <row r="3" spans="1:3" x14ac:dyDescent="0.2">
      <c r="A3" t="s">
        <v>10</v>
      </c>
      <c r="B3" t="s">
        <v>35</v>
      </c>
      <c r="C3">
        <v>0.15</v>
      </c>
    </row>
    <row r="4" spans="1:3" x14ac:dyDescent="0.2">
      <c r="A4" t="s">
        <v>10</v>
      </c>
      <c r="B4" t="s">
        <v>36</v>
      </c>
      <c r="C4">
        <v>0.25</v>
      </c>
    </row>
    <row r="5" spans="1:3" x14ac:dyDescent="0.2">
      <c r="A5" t="s">
        <v>10</v>
      </c>
      <c r="B5" t="s">
        <v>37</v>
      </c>
      <c r="C5">
        <v>0.4</v>
      </c>
    </row>
    <row r="6" spans="1:3" x14ac:dyDescent="0.2">
      <c r="A6" t="s">
        <v>10</v>
      </c>
      <c r="B6" t="s">
        <v>38</v>
      </c>
      <c r="C6">
        <v>0.1</v>
      </c>
    </row>
    <row r="7" spans="1:3" x14ac:dyDescent="0.2">
      <c r="A7" t="s">
        <v>11</v>
      </c>
      <c r="B7" t="s">
        <v>34</v>
      </c>
      <c r="C7">
        <v>0.1</v>
      </c>
    </row>
    <row r="8" spans="1:3" x14ac:dyDescent="0.2">
      <c r="A8" t="s">
        <v>11</v>
      </c>
      <c r="B8" t="s">
        <v>35</v>
      </c>
      <c r="C8">
        <v>0.15</v>
      </c>
    </row>
    <row r="9" spans="1:3" x14ac:dyDescent="0.2">
      <c r="A9" t="s">
        <v>11</v>
      </c>
      <c r="B9" t="s">
        <v>36</v>
      </c>
      <c r="C9">
        <v>0.25</v>
      </c>
    </row>
    <row r="10" spans="1:3" x14ac:dyDescent="0.2">
      <c r="A10" t="s">
        <v>11</v>
      </c>
      <c r="B10" t="s">
        <v>37</v>
      </c>
      <c r="C10">
        <v>0.4</v>
      </c>
    </row>
    <row r="11" spans="1:3" x14ac:dyDescent="0.2">
      <c r="A11" t="s">
        <v>11</v>
      </c>
      <c r="B11" t="s">
        <v>38</v>
      </c>
      <c r="C11">
        <v>0.1</v>
      </c>
    </row>
    <row r="12" spans="1:3" x14ac:dyDescent="0.2">
      <c r="A12" t="s">
        <v>15</v>
      </c>
      <c r="B12" t="s">
        <v>34</v>
      </c>
      <c r="C12">
        <v>0.2</v>
      </c>
    </row>
    <row r="13" spans="1:3" x14ac:dyDescent="0.2">
      <c r="A13" t="s">
        <v>15</v>
      </c>
      <c r="B13" t="s">
        <v>35</v>
      </c>
      <c r="C13">
        <v>0.4</v>
      </c>
    </row>
    <row r="14" spans="1:3" x14ac:dyDescent="0.2">
      <c r="A14" t="s">
        <v>15</v>
      </c>
      <c r="B14" t="s">
        <v>39</v>
      </c>
      <c r="C14">
        <v>0.4</v>
      </c>
    </row>
    <row r="15" spans="1:3" x14ac:dyDescent="0.2">
      <c r="A15" t="s">
        <v>12</v>
      </c>
      <c r="B15" t="s">
        <v>34</v>
      </c>
      <c r="C15">
        <v>0.1</v>
      </c>
    </row>
    <row r="16" spans="1:3" x14ac:dyDescent="0.2">
      <c r="A16" t="s">
        <v>12</v>
      </c>
      <c r="B16" t="s">
        <v>35</v>
      </c>
      <c r="C16">
        <v>0.15</v>
      </c>
    </row>
    <row r="17" spans="1:3" x14ac:dyDescent="0.2">
      <c r="A17" t="s">
        <v>12</v>
      </c>
      <c r="B17" t="s">
        <v>36</v>
      </c>
      <c r="C17">
        <v>0.25</v>
      </c>
    </row>
    <row r="18" spans="1:3" x14ac:dyDescent="0.2">
      <c r="A18" t="s">
        <v>12</v>
      </c>
      <c r="B18" t="s">
        <v>37</v>
      </c>
      <c r="C18">
        <v>0.4</v>
      </c>
    </row>
    <row r="19" spans="1:3" x14ac:dyDescent="0.2">
      <c r="A19" t="s">
        <v>12</v>
      </c>
      <c r="B19" t="s">
        <v>38</v>
      </c>
      <c r="C19">
        <v>0.1</v>
      </c>
    </row>
    <row r="20" spans="1:3" x14ac:dyDescent="0.2">
      <c r="A20" t="s">
        <v>9</v>
      </c>
      <c r="B20" t="s">
        <v>34</v>
      </c>
      <c r="C20">
        <v>0.3</v>
      </c>
    </row>
    <row r="21" spans="1:3" x14ac:dyDescent="0.2">
      <c r="A21" t="s">
        <v>9</v>
      </c>
      <c r="B21" t="s">
        <v>35</v>
      </c>
      <c r="C21">
        <v>0.4</v>
      </c>
    </row>
    <row r="22" spans="1:3" x14ac:dyDescent="0.2">
      <c r="A22" t="s">
        <v>9</v>
      </c>
      <c r="B22" t="s">
        <v>39</v>
      </c>
      <c r="C22">
        <v>0.3</v>
      </c>
    </row>
    <row r="23" spans="1:3" x14ac:dyDescent="0.2">
      <c r="A23" t="s">
        <v>14</v>
      </c>
      <c r="B23" t="s">
        <v>34</v>
      </c>
      <c r="C23">
        <v>0.4</v>
      </c>
    </row>
    <row r="24" spans="1:3" x14ac:dyDescent="0.2">
      <c r="A24" t="s">
        <v>14</v>
      </c>
      <c r="B24" t="s">
        <v>35</v>
      </c>
      <c r="C24">
        <v>0.6</v>
      </c>
    </row>
    <row r="25" spans="1:3" x14ac:dyDescent="0.2">
      <c r="A25" t="s">
        <v>13</v>
      </c>
      <c r="B25" t="s">
        <v>34</v>
      </c>
      <c r="C25">
        <v>0.45</v>
      </c>
    </row>
    <row r="26" spans="1:3" x14ac:dyDescent="0.2">
      <c r="A26" t="s">
        <v>13</v>
      </c>
      <c r="B26" t="s">
        <v>35</v>
      </c>
      <c r="C26">
        <v>0.45</v>
      </c>
    </row>
    <row r="27" spans="1:3" x14ac:dyDescent="0.2">
      <c r="A27" t="s">
        <v>13</v>
      </c>
      <c r="B27" t="s">
        <v>36</v>
      </c>
      <c r="C27">
        <v>0.1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"/>
  <sheetViews>
    <sheetView workbookViewId="0">
      <selection activeCell="B2" sqref="B2:B31"/>
    </sheetView>
  </sheetViews>
  <sheetFormatPr baseColWidth="10" defaultColWidth="8.83203125" defaultRowHeight="15" x14ac:dyDescent="0.2"/>
  <cols>
    <col min="2" max="2" width="34.1640625" bestFit="1" customWidth="1"/>
  </cols>
  <sheetData>
    <row r="1" spans="1:5" x14ac:dyDescent="0.2">
      <c r="A1" s="1" t="s">
        <v>32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2">
      <c r="A2" t="s">
        <v>34</v>
      </c>
      <c r="B2" s="11" t="s">
        <v>259</v>
      </c>
      <c r="C2">
        <v>130</v>
      </c>
      <c r="D2">
        <v>487</v>
      </c>
      <c r="E2">
        <v>1</v>
      </c>
    </row>
    <row r="3" spans="1:5" x14ac:dyDescent="0.2">
      <c r="A3" t="s">
        <v>35</v>
      </c>
      <c r="B3" s="11" t="s">
        <v>259</v>
      </c>
      <c r="C3">
        <v>260</v>
      </c>
      <c r="D3">
        <v>535.70000000000005</v>
      </c>
      <c r="E3">
        <v>2</v>
      </c>
    </row>
    <row r="4" spans="1:5" x14ac:dyDescent="0.2">
      <c r="A4" t="s">
        <v>36</v>
      </c>
      <c r="B4" s="11" t="s">
        <v>259</v>
      </c>
      <c r="C4">
        <v>450</v>
      </c>
      <c r="D4">
        <v>584.4</v>
      </c>
      <c r="E4">
        <v>3</v>
      </c>
    </row>
    <row r="5" spans="1:5" x14ac:dyDescent="0.2">
      <c r="A5" t="s">
        <v>39</v>
      </c>
      <c r="B5" s="11" t="s">
        <v>259</v>
      </c>
      <c r="C5">
        <v>900</v>
      </c>
      <c r="D5">
        <v>584.4</v>
      </c>
      <c r="E5">
        <v>5</v>
      </c>
    </row>
    <row r="6" spans="1:5" x14ac:dyDescent="0.2">
      <c r="A6" t="s">
        <v>37</v>
      </c>
      <c r="B6" s="11" t="s">
        <v>259</v>
      </c>
      <c r="C6">
        <v>1200</v>
      </c>
      <c r="D6">
        <v>633.1</v>
      </c>
      <c r="E6">
        <v>5</v>
      </c>
    </row>
    <row r="7" spans="1:5" x14ac:dyDescent="0.2">
      <c r="A7" t="s">
        <v>38</v>
      </c>
      <c r="B7" s="11" t="s">
        <v>259</v>
      </c>
      <c r="C7">
        <v>3200</v>
      </c>
      <c r="D7">
        <v>681.8</v>
      </c>
      <c r="E7">
        <v>10</v>
      </c>
    </row>
    <row r="8" spans="1:5" x14ac:dyDescent="0.2">
      <c r="A8" t="s">
        <v>34</v>
      </c>
      <c r="B8" s="11" t="s">
        <v>3</v>
      </c>
      <c r="C8">
        <v>130</v>
      </c>
      <c r="D8">
        <v>535.70000000000005</v>
      </c>
      <c r="E8">
        <v>1</v>
      </c>
    </row>
    <row r="9" spans="1:5" x14ac:dyDescent="0.2">
      <c r="A9" t="s">
        <v>35</v>
      </c>
      <c r="B9" s="11" t="s">
        <v>3</v>
      </c>
      <c r="C9">
        <v>260</v>
      </c>
      <c r="D9">
        <v>584.4</v>
      </c>
      <c r="E9">
        <v>2</v>
      </c>
    </row>
    <row r="10" spans="1:5" x14ac:dyDescent="0.2">
      <c r="A10" t="s">
        <v>36</v>
      </c>
      <c r="B10" s="11" t="s">
        <v>3</v>
      </c>
      <c r="C10">
        <v>450</v>
      </c>
      <c r="D10">
        <v>681.8</v>
      </c>
      <c r="E10">
        <v>3</v>
      </c>
    </row>
    <row r="11" spans="1:5" x14ac:dyDescent="0.2">
      <c r="A11" t="s">
        <v>39</v>
      </c>
      <c r="B11" s="11" t="s">
        <v>3</v>
      </c>
      <c r="C11">
        <v>900</v>
      </c>
      <c r="D11">
        <v>681.8</v>
      </c>
      <c r="E11">
        <v>5</v>
      </c>
    </row>
    <row r="12" spans="1:5" x14ac:dyDescent="0.2">
      <c r="A12" t="s">
        <v>37</v>
      </c>
      <c r="B12" s="11" t="s">
        <v>3</v>
      </c>
      <c r="C12">
        <v>1200</v>
      </c>
      <c r="D12">
        <v>730.5</v>
      </c>
      <c r="E12">
        <v>5</v>
      </c>
    </row>
    <row r="13" spans="1:5" x14ac:dyDescent="0.2">
      <c r="A13" t="s">
        <v>38</v>
      </c>
      <c r="B13" s="11" t="s">
        <v>3</v>
      </c>
      <c r="C13">
        <v>3200</v>
      </c>
      <c r="D13">
        <v>876.6</v>
      </c>
      <c r="E13">
        <v>10</v>
      </c>
    </row>
    <row r="14" spans="1:5" x14ac:dyDescent="0.2">
      <c r="A14" t="s">
        <v>34</v>
      </c>
      <c r="B14" s="11" t="s">
        <v>261</v>
      </c>
      <c r="C14">
        <v>130</v>
      </c>
      <c r="D14">
        <v>584.4</v>
      </c>
      <c r="E14">
        <v>1</v>
      </c>
    </row>
    <row r="15" spans="1:5" x14ac:dyDescent="0.2">
      <c r="A15" t="s">
        <v>35</v>
      </c>
      <c r="B15" s="11" t="s">
        <v>261</v>
      </c>
      <c r="C15">
        <v>260</v>
      </c>
      <c r="D15">
        <v>584.4</v>
      </c>
      <c r="E15">
        <v>2</v>
      </c>
    </row>
    <row r="16" spans="1:5" x14ac:dyDescent="0.2">
      <c r="A16" t="s">
        <v>36</v>
      </c>
      <c r="B16" s="11" t="s">
        <v>261</v>
      </c>
      <c r="C16">
        <v>450</v>
      </c>
      <c r="D16">
        <v>584.4</v>
      </c>
      <c r="E16">
        <v>3</v>
      </c>
    </row>
    <row r="17" spans="1:5" x14ac:dyDescent="0.2">
      <c r="A17" t="s">
        <v>39</v>
      </c>
      <c r="B17" s="11" t="s">
        <v>261</v>
      </c>
      <c r="C17">
        <v>900</v>
      </c>
      <c r="D17">
        <v>730.5</v>
      </c>
      <c r="E17">
        <v>5</v>
      </c>
    </row>
    <row r="18" spans="1:5" x14ac:dyDescent="0.2">
      <c r="A18" t="s">
        <v>37</v>
      </c>
      <c r="B18" s="11" t="s">
        <v>261</v>
      </c>
      <c r="C18">
        <v>1200</v>
      </c>
      <c r="D18">
        <v>730.5</v>
      </c>
      <c r="E18">
        <v>5</v>
      </c>
    </row>
    <row r="19" spans="1:5" x14ac:dyDescent="0.2">
      <c r="A19" t="s">
        <v>38</v>
      </c>
      <c r="B19" s="11" t="s">
        <v>261</v>
      </c>
      <c r="C19">
        <v>3200</v>
      </c>
      <c r="D19">
        <v>827.9</v>
      </c>
      <c r="E19">
        <v>10</v>
      </c>
    </row>
    <row r="20" spans="1:5" x14ac:dyDescent="0.2">
      <c r="A20" t="s">
        <v>34</v>
      </c>
      <c r="B20" s="11" t="s">
        <v>4</v>
      </c>
      <c r="C20">
        <v>130</v>
      </c>
      <c r="D20">
        <v>584.4</v>
      </c>
      <c r="E20">
        <v>1</v>
      </c>
    </row>
    <row r="21" spans="1:5" x14ac:dyDescent="0.2">
      <c r="A21" t="s">
        <v>35</v>
      </c>
      <c r="B21" s="11" t="s">
        <v>4</v>
      </c>
      <c r="C21">
        <v>260</v>
      </c>
      <c r="D21">
        <v>584.4</v>
      </c>
      <c r="E21">
        <v>2</v>
      </c>
    </row>
    <row r="22" spans="1:5" x14ac:dyDescent="0.2">
      <c r="A22" t="s">
        <v>36</v>
      </c>
      <c r="B22" s="11" t="s">
        <v>4</v>
      </c>
      <c r="C22">
        <v>450</v>
      </c>
      <c r="D22">
        <v>584.4</v>
      </c>
      <c r="E22">
        <v>3</v>
      </c>
    </row>
    <row r="23" spans="1:5" x14ac:dyDescent="0.2">
      <c r="A23" t="s">
        <v>39</v>
      </c>
      <c r="B23" s="11" t="s">
        <v>4</v>
      </c>
      <c r="C23">
        <v>900</v>
      </c>
      <c r="D23">
        <v>730.5</v>
      </c>
      <c r="E23">
        <v>5</v>
      </c>
    </row>
    <row r="24" spans="1:5" x14ac:dyDescent="0.2">
      <c r="A24" t="s">
        <v>37</v>
      </c>
      <c r="B24" s="11" t="s">
        <v>4</v>
      </c>
      <c r="C24">
        <v>1200</v>
      </c>
      <c r="D24">
        <v>730.5</v>
      </c>
      <c r="E24">
        <v>5</v>
      </c>
    </row>
    <row r="25" spans="1:5" x14ac:dyDescent="0.2">
      <c r="A25" t="s">
        <v>38</v>
      </c>
      <c r="B25" s="11" t="s">
        <v>4</v>
      </c>
      <c r="C25">
        <v>3200</v>
      </c>
      <c r="D25">
        <v>827.9</v>
      </c>
      <c r="E25">
        <v>10</v>
      </c>
    </row>
    <row r="26" spans="1:5" x14ac:dyDescent="0.2">
      <c r="A26" t="s">
        <v>34</v>
      </c>
      <c r="B26" s="11" t="s">
        <v>264</v>
      </c>
      <c r="C26">
        <v>130</v>
      </c>
      <c r="D26">
        <v>584.4</v>
      </c>
      <c r="E26">
        <v>1</v>
      </c>
    </row>
    <row r="27" spans="1:5" x14ac:dyDescent="0.2">
      <c r="A27" t="s">
        <v>35</v>
      </c>
      <c r="B27" s="11" t="s">
        <v>264</v>
      </c>
      <c r="C27">
        <v>260</v>
      </c>
      <c r="D27">
        <v>584.4</v>
      </c>
      <c r="E27">
        <v>2</v>
      </c>
    </row>
    <row r="28" spans="1:5" x14ac:dyDescent="0.2">
      <c r="A28" t="s">
        <v>36</v>
      </c>
      <c r="B28" s="11" t="s">
        <v>264</v>
      </c>
      <c r="C28">
        <v>450</v>
      </c>
      <c r="D28">
        <v>584.4</v>
      </c>
      <c r="E28">
        <v>3</v>
      </c>
    </row>
    <row r="29" spans="1:5" x14ac:dyDescent="0.2">
      <c r="A29" t="s">
        <v>39</v>
      </c>
      <c r="B29" s="11" t="s">
        <v>264</v>
      </c>
      <c r="C29">
        <v>900</v>
      </c>
      <c r="D29">
        <v>730.5</v>
      </c>
      <c r="E29">
        <v>5</v>
      </c>
    </row>
    <row r="30" spans="1:5" x14ac:dyDescent="0.2">
      <c r="A30" t="s">
        <v>37</v>
      </c>
      <c r="B30" s="11" t="s">
        <v>264</v>
      </c>
      <c r="C30">
        <v>1200</v>
      </c>
      <c r="D30">
        <v>730.5</v>
      </c>
      <c r="E30">
        <v>5</v>
      </c>
    </row>
    <row r="31" spans="1:5" x14ac:dyDescent="0.2">
      <c r="A31" t="s">
        <v>38</v>
      </c>
      <c r="B31" s="11" t="s">
        <v>264</v>
      </c>
      <c r="C31">
        <v>3200</v>
      </c>
      <c r="D31">
        <v>827.9</v>
      </c>
      <c r="E31">
        <v>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6</v>
      </c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t="s">
        <v>48</v>
      </c>
      <c r="B2">
        <v>0.45</v>
      </c>
      <c r="C2">
        <v>0.25</v>
      </c>
      <c r="D2">
        <v>0.3</v>
      </c>
      <c r="E2">
        <v>0.5</v>
      </c>
    </row>
    <row r="3" spans="1:5" x14ac:dyDescent="0.2">
      <c r="A3" t="s">
        <v>49</v>
      </c>
      <c r="B3">
        <v>0.45</v>
      </c>
      <c r="C3">
        <v>0.25</v>
      </c>
      <c r="D3">
        <v>0.3</v>
      </c>
      <c r="E3">
        <v>0.7</v>
      </c>
    </row>
    <row r="4" spans="1:5" x14ac:dyDescent="0.2">
      <c r="A4" t="s">
        <v>50</v>
      </c>
      <c r="B4">
        <v>0.45</v>
      </c>
      <c r="C4">
        <v>0.25</v>
      </c>
      <c r="D4">
        <v>0.3</v>
      </c>
      <c r="E4">
        <v>0.6</v>
      </c>
    </row>
    <row r="5" spans="1:5" x14ac:dyDescent="0.2">
      <c r="A5" t="s">
        <v>51</v>
      </c>
      <c r="B5">
        <v>0.45</v>
      </c>
      <c r="C5">
        <v>0.25</v>
      </c>
      <c r="D5">
        <v>0.3</v>
      </c>
      <c r="E5">
        <v>0.7</v>
      </c>
    </row>
    <row r="6" spans="1:5" x14ac:dyDescent="0.2">
      <c r="A6" t="s">
        <v>52</v>
      </c>
      <c r="B6">
        <v>0.25</v>
      </c>
      <c r="C6">
        <v>0.4</v>
      </c>
      <c r="D6">
        <v>0.35</v>
      </c>
      <c r="E6">
        <v>1</v>
      </c>
    </row>
    <row r="7" spans="1:5" x14ac:dyDescent="0.2">
      <c r="A7" t="s">
        <v>11</v>
      </c>
      <c r="B7">
        <v>0.25</v>
      </c>
      <c r="C7">
        <v>0.4</v>
      </c>
      <c r="D7">
        <v>0.35</v>
      </c>
      <c r="E7">
        <v>1</v>
      </c>
    </row>
    <row r="8" spans="1:5" x14ac:dyDescent="0.2">
      <c r="A8" t="s">
        <v>12</v>
      </c>
      <c r="B8">
        <v>0.25</v>
      </c>
      <c r="C8">
        <v>0.4</v>
      </c>
      <c r="D8">
        <v>0.35</v>
      </c>
      <c r="E8">
        <v>1</v>
      </c>
    </row>
    <row r="9" spans="1:5" x14ac:dyDescent="0.2">
      <c r="A9" t="s">
        <v>53</v>
      </c>
      <c r="B9">
        <v>0.25</v>
      </c>
      <c r="C9">
        <v>0.4</v>
      </c>
      <c r="D9">
        <v>0.35</v>
      </c>
      <c r="E9">
        <v>1</v>
      </c>
    </row>
    <row r="10" spans="1:5" x14ac:dyDescent="0.2">
      <c r="A10" t="s">
        <v>54</v>
      </c>
      <c r="B10">
        <v>0.25</v>
      </c>
      <c r="C10">
        <v>0.4</v>
      </c>
      <c r="D10">
        <v>0.35</v>
      </c>
      <c r="E10">
        <v>1</v>
      </c>
    </row>
    <row r="11" spans="1:5" x14ac:dyDescent="0.2">
      <c r="A11" t="s">
        <v>10</v>
      </c>
      <c r="B11">
        <v>0.25</v>
      </c>
      <c r="C11">
        <v>0.4</v>
      </c>
      <c r="D11">
        <v>0.35</v>
      </c>
      <c r="E11">
        <v>1</v>
      </c>
    </row>
    <row r="12" spans="1:5" x14ac:dyDescent="0.2">
      <c r="A12" t="s">
        <v>55</v>
      </c>
      <c r="B12">
        <v>0.4</v>
      </c>
      <c r="C12">
        <v>0.3</v>
      </c>
      <c r="D12">
        <v>0.3</v>
      </c>
      <c r="E12">
        <v>0.7</v>
      </c>
    </row>
    <row r="13" spans="1:5" x14ac:dyDescent="0.2">
      <c r="A13" t="s">
        <v>56</v>
      </c>
      <c r="B13">
        <v>0.4</v>
      </c>
      <c r="C13">
        <v>0.3</v>
      </c>
      <c r="D13">
        <v>0.3</v>
      </c>
      <c r="E13">
        <v>0.5</v>
      </c>
    </row>
    <row r="14" spans="1:5" x14ac:dyDescent="0.2">
      <c r="A14" t="s">
        <v>14</v>
      </c>
      <c r="B14">
        <v>0.4</v>
      </c>
      <c r="C14">
        <v>0.3</v>
      </c>
      <c r="D14">
        <v>0.3</v>
      </c>
      <c r="E14">
        <v>0.7</v>
      </c>
    </row>
    <row r="15" spans="1:5" x14ac:dyDescent="0.2">
      <c r="A15" t="s">
        <v>9</v>
      </c>
      <c r="B15">
        <v>0.4</v>
      </c>
      <c r="C15">
        <v>0.3</v>
      </c>
      <c r="D15">
        <v>0.3</v>
      </c>
      <c r="E15">
        <v>0.75</v>
      </c>
    </row>
    <row r="16" spans="1:5" x14ac:dyDescent="0.2">
      <c r="A16" t="s">
        <v>57</v>
      </c>
      <c r="B16">
        <v>0.4</v>
      </c>
      <c r="C16">
        <v>0.3</v>
      </c>
      <c r="D16">
        <v>0.3</v>
      </c>
      <c r="E16">
        <v>0.75</v>
      </c>
    </row>
    <row r="17" spans="1:5" x14ac:dyDescent="0.2">
      <c r="A17" t="s">
        <v>58</v>
      </c>
      <c r="B17">
        <v>0.4</v>
      </c>
      <c r="C17">
        <v>0.3</v>
      </c>
      <c r="D17">
        <v>0.3</v>
      </c>
      <c r="E17">
        <v>0.75</v>
      </c>
    </row>
    <row r="18" spans="1:5" x14ac:dyDescent="0.2">
      <c r="A18" t="s">
        <v>59</v>
      </c>
      <c r="B18">
        <v>0.4</v>
      </c>
      <c r="C18">
        <v>0.3</v>
      </c>
      <c r="D18">
        <v>0.3</v>
      </c>
      <c r="E18">
        <v>0.75</v>
      </c>
    </row>
    <row r="19" spans="1:5" x14ac:dyDescent="0.2">
      <c r="A19" t="s">
        <v>60</v>
      </c>
      <c r="B19">
        <v>0.4</v>
      </c>
      <c r="C19">
        <v>0.3</v>
      </c>
      <c r="D19">
        <v>0.3</v>
      </c>
      <c r="E19">
        <v>0.75</v>
      </c>
    </row>
    <row r="20" spans="1:5" x14ac:dyDescent="0.2">
      <c r="A20" t="s">
        <v>61</v>
      </c>
      <c r="B20">
        <v>0.4</v>
      </c>
      <c r="C20">
        <v>0.3</v>
      </c>
      <c r="D20">
        <v>0.3</v>
      </c>
      <c r="E20">
        <v>0.6</v>
      </c>
    </row>
    <row r="21" spans="1:5" x14ac:dyDescent="0.2">
      <c r="A21" t="s">
        <v>15</v>
      </c>
      <c r="B21">
        <v>0.4</v>
      </c>
      <c r="C21">
        <v>0.3</v>
      </c>
      <c r="D21">
        <v>0.3</v>
      </c>
      <c r="E21">
        <v>1</v>
      </c>
    </row>
    <row r="22" spans="1:5" x14ac:dyDescent="0.2">
      <c r="A22" t="s">
        <v>62</v>
      </c>
      <c r="B22">
        <v>0.4</v>
      </c>
      <c r="C22">
        <v>0.3</v>
      </c>
      <c r="D22">
        <v>0.3</v>
      </c>
      <c r="E22">
        <v>1</v>
      </c>
    </row>
    <row r="23" spans="1:5" x14ac:dyDescent="0.2">
      <c r="A23" t="s">
        <v>63</v>
      </c>
      <c r="B23">
        <v>0.4</v>
      </c>
      <c r="C23">
        <v>0.3</v>
      </c>
      <c r="D23">
        <v>0.3</v>
      </c>
      <c r="E23">
        <v>0.9</v>
      </c>
    </row>
    <row r="24" spans="1:5" x14ac:dyDescent="0.2">
      <c r="A24" t="s">
        <v>64</v>
      </c>
      <c r="B24">
        <v>0.4</v>
      </c>
      <c r="C24">
        <v>0.3</v>
      </c>
      <c r="D24">
        <v>0.3</v>
      </c>
      <c r="E24">
        <v>0.9</v>
      </c>
    </row>
    <row r="25" spans="1:5" x14ac:dyDescent="0.2">
      <c r="A25" t="s">
        <v>65</v>
      </c>
      <c r="B25">
        <v>0.2</v>
      </c>
      <c r="C25">
        <v>0.4</v>
      </c>
      <c r="D25">
        <v>0.4</v>
      </c>
      <c r="E25">
        <v>1</v>
      </c>
    </row>
    <row r="26" spans="1:5" x14ac:dyDescent="0.2">
      <c r="A26" t="s">
        <v>66</v>
      </c>
      <c r="B26">
        <v>0.2</v>
      </c>
      <c r="C26">
        <v>0.4</v>
      </c>
      <c r="D26">
        <v>0.4</v>
      </c>
      <c r="E26">
        <v>1</v>
      </c>
    </row>
    <row r="27" spans="1:5" x14ac:dyDescent="0.2">
      <c r="A27" t="s">
        <v>67</v>
      </c>
      <c r="B27">
        <v>0.2</v>
      </c>
      <c r="C27">
        <v>0.4</v>
      </c>
      <c r="D27">
        <v>0.4</v>
      </c>
      <c r="E27">
        <v>0.25</v>
      </c>
    </row>
    <row r="28" spans="1:5" x14ac:dyDescent="0.2">
      <c r="A28" t="s">
        <v>68</v>
      </c>
      <c r="B28">
        <v>0.2</v>
      </c>
      <c r="C28">
        <v>0.4</v>
      </c>
      <c r="D28">
        <v>0.4</v>
      </c>
      <c r="E28">
        <v>0.25</v>
      </c>
    </row>
    <row r="29" spans="1:5" x14ac:dyDescent="0.2">
      <c r="A29" t="s">
        <v>69</v>
      </c>
      <c r="B29">
        <v>0.2</v>
      </c>
      <c r="C29">
        <v>0.4</v>
      </c>
      <c r="D29">
        <v>0.4</v>
      </c>
      <c r="E29">
        <v>0.7</v>
      </c>
    </row>
    <row r="30" spans="1:5" x14ac:dyDescent="0.2">
      <c r="A30" t="s">
        <v>13</v>
      </c>
      <c r="B30">
        <v>0.2</v>
      </c>
      <c r="C30">
        <v>0.4</v>
      </c>
      <c r="D30">
        <v>0.4</v>
      </c>
      <c r="E30">
        <v>0.7</v>
      </c>
    </row>
    <row r="31" spans="1:5" x14ac:dyDescent="0.2">
      <c r="A31" t="s">
        <v>70</v>
      </c>
      <c r="B31">
        <v>0.2</v>
      </c>
      <c r="C31">
        <v>0.4</v>
      </c>
      <c r="D31">
        <v>0.4</v>
      </c>
      <c r="E31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Counts_1</vt:lpstr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2022-12-27T17:07:00Z</dcterms:modified>
</cp:coreProperties>
</file>