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7CC57733-F470-4A50-8A96-EB58D61A6744}" xr6:coauthVersionLast="47" xr6:coauthVersionMax="47" xr10:uidLastSave="{00000000-0000-0000-0000-000000000000}"/>
  <bookViews>
    <workbookView xWindow="-28920" yWindow="-120" windowWidth="29040" windowHeight="16440" xr2:uid="{2A1DC17F-F06A-4F29-8C85-969FFCB71F97}"/>
  </bookViews>
  <sheets>
    <sheet name="HW5" sheetId="1" r:id="rId1"/>
  </sheets>
  <definedNames>
    <definedName name="solver_adj" localSheetId="0" hidden="1">'HW5'!$C$8:$N$9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'HW5'!$C$11:$N$11</definedName>
    <definedName name="solver_lhs2" localSheetId="0" hidden="1">'HW5'!$C$8:$N$8</definedName>
    <definedName name="solver_lhs3" localSheetId="0" hidden="1">'HW5'!$C$8:$N$8</definedName>
    <definedName name="solver_lhs4" localSheetId="0" hidden="1">'HW5'!$C$9:$N$9</definedName>
    <definedName name="solver_lhs5" localSheetId="0" hidden="1">'HW5'!$C$9:$N$9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'HW5'!$B$16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hs1" localSheetId="0" hidden="1">0</definedName>
    <definedName name="solver_rhs2" localSheetId="0" hidden="1">0</definedName>
    <definedName name="solver_rhs3" localSheetId="0" hidden="1">'HW5'!$O$8</definedName>
    <definedName name="solver_rhs4" localSheetId="0" hidden="1">'HW5'!$O$9</definedName>
    <definedName name="solver_rhs5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N10" i="1"/>
  <c r="M10" i="1"/>
  <c r="L10" i="1"/>
  <c r="K10" i="1"/>
  <c r="J10" i="1"/>
  <c r="I10" i="1"/>
  <c r="H10" i="1"/>
  <c r="G10" i="1"/>
  <c r="F10" i="1"/>
  <c r="E10" i="1"/>
  <c r="D10" i="1"/>
  <c r="C10" i="1"/>
  <c r="C11" i="1" s="1"/>
  <c r="D11" i="1" l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B15" i="1" l="1"/>
  <c r="B16" i="1" s="1"/>
</calcChain>
</file>

<file path=xl/sharedStrings.xml><?xml version="1.0" encoding="utf-8"?>
<sst xmlns="http://schemas.openxmlformats.org/spreadsheetml/2006/main" count="17" uniqueCount="15">
  <si>
    <t>Input data</t>
  </si>
  <si>
    <t>Month</t>
  </si>
  <si>
    <t>Demand</t>
  </si>
  <si>
    <t>Regular unit prod. Cost</t>
  </si>
  <si>
    <t>OT Prod. Cost</t>
  </si>
  <si>
    <t>Unit inv. hold. Cost</t>
  </si>
  <si>
    <t>Decision Variables</t>
  </si>
  <si>
    <t>Regular Production</t>
  </si>
  <si>
    <t>OT Production</t>
  </si>
  <si>
    <t>TOTAL</t>
  </si>
  <si>
    <t>Inventory</t>
  </si>
  <si>
    <t>Cost</t>
  </si>
  <si>
    <t>OT prodcution</t>
  </si>
  <si>
    <t>capacity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</si>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</sst>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4967-3871-45A9-86FB-8B6192A41D00}">
  <dimension ref="A1:O16"/>
  <sheetViews>
    <sheetView tabSelected="1" zoomScale="110" zoomScaleNormal="110" workbookViewId="0">
      <selection activeCell="K19" sqref="K19"/>
    </sheetView>
  </sheetViews>
  <sheetFormatPr defaultRowHeight="15" x14ac:dyDescent="0.25"/>
  <cols>
    <col min="1" max="2" width="21.5703125" customWidth="1"/>
    <col min="5" max="5" width="11.85546875" customWidth="1"/>
    <col min="15" max="15" width="12.140625" customWidth="1"/>
    <col min="16" max="16" width="12.42578125" customWidth="1"/>
  </cols>
  <sheetData>
    <row r="1" spans="1:15" x14ac:dyDescent="0.25">
      <c r="A1" s="5" t="s">
        <v>0</v>
      </c>
      <c r="B1" s="1"/>
    </row>
    <row r="2" spans="1:15" x14ac:dyDescent="0.25">
      <c r="A2" s="4" t="s">
        <v>1</v>
      </c>
      <c r="B2" s="6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</row>
    <row r="3" spans="1:15" x14ac:dyDescent="0.25">
      <c r="A3" s="4" t="s">
        <v>2</v>
      </c>
      <c r="C3">
        <v>30000</v>
      </c>
      <c r="D3">
        <v>15000</v>
      </c>
      <c r="E3">
        <v>15000</v>
      </c>
      <c r="F3">
        <v>25000</v>
      </c>
      <c r="G3">
        <v>33000</v>
      </c>
      <c r="H3">
        <v>40000</v>
      </c>
      <c r="I3">
        <v>45000</v>
      </c>
      <c r="J3">
        <v>45000</v>
      </c>
      <c r="K3">
        <v>26000</v>
      </c>
      <c r="L3">
        <v>14000</v>
      </c>
      <c r="M3">
        <v>25000</v>
      </c>
      <c r="N3">
        <v>30000</v>
      </c>
    </row>
    <row r="4" spans="1:15" x14ac:dyDescent="0.25">
      <c r="A4" s="4" t="s">
        <v>3</v>
      </c>
      <c r="C4">
        <v>32</v>
      </c>
      <c r="D4">
        <v>32</v>
      </c>
      <c r="E4">
        <v>32</v>
      </c>
      <c r="F4">
        <v>32</v>
      </c>
      <c r="G4">
        <v>32</v>
      </c>
      <c r="H4">
        <v>32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</row>
    <row r="5" spans="1:15" x14ac:dyDescent="0.25">
      <c r="A5" s="4" t="s">
        <v>4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</row>
    <row r="6" spans="1:15" x14ac:dyDescent="0.25">
      <c r="A6" s="4" t="s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</row>
    <row r="7" spans="1:15" x14ac:dyDescent="0.25">
      <c r="A7" s="5" t="s">
        <v>6</v>
      </c>
      <c r="O7" s="2" t="s">
        <v>13</v>
      </c>
    </row>
    <row r="8" spans="1:15" x14ac:dyDescent="0.25">
      <c r="A8" s="4" t="s">
        <v>7</v>
      </c>
      <c r="C8">
        <v>28000</v>
      </c>
      <c r="D8">
        <v>15000</v>
      </c>
      <c r="E8">
        <v>15000</v>
      </c>
      <c r="F8">
        <v>28000</v>
      </c>
      <c r="G8">
        <v>30000</v>
      </c>
      <c r="H8">
        <v>30000</v>
      </c>
      <c r="I8">
        <v>30000</v>
      </c>
      <c r="J8">
        <v>30000</v>
      </c>
      <c r="K8">
        <v>26000</v>
      </c>
      <c r="L8">
        <v>14000</v>
      </c>
      <c r="M8">
        <v>25000</v>
      </c>
      <c r="N8">
        <v>30000</v>
      </c>
      <c r="O8">
        <v>30000</v>
      </c>
    </row>
    <row r="9" spans="1:15" x14ac:dyDescent="0.25">
      <c r="A9" s="4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10000</v>
      </c>
      <c r="I9">
        <v>15000</v>
      </c>
      <c r="J9">
        <v>15000</v>
      </c>
      <c r="K9">
        <v>0</v>
      </c>
      <c r="L9">
        <v>0</v>
      </c>
      <c r="M9">
        <v>0</v>
      </c>
      <c r="N9">
        <v>0</v>
      </c>
      <c r="O9">
        <v>15000</v>
      </c>
    </row>
    <row r="10" spans="1:15" x14ac:dyDescent="0.25">
      <c r="A10" s="4" t="s">
        <v>9</v>
      </c>
      <c r="C10">
        <f>SUM(C8:C9)</f>
        <v>28000</v>
      </c>
      <c r="D10">
        <f t="shared" ref="D10:N10" si="0">SUM(D8:D9)</f>
        <v>15000</v>
      </c>
      <c r="E10">
        <f t="shared" si="0"/>
        <v>15000</v>
      </c>
      <c r="F10">
        <f t="shared" si="0"/>
        <v>28000</v>
      </c>
      <c r="G10">
        <f t="shared" si="0"/>
        <v>30000</v>
      </c>
      <c r="H10">
        <f t="shared" si="0"/>
        <v>40000</v>
      </c>
      <c r="I10">
        <f t="shared" si="0"/>
        <v>45000</v>
      </c>
      <c r="J10">
        <f t="shared" si="0"/>
        <v>45000</v>
      </c>
      <c r="K10">
        <f t="shared" si="0"/>
        <v>26000</v>
      </c>
      <c r="L10">
        <f t="shared" si="0"/>
        <v>14000</v>
      </c>
      <c r="M10">
        <f t="shared" si="0"/>
        <v>25000</v>
      </c>
      <c r="N10">
        <f t="shared" si="0"/>
        <v>30000</v>
      </c>
    </row>
    <row r="11" spans="1:15" x14ac:dyDescent="0.25">
      <c r="A11" s="4" t="s">
        <v>10</v>
      </c>
      <c r="B11" s="2">
        <v>2000</v>
      </c>
      <c r="C11">
        <f t="shared" ref="C11:N11" si="1">B11+C10-C3</f>
        <v>0</v>
      </c>
      <c r="D11">
        <f t="shared" si="1"/>
        <v>0</v>
      </c>
      <c r="E11">
        <f t="shared" si="1"/>
        <v>0</v>
      </c>
      <c r="F11">
        <f t="shared" si="1"/>
        <v>3000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</row>
    <row r="12" spans="1:15" x14ac:dyDescent="0.25">
      <c r="A12" s="5" t="s">
        <v>11</v>
      </c>
    </row>
    <row r="13" spans="1:15" x14ac:dyDescent="0.25">
      <c r="A13" s="4" t="s">
        <v>7</v>
      </c>
      <c r="B13">
        <f>SUMPRODUCT(C8:N8,C4:N4)</f>
        <v>9632000</v>
      </c>
    </row>
    <row r="14" spans="1:15" x14ac:dyDescent="0.25">
      <c r="A14" s="4" t="s">
        <v>12</v>
      </c>
      <c r="B14">
        <f>SUMPRODUCT(C9:N9,C5:N5)</f>
        <v>1600000</v>
      </c>
    </row>
    <row r="15" spans="1:15" x14ac:dyDescent="0.25">
      <c r="A15" s="4" t="s">
        <v>10</v>
      </c>
      <c r="B15">
        <f>SUMPRODUCT(C11:N11,C6:N6)</f>
        <v>15000</v>
      </c>
    </row>
    <row r="16" spans="1:15" x14ac:dyDescent="0.25">
      <c r="A16" s="5" t="s">
        <v>14</v>
      </c>
      <c r="B16" s="3">
        <f>SUM(B13:B15)</f>
        <v>11247000</v>
      </c>
    </row>
  </sheetData>
  <pageMargins left="0.7" right="0.7" top="0.75" bottom="0.75" header="0.3" footer="0.3"/>
  <ignoredErrors>
    <ignoredError sqref="B13:B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Rahul Mishra</cp:lastModifiedBy>
  <dcterms:created xsi:type="dcterms:W3CDTF">2025-04-04T17:10:56Z</dcterms:created>
  <dcterms:modified xsi:type="dcterms:W3CDTF">2025-04-04T18:33:42Z</dcterms:modified>
</cp:coreProperties>
</file>