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pr\GitHub\RMIT StockIT\RMIT stockIT\Assignment3\"/>
    </mc:Choice>
  </mc:AlternateContent>
  <xr:revisionPtr revIDLastSave="0" documentId="13_ncr:1_{A67B732F-2002-40A2-A226-59CFB1FF45A0}" xr6:coauthVersionLast="47" xr6:coauthVersionMax="47" xr10:uidLastSave="{00000000-0000-0000-0000-000000000000}"/>
  <bookViews>
    <workbookView minimized="1" xWindow="8790" yWindow="2250" windowWidth="28800" windowHeight="15435" xr2:uid="{76DE9C9C-A5DD-4D1A-9F33-211490BC5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4" i="1" l="1"/>
  <c r="AF37" i="1"/>
  <c r="AF38" i="1"/>
  <c r="AF39" i="1"/>
  <c r="AF36" i="1"/>
  <c r="AF35" i="1"/>
  <c r="J61" i="1"/>
  <c r="J62" i="1" s="1"/>
</calcChain>
</file>

<file path=xl/sharedStrings.xml><?xml version="1.0" encoding="utf-8"?>
<sst xmlns="http://schemas.openxmlformats.org/spreadsheetml/2006/main" count="98" uniqueCount="70">
  <si>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</si>
  <si>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</si>
  <si>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</si>
  <si>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</si>
  <si>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</si>
  <si>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</si>
  <si>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</si>
  <si>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</si>
  <si>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</si>
  <si>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weel 16</t>
  </si>
  <si>
    <t>week 17</t>
  </si>
  <si>
    <t>week 18</t>
  </si>
  <si>
    <t>week 19</t>
  </si>
  <si>
    <t>week 20</t>
  </si>
  <si>
    <t>week 21</t>
  </si>
  <si>
    <t>week 22</t>
  </si>
  <si>
    <t>End of Semester</t>
  </si>
  <si>
    <t>Course Semester</t>
  </si>
  <si>
    <t>Outside course semester</t>
  </si>
  <si>
    <t>Timeline and Timeframe Assignments 3 &amp; 5</t>
  </si>
  <si>
    <t>Task &amp; Hours breakdowns</t>
  </si>
  <si>
    <t>Group Process</t>
  </si>
  <si>
    <t>Career plans</t>
  </si>
  <si>
    <t>GitHub organisation</t>
  </si>
  <si>
    <t>Additional Tools/MS Teams/ETC</t>
  </si>
  <si>
    <t>Report on Efficacy of tools</t>
  </si>
  <si>
    <t>Overview</t>
  </si>
  <si>
    <t>Aims</t>
  </si>
  <si>
    <t>Plans and Progress</t>
  </si>
  <si>
    <t>Roles</t>
  </si>
  <si>
    <t>Scopes and Limits</t>
  </si>
  <si>
    <t>Tools and Technologies</t>
  </si>
  <si>
    <t>Testing</t>
  </si>
  <si>
    <t>Timeframe</t>
  </si>
  <si>
    <t>Risks</t>
  </si>
  <si>
    <t>Group Process &amp; Comms</t>
  </si>
  <si>
    <t>Analysis of Jobs to Perform</t>
  </si>
  <si>
    <t>Job Advertisement #2</t>
  </si>
  <si>
    <t>Job Advertisement #1</t>
  </si>
  <si>
    <t>Job Advertisement #3</t>
  </si>
  <si>
    <t>Job Advertisement #4</t>
  </si>
  <si>
    <t>Feedback</t>
  </si>
  <si>
    <t>Group Reflection</t>
  </si>
  <si>
    <t>PDF Report</t>
  </si>
  <si>
    <t>Website</t>
  </si>
  <si>
    <t>Storyboard</t>
  </si>
  <si>
    <t>Script</t>
  </si>
  <si>
    <t>Video</t>
  </si>
  <si>
    <t>Team profile</t>
  </si>
  <si>
    <t>Tools</t>
  </si>
  <si>
    <t>Project Plan</t>
  </si>
  <si>
    <t>Skills &amp; Jobs</t>
  </si>
  <si>
    <t>Group</t>
  </si>
  <si>
    <t>Presentation</t>
  </si>
  <si>
    <t>Assignment 5</t>
  </si>
  <si>
    <t>Task</t>
  </si>
  <si>
    <t>Area</t>
  </si>
  <si>
    <t>Time allocated (hrs)</t>
  </si>
  <si>
    <t>Total Hours</t>
  </si>
  <si>
    <t>Total hours per person</t>
  </si>
  <si>
    <t>Brandon &amp; Tetsu</t>
  </si>
  <si>
    <t>Project Leaders</t>
  </si>
  <si>
    <t>Taylen</t>
  </si>
  <si>
    <t>Hugo</t>
  </si>
  <si>
    <t>Ahmet</t>
  </si>
  <si>
    <t>Tim</t>
  </si>
  <si>
    <t>Tetsu</t>
  </si>
  <si>
    <t>Brandon</t>
  </si>
  <si>
    <t>Group Member</t>
  </si>
  <si>
    <t>Assigned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</si>
</sst>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Noto Sans"/>
      <family val="2"/>
    </font>
    <font>
      <b/>
      <sz val="11"/>
      <color theme="1"/>
      <name val="Noto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gradientFill>
        <stop position="0">
          <color theme="9" tint="0.80001220740379042"/>
        </stop>
        <stop position="1">
          <color theme="5" tint="0.80001220740379042"/>
        </stop>
      </gradient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" fontId="5" fillId="3" borderId="0" xfId="0" applyNumberFormat="1" applyFont="1" applyFill="1" applyAlignment="1">
      <alignment horizontal="center"/>
    </xf>
    <xf numFmtId="16" fontId="5" fillId="4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2230725-2E9F-4D3E-8462-52D4B60DC07D}" type="doc">
      <dgm:prSet loTypeId="urn:microsoft.com/office/officeart/2005/8/layout/hProcess11" loCatId="process" qsTypeId="urn:microsoft.com/office/officeart/2005/8/quickstyle/simple1" qsCatId="simple" csTypeId="urn:microsoft.com/office/officeart/2005/8/colors/accent1_2" csCatId="accent1" phldr="1"/>
      <dgm:spPr/>
    </dgm:pt>
    <dgm:pt modelId="{6EE137B8-20D1-417A-A106-2E5FF7EEFDD7}">
      <dgm:prSet phldrT="[Text]"/>
      <dgm:spPr/>
      <dgm:t>
        <a:bodyPr/>
        <a:lstStyle/>
        <a:p>
          <a:r>
            <a:rPr lang="en-AU"/>
            <a:t>Task assignment for Group Members. Revise Assignment 2.</a:t>
          </a:r>
          <a:br>
            <a:rPr lang="en-AU"/>
          </a:br>
          <a:r>
            <a:rPr lang="en-AU"/>
            <a:t>GitHub repositories created, new teams channels created. </a:t>
          </a:r>
        </a:p>
      </dgm:t>
    </dgm:pt>
    <dgm:pt modelId="{55A1509B-01D8-4339-A589-4CE472936AEC}" type="parTrans" cxnId="{952D9954-C95B-417C-BDF4-354DBD34CF51}">
      <dgm:prSet/>
      <dgm:spPr/>
      <dgm:t>
        <a:bodyPr/>
        <a:lstStyle/>
        <a:p>
          <a:endParaRPr lang="en-AU"/>
        </a:p>
      </dgm:t>
    </dgm:pt>
    <dgm:pt modelId="{995E4C33-10A3-4F2D-A9F8-815F5805EB2C}" type="sibTrans" cxnId="{952D9954-C95B-417C-BDF4-354DBD34CF51}">
      <dgm:prSet/>
      <dgm:spPr/>
      <dgm:t>
        <a:bodyPr/>
        <a:lstStyle/>
        <a:p>
          <a:endParaRPr lang="en-AU"/>
        </a:p>
      </dgm:t>
    </dgm:pt>
    <dgm:pt modelId="{84109EFA-E419-4126-B961-1AE2FB666DF4}">
      <dgm:prSet phldrT="[Text]"/>
      <dgm:spPr/>
      <dgm:t>
        <a:bodyPr/>
        <a:lstStyle/>
        <a:p>
          <a:r>
            <a:rPr lang="en-AU"/>
            <a:t>Research Ideas on development and implementation of stockIT functionalities. Begin work on Assignment 5 - Scripting and Storyboarding.</a:t>
          </a:r>
        </a:p>
      </dgm:t>
    </dgm:pt>
    <dgm:pt modelId="{AD5284F8-E98A-4FF5-B174-40280499A504}" type="parTrans" cxnId="{53220A46-D45D-47C4-91F1-FDB91391D9A3}">
      <dgm:prSet/>
      <dgm:spPr/>
      <dgm:t>
        <a:bodyPr/>
        <a:lstStyle/>
        <a:p>
          <a:endParaRPr lang="en-AU"/>
        </a:p>
      </dgm:t>
    </dgm:pt>
    <dgm:pt modelId="{F6B98105-37FB-4102-9F5A-D32DEEB763E2}" type="sibTrans" cxnId="{53220A46-D45D-47C4-91F1-FDB91391D9A3}">
      <dgm:prSet/>
      <dgm:spPr/>
      <dgm:t>
        <a:bodyPr/>
        <a:lstStyle/>
        <a:p>
          <a:endParaRPr lang="en-AU"/>
        </a:p>
      </dgm:t>
    </dgm:pt>
    <dgm:pt modelId="{A2680631-8645-4253-BF3B-17858CC2FAF8}">
      <dgm:prSet phldrT="[Text]"/>
      <dgm:spPr/>
      <dgm:t>
        <a:bodyPr/>
        <a:lstStyle/>
        <a:p>
          <a:r>
            <a:rPr lang="en-AU"/>
            <a:t>Begin UI development using Figma. Research into Job Advertisements. </a:t>
          </a:r>
        </a:p>
      </dgm:t>
    </dgm:pt>
    <dgm:pt modelId="{823D20AA-A620-4400-BED7-1A018FB0AF60}" type="parTrans" cxnId="{C30E23F7-ACF9-4425-A35A-1780899C4C44}">
      <dgm:prSet/>
      <dgm:spPr/>
      <dgm:t>
        <a:bodyPr/>
        <a:lstStyle/>
        <a:p>
          <a:endParaRPr lang="en-AU"/>
        </a:p>
      </dgm:t>
    </dgm:pt>
    <dgm:pt modelId="{12B60920-E7A0-49A1-BA54-77C1A7DA5601}" type="sibTrans" cxnId="{C30E23F7-ACF9-4425-A35A-1780899C4C44}">
      <dgm:prSet/>
      <dgm:spPr/>
      <dgm:t>
        <a:bodyPr/>
        <a:lstStyle/>
        <a:p>
          <a:endParaRPr lang="en-AU"/>
        </a:p>
      </dgm:t>
    </dgm:pt>
    <dgm:pt modelId="{D735B9A2-C85B-424F-A799-4F5480E528FD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A07CB29B-A8E0-4C80-B05E-21A757F99170}" type="parTrans" cxnId="{5DD91685-E00A-4365-956E-F3984FF205FD}">
      <dgm:prSet/>
      <dgm:spPr/>
      <dgm:t>
        <a:bodyPr/>
        <a:lstStyle/>
        <a:p>
          <a:endParaRPr lang="en-AU"/>
        </a:p>
      </dgm:t>
    </dgm:pt>
    <dgm:pt modelId="{95189AEA-BFE1-4273-B7CB-3C464A2D7E6B}" type="sibTrans" cxnId="{5DD91685-E00A-4365-956E-F3984FF205FD}">
      <dgm:prSet/>
      <dgm:spPr/>
      <dgm:t>
        <a:bodyPr/>
        <a:lstStyle/>
        <a:p>
          <a:endParaRPr lang="en-AU"/>
        </a:p>
      </dgm:t>
    </dgm:pt>
    <dgm:pt modelId="{C72EAAFC-052E-470A-8950-01DA75CF3868}">
      <dgm:prSet phldrT="[Text]"/>
      <dgm:spPr/>
      <dgm:t>
        <a:bodyPr/>
        <a:lstStyle/>
        <a:p>
          <a:r>
            <a:rPr lang="en-AU"/>
            <a:t>Assignment 5 Storyboarding and Scripting due. </a:t>
          </a:r>
        </a:p>
      </dgm:t>
    </dgm:pt>
    <dgm:pt modelId="{2B678702-9389-4EE6-B01E-6D8814A550C6}" type="parTrans" cxnId="{7C95C5D1-5812-42CA-A587-7612733E3B63}">
      <dgm:prSet/>
      <dgm:spPr/>
      <dgm:t>
        <a:bodyPr/>
        <a:lstStyle/>
        <a:p>
          <a:endParaRPr lang="en-AU"/>
        </a:p>
      </dgm:t>
    </dgm:pt>
    <dgm:pt modelId="{9C6E0494-5AEE-4106-9357-2ADCCBDB4CF8}" type="sibTrans" cxnId="{7C95C5D1-5812-42CA-A587-7612733E3B63}">
      <dgm:prSet/>
      <dgm:spPr/>
      <dgm:t>
        <a:bodyPr/>
        <a:lstStyle/>
        <a:p>
          <a:endParaRPr lang="en-AU"/>
        </a:p>
      </dgm:t>
    </dgm:pt>
    <dgm:pt modelId="{3CB7BEA3-F9FF-4BBA-92CE-F2C8C0998356}">
      <dgm:prSet phldrT="[Text]"/>
      <dgm:spPr/>
      <dgm:t>
        <a:bodyPr/>
        <a:lstStyle/>
        <a:p>
          <a:r>
            <a:rPr lang="en-AU"/>
            <a:t>Report Reviews</a:t>
          </a:r>
        </a:p>
      </dgm:t>
    </dgm:pt>
    <dgm:pt modelId="{D9CF60DC-1D5B-4E42-A773-DB189A16AFDB}" type="parTrans" cxnId="{DB59DBA9-EC73-4D77-BE69-C0A2F5E20BD8}">
      <dgm:prSet/>
      <dgm:spPr/>
      <dgm:t>
        <a:bodyPr/>
        <a:lstStyle/>
        <a:p>
          <a:endParaRPr lang="en-AU"/>
        </a:p>
      </dgm:t>
    </dgm:pt>
    <dgm:pt modelId="{9AF797CF-1527-4DE0-A220-C64ADFF600F2}" type="sibTrans" cxnId="{DB59DBA9-EC73-4D77-BE69-C0A2F5E20BD8}">
      <dgm:prSet/>
      <dgm:spPr/>
      <dgm:t>
        <a:bodyPr/>
        <a:lstStyle/>
        <a:p>
          <a:endParaRPr lang="en-AU"/>
        </a:p>
      </dgm:t>
    </dgm:pt>
    <dgm:pt modelId="{CBAA3FCF-7257-4C54-B53A-3CA65C09A69A}">
      <dgm:prSet phldrT="[Text]"/>
      <dgm:spPr/>
      <dgm:t>
        <a:bodyPr/>
        <a:lstStyle/>
        <a:p>
          <a:r>
            <a:rPr lang="en-AU"/>
            <a:t>UI completed for Web and Mobile App. Assignment 5 Video presentation completed.</a:t>
          </a:r>
        </a:p>
      </dgm:t>
    </dgm:pt>
    <dgm:pt modelId="{A1D02C40-D950-4AFE-AB6B-8E5E3CADAE77}" type="parTrans" cxnId="{C2260CC6-ED94-4E90-8A26-C2F5B418C57D}">
      <dgm:prSet/>
      <dgm:spPr/>
      <dgm:t>
        <a:bodyPr/>
        <a:lstStyle/>
        <a:p>
          <a:endParaRPr lang="en-AU"/>
        </a:p>
      </dgm:t>
    </dgm:pt>
    <dgm:pt modelId="{FF0E9CD3-5C3B-4D1E-9EE8-3F5743B5A688}" type="sibTrans" cxnId="{C2260CC6-ED94-4E90-8A26-C2F5B418C57D}">
      <dgm:prSet/>
      <dgm:spPr/>
      <dgm:t>
        <a:bodyPr/>
        <a:lstStyle/>
        <a:p>
          <a:endParaRPr lang="en-AU"/>
        </a:p>
      </dgm:t>
    </dgm:pt>
    <dgm:pt modelId="{ECCA5E73-6D67-4D31-B1A5-B34A94887615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E2052458-A9B6-48B4-A3E1-4A5AD2579164}" type="parTrans" cxnId="{D4D0E915-A355-40DA-A9E4-3E5335E65708}">
      <dgm:prSet/>
      <dgm:spPr/>
      <dgm:t>
        <a:bodyPr/>
        <a:lstStyle/>
        <a:p>
          <a:endParaRPr lang="en-AU"/>
        </a:p>
      </dgm:t>
    </dgm:pt>
    <dgm:pt modelId="{1F1E82CF-DA57-4425-BE86-FC339BEB5B36}" type="sibTrans" cxnId="{D4D0E915-A355-40DA-A9E4-3E5335E65708}">
      <dgm:prSet/>
      <dgm:spPr/>
      <dgm:t>
        <a:bodyPr/>
        <a:lstStyle/>
        <a:p>
          <a:endParaRPr lang="en-AU"/>
        </a:p>
      </dgm:t>
    </dgm:pt>
    <dgm:pt modelId="{68108629-10A4-4265-A0C6-4A8E3CAD837B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E9A8BC45-4CBC-4DBC-81F1-1F393828178E}" type="parTrans" cxnId="{8A6603A4-3EA4-4272-9798-DC9FDF45AF89}">
      <dgm:prSet/>
      <dgm:spPr/>
      <dgm:t>
        <a:bodyPr/>
        <a:lstStyle/>
        <a:p>
          <a:endParaRPr lang="en-AU"/>
        </a:p>
      </dgm:t>
    </dgm:pt>
    <dgm:pt modelId="{E2CE2774-3BF2-45DF-8C79-C8FF96B4174E}" type="sibTrans" cxnId="{8A6603A4-3EA4-4272-9798-DC9FDF45AF89}">
      <dgm:prSet/>
      <dgm:spPr/>
      <dgm:t>
        <a:bodyPr/>
        <a:lstStyle/>
        <a:p>
          <a:endParaRPr lang="en-AU"/>
        </a:p>
      </dgm:t>
    </dgm:pt>
    <dgm:pt modelId="{259701B3-1D30-4D9A-959F-08EF398C3D13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CD32123B-83CC-4EFC-B49B-46653A2A1667}" type="parTrans" cxnId="{A8E4F01A-AC8E-47A1-B1BC-73BB81F33200}">
      <dgm:prSet/>
      <dgm:spPr/>
      <dgm:t>
        <a:bodyPr/>
        <a:lstStyle/>
        <a:p>
          <a:endParaRPr lang="en-AU"/>
        </a:p>
      </dgm:t>
    </dgm:pt>
    <dgm:pt modelId="{DB81EC14-4221-4EED-B227-29CF6BEB6D6B}" type="sibTrans" cxnId="{A8E4F01A-AC8E-47A1-B1BC-73BB81F33200}">
      <dgm:prSet/>
      <dgm:spPr/>
      <dgm:t>
        <a:bodyPr/>
        <a:lstStyle/>
        <a:p>
          <a:endParaRPr lang="en-AU"/>
        </a:p>
      </dgm:t>
    </dgm:pt>
    <dgm:pt modelId="{C93E0482-1CCA-4BFB-A50C-CBFA9BE934C0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810A287C-EB55-48C5-BA34-2A6611D62442}" type="parTrans" cxnId="{4D6D5C0C-9EEC-4E1A-B80E-103089383CA7}">
      <dgm:prSet/>
      <dgm:spPr/>
      <dgm:t>
        <a:bodyPr/>
        <a:lstStyle/>
        <a:p>
          <a:endParaRPr lang="en-AU"/>
        </a:p>
      </dgm:t>
    </dgm:pt>
    <dgm:pt modelId="{453A7146-76F6-4008-B9BD-B7243051633E}" type="sibTrans" cxnId="{4D6D5C0C-9EEC-4E1A-B80E-103089383CA7}">
      <dgm:prSet/>
      <dgm:spPr/>
      <dgm:t>
        <a:bodyPr/>
        <a:lstStyle/>
        <a:p>
          <a:endParaRPr lang="en-AU"/>
        </a:p>
      </dgm:t>
    </dgm:pt>
    <dgm:pt modelId="{47ABCAF2-D794-4AEC-80E1-C57418A4C7BE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7901A8C3-3E83-4ADF-99C0-2EFB65D52BD1}" type="parTrans" cxnId="{9F3487C0-EBFC-4CFE-9655-6C78D297B953}">
      <dgm:prSet/>
      <dgm:spPr/>
      <dgm:t>
        <a:bodyPr/>
        <a:lstStyle/>
        <a:p>
          <a:endParaRPr lang="en-AU"/>
        </a:p>
      </dgm:t>
    </dgm:pt>
    <dgm:pt modelId="{9BBF15AF-3B19-4031-A157-B7A1DE2B7573}" type="sibTrans" cxnId="{9F3487C0-EBFC-4CFE-9655-6C78D297B953}">
      <dgm:prSet/>
      <dgm:spPr/>
      <dgm:t>
        <a:bodyPr/>
        <a:lstStyle/>
        <a:p>
          <a:endParaRPr lang="en-AU"/>
        </a:p>
      </dgm:t>
    </dgm:pt>
    <dgm:pt modelId="{376D434D-5892-45B1-951D-BF0D11A51624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5E45F37A-7599-4ACD-9399-9B13404CCA00}" type="parTrans" cxnId="{0076FA18-0626-4C49-AC46-E8E82F2431A8}">
      <dgm:prSet/>
      <dgm:spPr/>
      <dgm:t>
        <a:bodyPr/>
        <a:lstStyle/>
        <a:p>
          <a:endParaRPr lang="en-AU"/>
        </a:p>
      </dgm:t>
    </dgm:pt>
    <dgm:pt modelId="{F738A6BF-5D04-441F-BE9D-287FEE1A4910}" type="sibTrans" cxnId="{0076FA18-0626-4C49-AC46-E8E82F2431A8}">
      <dgm:prSet/>
      <dgm:spPr/>
      <dgm:t>
        <a:bodyPr/>
        <a:lstStyle/>
        <a:p>
          <a:endParaRPr lang="en-AU"/>
        </a:p>
      </dgm:t>
    </dgm:pt>
    <dgm:pt modelId="{C937D833-E07E-404B-BC95-8CBB2DAE45F8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4F00FAB8-7EB9-493B-807B-304A85F2A347}" type="parTrans" cxnId="{A7848965-9AA5-40DE-B42E-44E227911AEB}">
      <dgm:prSet/>
      <dgm:spPr/>
      <dgm:t>
        <a:bodyPr/>
        <a:lstStyle/>
        <a:p>
          <a:endParaRPr lang="en-AU"/>
        </a:p>
      </dgm:t>
    </dgm:pt>
    <dgm:pt modelId="{A0859353-B8B5-4B4A-A658-AE31CDD6E3F1}" type="sibTrans" cxnId="{A7848965-9AA5-40DE-B42E-44E227911AEB}">
      <dgm:prSet/>
      <dgm:spPr/>
      <dgm:t>
        <a:bodyPr/>
        <a:lstStyle/>
        <a:p>
          <a:endParaRPr lang="en-AU"/>
        </a:p>
      </dgm:t>
    </dgm:pt>
    <dgm:pt modelId="{9D75B47B-C007-4B50-8800-A860EB07A9F8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DFC4E06F-4297-4A4F-8E02-88213AC53668}" type="parTrans" cxnId="{19B9EA23-17A5-47BE-8F25-53B8F315F3E9}">
      <dgm:prSet/>
      <dgm:spPr/>
      <dgm:t>
        <a:bodyPr/>
        <a:lstStyle/>
        <a:p>
          <a:endParaRPr lang="en-AU"/>
        </a:p>
      </dgm:t>
    </dgm:pt>
    <dgm:pt modelId="{BE3AE9B5-E472-434B-AB28-69E5B20E2FD3}" type="sibTrans" cxnId="{19B9EA23-17A5-47BE-8F25-53B8F315F3E9}">
      <dgm:prSet/>
      <dgm:spPr/>
      <dgm:t>
        <a:bodyPr/>
        <a:lstStyle/>
        <a:p>
          <a:endParaRPr lang="en-AU"/>
        </a:p>
      </dgm:t>
    </dgm:pt>
    <dgm:pt modelId="{1D3D722D-6562-420F-A5F2-9137B93B8163}">
      <dgm:prSet phldrT="[Text]"/>
      <dgm:spPr/>
      <dgm:t>
        <a:bodyPr/>
        <a:lstStyle/>
        <a:p>
          <a:r>
            <a:rPr lang="en-AU"/>
            <a:t>text</a:t>
          </a:r>
        </a:p>
      </dgm:t>
    </dgm:pt>
    <dgm:pt modelId="{081AAC2F-1F9B-4409-9B82-433BE6A970AA}" type="parTrans" cxnId="{D8F79BD6-3211-42AB-884B-04D01F510C48}">
      <dgm:prSet/>
      <dgm:spPr/>
      <dgm:t>
        <a:bodyPr/>
        <a:lstStyle/>
        <a:p>
          <a:endParaRPr lang="en-AU"/>
        </a:p>
      </dgm:t>
    </dgm:pt>
    <dgm:pt modelId="{370AC649-6032-4D7A-9AF0-2900B2A704C3}" type="sibTrans" cxnId="{D8F79BD6-3211-42AB-884B-04D01F510C48}">
      <dgm:prSet/>
      <dgm:spPr/>
      <dgm:t>
        <a:bodyPr/>
        <a:lstStyle/>
        <a:p>
          <a:endParaRPr lang="en-AU"/>
        </a:p>
      </dgm:t>
    </dgm:pt>
    <dgm:pt modelId="{41A358B5-2F56-4AA4-B94C-8CB9A2AE1734}" type="pres">
      <dgm:prSet presAssocID="{92230725-2E9F-4D3E-8462-52D4B60DC07D}" presName="Name0" presStyleCnt="0">
        <dgm:presLayoutVars>
          <dgm:dir/>
          <dgm:resizeHandles val="exact"/>
        </dgm:presLayoutVars>
      </dgm:prSet>
      <dgm:spPr/>
    </dgm:pt>
    <dgm:pt modelId="{81805DDF-5BAD-4BC8-B01F-8C8D31BE9282}" type="pres">
      <dgm:prSet presAssocID="{92230725-2E9F-4D3E-8462-52D4B60DC07D}" presName="arrow" presStyleLbl="bgShp" presStyleIdx="0" presStyleCnt="1" custLinFactNeighborX="625" custLinFactNeighborY="868"/>
      <dgm:spPr/>
    </dgm:pt>
    <dgm:pt modelId="{73B9F4D9-F999-44CE-9D34-E4BEBC9DCB89}" type="pres">
      <dgm:prSet presAssocID="{92230725-2E9F-4D3E-8462-52D4B60DC07D}" presName="points" presStyleCnt="0"/>
      <dgm:spPr/>
    </dgm:pt>
    <dgm:pt modelId="{9630C3E6-4527-4648-B82C-4C97FCE26B10}" type="pres">
      <dgm:prSet presAssocID="{6EE137B8-20D1-417A-A106-2E5FF7EEFDD7}" presName="compositeA" presStyleCnt="0"/>
      <dgm:spPr/>
    </dgm:pt>
    <dgm:pt modelId="{C7DA4288-C361-489C-85FD-5AA5F158A639}" type="pres">
      <dgm:prSet presAssocID="{6EE137B8-20D1-417A-A106-2E5FF7EEFDD7}" presName="textA" presStyleLbl="revTx" presStyleIdx="0" presStyleCnt="16" custLinFactNeighborX="8313" custLinFactNeighborY="-861">
        <dgm:presLayoutVars>
          <dgm:bulletEnabled val="1"/>
        </dgm:presLayoutVars>
      </dgm:prSet>
      <dgm:spPr/>
    </dgm:pt>
    <dgm:pt modelId="{335C5348-FD61-4827-9E99-24C17274E716}" type="pres">
      <dgm:prSet presAssocID="{6EE137B8-20D1-417A-A106-2E5FF7EEFDD7}" presName="circleA" presStyleLbl="node1" presStyleIdx="0" presStyleCnt="16" custLinFactNeighborX="30979" custLinFactNeighborY="-10325"/>
      <dgm:spPr>
        <a:solidFill>
          <a:schemeClr val="accent2"/>
        </a:solidFill>
      </dgm:spPr>
    </dgm:pt>
    <dgm:pt modelId="{32F77163-6B97-42E9-B9A0-39C24E02B2A0}" type="pres">
      <dgm:prSet presAssocID="{6EE137B8-20D1-417A-A106-2E5FF7EEFDD7}" presName="spaceA" presStyleCnt="0"/>
      <dgm:spPr/>
    </dgm:pt>
    <dgm:pt modelId="{B77D5D8E-9D60-45D1-9A10-8EE7E9044913}" type="pres">
      <dgm:prSet presAssocID="{995E4C33-10A3-4F2D-A9F8-815F5805EB2C}" presName="space" presStyleCnt="0"/>
      <dgm:spPr/>
    </dgm:pt>
    <dgm:pt modelId="{260B8BE0-622D-4C29-9DE7-98A29BE9E523}" type="pres">
      <dgm:prSet presAssocID="{84109EFA-E419-4126-B961-1AE2FB666DF4}" presName="compositeB" presStyleCnt="0"/>
      <dgm:spPr/>
    </dgm:pt>
    <dgm:pt modelId="{42A23C24-8EBE-4AA2-A945-BE0FB24FD05B}" type="pres">
      <dgm:prSet presAssocID="{84109EFA-E419-4126-B961-1AE2FB666DF4}" presName="textB" presStyleLbl="revTx" presStyleIdx="1" presStyleCnt="16" custLinFactNeighborX="18376">
        <dgm:presLayoutVars>
          <dgm:bulletEnabled val="1"/>
        </dgm:presLayoutVars>
      </dgm:prSet>
      <dgm:spPr/>
    </dgm:pt>
    <dgm:pt modelId="{6F0C3EEA-A44D-4CA0-AD8B-E0A44DA6EE5A}" type="pres">
      <dgm:prSet presAssocID="{84109EFA-E419-4126-B961-1AE2FB666DF4}" presName="circleB" presStyleLbl="node1" presStyleIdx="1" presStyleCnt="16" custLinFactNeighborX="75731" custLinFactNeighborY="-13769"/>
      <dgm:spPr>
        <a:solidFill>
          <a:schemeClr val="accent2"/>
        </a:solidFill>
      </dgm:spPr>
    </dgm:pt>
    <dgm:pt modelId="{1C5C52DD-5457-4708-8BE3-58D0447F26C3}" type="pres">
      <dgm:prSet presAssocID="{84109EFA-E419-4126-B961-1AE2FB666DF4}" presName="spaceB" presStyleCnt="0"/>
      <dgm:spPr/>
    </dgm:pt>
    <dgm:pt modelId="{ADD94147-5F4E-4D83-99D6-16BDA9CA8BDD}" type="pres">
      <dgm:prSet presAssocID="{F6B98105-37FB-4102-9F5A-D32DEEB763E2}" presName="space" presStyleCnt="0"/>
      <dgm:spPr/>
    </dgm:pt>
    <dgm:pt modelId="{7811D06A-A9CD-4A05-BA85-C662AA97F078}" type="pres">
      <dgm:prSet presAssocID="{A2680631-8645-4253-BF3B-17858CC2FAF8}" presName="compositeA" presStyleCnt="0"/>
      <dgm:spPr/>
    </dgm:pt>
    <dgm:pt modelId="{E399B97C-66A4-40C3-A722-A8A854F13374}" type="pres">
      <dgm:prSet presAssocID="{A2680631-8645-4253-BF3B-17858CC2FAF8}" presName="textA" presStyleLbl="revTx" presStyleIdx="2" presStyleCnt="16" custLinFactNeighborX="28470" custLinFactNeighborY="2582">
        <dgm:presLayoutVars>
          <dgm:bulletEnabled val="1"/>
        </dgm:presLayoutVars>
      </dgm:prSet>
      <dgm:spPr/>
    </dgm:pt>
    <dgm:pt modelId="{C79B41D3-DB5F-41E4-B6DC-222D7F6D3329}" type="pres">
      <dgm:prSet presAssocID="{A2680631-8645-4253-BF3B-17858CC2FAF8}" presName="circleA" presStyleLbl="node1" presStyleIdx="2" presStyleCnt="16" custLinFactX="13567" custLinFactNeighborX="100000" custLinFactNeighborY="-6884"/>
      <dgm:spPr>
        <a:solidFill>
          <a:schemeClr val="accent2"/>
        </a:solidFill>
      </dgm:spPr>
    </dgm:pt>
    <dgm:pt modelId="{0E3A29EB-7778-4436-9829-1FFF791AB360}" type="pres">
      <dgm:prSet presAssocID="{A2680631-8645-4253-BF3B-17858CC2FAF8}" presName="spaceA" presStyleCnt="0"/>
      <dgm:spPr/>
    </dgm:pt>
    <dgm:pt modelId="{5C9EB56A-AC9D-485D-8395-A05C77194887}" type="pres">
      <dgm:prSet presAssocID="{12B60920-E7A0-49A1-BA54-77C1A7DA5601}" presName="space" presStyleCnt="0"/>
      <dgm:spPr/>
    </dgm:pt>
    <dgm:pt modelId="{8C94E1CB-444A-4677-AE54-268D2003DE9B}" type="pres">
      <dgm:prSet presAssocID="{C72EAAFC-052E-470A-8950-01DA75CF3868}" presName="compositeB" presStyleCnt="0"/>
      <dgm:spPr/>
    </dgm:pt>
    <dgm:pt modelId="{AEAB78E1-43A6-4A7D-88E6-B5592AB5DDE1}" type="pres">
      <dgm:prSet presAssocID="{C72EAAFC-052E-470A-8950-01DA75CF3868}" presName="textB" presStyleLbl="revTx" presStyleIdx="3" presStyleCnt="16" custLinFactNeighborX="40681">
        <dgm:presLayoutVars>
          <dgm:bulletEnabled val="1"/>
        </dgm:presLayoutVars>
      </dgm:prSet>
      <dgm:spPr/>
    </dgm:pt>
    <dgm:pt modelId="{18F3CBCA-B921-4F2C-BE47-4E628E312092}" type="pres">
      <dgm:prSet presAssocID="{C72EAAFC-052E-470A-8950-01DA75CF3868}" presName="circleB" presStyleLbl="node1" presStyleIdx="3" presStyleCnt="16" custLinFactX="58350" custLinFactNeighborX="100000" custLinFactNeighborY="-10327"/>
      <dgm:spPr>
        <a:solidFill>
          <a:schemeClr val="accent2"/>
        </a:solidFill>
      </dgm:spPr>
    </dgm:pt>
    <dgm:pt modelId="{30DB410F-42AE-433A-A2F3-FFAB0A574EE4}" type="pres">
      <dgm:prSet presAssocID="{C72EAAFC-052E-470A-8950-01DA75CF3868}" presName="spaceB" presStyleCnt="0"/>
      <dgm:spPr/>
    </dgm:pt>
    <dgm:pt modelId="{DA19218E-9E57-4A89-A98F-3457431A4499}" type="pres">
      <dgm:prSet presAssocID="{9C6E0494-5AEE-4106-9357-2ADCCBDB4CF8}" presName="space" presStyleCnt="0"/>
      <dgm:spPr/>
    </dgm:pt>
    <dgm:pt modelId="{657A0845-12C6-4A58-8F6A-0CC29F17DF4A}" type="pres">
      <dgm:prSet presAssocID="{3CB7BEA3-F9FF-4BBA-92CE-F2C8C0998356}" presName="compositeA" presStyleCnt="0"/>
      <dgm:spPr/>
    </dgm:pt>
    <dgm:pt modelId="{16FBB95D-5BFF-4E61-89B3-BAAA4D24BDE6}" type="pres">
      <dgm:prSet presAssocID="{3CB7BEA3-F9FF-4BBA-92CE-F2C8C0998356}" presName="textA" presStyleLbl="revTx" presStyleIdx="4" presStyleCnt="16" custLinFactNeighborX="49722" custLinFactNeighborY="3442">
        <dgm:presLayoutVars>
          <dgm:bulletEnabled val="1"/>
        </dgm:presLayoutVars>
      </dgm:prSet>
      <dgm:spPr/>
    </dgm:pt>
    <dgm:pt modelId="{BC7F8E92-3FA9-4666-833A-0397002FC5AB}" type="pres">
      <dgm:prSet presAssocID="{3CB7BEA3-F9FF-4BBA-92CE-F2C8C0998356}" presName="circleA" presStyleLbl="node1" presStyleIdx="4" presStyleCnt="16" custLinFactX="92860" custLinFactNeighborX="100000" custLinFactNeighborY="-13678"/>
      <dgm:spPr>
        <a:solidFill>
          <a:schemeClr val="accent2"/>
        </a:solidFill>
      </dgm:spPr>
    </dgm:pt>
    <dgm:pt modelId="{4C887110-33AA-4FA6-814F-1EA214F24368}" type="pres">
      <dgm:prSet presAssocID="{3CB7BEA3-F9FF-4BBA-92CE-F2C8C0998356}" presName="spaceA" presStyleCnt="0"/>
      <dgm:spPr/>
    </dgm:pt>
    <dgm:pt modelId="{09E2C4D2-4A42-4AA2-83E4-53E88F678EB5}" type="pres">
      <dgm:prSet presAssocID="{9AF797CF-1527-4DE0-A220-C64ADFF600F2}" presName="space" presStyleCnt="0"/>
      <dgm:spPr/>
    </dgm:pt>
    <dgm:pt modelId="{50DB0F95-91B5-45A3-99A7-95747177D1C4}" type="pres">
      <dgm:prSet presAssocID="{CBAA3FCF-7257-4C54-B53A-3CA65C09A69A}" presName="compositeB" presStyleCnt="0"/>
      <dgm:spPr/>
    </dgm:pt>
    <dgm:pt modelId="{261FE65A-A1E1-4BB8-8A3C-57A2F16D751B}" type="pres">
      <dgm:prSet presAssocID="{CBAA3FCF-7257-4C54-B53A-3CA65C09A69A}" presName="textB" presStyleLbl="revTx" presStyleIdx="5" presStyleCnt="16" custLinFactNeighborX="63282">
        <dgm:presLayoutVars>
          <dgm:bulletEnabled val="1"/>
        </dgm:presLayoutVars>
      </dgm:prSet>
      <dgm:spPr/>
    </dgm:pt>
    <dgm:pt modelId="{D0CAA3AC-33F0-4784-AEA4-73B9D56CB7EF}" type="pres">
      <dgm:prSet presAssocID="{CBAA3FCF-7257-4C54-B53A-3CA65C09A69A}" presName="circleB" presStyleLbl="node1" presStyleIdx="5" presStyleCnt="16" custLinFactX="100000" custLinFactNeighborX="144497" custLinFactNeighborY="-13678"/>
      <dgm:spPr>
        <a:solidFill>
          <a:schemeClr val="accent2"/>
        </a:solidFill>
      </dgm:spPr>
    </dgm:pt>
    <dgm:pt modelId="{9C79371B-C19F-4493-8DD6-BF9AD7DD417B}" type="pres">
      <dgm:prSet presAssocID="{CBAA3FCF-7257-4C54-B53A-3CA65C09A69A}" presName="spaceB" presStyleCnt="0"/>
      <dgm:spPr/>
    </dgm:pt>
    <dgm:pt modelId="{0681E0E1-8139-4A06-9512-BD57B71BBCD3}" type="pres">
      <dgm:prSet presAssocID="{FF0E9CD3-5C3B-4D1E-9EE8-3F5743B5A688}" presName="space" presStyleCnt="0"/>
      <dgm:spPr/>
    </dgm:pt>
    <dgm:pt modelId="{91A0FF97-8F47-4AD3-8FD2-674961B58D91}" type="pres">
      <dgm:prSet presAssocID="{ECCA5E73-6D67-4D31-B1A5-B34A94887615}" presName="compositeA" presStyleCnt="0"/>
      <dgm:spPr/>
    </dgm:pt>
    <dgm:pt modelId="{C7CE75BF-2BC9-4ED0-8C6B-C56A03A38C90}" type="pres">
      <dgm:prSet presAssocID="{ECCA5E73-6D67-4D31-B1A5-B34A94887615}" presName="textA" presStyleLbl="revTx" presStyleIdx="6" presStyleCnt="16" custLinFactNeighborX="75034" custLinFactNeighborY="861">
        <dgm:presLayoutVars>
          <dgm:bulletEnabled val="1"/>
        </dgm:presLayoutVars>
      </dgm:prSet>
      <dgm:spPr/>
    </dgm:pt>
    <dgm:pt modelId="{0A11EC4D-CD40-4539-92D0-F8ECC50F75C2}" type="pres">
      <dgm:prSet presAssocID="{ECCA5E73-6D67-4D31-B1A5-B34A94887615}" presName="circleA" presStyleLbl="node1" presStyleIdx="6" presStyleCnt="16" custLinFactX="100000" custLinFactNeighborX="189246" custLinFactNeighborY="-13678"/>
      <dgm:spPr>
        <a:solidFill>
          <a:schemeClr val="accent2"/>
        </a:solidFill>
      </dgm:spPr>
    </dgm:pt>
    <dgm:pt modelId="{8893CF08-9A23-452F-BA69-F88E82ED25D0}" type="pres">
      <dgm:prSet presAssocID="{ECCA5E73-6D67-4D31-B1A5-B34A94887615}" presName="spaceA" presStyleCnt="0"/>
      <dgm:spPr/>
    </dgm:pt>
    <dgm:pt modelId="{176C1561-3482-46D4-A075-CDC980F5277E}" type="pres">
      <dgm:prSet presAssocID="{1F1E82CF-DA57-4425-BE86-FC339BEB5B36}" presName="space" presStyleCnt="0"/>
      <dgm:spPr/>
    </dgm:pt>
    <dgm:pt modelId="{106E3E51-80DA-490F-B5F1-7EAA8B285E95}" type="pres">
      <dgm:prSet presAssocID="{68108629-10A4-4265-A0C6-4A8E3CAD837B}" presName="compositeB" presStyleCnt="0"/>
      <dgm:spPr/>
    </dgm:pt>
    <dgm:pt modelId="{170DB57A-A6AC-4507-8817-2F93ED6954C4}" type="pres">
      <dgm:prSet presAssocID="{68108629-10A4-4265-A0C6-4A8E3CAD837B}" presName="textB" presStyleLbl="revTx" presStyleIdx="7" presStyleCnt="16" custLinFactNeighborX="90403">
        <dgm:presLayoutVars>
          <dgm:bulletEnabled val="1"/>
        </dgm:presLayoutVars>
      </dgm:prSet>
      <dgm:spPr/>
    </dgm:pt>
    <dgm:pt modelId="{85249A73-5439-4637-8E67-A4E9AEF3F049}" type="pres">
      <dgm:prSet presAssocID="{68108629-10A4-4265-A0C6-4A8E3CAD837B}" presName="circleB" presStyleLbl="node1" presStyleIdx="7" presStyleCnt="16" custLinFactX="144234" custLinFactNeighborX="200000" custLinFactNeighborY="-17210"/>
      <dgm:spPr>
        <a:solidFill>
          <a:schemeClr val="accent2"/>
        </a:solidFill>
      </dgm:spPr>
    </dgm:pt>
    <dgm:pt modelId="{2A5DF0BB-677A-4E61-9054-3CDD489B61DB}" type="pres">
      <dgm:prSet presAssocID="{68108629-10A4-4265-A0C6-4A8E3CAD837B}" presName="spaceB" presStyleCnt="0"/>
      <dgm:spPr/>
    </dgm:pt>
    <dgm:pt modelId="{749D05BC-BE53-4DEC-92C1-BA44CCF24C84}" type="pres">
      <dgm:prSet presAssocID="{E2CE2774-3BF2-45DF-8C79-C8FF96B4174E}" presName="space" presStyleCnt="0"/>
      <dgm:spPr/>
    </dgm:pt>
    <dgm:pt modelId="{907E0C08-D73A-4C82-926D-3561313615E8}" type="pres">
      <dgm:prSet presAssocID="{259701B3-1D30-4D9A-959F-08EF398C3D13}" presName="compositeA" presStyleCnt="0"/>
      <dgm:spPr/>
    </dgm:pt>
    <dgm:pt modelId="{162B6547-576E-4792-A294-D92ADA09D0DB}" type="pres">
      <dgm:prSet presAssocID="{259701B3-1D30-4D9A-959F-08EF398C3D13}" presName="textA" presStyleLbl="revTx" presStyleIdx="8" presStyleCnt="16" custLinFactNeighborX="97635" custLinFactNeighborY="861">
        <dgm:presLayoutVars>
          <dgm:bulletEnabled val="1"/>
        </dgm:presLayoutVars>
      </dgm:prSet>
      <dgm:spPr/>
    </dgm:pt>
    <dgm:pt modelId="{A9A101E8-FFF9-409A-83DA-99541C90E382}" type="pres">
      <dgm:prSet presAssocID="{259701B3-1D30-4D9A-959F-08EF398C3D13}" presName="circleA" presStyleLbl="node1" presStyleIdx="8" presStyleCnt="16" custLinFactX="171774" custLinFactNeighborX="200000" custLinFactNeighborY="-10326"/>
      <dgm:spPr>
        <a:solidFill>
          <a:schemeClr val="accent2"/>
        </a:solidFill>
      </dgm:spPr>
    </dgm:pt>
    <dgm:pt modelId="{1C1919EF-C876-4E67-9E3C-3F11702FB8AD}" type="pres">
      <dgm:prSet presAssocID="{259701B3-1D30-4D9A-959F-08EF398C3D13}" presName="spaceA" presStyleCnt="0"/>
      <dgm:spPr/>
    </dgm:pt>
    <dgm:pt modelId="{FDF6D0F5-FD5F-44A3-AFB6-E5819D496E95}" type="pres">
      <dgm:prSet presAssocID="{DB81EC14-4221-4EED-B227-29CF6BEB6D6B}" presName="space" presStyleCnt="0"/>
      <dgm:spPr/>
    </dgm:pt>
    <dgm:pt modelId="{2356662F-A7A6-4F77-A74E-D43BBFBEDB81}" type="pres">
      <dgm:prSet presAssocID="{C93E0482-1CCA-4BFB-A50C-CBFA9BE934C0}" presName="compositeB" presStyleCnt="0"/>
      <dgm:spPr/>
    </dgm:pt>
    <dgm:pt modelId="{578CC5F3-BCB4-4C2B-9E81-AE459927D4F5}" type="pres">
      <dgm:prSet presAssocID="{C93E0482-1CCA-4BFB-A50C-CBFA9BE934C0}" presName="textB" presStyleLbl="revTx" presStyleIdx="9" presStyleCnt="16" custLinFactX="4867" custLinFactNeighborX="100000">
        <dgm:presLayoutVars>
          <dgm:bulletEnabled val="1"/>
        </dgm:presLayoutVars>
      </dgm:prSet>
      <dgm:spPr/>
    </dgm:pt>
    <dgm:pt modelId="{2F7A8939-7C1F-4933-AB29-6D97D3943A79}" type="pres">
      <dgm:prSet presAssocID="{C93E0482-1CCA-4BFB-A50C-CBFA9BE934C0}" presName="circleB" presStyleLbl="node1" presStyleIdx="9" presStyleCnt="16" custLinFactX="200000" custLinFactNeighborX="202755" custLinFactNeighborY="-10326"/>
      <dgm:spPr>
        <a:solidFill>
          <a:schemeClr val="accent2"/>
        </a:solidFill>
      </dgm:spPr>
    </dgm:pt>
    <dgm:pt modelId="{A30E2C16-4BD5-4BF0-ACE1-CC033E05441E}" type="pres">
      <dgm:prSet presAssocID="{C93E0482-1CCA-4BFB-A50C-CBFA9BE934C0}" presName="spaceB" presStyleCnt="0"/>
      <dgm:spPr/>
    </dgm:pt>
    <dgm:pt modelId="{EA1F77E0-95E3-4C50-A182-332B84E0B0EE}" type="pres">
      <dgm:prSet presAssocID="{453A7146-76F6-4008-B9BD-B7243051633E}" presName="space" presStyleCnt="0"/>
      <dgm:spPr/>
    </dgm:pt>
    <dgm:pt modelId="{BA661A99-C9AE-4D52-895D-B05EA4C5484F}" type="pres">
      <dgm:prSet presAssocID="{47ABCAF2-D794-4AEC-80E1-C57418A4C7BE}" presName="compositeA" presStyleCnt="0"/>
      <dgm:spPr/>
    </dgm:pt>
    <dgm:pt modelId="{2E30145F-D3F9-4135-A019-48619BCBE304}" type="pres">
      <dgm:prSet presAssocID="{47ABCAF2-D794-4AEC-80E1-C57418A4C7BE}" presName="textA" presStyleLbl="revTx" presStyleIdx="10" presStyleCnt="16" custLinFactX="22044" custLinFactNeighborX="100000" custLinFactNeighborY="1721">
        <dgm:presLayoutVars>
          <dgm:bulletEnabled val="1"/>
        </dgm:presLayoutVars>
      </dgm:prSet>
      <dgm:spPr/>
    </dgm:pt>
    <dgm:pt modelId="{74815B01-322B-4A8B-82B0-3CAEDD091C27}" type="pres">
      <dgm:prSet presAssocID="{47ABCAF2-D794-4AEC-80E1-C57418A4C7BE}" presName="circleA" presStyleLbl="node1" presStyleIdx="10" presStyleCnt="16" custLinFactX="200000" custLinFactNeighborX="264717" custLinFactNeighborY="-10326"/>
      <dgm:spPr>
        <a:solidFill>
          <a:schemeClr val="accent2"/>
        </a:solidFill>
      </dgm:spPr>
    </dgm:pt>
    <dgm:pt modelId="{2F143B25-B777-4AD0-B520-BAEC8AF5A133}" type="pres">
      <dgm:prSet presAssocID="{47ABCAF2-D794-4AEC-80E1-C57418A4C7BE}" presName="spaceA" presStyleCnt="0"/>
      <dgm:spPr/>
    </dgm:pt>
    <dgm:pt modelId="{00D277ED-53A4-4384-BC1D-9D6E70D4E47B}" type="pres">
      <dgm:prSet presAssocID="{9BBF15AF-3B19-4031-A157-B7A1DE2B7573}" presName="space" presStyleCnt="0"/>
      <dgm:spPr/>
    </dgm:pt>
    <dgm:pt modelId="{22ECB06A-1464-4F25-B995-D6DFFB0A49E9}" type="pres">
      <dgm:prSet presAssocID="{376D434D-5892-45B1-951D-BF0D11A51624}" presName="compositeB" presStyleCnt="0"/>
      <dgm:spPr/>
    </dgm:pt>
    <dgm:pt modelId="{63BE015F-A514-405E-B7D0-8CBB0F4CA5B0}" type="pres">
      <dgm:prSet presAssocID="{376D434D-5892-45B1-951D-BF0D11A51624}" presName="textB" presStyleLbl="revTx" presStyleIdx="11" presStyleCnt="16" custLinFactX="31084" custLinFactNeighborX="100000">
        <dgm:presLayoutVars>
          <dgm:bulletEnabled val="1"/>
        </dgm:presLayoutVars>
      </dgm:prSet>
      <dgm:spPr/>
    </dgm:pt>
    <dgm:pt modelId="{2BC97695-001C-476C-A177-48002F3F982F}" type="pres">
      <dgm:prSet presAssocID="{376D434D-5892-45B1-951D-BF0D11A51624}" presName="circleB" presStyleLbl="node1" presStyleIdx="11" presStyleCnt="16" custLinFactX="200000" custLinFactNeighborX="299139" custLinFactNeighborY="-20654"/>
      <dgm:spPr>
        <a:solidFill>
          <a:schemeClr val="accent2"/>
        </a:solidFill>
      </dgm:spPr>
    </dgm:pt>
    <dgm:pt modelId="{BAE4AF07-C4FF-4CA0-B60E-C0E386A78DE9}" type="pres">
      <dgm:prSet presAssocID="{376D434D-5892-45B1-951D-BF0D11A51624}" presName="spaceB" presStyleCnt="0"/>
      <dgm:spPr/>
    </dgm:pt>
    <dgm:pt modelId="{472B8D18-27D2-4DE4-ABC4-9C2714E912AC}" type="pres">
      <dgm:prSet presAssocID="{F738A6BF-5D04-441F-BE9D-287FEE1A4910}" presName="space" presStyleCnt="0"/>
      <dgm:spPr/>
    </dgm:pt>
    <dgm:pt modelId="{5191BC99-D6F8-40A8-964A-C426765ABDE0}" type="pres">
      <dgm:prSet presAssocID="{C937D833-E07E-404B-BC95-8CBB2DAE45F8}" presName="compositeA" presStyleCnt="0"/>
      <dgm:spPr/>
    </dgm:pt>
    <dgm:pt modelId="{21093FA6-EA51-4CAF-A610-BB65533FB1F9}" type="pres">
      <dgm:prSet presAssocID="{C937D833-E07E-404B-BC95-8CBB2DAE45F8}" presName="textA" presStyleLbl="revTx" presStyleIdx="12" presStyleCnt="16" custLinFactX="40124" custLinFactNeighborX="100000">
        <dgm:presLayoutVars>
          <dgm:bulletEnabled val="1"/>
        </dgm:presLayoutVars>
      </dgm:prSet>
      <dgm:spPr/>
    </dgm:pt>
    <dgm:pt modelId="{59D70B84-8CA2-4FB6-9237-E85C7578361F}" type="pres">
      <dgm:prSet presAssocID="{C937D833-E07E-404B-BC95-8CBB2DAE45F8}" presName="circleA" presStyleLbl="node1" presStyleIdx="12" presStyleCnt="16" custLinFactX="250775" custLinFactNeighborX="300000" custLinFactNeighborY="-13770"/>
      <dgm:spPr>
        <a:solidFill>
          <a:schemeClr val="accent2"/>
        </a:solidFill>
      </dgm:spPr>
    </dgm:pt>
    <dgm:pt modelId="{CAB84DE1-F73E-472A-A6BA-E0D1D5ADB8F2}" type="pres">
      <dgm:prSet presAssocID="{C937D833-E07E-404B-BC95-8CBB2DAE45F8}" presName="spaceA" presStyleCnt="0"/>
      <dgm:spPr/>
    </dgm:pt>
    <dgm:pt modelId="{7FD22386-1501-42A9-9050-17DCF332E8C0}" type="pres">
      <dgm:prSet presAssocID="{A0859353-B8B5-4B4A-A658-AE31CDD6E3F1}" presName="space" presStyleCnt="0"/>
      <dgm:spPr/>
    </dgm:pt>
    <dgm:pt modelId="{56888714-916A-4EB4-B1E1-A09D936438C9}" type="pres">
      <dgm:prSet presAssocID="{9D75B47B-C007-4B50-8800-A860EB07A9F8}" presName="compositeB" presStyleCnt="0"/>
      <dgm:spPr/>
    </dgm:pt>
    <dgm:pt modelId="{3611D0B2-D7E2-47E4-8EF9-87F6A3850B24}" type="pres">
      <dgm:prSet presAssocID="{9D75B47B-C007-4B50-8800-A860EB07A9F8}" presName="textB" presStyleLbl="revTx" presStyleIdx="13" presStyleCnt="16" custLinFactX="53685" custLinFactNeighborX="100000">
        <dgm:presLayoutVars>
          <dgm:bulletEnabled val="1"/>
        </dgm:presLayoutVars>
      </dgm:prSet>
      <dgm:spPr/>
    </dgm:pt>
    <dgm:pt modelId="{95185B1C-CC1B-4264-90F5-835A2E3D0175}" type="pres">
      <dgm:prSet presAssocID="{9D75B47B-C007-4B50-8800-A860EB07A9F8}" presName="circleB" presStyleLbl="node1" presStyleIdx="13" presStyleCnt="16" custLinFactX="285198" custLinFactNeighborX="300000" custLinFactNeighborY="-10326"/>
      <dgm:spPr>
        <a:solidFill>
          <a:schemeClr val="accent2"/>
        </a:solidFill>
      </dgm:spPr>
    </dgm:pt>
    <dgm:pt modelId="{82B3BF88-C6F6-4CD7-9DDF-73C9A4FAA530}" type="pres">
      <dgm:prSet presAssocID="{9D75B47B-C007-4B50-8800-A860EB07A9F8}" presName="spaceB" presStyleCnt="0"/>
      <dgm:spPr/>
    </dgm:pt>
    <dgm:pt modelId="{C25F3D6D-61FE-468F-9249-1153D61A771F}" type="pres">
      <dgm:prSet presAssocID="{BE3AE9B5-E472-434B-AB28-69E5B20E2FD3}" presName="space" presStyleCnt="0"/>
      <dgm:spPr/>
    </dgm:pt>
    <dgm:pt modelId="{97969FA6-3CFF-4C40-A6AB-8930CA2318E3}" type="pres">
      <dgm:prSet presAssocID="{1D3D722D-6562-420F-A5F2-9137B93B8163}" presName="compositeA" presStyleCnt="0"/>
      <dgm:spPr/>
    </dgm:pt>
    <dgm:pt modelId="{90C5AB8D-808B-47D8-B167-5FD8C33514F3}" type="pres">
      <dgm:prSet presAssocID="{1D3D722D-6562-420F-A5F2-9137B93B8163}" presName="textA" presStyleLbl="revTx" presStyleIdx="14" presStyleCnt="16" custLinFactX="66341" custLinFactNeighborX="100000" custLinFactNeighborY="1721">
        <dgm:presLayoutVars>
          <dgm:bulletEnabled val="1"/>
        </dgm:presLayoutVars>
      </dgm:prSet>
      <dgm:spPr/>
    </dgm:pt>
    <dgm:pt modelId="{86B22118-6303-46EC-905D-E8D25569297D}" type="pres">
      <dgm:prSet presAssocID="{1D3D722D-6562-420F-A5F2-9137B93B8163}" presName="circleA" presStyleLbl="node1" presStyleIdx="14" presStyleCnt="16" custLinFactX="300000" custLinFactNeighborX="333390" custLinFactNeighborY="-10328"/>
      <dgm:spPr>
        <a:solidFill>
          <a:schemeClr val="accent2"/>
        </a:solidFill>
      </dgm:spPr>
    </dgm:pt>
    <dgm:pt modelId="{9C9FE8E3-F667-4501-97D5-3AF26BE26FE2}" type="pres">
      <dgm:prSet presAssocID="{1D3D722D-6562-420F-A5F2-9137B93B8163}" presName="spaceA" presStyleCnt="0"/>
      <dgm:spPr/>
    </dgm:pt>
    <dgm:pt modelId="{5E67B3B6-7889-4BDE-AFBC-ED0FAEDEADB2}" type="pres">
      <dgm:prSet presAssocID="{370AC649-6032-4D7A-9AF0-2900B2A704C3}" presName="space" presStyleCnt="0"/>
      <dgm:spPr/>
    </dgm:pt>
    <dgm:pt modelId="{A7AACFA2-7E4A-4073-89BC-262BCE78BAF0}" type="pres">
      <dgm:prSet presAssocID="{D735B9A2-C85B-424F-A799-4F5480E528FD}" presName="compositeB" presStyleCnt="0"/>
      <dgm:spPr/>
    </dgm:pt>
    <dgm:pt modelId="{08EA00DD-DB86-4D1A-BD8D-6F9075DC19C5}" type="pres">
      <dgm:prSet presAssocID="{D735B9A2-C85B-424F-A799-4F5480E528FD}" presName="textB" presStyleLbl="revTx" presStyleIdx="15" presStyleCnt="16" custLinFactX="73573" custLinFactNeighborX="100000" custLinFactNeighborY="-1721">
        <dgm:presLayoutVars>
          <dgm:bulletEnabled val="1"/>
        </dgm:presLayoutVars>
      </dgm:prSet>
      <dgm:spPr/>
    </dgm:pt>
    <dgm:pt modelId="{EAE868ED-C61E-4A85-A940-B5C6156CB8BC}" type="pres">
      <dgm:prSet presAssocID="{D735B9A2-C85B-424F-A799-4F5480E528FD}" presName="circleB" presStyleLbl="node1" presStyleIdx="15" presStyleCnt="16" custLinFactX="300000" custLinFactNeighborX="364371" custLinFactNeighborY="-10326"/>
      <dgm:spPr>
        <a:solidFill>
          <a:schemeClr val="accent2"/>
        </a:solidFill>
      </dgm:spPr>
    </dgm:pt>
    <dgm:pt modelId="{25BBA7A3-3BC2-4953-B14A-D80A3704AB0A}" type="pres">
      <dgm:prSet presAssocID="{D735B9A2-C85B-424F-A799-4F5480E528FD}" presName="spaceB" presStyleCnt="0"/>
      <dgm:spPr/>
    </dgm:pt>
  </dgm:ptLst>
  <dgm:cxnLst>
    <dgm:cxn modelId="{4D6D5C0C-9EEC-4E1A-B80E-103089383CA7}" srcId="{92230725-2E9F-4D3E-8462-52D4B60DC07D}" destId="{C93E0482-1CCA-4BFB-A50C-CBFA9BE934C0}" srcOrd="9" destOrd="0" parTransId="{810A287C-EB55-48C5-BA34-2A6611D62442}" sibTransId="{453A7146-76F6-4008-B9BD-B7243051633E}"/>
    <dgm:cxn modelId="{D4D0E915-A355-40DA-A9E4-3E5335E65708}" srcId="{92230725-2E9F-4D3E-8462-52D4B60DC07D}" destId="{ECCA5E73-6D67-4D31-B1A5-B34A94887615}" srcOrd="6" destOrd="0" parTransId="{E2052458-A9B6-48B4-A3E1-4A5AD2579164}" sibTransId="{1F1E82CF-DA57-4425-BE86-FC339BEB5B36}"/>
    <dgm:cxn modelId="{0076FA18-0626-4C49-AC46-E8E82F2431A8}" srcId="{92230725-2E9F-4D3E-8462-52D4B60DC07D}" destId="{376D434D-5892-45B1-951D-BF0D11A51624}" srcOrd="11" destOrd="0" parTransId="{5E45F37A-7599-4ACD-9399-9B13404CCA00}" sibTransId="{F738A6BF-5D04-441F-BE9D-287FEE1A4910}"/>
    <dgm:cxn modelId="{A8E4F01A-AC8E-47A1-B1BC-73BB81F33200}" srcId="{92230725-2E9F-4D3E-8462-52D4B60DC07D}" destId="{259701B3-1D30-4D9A-959F-08EF398C3D13}" srcOrd="8" destOrd="0" parTransId="{CD32123B-83CC-4EFC-B49B-46653A2A1667}" sibTransId="{DB81EC14-4221-4EED-B227-29CF6BEB6D6B}"/>
    <dgm:cxn modelId="{532E8F1D-9036-4AC2-9FC4-2DDDEF48DB2D}" type="presOf" srcId="{259701B3-1D30-4D9A-959F-08EF398C3D13}" destId="{162B6547-576E-4792-A294-D92ADA09D0DB}" srcOrd="0" destOrd="0" presId="urn:microsoft.com/office/officeart/2005/8/layout/hProcess11"/>
    <dgm:cxn modelId="{19B9EA23-17A5-47BE-8F25-53B8F315F3E9}" srcId="{92230725-2E9F-4D3E-8462-52D4B60DC07D}" destId="{9D75B47B-C007-4B50-8800-A860EB07A9F8}" srcOrd="13" destOrd="0" parTransId="{DFC4E06F-4297-4A4F-8E02-88213AC53668}" sibTransId="{BE3AE9B5-E472-434B-AB28-69E5B20E2FD3}"/>
    <dgm:cxn modelId="{CECA142E-054F-4EA4-A38F-56BE50C4DE2B}" type="presOf" srcId="{3CB7BEA3-F9FF-4BBA-92CE-F2C8C0998356}" destId="{16FBB95D-5BFF-4E61-89B3-BAAA4D24BDE6}" srcOrd="0" destOrd="0" presId="urn:microsoft.com/office/officeart/2005/8/layout/hProcess11"/>
    <dgm:cxn modelId="{EABB3E3B-596D-45CD-A670-F912E69C7AE7}" type="presOf" srcId="{C72EAAFC-052E-470A-8950-01DA75CF3868}" destId="{AEAB78E1-43A6-4A7D-88E6-B5592AB5DDE1}" srcOrd="0" destOrd="0" presId="urn:microsoft.com/office/officeart/2005/8/layout/hProcess11"/>
    <dgm:cxn modelId="{7D43E45D-5C7A-4D86-976B-CB3632F4EAA8}" type="presOf" srcId="{9D75B47B-C007-4B50-8800-A860EB07A9F8}" destId="{3611D0B2-D7E2-47E4-8EF9-87F6A3850B24}" srcOrd="0" destOrd="0" presId="urn:microsoft.com/office/officeart/2005/8/layout/hProcess11"/>
    <dgm:cxn modelId="{A7848965-9AA5-40DE-B42E-44E227911AEB}" srcId="{92230725-2E9F-4D3E-8462-52D4B60DC07D}" destId="{C937D833-E07E-404B-BC95-8CBB2DAE45F8}" srcOrd="12" destOrd="0" parTransId="{4F00FAB8-7EB9-493B-807B-304A85F2A347}" sibTransId="{A0859353-B8B5-4B4A-A658-AE31CDD6E3F1}"/>
    <dgm:cxn modelId="{53220A46-D45D-47C4-91F1-FDB91391D9A3}" srcId="{92230725-2E9F-4D3E-8462-52D4B60DC07D}" destId="{84109EFA-E419-4126-B961-1AE2FB666DF4}" srcOrd="1" destOrd="0" parTransId="{AD5284F8-E98A-4FF5-B174-40280499A504}" sibTransId="{F6B98105-37FB-4102-9F5A-D32DEEB763E2}"/>
    <dgm:cxn modelId="{EEDA0B67-BBBD-4851-87FD-F41E30A011C2}" type="presOf" srcId="{C937D833-E07E-404B-BC95-8CBB2DAE45F8}" destId="{21093FA6-EA51-4CAF-A610-BB65533FB1F9}" srcOrd="0" destOrd="0" presId="urn:microsoft.com/office/officeart/2005/8/layout/hProcess11"/>
    <dgm:cxn modelId="{4485DB4C-4F99-4899-9E7C-03AA52A84E76}" type="presOf" srcId="{1D3D722D-6562-420F-A5F2-9137B93B8163}" destId="{90C5AB8D-808B-47D8-B167-5FD8C33514F3}" srcOrd="0" destOrd="0" presId="urn:microsoft.com/office/officeart/2005/8/layout/hProcess11"/>
    <dgm:cxn modelId="{952D9954-C95B-417C-BDF4-354DBD34CF51}" srcId="{92230725-2E9F-4D3E-8462-52D4B60DC07D}" destId="{6EE137B8-20D1-417A-A106-2E5FF7EEFDD7}" srcOrd="0" destOrd="0" parTransId="{55A1509B-01D8-4339-A589-4CE472936AEC}" sibTransId="{995E4C33-10A3-4F2D-A9F8-815F5805EB2C}"/>
    <dgm:cxn modelId="{17F5CF76-E21A-42DC-AFB6-26AF02167CB2}" type="presOf" srcId="{68108629-10A4-4265-A0C6-4A8E3CAD837B}" destId="{170DB57A-A6AC-4507-8817-2F93ED6954C4}" srcOrd="0" destOrd="0" presId="urn:microsoft.com/office/officeart/2005/8/layout/hProcess11"/>
    <dgm:cxn modelId="{F620D878-B51E-43D3-8786-56DF9CABD9B9}" type="presOf" srcId="{92230725-2E9F-4D3E-8462-52D4B60DC07D}" destId="{41A358B5-2F56-4AA4-B94C-8CB9A2AE1734}" srcOrd="0" destOrd="0" presId="urn:microsoft.com/office/officeart/2005/8/layout/hProcess11"/>
    <dgm:cxn modelId="{BE43C783-8334-4D30-B59E-74AF53678F40}" type="presOf" srcId="{376D434D-5892-45B1-951D-BF0D11A51624}" destId="{63BE015F-A514-405E-B7D0-8CBB0F4CA5B0}" srcOrd="0" destOrd="0" presId="urn:microsoft.com/office/officeart/2005/8/layout/hProcess11"/>
    <dgm:cxn modelId="{90A8DF83-A8B0-41B9-8378-CEEDE8ABBCD3}" type="presOf" srcId="{C93E0482-1CCA-4BFB-A50C-CBFA9BE934C0}" destId="{578CC5F3-BCB4-4C2B-9E81-AE459927D4F5}" srcOrd="0" destOrd="0" presId="urn:microsoft.com/office/officeart/2005/8/layout/hProcess11"/>
    <dgm:cxn modelId="{5DD91685-E00A-4365-956E-F3984FF205FD}" srcId="{92230725-2E9F-4D3E-8462-52D4B60DC07D}" destId="{D735B9A2-C85B-424F-A799-4F5480E528FD}" srcOrd="15" destOrd="0" parTransId="{A07CB29B-A8E0-4C80-B05E-21A757F99170}" sibTransId="{95189AEA-BFE1-4273-B7CB-3C464A2D7E6B}"/>
    <dgm:cxn modelId="{15FA7A86-7F63-4B43-A709-8F18E7285469}" type="presOf" srcId="{CBAA3FCF-7257-4C54-B53A-3CA65C09A69A}" destId="{261FE65A-A1E1-4BB8-8A3C-57A2F16D751B}" srcOrd="0" destOrd="0" presId="urn:microsoft.com/office/officeart/2005/8/layout/hProcess11"/>
    <dgm:cxn modelId="{8A6603A4-3EA4-4272-9798-DC9FDF45AF89}" srcId="{92230725-2E9F-4D3E-8462-52D4B60DC07D}" destId="{68108629-10A4-4265-A0C6-4A8E3CAD837B}" srcOrd="7" destOrd="0" parTransId="{E9A8BC45-4CBC-4DBC-81F1-1F393828178E}" sibTransId="{E2CE2774-3BF2-45DF-8C79-C8FF96B4174E}"/>
    <dgm:cxn modelId="{DB59DBA9-EC73-4D77-BE69-C0A2F5E20BD8}" srcId="{92230725-2E9F-4D3E-8462-52D4B60DC07D}" destId="{3CB7BEA3-F9FF-4BBA-92CE-F2C8C0998356}" srcOrd="4" destOrd="0" parTransId="{D9CF60DC-1D5B-4E42-A773-DB189A16AFDB}" sibTransId="{9AF797CF-1527-4DE0-A220-C64ADFF600F2}"/>
    <dgm:cxn modelId="{55349BAC-0DDE-481A-8B8D-ED9A365B215F}" type="presOf" srcId="{47ABCAF2-D794-4AEC-80E1-C57418A4C7BE}" destId="{2E30145F-D3F9-4135-A019-48619BCBE304}" srcOrd="0" destOrd="0" presId="urn:microsoft.com/office/officeart/2005/8/layout/hProcess11"/>
    <dgm:cxn modelId="{9F3487C0-EBFC-4CFE-9655-6C78D297B953}" srcId="{92230725-2E9F-4D3E-8462-52D4B60DC07D}" destId="{47ABCAF2-D794-4AEC-80E1-C57418A4C7BE}" srcOrd="10" destOrd="0" parTransId="{7901A8C3-3E83-4ADF-99C0-2EFB65D52BD1}" sibTransId="{9BBF15AF-3B19-4031-A157-B7A1DE2B7573}"/>
    <dgm:cxn modelId="{C2260CC6-ED94-4E90-8A26-C2F5B418C57D}" srcId="{92230725-2E9F-4D3E-8462-52D4B60DC07D}" destId="{CBAA3FCF-7257-4C54-B53A-3CA65C09A69A}" srcOrd="5" destOrd="0" parTransId="{A1D02C40-D950-4AFE-AB6B-8E5E3CADAE77}" sibTransId="{FF0E9CD3-5C3B-4D1E-9EE8-3F5743B5A688}"/>
    <dgm:cxn modelId="{C74157CD-72EE-4E01-B49A-5A877CCAFB6A}" type="presOf" srcId="{A2680631-8645-4253-BF3B-17858CC2FAF8}" destId="{E399B97C-66A4-40C3-A722-A8A854F13374}" srcOrd="0" destOrd="0" presId="urn:microsoft.com/office/officeart/2005/8/layout/hProcess11"/>
    <dgm:cxn modelId="{630C9BD0-D8EE-4361-B75E-184A5B517EC6}" type="presOf" srcId="{84109EFA-E419-4126-B961-1AE2FB666DF4}" destId="{42A23C24-8EBE-4AA2-A945-BE0FB24FD05B}" srcOrd="0" destOrd="0" presId="urn:microsoft.com/office/officeart/2005/8/layout/hProcess11"/>
    <dgm:cxn modelId="{7C95C5D1-5812-42CA-A587-7612733E3B63}" srcId="{92230725-2E9F-4D3E-8462-52D4B60DC07D}" destId="{C72EAAFC-052E-470A-8950-01DA75CF3868}" srcOrd="3" destOrd="0" parTransId="{2B678702-9389-4EE6-B01E-6D8814A550C6}" sibTransId="{9C6E0494-5AEE-4106-9357-2ADCCBDB4CF8}"/>
    <dgm:cxn modelId="{D8F79BD6-3211-42AB-884B-04D01F510C48}" srcId="{92230725-2E9F-4D3E-8462-52D4B60DC07D}" destId="{1D3D722D-6562-420F-A5F2-9137B93B8163}" srcOrd="14" destOrd="0" parTransId="{081AAC2F-1F9B-4409-9B82-433BE6A970AA}" sibTransId="{370AC649-6032-4D7A-9AF0-2900B2A704C3}"/>
    <dgm:cxn modelId="{60FC48F6-08FF-481A-B87C-307CAAFF7DB1}" type="presOf" srcId="{6EE137B8-20D1-417A-A106-2E5FF7EEFDD7}" destId="{C7DA4288-C361-489C-85FD-5AA5F158A639}" srcOrd="0" destOrd="0" presId="urn:microsoft.com/office/officeart/2005/8/layout/hProcess11"/>
    <dgm:cxn modelId="{944004F7-F4A6-4F86-BF71-02A95E3E9BB2}" type="presOf" srcId="{D735B9A2-C85B-424F-A799-4F5480E528FD}" destId="{08EA00DD-DB86-4D1A-BD8D-6F9075DC19C5}" srcOrd="0" destOrd="0" presId="urn:microsoft.com/office/officeart/2005/8/layout/hProcess11"/>
    <dgm:cxn modelId="{C30E23F7-ACF9-4425-A35A-1780899C4C44}" srcId="{92230725-2E9F-4D3E-8462-52D4B60DC07D}" destId="{A2680631-8645-4253-BF3B-17858CC2FAF8}" srcOrd="2" destOrd="0" parTransId="{823D20AA-A620-4400-BED7-1A018FB0AF60}" sibTransId="{12B60920-E7A0-49A1-BA54-77C1A7DA5601}"/>
    <dgm:cxn modelId="{0E4330F9-381F-449F-AAF8-2244174CDB4B}" type="presOf" srcId="{ECCA5E73-6D67-4D31-B1A5-B34A94887615}" destId="{C7CE75BF-2BC9-4ED0-8C6B-C56A03A38C90}" srcOrd="0" destOrd="0" presId="urn:microsoft.com/office/officeart/2005/8/layout/hProcess11"/>
    <dgm:cxn modelId="{164A221E-6AC3-44AF-95C1-DD95543031A5}" type="presParOf" srcId="{41A358B5-2F56-4AA4-B94C-8CB9A2AE1734}" destId="{81805DDF-5BAD-4BC8-B01F-8C8D31BE9282}" srcOrd="0" destOrd="0" presId="urn:microsoft.com/office/officeart/2005/8/layout/hProcess11"/>
    <dgm:cxn modelId="{459D11C3-6F0E-4C80-8024-C1607725B35D}" type="presParOf" srcId="{41A358B5-2F56-4AA4-B94C-8CB9A2AE1734}" destId="{73B9F4D9-F999-44CE-9D34-E4BEBC9DCB89}" srcOrd="1" destOrd="0" presId="urn:microsoft.com/office/officeart/2005/8/layout/hProcess11"/>
    <dgm:cxn modelId="{B4C0D6F9-FF3D-4ABB-A142-BC87296A6CFF}" type="presParOf" srcId="{73B9F4D9-F999-44CE-9D34-E4BEBC9DCB89}" destId="{9630C3E6-4527-4648-B82C-4C97FCE26B10}" srcOrd="0" destOrd="0" presId="urn:microsoft.com/office/officeart/2005/8/layout/hProcess11"/>
    <dgm:cxn modelId="{3DBEC803-2AC7-4008-91A1-B824F118D624}" type="presParOf" srcId="{9630C3E6-4527-4648-B82C-4C97FCE26B10}" destId="{C7DA4288-C361-489C-85FD-5AA5F158A639}" srcOrd="0" destOrd="0" presId="urn:microsoft.com/office/officeart/2005/8/layout/hProcess11"/>
    <dgm:cxn modelId="{2D6D68DA-CA7D-47BF-85EA-96D7FB505D61}" type="presParOf" srcId="{9630C3E6-4527-4648-B82C-4C97FCE26B10}" destId="{335C5348-FD61-4827-9E99-24C17274E716}" srcOrd="1" destOrd="0" presId="urn:microsoft.com/office/officeart/2005/8/layout/hProcess11"/>
    <dgm:cxn modelId="{4CA2DE35-87D0-4D37-9EB5-23CE9C933DF1}" type="presParOf" srcId="{9630C3E6-4527-4648-B82C-4C97FCE26B10}" destId="{32F77163-6B97-42E9-B9A0-39C24E02B2A0}" srcOrd="2" destOrd="0" presId="urn:microsoft.com/office/officeart/2005/8/layout/hProcess11"/>
    <dgm:cxn modelId="{A648F5CC-55A5-41B8-AEC8-703CC65E22E1}" type="presParOf" srcId="{73B9F4D9-F999-44CE-9D34-E4BEBC9DCB89}" destId="{B77D5D8E-9D60-45D1-9A10-8EE7E9044913}" srcOrd="1" destOrd="0" presId="urn:microsoft.com/office/officeart/2005/8/layout/hProcess11"/>
    <dgm:cxn modelId="{F163EE41-8CCF-48A0-A6E6-8D65FACB9A78}" type="presParOf" srcId="{73B9F4D9-F999-44CE-9D34-E4BEBC9DCB89}" destId="{260B8BE0-622D-4C29-9DE7-98A29BE9E523}" srcOrd="2" destOrd="0" presId="urn:microsoft.com/office/officeart/2005/8/layout/hProcess11"/>
    <dgm:cxn modelId="{4E13BC5C-461C-4B24-8506-24EACB3AE3CE}" type="presParOf" srcId="{260B8BE0-622D-4C29-9DE7-98A29BE9E523}" destId="{42A23C24-8EBE-4AA2-A945-BE0FB24FD05B}" srcOrd="0" destOrd="0" presId="urn:microsoft.com/office/officeart/2005/8/layout/hProcess11"/>
    <dgm:cxn modelId="{4F356A43-3D87-4EC9-A5A3-B00E2ACE266C}" type="presParOf" srcId="{260B8BE0-622D-4C29-9DE7-98A29BE9E523}" destId="{6F0C3EEA-A44D-4CA0-AD8B-E0A44DA6EE5A}" srcOrd="1" destOrd="0" presId="urn:microsoft.com/office/officeart/2005/8/layout/hProcess11"/>
    <dgm:cxn modelId="{7BE018B7-F627-47AE-83B0-831714535237}" type="presParOf" srcId="{260B8BE0-622D-4C29-9DE7-98A29BE9E523}" destId="{1C5C52DD-5457-4708-8BE3-58D0447F26C3}" srcOrd="2" destOrd="0" presId="urn:microsoft.com/office/officeart/2005/8/layout/hProcess11"/>
    <dgm:cxn modelId="{6AF3A2A9-1E37-4124-8BAB-341B461D2E89}" type="presParOf" srcId="{73B9F4D9-F999-44CE-9D34-E4BEBC9DCB89}" destId="{ADD94147-5F4E-4D83-99D6-16BDA9CA8BDD}" srcOrd="3" destOrd="0" presId="urn:microsoft.com/office/officeart/2005/8/layout/hProcess11"/>
    <dgm:cxn modelId="{7CF24510-37A1-4B36-ABDB-543236C80A1D}" type="presParOf" srcId="{73B9F4D9-F999-44CE-9D34-E4BEBC9DCB89}" destId="{7811D06A-A9CD-4A05-BA85-C662AA97F078}" srcOrd="4" destOrd="0" presId="urn:microsoft.com/office/officeart/2005/8/layout/hProcess11"/>
    <dgm:cxn modelId="{E271C334-CD35-4254-B817-868426AC75AD}" type="presParOf" srcId="{7811D06A-A9CD-4A05-BA85-C662AA97F078}" destId="{E399B97C-66A4-40C3-A722-A8A854F13374}" srcOrd="0" destOrd="0" presId="urn:microsoft.com/office/officeart/2005/8/layout/hProcess11"/>
    <dgm:cxn modelId="{C0BD61AE-4FCC-4914-8776-26EC8323115E}" type="presParOf" srcId="{7811D06A-A9CD-4A05-BA85-C662AA97F078}" destId="{C79B41D3-DB5F-41E4-B6DC-222D7F6D3329}" srcOrd="1" destOrd="0" presId="urn:microsoft.com/office/officeart/2005/8/layout/hProcess11"/>
    <dgm:cxn modelId="{87D0733B-B774-4BF2-8868-821E3FA411E3}" type="presParOf" srcId="{7811D06A-A9CD-4A05-BA85-C662AA97F078}" destId="{0E3A29EB-7778-4436-9829-1FFF791AB360}" srcOrd="2" destOrd="0" presId="urn:microsoft.com/office/officeart/2005/8/layout/hProcess11"/>
    <dgm:cxn modelId="{CCC4CE36-28D1-4336-9CAF-1E66BCD2D2AA}" type="presParOf" srcId="{73B9F4D9-F999-44CE-9D34-E4BEBC9DCB89}" destId="{5C9EB56A-AC9D-485D-8395-A05C77194887}" srcOrd="5" destOrd="0" presId="urn:microsoft.com/office/officeart/2005/8/layout/hProcess11"/>
    <dgm:cxn modelId="{A5C9E5E8-A294-4907-B045-BF60B3DBF342}" type="presParOf" srcId="{73B9F4D9-F999-44CE-9D34-E4BEBC9DCB89}" destId="{8C94E1CB-444A-4677-AE54-268D2003DE9B}" srcOrd="6" destOrd="0" presId="urn:microsoft.com/office/officeart/2005/8/layout/hProcess11"/>
    <dgm:cxn modelId="{357542A4-5297-474A-8445-1B5E935A1C26}" type="presParOf" srcId="{8C94E1CB-444A-4677-AE54-268D2003DE9B}" destId="{AEAB78E1-43A6-4A7D-88E6-B5592AB5DDE1}" srcOrd="0" destOrd="0" presId="urn:microsoft.com/office/officeart/2005/8/layout/hProcess11"/>
    <dgm:cxn modelId="{5DCA42AC-0096-4D56-B811-DE027415CBC6}" type="presParOf" srcId="{8C94E1CB-444A-4677-AE54-268D2003DE9B}" destId="{18F3CBCA-B921-4F2C-BE47-4E628E312092}" srcOrd="1" destOrd="0" presId="urn:microsoft.com/office/officeart/2005/8/layout/hProcess11"/>
    <dgm:cxn modelId="{09493831-0D99-4F65-BC3A-74396A5BE238}" type="presParOf" srcId="{8C94E1CB-444A-4677-AE54-268D2003DE9B}" destId="{30DB410F-42AE-433A-A2F3-FFAB0A574EE4}" srcOrd="2" destOrd="0" presId="urn:microsoft.com/office/officeart/2005/8/layout/hProcess11"/>
    <dgm:cxn modelId="{B00587EF-441F-4DE1-80D2-CE676408EB6F}" type="presParOf" srcId="{73B9F4D9-F999-44CE-9D34-E4BEBC9DCB89}" destId="{DA19218E-9E57-4A89-A98F-3457431A4499}" srcOrd="7" destOrd="0" presId="urn:microsoft.com/office/officeart/2005/8/layout/hProcess11"/>
    <dgm:cxn modelId="{4C5CC047-B8FE-498E-B922-1CED77C93971}" type="presParOf" srcId="{73B9F4D9-F999-44CE-9D34-E4BEBC9DCB89}" destId="{657A0845-12C6-4A58-8F6A-0CC29F17DF4A}" srcOrd="8" destOrd="0" presId="urn:microsoft.com/office/officeart/2005/8/layout/hProcess11"/>
    <dgm:cxn modelId="{CE2F9B90-B198-4175-A774-FF2C5A6085F8}" type="presParOf" srcId="{657A0845-12C6-4A58-8F6A-0CC29F17DF4A}" destId="{16FBB95D-5BFF-4E61-89B3-BAAA4D24BDE6}" srcOrd="0" destOrd="0" presId="urn:microsoft.com/office/officeart/2005/8/layout/hProcess11"/>
    <dgm:cxn modelId="{15B3C220-424E-4088-88F7-D0E4D3C690C7}" type="presParOf" srcId="{657A0845-12C6-4A58-8F6A-0CC29F17DF4A}" destId="{BC7F8E92-3FA9-4666-833A-0397002FC5AB}" srcOrd="1" destOrd="0" presId="urn:microsoft.com/office/officeart/2005/8/layout/hProcess11"/>
    <dgm:cxn modelId="{E73D120B-B718-4B4C-8947-E228C7007484}" type="presParOf" srcId="{657A0845-12C6-4A58-8F6A-0CC29F17DF4A}" destId="{4C887110-33AA-4FA6-814F-1EA214F24368}" srcOrd="2" destOrd="0" presId="urn:microsoft.com/office/officeart/2005/8/layout/hProcess11"/>
    <dgm:cxn modelId="{AA4D444E-F353-4662-8630-E939684D26A8}" type="presParOf" srcId="{73B9F4D9-F999-44CE-9D34-E4BEBC9DCB89}" destId="{09E2C4D2-4A42-4AA2-83E4-53E88F678EB5}" srcOrd="9" destOrd="0" presId="urn:microsoft.com/office/officeart/2005/8/layout/hProcess11"/>
    <dgm:cxn modelId="{9440015E-2733-4E2A-94FE-4CA57B26F1B6}" type="presParOf" srcId="{73B9F4D9-F999-44CE-9D34-E4BEBC9DCB89}" destId="{50DB0F95-91B5-45A3-99A7-95747177D1C4}" srcOrd="10" destOrd="0" presId="urn:microsoft.com/office/officeart/2005/8/layout/hProcess11"/>
    <dgm:cxn modelId="{DDA367AA-755C-44A4-A47A-F129C938E92C}" type="presParOf" srcId="{50DB0F95-91B5-45A3-99A7-95747177D1C4}" destId="{261FE65A-A1E1-4BB8-8A3C-57A2F16D751B}" srcOrd="0" destOrd="0" presId="urn:microsoft.com/office/officeart/2005/8/layout/hProcess11"/>
    <dgm:cxn modelId="{BE48F793-4AF3-4D9B-9D81-E1B310089CAC}" type="presParOf" srcId="{50DB0F95-91B5-45A3-99A7-95747177D1C4}" destId="{D0CAA3AC-33F0-4784-AEA4-73B9D56CB7EF}" srcOrd="1" destOrd="0" presId="urn:microsoft.com/office/officeart/2005/8/layout/hProcess11"/>
    <dgm:cxn modelId="{A3716F9D-B954-4FE6-AA3B-10F024989A0B}" type="presParOf" srcId="{50DB0F95-91B5-45A3-99A7-95747177D1C4}" destId="{9C79371B-C19F-4493-8DD6-BF9AD7DD417B}" srcOrd="2" destOrd="0" presId="urn:microsoft.com/office/officeart/2005/8/layout/hProcess11"/>
    <dgm:cxn modelId="{82A68492-850A-4E8C-8433-02EDC5824DAE}" type="presParOf" srcId="{73B9F4D9-F999-44CE-9D34-E4BEBC9DCB89}" destId="{0681E0E1-8139-4A06-9512-BD57B71BBCD3}" srcOrd="11" destOrd="0" presId="urn:microsoft.com/office/officeart/2005/8/layout/hProcess11"/>
    <dgm:cxn modelId="{B09D59ED-8654-4904-B27D-3C2E9535793A}" type="presParOf" srcId="{73B9F4D9-F999-44CE-9D34-E4BEBC9DCB89}" destId="{91A0FF97-8F47-4AD3-8FD2-674961B58D91}" srcOrd="12" destOrd="0" presId="urn:microsoft.com/office/officeart/2005/8/layout/hProcess11"/>
    <dgm:cxn modelId="{7921CE87-B0A5-4200-8653-DD743509DAC9}" type="presParOf" srcId="{91A0FF97-8F47-4AD3-8FD2-674961B58D91}" destId="{C7CE75BF-2BC9-4ED0-8C6B-C56A03A38C90}" srcOrd="0" destOrd="0" presId="urn:microsoft.com/office/officeart/2005/8/layout/hProcess11"/>
    <dgm:cxn modelId="{F5B3991C-A91D-436B-87D9-932C78E887F6}" type="presParOf" srcId="{91A0FF97-8F47-4AD3-8FD2-674961B58D91}" destId="{0A11EC4D-CD40-4539-92D0-F8ECC50F75C2}" srcOrd="1" destOrd="0" presId="urn:microsoft.com/office/officeart/2005/8/layout/hProcess11"/>
    <dgm:cxn modelId="{2D5F6CB6-15C5-4AB9-81D1-AD567B3E3DD6}" type="presParOf" srcId="{91A0FF97-8F47-4AD3-8FD2-674961B58D91}" destId="{8893CF08-9A23-452F-BA69-F88E82ED25D0}" srcOrd="2" destOrd="0" presId="urn:microsoft.com/office/officeart/2005/8/layout/hProcess11"/>
    <dgm:cxn modelId="{6B8E3E79-FE48-47A7-BBC4-A4419C97235D}" type="presParOf" srcId="{73B9F4D9-F999-44CE-9D34-E4BEBC9DCB89}" destId="{176C1561-3482-46D4-A075-CDC980F5277E}" srcOrd="13" destOrd="0" presId="urn:microsoft.com/office/officeart/2005/8/layout/hProcess11"/>
    <dgm:cxn modelId="{67597699-9E7F-418A-9694-01DFCE101FA0}" type="presParOf" srcId="{73B9F4D9-F999-44CE-9D34-E4BEBC9DCB89}" destId="{106E3E51-80DA-490F-B5F1-7EAA8B285E95}" srcOrd="14" destOrd="0" presId="urn:microsoft.com/office/officeart/2005/8/layout/hProcess11"/>
    <dgm:cxn modelId="{EF04984A-3682-468F-995C-68461BB2ABB0}" type="presParOf" srcId="{106E3E51-80DA-490F-B5F1-7EAA8B285E95}" destId="{170DB57A-A6AC-4507-8817-2F93ED6954C4}" srcOrd="0" destOrd="0" presId="urn:microsoft.com/office/officeart/2005/8/layout/hProcess11"/>
    <dgm:cxn modelId="{20E5C277-A9E6-48C2-8C4C-8E1E86AEEBFA}" type="presParOf" srcId="{106E3E51-80DA-490F-B5F1-7EAA8B285E95}" destId="{85249A73-5439-4637-8E67-A4E9AEF3F049}" srcOrd="1" destOrd="0" presId="urn:microsoft.com/office/officeart/2005/8/layout/hProcess11"/>
    <dgm:cxn modelId="{C08CD7AC-228D-4DDC-A285-3166CE3CBD9C}" type="presParOf" srcId="{106E3E51-80DA-490F-B5F1-7EAA8B285E95}" destId="{2A5DF0BB-677A-4E61-9054-3CDD489B61DB}" srcOrd="2" destOrd="0" presId="urn:microsoft.com/office/officeart/2005/8/layout/hProcess11"/>
    <dgm:cxn modelId="{84F1824B-216F-4BA9-8D91-D7ACB6C7F498}" type="presParOf" srcId="{73B9F4D9-F999-44CE-9D34-E4BEBC9DCB89}" destId="{749D05BC-BE53-4DEC-92C1-BA44CCF24C84}" srcOrd="15" destOrd="0" presId="urn:microsoft.com/office/officeart/2005/8/layout/hProcess11"/>
    <dgm:cxn modelId="{76DE322E-B1F0-4F84-BF0E-BDC695CB2969}" type="presParOf" srcId="{73B9F4D9-F999-44CE-9D34-E4BEBC9DCB89}" destId="{907E0C08-D73A-4C82-926D-3561313615E8}" srcOrd="16" destOrd="0" presId="urn:microsoft.com/office/officeart/2005/8/layout/hProcess11"/>
    <dgm:cxn modelId="{A3A87FBF-F862-44AF-9C2A-CA8C99FF1F30}" type="presParOf" srcId="{907E0C08-D73A-4C82-926D-3561313615E8}" destId="{162B6547-576E-4792-A294-D92ADA09D0DB}" srcOrd="0" destOrd="0" presId="urn:microsoft.com/office/officeart/2005/8/layout/hProcess11"/>
    <dgm:cxn modelId="{9F04186E-5685-4056-942E-32410187DA0B}" type="presParOf" srcId="{907E0C08-D73A-4C82-926D-3561313615E8}" destId="{A9A101E8-FFF9-409A-83DA-99541C90E382}" srcOrd="1" destOrd="0" presId="urn:microsoft.com/office/officeart/2005/8/layout/hProcess11"/>
    <dgm:cxn modelId="{814C3A15-B80F-4376-ABF7-9BB8632D23F9}" type="presParOf" srcId="{907E0C08-D73A-4C82-926D-3561313615E8}" destId="{1C1919EF-C876-4E67-9E3C-3F11702FB8AD}" srcOrd="2" destOrd="0" presId="urn:microsoft.com/office/officeart/2005/8/layout/hProcess11"/>
    <dgm:cxn modelId="{0AB65FCC-EC7E-4199-BD6D-720DEB830364}" type="presParOf" srcId="{73B9F4D9-F999-44CE-9D34-E4BEBC9DCB89}" destId="{FDF6D0F5-FD5F-44A3-AFB6-E5819D496E95}" srcOrd="17" destOrd="0" presId="urn:microsoft.com/office/officeart/2005/8/layout/hProcess11"/>
    <dgm:cxn modelId="{986C24A3-41D3-40B7-94CB-6669EA887254}" type="presParOf" srcId="{73B9F4D9-F999-44CE-9D34-E4BEBC9DCB89}" destId="{2356662F-A7A6-4F77-A74E-D43BBFBEDB81}" srcOrd="18" destOrd="0" presId="urn:microsoft.com/office/officeart/2005/8/layout/hProcess11"/>
    <dgm:cxn modelId="{590FCD01-8956-4043-9AFA-0BE0B1624206}" type="presParOf" srcId="{2356662F-A7A6-4F77-A74E-D43BBFBEDB81}" destId="{578CC5F3-BCB4-4C2B-9E81-AE459927D4F5}" srcOrd="0" destOrd="0" presId="urn:microsoft.com/office/officeart/2005/8/layout/hProcess11"/>
    <dgm:cxn modelId="{62ECE363-BB27-4CBC-9CFC-0A7AFF37234B}" type="presParOf" srcId="{2356662F-A7A6-4F77-A74E-D43BBFBEDB81}" destId="{2F7A8939-7C1F-4933-AB29-6D97D3943A79}" srcOrd="1" destOrd="0" presId="urn:microsoft.com/office/officeart/2005/8/layout/hProcess11"/>
    <dgm:cxn modelId="{D9AF280E-DAB8-404B-81B0-FAD655491C51}" type="presParOf" srcId="{2356662F-A7A6-4F77-A74E-D43BBFBEDB81}" destId="{A30E2C16-4BD5-4BF0-ACE1-CC033E05441E}" srcOrd="2" destOrd="0" presId="urn:microsoft.com/office/officeart/2005/8/layout/hProcess11"/>
    <dgm:cxn modelId="{953A509E-ECCF-4CEC-AD60-7E4022722E70}" type="presParOf" srcId="{73B9F4D9-F999-44CE-9D34-E4BEBC9DCB89}" destId="{EA1F77E0-95E3-4C50-A182-332B84E0B0EE}" srcOrd="19" destOrd="0" presId="urn:microsoft.com/office/officeart/2005/8/layout/hProcess11"/>
    <dgm:cxn modelId="{01AD4EDB-7932-4E92-87D8-858FC03A5EC7}" type="presParOf" srcId="{73B9F4D9-F999-44CE-9D34-E4BEBC9DCB89}" destId="{BA661A99-C9AE-4D52-895D-B05EA4C5484F}" srcOrd="20" destOrd="0" presId="urn:microsoft.com/office/officeart/2005/8/layout/hProcess11"/>
    <dgm:cxn modelId="{883DB874-2B3D-44A2-84D3-58095539D9AE}" type="presParOf" srcId="{BA661A99-C9AE-4D52-895D-B05EA4C5484F}" destId="{2E30145F-D3F9-4135-A019-48619BCBE304}" srcOrd="0" destOrd="0" presId="urn:microsoft.com/office/officeart/2005/8/layout/hProcess11"/>
    <dgm:cxn modelId="{99965224-124C-48A1-B3BE-D1FC7E383F88}" type="presParOf" srcId="{BA661A99-C9AE-4D52-895D-B05EA4C5484F}" destId="{74815B01-322B-4A8B-82B0-3CAEDD091C27}" srcOrd="1" destOrd="0" presId="urn:microsoft.com/office/officeart/2005/8/layout/hProcess11"/>
    <dgm:cxn modelId="{9470A8EF-F7AF-410F-BD0A-5D0C158A1F94}" type="presParOf" srcId="{BA661A99-C9AE-4D52-895D-B05EA4C5484F}" destId="{2F143B25-B777-4AD0-B520-BAEC8AF5A133}" srcOrd="2" destOrd="0" presId="urn:microsoft.com/office/officeart/2005/8/layout/hProcess11"/>
    <dgm:cxn modelId="{A7B63717-CA12-4D1D-9B1D-448397827441}" type="presParOf" srcId="{73B9F4D9-F999-44CE-9D34-E4BEBC9DCB89}" destId="{00D277ED-53A4-4384-BC1D-9D6E70D4E47B}" srcOrd="21" destOrd="0" presId="urn:microsoft.com/office/officeart/2005/8/layout/hProcess11"/>
    <dgm:cxn modelId="{126882F4-EBB0-457F-90CB-7E5EF92F78B0}" type="presParOf" srcId="{73B9F4D9-F999-44CE-9D34-E4BEBC9DCB89}" destId="{22ECB06A-1464-4F25-B995-D6DFFB0A49E9}" srcOrd="22" destOrd="0" presId="urn:microsoft.com/office/officeart/2005/8/layout/hProcess11"/>
    <dgm:cxn modelId="{F5E17B1C-9941-4783-95EC-D4C36039C0D0}" type="presParOf" srcId="{22ECB06A-1464-4F25-B995-D6DFFB0A49E9}" destId="{63BE015F-A514-405E-B7D0-8CBB0F4CA5B0}" srcOrd="0" destOrd="0" presId="urn:microsoft.com/office/officeart/2005/8/layout/hProcess11"/>
    <dgm:cxn modelId="{1730112E-C344-4244-8349-EF8D62397CF6}" type="presParOf" srcId="{22ECB06A-1464-4F25-B995-D6DFFB0A49E9}" destId="{2BC97695-001C-476C-A177-48002F3F982F}" srcOrd="1" destOrd="0" presId="urn:microsoft.com/office/officeart/2005/8/layout/hProcess11"/>
    <dgm:cxn modelId="{8218D307-6872-4EB7-9D02-1A64CAF2E89B}" type="presParOf" srcId="{22ECB06A-1464-4F25-B995-D6DFFB0A49E9}" destId="{BAE4AF07-C4FF-4CA0-B60E-C0E386A78DE9}" srcOrd="2" destOrd="0" presId="urn:microsoft.com/office/officeart/2005/8/layout/hProcess11"/>
    <dgm:cxn modelId="{3BF44E33-A1E7-4BA5-8A1C-0259699C0C10}" type="presParOf" srcId="{73B9F4D9-F999-44CE-9D34-E4BEBC9DCB89}" destId="{472B8D18-27D2-4DE4-ABC4-9C2714E912AC}" srcOrd="23" destOrd="0" presId="urn:microsoft.com/office/officeart/2005/8/layout/hProcess11"/>
    <dgm:cxn modelId="{24FFFF76-24FD-4E9A-80F7-6509ABC021C9}" type="presParOf" srcId="{73B9F4D9-F999-44CE-9D34-E4BEBC9DCB89}" destId="{5191BC99-D6F8-40A8-964A-C426765ABDE0}" srcOrd="24" destOrd="0" presId="urn:microsoft.com/office/officeart/2005/8/layout/hProcess11"/>
    <dgm:cxn modelId="{45537818-8ED3-42C4-98A1-7F45E8016699}" type="presParOf" srcId="{5191BC99-D6F8-40A8-964A-C426765ABDE0}" destId="{21093FA6-EA51-4CAF-A610-BB65533FB1F9}" srcOrd="0" destOrd="0" presId="urn:microsoft.com/office/officeart/2005/8/layout/hProcess11"/>
    <dgm:cxn modelId="{C78C41FA-E5D7-4A19-AF13-08BDA2478386}" type="presParOf" srcId="{5191BC99-D6F8-40A8-964A-C426765ABDE0}" destId="{59D70B84-8CA2-4FB6-9237-E85C7578361F}" srcOrd="1" destOrd="0" presId="urn:microsoft.com/office/officeart/2005/8/layout/hProcess11"/>
    <dgm:cxn modelId="{D1BC48EF-68FA-427D-ACCB-54EE45ACEAA3}" type="presParOf" srcId="{5191BC99-D6F8-40A8-964A-C426765ABDE0}" destId="{CAB84DE1-F73E-472A-A6BA-E0D1D5ADB8F2}" srcOrd="2" destOrd="0" presId="urn:microsoft.com/office/officeart/2005/8/layout/hProcess11"/>
    <dgm:cxn modelId="{EAE17439-76FD-4085-8333-69C47BB5B081}" type="presParOf" srcId="{73B9F4D9-F999-44CE-9D34-E4BEBC9DCB89}" destId="{7FD22386-1501-42A9-9050-17DCF332E8C0}" srcOrd="25" destOrd="0" presId="urn:microsoft.com/office/officeart/2005/8/layout/hProcess11"/>
    <dgm:cxn modelId="{3075CAE0-3060-4A91-83F6-F47601E87787}" type="presParOf" srcId="{73B9F4D9-F999-44CE-9D34-E4BEBC9DCB89}" destId="{56888714-916A-4EB4-B1E1-A09D936438C9}" srcOrd="26" destOrd="0" presId="urn:microsoft.com/office/officeart/2005/8/layout/hProcess11"/>
    <dgm:cxn modelId="{32736C05-CDC8-4BC9-B5C7-76649C18A8DF}" type="presParOf" srcId="{56888714-916A-4EB4-B1E1-A09D936438C9}" destId="{3611D0B2-D7E2-47E4-8EF9-87F6A3850B24}" srcOrd="0" destOrd="0" presId="urn:microsoft.com/office/officeart/2005/8/layout/hProcess11"/>
    <dgm:cxn modelId="{2CD41F93-9C38-4CD6-8594-707F6226EE8B}" type="presParOf" srcId="{56888714-916A-4EB4-B1E1-A09D936438C9}" destId="{95185B1C-CC1B-4264-90F5-835A2E3D0175}" srcOrd="1" destOrd="0" presId="urn:microsoft.com/office/officeart/2005/8/layout/hProcess11"/>
    <dgm:cxn modelId="{35255669-5AB9-4E8B-B0E4-3C761E714F64}" type="presParOf" srcId="{56888714-916A-4EB4-B1E1-A09D936438C9}" destId="{82B3BF88-C6F6-4CD7-9DDF-73C9A4FAA530}" srcOrd="2" destOrd="0" presId="urn:microsoft.com/office/officeart/2005/8/layout/hProcess11"/>
    <dgm:cxn modelId="{8F14E58F-DE81-4321-9E5A-C2F8F8080566}" type="presParOf" srcId="{73B9F4D9-F999-44CE-9D34-E4BEBC9DCB89}" destId="{C25F3D6D-61FE-468F-9249-1153D61A771F}" srcOrd="27" destOrd="0" presId="urn:microsoft.com/office/officeart/2005/8/layout/hProcess11"/>
    <dgm:cxn modelId="{93B28640-0F5D-44FF-A84A-B6D948F3308D}" type="presParOf" srcId="{73B9F4D9-F999-44CE-9D34-E4BEBC9DCB89}" destId="{97969FA6-3CFF-4C40-A6AB-8930CA2318E3}" srcOrd="28" destOrd="0" presId="urn:microsoft.com/office/officeart/2005/8/layout/hProcess11"/>
    <dgm:cxn modelId="{3A5B40A0-B438-4107-B24B-ED653B51AA0A}" type="presParOf" srcId="{97969FA6-3CFF-4C40-A6AB-8930CA2318E3}" destId="{90C5AB8D-808B-47D8-B167-5FD8C33514F3}" srcOrd="0" destOrd="0" presId="urn:microsoft.com/office/officeart/2005/8/layout/hProcess11"/>
    <dgm:cxn modelId="{79BECFCF-DE39-464B-9CEC-9216186E3C00}" type="presParOf" srcId="{97969FA6-3CFF-4C40-A6AB-8930CA2318E3}" destId="{86B22118-6303-46EC-905D-E8D25569297D}" srcOrd="1" destOrd="0" presId="urn:microsoft.com/office/officeart/2005/8/layout/hProcess11"/>
    <dgm:cxn modelId="{3D67176B-8DAC-4374-B8ED-198E518D2BF8}" type="presParOf" srcId="{97969FA6-3CFF-4C40-A6AB-8930CA2318E3}" destId="{9C9FE8E3-F667-4501-97D5-3AF26BE26FE2}" srcOrd="2" destOrd="0" presId="urn:microsoft.com/office/officeart/2005/8/layout/hProcess11"/>
    <dgm:cxn modelId="{54C10BAE-629F-433C-90BF-82C15A8C6854}" type="presParOf" srcId="{73B9F4D9-F999-44CE-9D34-E4BEBC9DCB89}" destId="{5E67B3B6-7889-4BDE-AFBC-ED0FAEDEADB2}" srcOrd="29" destOrd="0" presId="urn:microsoft.com/office/officeart/2005/8/layout/hProcess11"/>
    <dgm:cxn modelId="{C2F1367A-2E79-4337-9EC9-39B32CF21606}" type="presParOf" srcId="{73B9F4D9-F999-44CE-9D34-E4BEBC9DCB89}" destId="{A7AACFA2-7E4A-4073-89BC-262BCE78BAF0}" srcOrd="30" destOrd="0" presId="urn:microsoft.com/office/officeart/2005/8/layout/hProcess11"/>
    <dgm:cxn modelId="{26B40254-E7FC-405F-8E2D-A2DD4D688DF5}" type="presParOf" srcId="{A7AACFA2-7E4A-4073-89BC-262BCE78BAF0}" destId="{08EA00DD-DB86-4D1A-BD8D-6F9075DC19C5}" srcOrd="0" destOrd="0" presId="urn:microsoft.com/office/officeart/2005/8/layout/hProcess11"/>
    <dgm:cxn modelId="{8CFBDBC2-5BE5-494B-8632-5EC7832613CC}" type="presParOf" srcId="{A7AACFA2-7E4A-4073-89BC-262BCE78BAF0}" destId="{EAE868ED-C61E-4A85-A940-B5C6156CB8BC}" srcOrd="1" destOrd="0" presId="urn:microsoft.com/office/officeart/2005/8/layout/hProcess11"/>
    <dgm:cxn modelId="{EFFC956F-9431-4138-ACC4-259D0045B1F3}" type="presParOf" srcId="{A7AACFA2-7E4A-4073-89BC-262BCE78BAF0}" destId="{25BBA7A3-3BC2-4953-B14A-D80A3704AB0A}" srcOrd="2" destOrd="0" presId="urn:microsoft.com/office/officeart/2005/8/layout/hProcess1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805DDF-5BAD-4BC8-B01F-8C8D31BE9282}">
      <dsp:nvSpPr>
        <dsp:cNvPr id="0" name=""/>
        <dsp:cNvSpPr/>
      </dsp:nvSpPr>
      <dsp:spPr>
        <a:xfrm>
          <a:off x="0" y="789125"/>
          <a:ext cx="19611974" cy="1040130"/>
        </a:xfrm>
        <a:prstGeom prst="notched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7DA4288-C361-489C-85FD-5AA5F158A639}">
      <dsp:nvSpPr>
        <dsp:cNvPr id="0" name=""/>
        <dsp:cNvSpPr/>
      </dsp:nvSpPr>
      <dsp:spPr>
        <a:xfrm>
          <a:off x="88933" y="0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b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Task assignment for Group Members. Revise Assignment 2.</a:t>
          </a:r>
          <a:br>
            <a:rPr lang="en-AU" sz="800" kern="1200"/>
          </a:br>
          <a:r>
            <a:rPr lang="en-AU" sz="800" kern="1200"/>
            <a:t>GitHub repositories created, new teams channels created. </a:t>
          </a:r>
        </a:p>
      </dsp:txBody>
      <dsp:txXfrm>
        <a:off x="88933" y="0"/>
        <a:ext cx="1053616" cy="1040130"/>
      </dsp:txXfrm>
    </dsp:sp>
    <dsp:sp modelId="{335C5348-FD61-4827-9E99-24C17274E716}">
      <dsp:nvSpPr>
        <dsp:cNvPr id="0" name=""/>
        <dsp:cNvSpPr/>
      </dsp:nvSpPr>
      <dsp:spPr>
        <a:xfrm>
          <a:off x="478694" y="1143297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2A23C24-8EBE-4AA2-A945-BE0FB24FD05B}">
      <dsp:nvSpPr>
        <dsp:cNvPr id="0" name=""/>
        <dsp:cNvSpPr/>
      </dsp:nvSpPr>
      <dsp:spPr>
        <a:xfrm>
          <a:off x="1301257" y="1560195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t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Research Ideas on development and implementation of stockIT functionalities. Begin work on Assignment 5 - Scripting and Storyboarding.</a:t>
          </a:r>
        </a:p>
      </dsp:txBody>
      <dsp:txXfrm>
        <a:off x="1301257" y="1560195"/>
        <a:ext cx="1053616" cy="1040130"/>
      </dsp:txXfrm>
    </dsp:sp>
    <dsp:sp modelId="{6F0C3EEA-A44D-4CA0-AD8B-E0A44DA6EE5A}">
      <dsp:nvSpPr>
        <dsp:cNvPr id="0" name=""/>
        <dsp:cNvSpPr/>
      </dsp:nvSpPr>
      <dsp:spPr>
        <a:xfrm>
          <a:off x="1701361" y="1134342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399B97C-66A4-40C3-A722-A8A854F13374}">
      <dsp:nvSpPr>
        <dsp:cNvPr id="0" name=""/>
        <dsp:cNvSpPr/>
      </dsp:nvSpPr>
      <dsp:spPr>
        <a:xfrm>
          <a:off x="2513907" y="26856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b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Begin UI development using Figma. Research into Job Advertisements. </a:t>
          </a:r>
        </a:p>
      </dsp:txBody>
      <dsp:txXfrm>
        <a:off x="2513907" y="26856"/>
        <a:ext cx="1053616" cy="1040130"/>
      </dsp:txXfrm>
    </dsp:sp>
    <dsp:sp modelId="{C79B41D3-DB5F-41E4-B6DC-222D7F6D3329}">
      <dsp:nvSpPr>
        <dsp:cNvPr id="0" name=""/>
        <dsp:cNvSpPr/>
      </dsp:nvSpPr>
      <dsp:spPr>
        <a:xfrm>
          <a:off x="2906045" y="1152245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EAB78E1-43A6-4A7D-88E6-B5592AB5DDE1}">
      <dsp:nvSpPr>
        <dsp:cNvPr id="0" name=""/>
        <dsp:cNvSpPr/>
      </dsp:nvSpPr>
      <dsp:spPr>
        <a:xfrm>
          <a:off x="3748862" y="1560195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t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Assignment 5 Storyboarding and Scripting due. </a:t>
          </a:r>
        </a:p>
      </dsp:txBody>
      <dsp:txXfrm>
        <a:off x="3748862" y="1560195"/>
        <a:ext cx="1053616" cy="1040130"/>
      </dsp:txXfrm>
    </dsp:sp>
    <dsp:sp modelId="{18F3CBCA-B921-4F2C-BE47-4E628E312092}">
      <dsp:nvSpPr>
        <dsp:cNvPr id="0" name=""/>
        <dsp:cNvSpPr/>
      </dsp:nvSpPr>
      <dsp:spPr>
        <a:xfrm>
          <a:off x="4128793" y="1143292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6FBB95D-5BFF-4E61-89B3-BAAA4D24BDE6}">
      <dsp:nvSpPr>
        <dsp:cNvPr id="0" name=""/>
        <dsp:cNvSpPr/>
      </dsp:nvSpPr>
      <dsp:spPr>
        <a:xfrm>
          <a:off x="4950417" y="35801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b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Report Reviews</a:t>
          </a:r>
        </a:p>
      </dsp:txBody>
      <dsp:txXfrm>
        <a:off x="4950417" y="35801"/>
        <a:ext cx="1053616" cy="1040130"/>
      </dsp:txXfrm>
    </dsp:sp>
    <dsp:sp modelId="{BC7F8E92-3FA9-4666-833A-0397002FC5AB}">
      <dsp:nvSpPr>
        <dsp:cNvPr id="0" name=""/>
        <dsp:cNvSpPr/>
      </dsp:nvSpPr>
      <dsp:spPr>
        <a:xfrm>
          <a:off x="5324828" y="1134579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61FE65A-A1E1-4BB8-8A3C-57A2F16D751B}">
      <dsp:nvSpPr>
        <dsp:cNvPr id="0" name=""/>
        <dsp:cNvSpPr/>
      </dsp:nvSpPr>
      <dsp:spPr>
        <a:xfrm>
          <a:off x="6199585" y="1560195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t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UI completed for Web and Mobile App. Assignment 5 Video presentation completed.</a:t>
          </a:r>
        </a:p>
      </dsp:txBody>
      <dsp:txXfrm>
        <a:off x="6199585" y="1560195"/>
        <a:ext cx="1053616" cy="1040130"/>
      </dsp:txXfrm>
    </dsp:sp>
    <dsp:sp modelId="{D0CAA3AC-33F0-4784-AEA4-73B9D56CB7EF}">
      <dsp:nvSpPr>
        <dsp:cNvPr id="0" name=""/>
        <dsp:cNvSpPr/>
      </dsp:nvSpPr>
      <dsp:spPr>
        <a:xfrm>
          <a:off x="6565399" y="1134579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7CE75BF-2BC9-4ED0-8C6B-C56A03A38C90}">
      <dsp:nvSpPr>
        <dsp:cNvPr id="0" name=""/>
        <dsp:cNvSpPr/>
      </dsp:nvSpPr>
      <dsp:spPr>
        <a:xfrm>
          <a:off x="7429704" y="8955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b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7429704" y="8955"/>
        <a:ext cx="1053616" cy="1040130"/>
      </dsp:txXfrm>
    </dsp:sp>
    <dsp:sp modelId="{0A11EC4D-CD40-4539-92D0-F8ECC50F75C2}">
      <dsp:nvSpPr>
        <dsp:cNvPr id="0" name=""/>
        <dsp:cNvSpPr/>
      </dsp:nvSpPr>
      <dsp:spPr>
        <a:xfrm>
          <a:off x="7788059" y="1134579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70DB57A-A6AC-4507-8817-2F93ED6954C4}">
      <dsp:nvSpPr>
        <dsp:cNvPr id="0" name=""/>
        <dsp:cNvSpPr/>
      </dsp:nvSpPr>
      <dsp:spPr>
        <a:xfrm>
          <a:off x="8697932" y="1560195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t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8697932" y="1560195"/>
        <a:ext cx="1053616" cy="1040130"/>
      </dsp:txXfrm>
    </dsp:sp>
    <dsp:sp modelId="{85249A73-5439-4637-8E67-A4E9AEF3F049}">
      <dsp:nvSpPr>
        <dsp:cNvPr id="0" name=""/>
        <dsp:cNvSpPr/>
      </dsp:nvSpPr>
      <dsp:spPr>
        <a:xfrm>
          <a:off x="9037343" y="1125394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62B6547-576E-4792-A294-D92ADA09D0DB}">
      <dsp:nvSpPr>
        <dsp:cNvPr id="0" name=""/>
        <dsp:cNvSpPr/>
      </dsp:nvSpPr>
      <dsp:spPr>
        <a:xfrm>
          <a:off x="9880428" y="8955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b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9880428" y="8955"/>
        <a:ext cx="1053616" cy="1040130"/>
      </dsp:txXfrm>
    </dsp:sp>
    <dsp:sp modelId="{A9A101E8-FFF9-409A-83DA-99541C90E382}">
      <dsp:nvSpPr>
        <dsp:cNvPr id="0" name=""/>
        <dsp:cNvSpPr/>
      </dsp:nvSpPr>
      <dsp:spPr>
        <a:xfrm>
          <a:off x="10215254" y="1143295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78CC5F3-BCB4-4C2B-9E81-AE459927D4F5}">
      <dsp:nvSpPr>
        <dsp:cNvPr id="0" name=""/>
        <dsp:cNvSpPr/>
      </dsp:nvSpPr>
      <dsp:spPr>
        <a:xfrm>
          <a:off x="11062923" y="1560195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t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11062923" y="1560195"/>
        <a:ext cx="1053616" cy="1040130"/>
      </dsp:txXfrm>
    </dsp:sp>
    <dsp:sp modelId="{2F7A8939-7C1F-4933-AB29-6D97D3943A79}">
      <dsp:nvSpPr>
        <dsp:cNvPr id="0" name=""/>
        <dsp:cNvSpPr/>
      </dsp:nvSpPr>
      <dsp:spPr>
        <a:xfrm>
          <a:off x="11402113" y="1143295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E30145F-D3F9-4135-A019-48619BCBE304}">
      <dsp:nvSpPr>
        <dsp:cNvPr id="0" name=""/>
        <dsp:cNvSpPr/>
      </dsp:nvSpPr>
      <dsp:spPr>
        <a:xfrm>
          <a:off x="12350201" y="17900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b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12350201" y="17900"/>
        <a:ext cx="1053616" cy="1040130"/>
      </dsp:txXfrm>
    </dsp:sp>
    <dsp:sp modelId="{74815B01-322B-4A8B-82B0-3CAEDD091C27}">
      <dsp:nvSpPr>
        <dsp:cNvPr id="0" name=""/>
        <dsp:cNvSpPr/>
      </dsp:nvSpPr>
      <dsp:spPr>
        <a:xfrm>
          <a:off x="12669532" y="1143295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3BE015F-A514-405E-B7D0-8CBB0F4CA5B0}">
      <dsp:nvSpPr>
        <dsp:cNvPr id="0" name=""/>
        <dsp:cNvSpPr/>
      </dsp:nvSpPr>
      <dsp:spPr>
        <a:xfrm>
          <a:off x="13551745" y="1560195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t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13551745" y="1560195"/>
        <a:ext cx="1053616" cy="1040130"/>
      </dsp:txXfrm>
    </dsp:sp>
    <dsp:sp modelId="{2BC97695-001C-476C-A177-48002F3F982F}">
      <dsp:nvSpPr>
        <dsp:cNvPr id="0" name=""/>
        <dsp:cNvSpPr/>
      </dsp:nvSpPr>
      <dsp:spPr>
        <a:xfrm>
          <a:off x="13865338" y="1116439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1093FA6-EA51-4CAF-A610-BB65533FB1F9}">
      <dsp:nvSpPr>
        <dsp:cNvPr id="0" name=""/>
        <dsp:cNvSpPr/>
      </dsp:nvSpPr>
      <dsp:spPr>
        <a:xfrm>
          <a:off x="14753290" y="0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b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14753290" y="0"/>
        <a:ext cx="1053616" cy="1040130"/>
      </dsp:txXfrm>
    </dsp:sp>
    <dsp:sp modelId="{59D70B84-8CA2-4FB6-9237-E85C7578361F}">
      <dsp:nvSpPr>
        <dsp:cNvPr id="0" name=""/>
        <dsp:cNvSpPr/>
      </dsp:nvSpPr>
      <dsp:spPr>
        <a:xfrm>
          <a:off x="15105906" y="1134339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611D0B2-D7E2-47E4-8EF9-87F6A3850B24}">
      <dsp:nvSpPr>
        <dsp:cNvPr id="0" name=""/>
        <dsp:cNvSpPr/>
      </dsp:nvSpPr>
      <dsp:spPr>
        <a:xfrm>
          <a:off x="16002469" y="1560195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t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16002469" y="1560195"/>
        <a:ext cx="1053616" cy="1040130"/>
      </dsp:txXfrm>
    </dsp:sp>
    <dsp:sp modelId="{95185B1C-CC1B-4264-90F5-835A2E3D0175}">
      <dsp:nvSpPr>
        <dsp:cNvPr id="0" name=""/>
        <dsp:cNvSpPr/>
      </dsp:nvSpPr>
      <dsp:spPr>
        <a:xfrm>
          <a:off x="16301715" y="1143295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0C5AB8D-808B-47D8-B167-5FD8C33514F3}">
      <dsp:nvSpPr>
        <dsp:cNvPr id="0" name=""/>
        <dsp:cNvSpPr/>
      </dsp:nvSpPr>
      <dsp:spPr>
        <a:xfrm>
          <a:off x="17242113" y="17900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b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17242113" y="17900"/>
        <a:ext cx="1053616" cy="1040130"/>
      </dsp:txXfrm>
    </dsp:sp>
    <dsp:sp modelId="{86B22118-6303-46EC-905D-E8D25569297D}">
      <dsp:nvSpPr>
        <dsp:cNvPr id="0" name=""/>
        <dsp:cNvSpPr/>
      </dsp:nvSpPr>
      <dsp:spPr>
        <a:xfrm>
          <a:off x="17533328" y="1143290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8EA00DD-DB86-4D1A-BD8D-6F9075DC19C5}">
      <dsp:nvSpPr>
        <dsp:cNvPr id="0" name=""/>
        <dsp:cNvSpPr/>
      </dsp:nvSpPr>
      <dsp:spPr>
        <a:xfrm>
          <a:off x="18424608" y="1542294"/>
          <a:ext cx="1053616" cy="104013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6896" tIns="56896" rIns="56896" bIns="56896" numCol="1" spcCol="1270" anchor="t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800" kern="1200"/>
            <a:t>text</a:t>
          </a:r>
        </a:p>
      </dsp:txBody>
      <dsp:txXfrm>
        <a:off x="18424608" y="1542294"/>
        <a:ext cx="1053616" cy="1040130"/>
      </dsp:txXfrm>
    </dsp:sp>
    <dsp:sp modelId="{EAE868ED-C61E-4A85-A940-B5C6156CB8BC}">
      <dsp:nvSpPr>
        <dsp:cNvPr id="0" name=""/>
        <dsp:cNvSpPr/>
      </dsp:nvSpPr>
      <dsp:spPr>
        <a:xfrm>
          <a:off x="18720186" y="1143295"/>
          <a:ext cx="260032" cy="26003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11">
  <dgm:title val=""/>
  <dgm:desc val=""/>
  <dgm:catLst>
    <dgm:cat type="process" pri="8000"/>
    <dgm:cat type="convert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l" for="ch" forName="arrow"/>
          <dgm:constr type="w" for="ch" forName="points" refType="w" fact="0.9"/>
          <dgm:constr type="h" for="ch" forName="points" refType="h"/>
          <dgm:constr type="t" for="ch" forName="points"/>
          <dgm:constr type="l" for="ch" forName="points"/>
        </dgm:constrLst>
      </dgm:if>
      <dgm:else name="Name3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r" for="ch" forName="arrow" refType="w"/>
          <dgm:constr type="w" for="ch" forName="points" refType="w" fact="0.9"/>
          <dgm:constr type="h" for="ch" forName="points" refType="h"/>
          <dgm:constr type="t" for="ch" forName="points"/>
          <dgm:constr type="r" for="ch" forName="points" refType="w"/>
        </dgm:constrLst>
      </dgm:else>
    </dgm:choose>
    <dgm:ruleLst/>
    <dgm:layoutNode name="arrow" styleLbl="bgShp">
      <dgm:alg type="sp"/>
      <dgm:choose name="Name4">
        <dgm:if name="Name5" func="var" arg="dir" op="equ" val="norm">
          <dgm:shape xmlns:r="http://schemas.openxmlformats.org/officeDocument/2006/relationships" type="notchedRightArrow" r:blip="">
            <dgm:adjLst/>
          </dgm:shape>
        </dgm:if>
        <dgm:else name="Name6">
          <dgm:shape xmlns:r="http://schemas.openxmlformats.org/officeDocument/2006/relationships" rot="180" type="notchedRightArrow" r:blip="">
            <dgm:adjLst/>
          </dgm:shape>
        </dgm:else>
      </dgm:choose>
      <dgm:presOf/>
      <dgm:constrLst/>
      <dgm:ruleLst/>
    </dgm:layoutNode>
    <dgm:layoutNode name="points">
      <dgm:choose name="Name7">
        <dgm:if name="Name8" func="var" arg="dir" op="equ" val="norm">
          <dgm:alg type="lin">
            <dgm:param type="linDir" val="fromL"/>
          </dgm:alg>
        </dgm:if>
        <dgm:else name="Name9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ositeA" refType="w"/>
        <dgm:constr type="h" for="ch" forName="compositeA" refType="h"/>
        <dgm:constr type="w" for="ch" forName="compositeB" refType="w" refFor="ch" refForName="compositeA" op="equ"/>
        <dgm:constr type="h" for="ch" forName="compositeB" refType="h" refFor="ch" refForName="compositeA" op="equ"/>
        <dgm:constr type="primFontSz" for="des" ptType="node" op="equ" val="65"/>
        <dgm:constr type="w" for="ch" forName="space" refType="w" refFor="ch" refForName="compositeA" op="equ" fact="0.05"/>
      </dgm:constrLst>
      <dgm:ruleLst/>
      <dgm:forEach name="Name10" axis="ch" ptType="node">
        <dgm:choose name="Name11">
          <dgm:if name="Name12" axis="self" ptType="node" func="posOdd" op="equ" val="1">
            <dgm:layoutNode name="compositeA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A" refType="w"/>
                <dgm:constr type="h" for="ch" forName="textA" refType="h" fact="0.4"/>
                <dgm:constr type="t" for="ch" forName="textA"/>
                <dgm:constr type="l" for="ch" forName="textA"/>
                <dgm:constr type="h" for="ch" forName="circleA" refType="h" fact="0.1"/>
                <dgm:constr type="h" for="ch" forName="circleA" refType="w" op="lte"/>
                <dgm:constr type="w" for="ch" forName="circleA" refType="h" refFor="ch" refForName="circleA" op="equ"/>
                <dgm:constr type="ctrY" for="ch" forName="circleA" refType="h" fact="0.5"/>
                <dgm:constr type="ctrX" for="ch" forName="circleA" refType="w" refFor="ch" refForName="textA" fact="0.5"/>
                <dgm:constr type="w" for="ch" forName="spaceA" refType="w"/>
                <dgm:constr type="h" for="ch" forName="spaceA" refType="h" fact="0.4"/>
                <dgm:constr type="b" for="ch" forName="spaceA" refType="h"/>
                <dgm:constr type="l" for="ch" forName="spaceA"/>
              </dgm:constrLst>
              <dgm:ruleLst/>
              <dgm:layoutNode name="textA" styleLbl="revTx">
                <dgm:varLst>
                  <dgm:bulletEnabled val="1"/>
                </dgm:varLst>
                <dgm:alg type="tx">
                  <dgm:param type="txAnchorVert" val="b"/>
                  <dgm:param type="txAnchorVertCh" val="b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A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A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13">
            <dgm:layoutNode name="compositeB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B" refType="w"/>
                <dgm:constr type="h" for="ch" forName="textB" refType="h" fact="0.4"/>
                <dgm:constr type="b" for="ch" forName="textB" refType="h"/>
                <dgm:constr type="l" for="ch" forName="textB"/>
                <dgm:constr type="h" for="ch" forName="circleB" refType="h" fact="0.1"/>
                <dgm:constr type="w" for="ch" forName="circleB" refType="h" refFor="ch" refForName="circleB" op="equ"/>
                <dgm:constr type="h" for="ch" forName="circleB" refType="w" op="lte"/>
                <dgm:constr type="ctrY" for="ch" forName="circleB" refType="h" fact="0.5"/>
                <dgm:constr type="ctrX" for="ch" forName="circleB" refType="w" refFor="ch" refForName="textB" fact="0.5"/>
                <dgm:constr type="w" for="ch" forName="spaceB" refType="w"/>
                <dgm:constr type="h" for="ch" forName="spaceB" refType="h" fact="0.4"/>
                <dgm:constr type="t" for="ch" forName="spaceB"/>
                <dgm:constr type="l" for="ch" forName="spaceB"/>
              </dgm:constrLst>
              <dgm:ruleLst/>
              <dgm:layoutNode name="textB" styleLbl="revTx">
                <dgm:varLst>
                  <dgm:bulletEnabled val="1"/>
                </dgm:varLst>
                <dgm:alg type="tx">
                  <dgm:param type="txAnchorVert" val="t"/>
                  <dgm:param type="txAnchorVertCh" val="t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B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B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else>
        </dgm:choos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200025</xdr:rowOff>
    </xdr:from>
    <xdr:to>
      <xdr:col>33</xdr:col>
      <xdr:colOff>0</xdr:colOff>
      <xdr:row>20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AB7D12F-FA19-43A5-B851-FD799F0D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D085-00DE-46B7-9790-23917E8A632D}">
  <dimension ref="A3:AG73"/>
  <sheetViews>
    <sheetView tabSelected="1" workbookViewId="0">
      <selection activeCell="A32" sqref="A32:Q63"/>
    </sheetView>
  </sheetViews>
  <sheetFormatPr defaultRowHeight="15" x14ac:dyDescent="0.25"/>
  <cols>
    <col min="13" max="13" width="10.7109375" bestFit="1" customWidth="1"/>
  </cols>
  <sheetData>
    <row r="3" spans="1:33" ht="16.5" customHeight="1" x14ac:dyDescent="0.25">
      <c r="A3" s="4" t="s">
        <v>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5" spans="1:33" ht="16.5" x14ac:dyDescent="0.3">
      <c r="B5" s="11" t="s">
        <v>17</v>
      </c>
      <c r="C5" s="11"/>
      <c r="D5" s="11"/>
      <c r="E5" s="11"/>
      <c r="F5" s="11"/>
      <c r="G5" s="11"/>
      <c r="H5" s="11"/>
      <c r="I5" s="11"/>
      <c r="J5" s="11"/>
      <c r="K5" s="11"/>
      <c r="L5" s="8" t="s">
        <v>16</v>
      </c>
      <c r="M5" s="8"/>
      <c r="N5" s="12" t="s">
        <v>18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6.5" x14ac:dyDescent="0.3">
      <c r="B6" s="9">
        <v>44486</v>
      </c>
      <c r="C6" s="9"/>
      <c r="D6" s="9">
        <v>44493</v>
      </c>
      <c r="E6" s="9"/>
      <c r="F6" s="9">
        <v>44500</v>
      </c>
      <c r="G6" s="9"/>
      <c r="H6" s="9">
        <v>44507</v>
      </c>
      <c r="I6" s="9"/>
      <c r="J6" s="9">
        <v>44514</v>
      </c>
      <c r="K6" s="9"/>
      <c r="L6" s="9">
        <v>44521</v>
      </c>
      <c r="M6" s="9"/>
      <c r="N6" s="10">
        <v>44528</v>
      </c>
      <c r="O6" s="10"/>
      <c r="P6" s="10">
        <v>44535</v>
      </c>
      <c r="Q6" s="10"/>
      <c r="R6" s="10">
        <v>44542</v>
      </c>
      <c r="S6" s="10"/>
      <c r="T6" s="10">
        <v>44549</v>
      </c>
      <c r="U6" s="10"/>
      <c r="V6" s="10">
        <v>44556</v>
      </c>
      <c r="W6" s="10"/>
      <c r="X6" s="10">
        <v>44198</v>
      </c>
      <c r="Y6" s="10"/>
      <c r="Z6" s="10">
        <v>44205</v>
      </c>
      <c r="AA6" s="10"/>
      <c r="AB6" s="10">
        <v>44212</v>
      </c>
      <c r="AC6" s="10"/>
      <c r="AD6" s="10">
        <v>44219</v>
      </c>
      <c r="AE6" s="10"/>
      <c r="AF6" s="10">
        <v>44226</v>
      </c>
      <c r="AG6" s="10"/>
    </row>
    <row r="7" spans="1:33" ht="16.5" x14ac:dyDescent="0.3">
      <c r="B7" s="5" t="s">
        <v>0</v>
      </c>
      <c r="C7" s="5"/>
      <c r="D7" s="5" t="s">
        <v>1</v>
      </c>
      <c r="E7" s="5"/>
      <c r="F7" s="5" t="s">
        <v>2</v>
      </c>
      <c r="G7" s="5"/>
      <c r="H7" s="5" t="s">
        <v>3</v>
      </c>
      <c r="I7" s="5"/>
      <c r="J7" s="5" t="s">
        <v>4</v>
      </c>
      <c r="K7" s="5"/>
      <c r="L7" s="5" t="s">
        <v>5</v>
      </c>
      <c r="M7" s="5"/>
      <c r="N7" s="6" t="s">
        <v>6</v>
      </c>
      <c r="O7" s="6"/>
      <c r="P7" s="6" t="s">
        <v>7</v>
      </c>
      <c r="Q7" s="6"/>
      <c r="R7" s="6" t="s">
        <v>8</v>
      </c>
      <c r="S7" s="6"/>
      <c r="T7" s="6" t="s">
        <v>9</v>
      </c>
      <c r="U7" s="6"/>
      <c r="V7" s="6" t="s">
        <v>10</v>
      </c>
      <c r="W7" s="6"/>
      <c r="X7" s="6" t="s">
        <v>11</v>
      </c>
      <c r="Y7" s="6"/>
      <c r="Z7" s="6" t="s">
        <v>12</v>
      </c>
      <c r="AA7" s="6"/>
      <c r="AB7" s="6" t="s">
        <v>13</v>
      </c>
      <c r="AC7" s="6"/>
      <c r="AD7" s="6" t="s">
        <v>14</v>
      </c>
      <c r="AE7" s="6"/>
      <c r="AF7" s="6" t="s">
        <v>15</v>
      </c>
      <c r="AG7" s="6"/>
    </row>
    <row r="8" spans="1:33" ht="1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15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15" customHeight="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15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15" customHeight="1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5" customHeigh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ht="15" customHeight="1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" customHeight="1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5" customHeight="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ht="15" customHeight="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ht="15" customHeight="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ht="15" customHeight="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ht="15" customHeight="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5" customHeight="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5" customHeight="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30" spans="1:33" x14ac:dyDescent="0.25">
      <c r="A30" s="2" t="s">
        <v>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3" spans="2:33" x14ac:dyDescent="0.25">
      <c r="B33" s="27" t="s">
        <v>55</v>
      </c>
      <c r="C33" s="27"/>
      <c r="D33" s="27"/>
      <c r="E33" s="27"/>
      <c r="F33" s="27" t="s">
        <v>56</v>
      </c>
      <c r="G33" s="27"/>
      <c r="H33" s="27"/>
      <c r="I33" s="27"/>
      <c r="J33" s="27" t="s">
        <v>57</v>
      </c>
      <c r="K33" s="27"/>
      <c r="L33" s="27" t="s">
        <v>61</v>
      </c>
      <c r="M33" s="27"/>
      <c r="N33" s="27"/>
      <c r="O33" s="27"/>
      <c r="P33" s="27"/>
      <c r="Q33" s="3"/>
      <c r="AC33" s="27" t="s">
        <v>68</v>
      </c>
      <c r="AD33" s="27"/>
      <c r="AE33" s="27"/>
      <c r="AF33" s="27" t="s">
        <v>69</v>
      </c>
      <c r="AG33" s="27"/>
    </row>
    <row r="34" spans="2:33" x14ac:dyDescent="0.25">
      <c r="B34" s="18" t="s">
        <v>21</v>
      </c>
      <c r="C34" s="18"/>
      <c r="D34" s="18"/>
      <c r="E34" s="18"/>
      <c r="F34" s="19" t="s">
        <v>48</v>
      </c>
      <c r="G34" s="19"/>
      <c r="H34" s="19"/>
      <c r="I34" s="19"/>
      <c r="J34" s="20">
        <v>3.6</v>
      </c>
      <c r="K34" s="20"/>
      <c r="L34" s="20" t="s">
        <v>62</v>
      </c>
      <c r="M34" s="20"/>
      <c r="N34" s="20"/>
      <c r="O34" s="20"/>
      <c r="P34" s="20"/>
      <c r="AC34" s="20" t="s">
        <v>62</v>
      </c>
      <c r="AD34" s="20"/>
      <c r="AE34" s="20"/>
      <c r="AF34" s="20">
        <f>SUM(J34,J35,J36,J37,J38,J56,J57)</f>
        <v>28.85</v>
      </c>
      <c r="AG34" s="20"/>
    </row>
    <row r="35" spans="2:33" x14ac:dyDescent="0.25">
      <c r="B35" s="18" t="s">
        <v>22</v>
      </c>
      <c r="C35" s="18"/>
      <c r="D35" s="18"/>
      <c r="E35" s="18"/>
      <c r="F35" s="19"/>
      <c r="G35" s="19"/>
      <c r="H35" s="19"/>
      <c r="I35" s="19"/>
      <c r="J35" s="20">
        <v>3.6</v>
      </c>
      <c r="K35" s="20"/>
      <c r="L35" s="20" t="s">
        <v>62</v>
      </c>
      <c r="M35" s="20"/>
      <c r="N35" s="20"/>
      <c r="O35" s="20"/>
      <c r="P35" s="20"/>
      <c r="AC35" s="15" t="s">
        <v>64</v>
      </c>
      <c r="AD35" s="15"/>
      <c r="AE35" s="15"/>
      <c r="AF35" s="15">
        <f>SUM(J40/9)</f>
        <v>7.5555555555555554</v>
      </c>
      <c r="AG35" s="15"/>
    </row>
    <row r="36" spans="2:33" x14ac:dyDescent="0.25">
      <c r="B36" s="16" t="s">
        <v>23</v>
      </c>
      <c r="C36" s="16"/>
      <c r="D36" s="16"/>
      <c r="E36" s="16"/>
      <c r="F36" s="17" t="s">
        <v>49</v>
      </c>
      <c r="G36" s="17"/>
      <c r="H36" s="17"/>
      <c r="I36" s="17"/>
      <c r="J36" s="15">
        <v>1.8</v>
      </c>
      <c r="K36" s="15"/>
      <c r="L36" s="15" t="s">
        <v>62</v>
      </c>
      <c r="M36" s="15"/>
      <c r="N36" s="15"/>
      <c r="O36" s="15"/>
      <c r="P36" s="15"/>
      <c r="AC36" s="20" t="s">
        <v>66</v>
      </c>
      <c r="AD36" s="20"/>
      <c r="AE36" s="20"/>
      <c r="AF36" s="20">
        <f>SUM(J58,J59,J60)/2</f>
        <v>36</v>
      </c>
      <c r="AG36" s="20"/>
    </row>
    <row r="37" spans="2:33" x14ac:dyDescent="0.25">
      <c r="B37" s="16" t="s">
        <v>24</v>
      </c>
      <c r="C37" s="16"/>
      <c r="D37" s="16"/>
      <c r="E37" s="16"/>
      <c r="F37" s="17"/>
      <c r="G37" s="17"/>
      <c r="H37" s="17"/>
      <c r="I37" s="17"/>
      <c r="J37" s="15">
        <v>1.8</v>
      </c>
      <c r="K37" s="15"/>
      <c r="L37" s="15" t="s">
        <v>62</v>
      </c>
      <c r="M37" s="15"/>
      <c r="N37" s="15"/>
      <c r="O37" s="15"/>
      <c r="P37" s="15"/>
      <c r="AC37" s="15" t="s">
        <v>63</v>
      </c>
      <c r="AD37" s="15"/>
      <c r="AE37" s="15"/>
      <c r="AF37" s="15">
        <f>SUM(J50,J51,J52,J49,J53+7.5)</f>
        <v>29.1</v>
      </c>
      <c r="AG37" s="15"/>
    </row>
    <row r="38" spans="2:33" x14ac:dyDescent="0.25">
      <c r="B38" s="16" t="s">
        <v>25</v>
      </c>
      <c r="C38" s="16"/>
      <c r="D38" s="16"/>
      <c r="E38" s="16"/>
      <c r="F38" s="17"/>
      <c r="G38" s="17"/>
      <c r="H38" s="17"/>
      <c r="I38" s="17"/>
      <c r="J38" s="15">
        <v>3.6</v>
      </c>
      <c r="K38" s="15"/>
      <c r="L38" s="15" t="s">
        <v>62</v>
      </c>
      <c r="M38" s="15"/>
      <c r="N38" s="15"/>
      <c r="O38" s="15"/>
      <c r="P38" s="15"/>
      <c r="AC38" s="20" t="s">
        <v>65</v>
      </c>
      <c r="AD38" s="20"/>
      <c r="AE38" s="20"/>
      <c r="AF38" s="20">
        <f>SUM(7.5*6)</f>
        <v>45</v>
      </c>
      <c r="AG38" s="20"/>
    </row>
    <row r="39" spans="2:33" x14ac:dyDescent="0.25">
      <c r="B39" s="18" t="s">
        <v>26</v>
      </c>
      <c r="C39" s="18"/>
      <c r="D39" s="18"/>
      <c r="E39" s="18"/>
      <c r="F39" s="19" t="s">
        <v>50</v>
      </c>
      <c r="G39" s="19"/>
      <c r="H39" s="19"/>
      <c r="I39" s="19"/>
      <c r="J39" s="20">
        <v>4</v>
      </c>
      <c r="K39" s="20"/>
      <c r="L39" s="20"/>
      <c r="M39" s="20"/>
      <c r="N39" s="20"/>
      <c r="O39" s="20"/>
      <c r="P39" s="20"/>
      <c r="AC39" s="15" t="s">
        <v>67</v>
      </c>
      <c r="AD39" s="15"/>
      <c r="AE39" s="15"/>
      <c r="AF39" s="15">
        <f>SUM(J58,J59,J60)/2</f>
        <v>36</v>
      </c>
      <c r="AG39" s="15"/>
    </row>
    <row r="40" spans="2:33" x14ac:dyDescent="0.25">
      <c r="B40" s="16" t="s">
        <v>27</v>
      </c>
      <c r="C40" s="16"/>
      <c r="D40" s="16"/>
      <c r="E40" s="16"/>
      <c r="F40" s="17" t="s">
        <v>50</v>
      </c>
      <c r="G40" s="17"/>
      <c r="H40" s="17"/>
      <c r="I40" s="17"/>
      <c r="J40" s="17">
        <v>68</v>
      </c>
      <c r="K40" s="17"/>
      <c r="L40" s="15" t="s">
        <v>65</v>
      </c>
      <c r="M40" s="15"/>
      <c r="N40" s="15"/>
      <c r="O40" s="15"/>
      <c r="P40" s="15"/>
      <c r="AC40" s="1"/>
      <c r="AD40" s="1"/>
      <c r="AE40" s="1"/>
    </row>
    <row r="41" spans="2:33" x14ac:dyDescent="0.25">
      <c r="B41" s="16" t="s">
        <v>28</v>
      </c>
      <c r="C41" s="16"/>
      <c r="D41" s="16"/>
      <c r="E41" s="16"/>
      <c r="F41" s="17"/>
      <c r="G41" s="17"/>
      <c r="H41" s="17"/>
      <c r="I41" s="17"/>
      <c r="J41" s="17"/>
      <c r="K41" s="17"/>
      <c r="L41" s="15" t="s">
        <v>65</v>
      </c>
      <c r="M41" s="15"/>
      <c r="N41" s="15"/>
      <c r="O41" s="15"/>
      <c r="P41" s="15"/>
    </row>
    <row r="42" spans="2:33" x14ac:dyDescent="0.25">
      <c r="B42" s="16" t="s">
        <v>29</v>
      </c>
      <c r="C42" s="16"/>
      <c r="D42" s="16"/>
      <c r="E42" s="16"/>
      <c r="F42" s="17"/>
      <c r="G42" s="17"/>
      <c r="H42" s="17"/>
      <c r="I42" s="17"/>
      <c r="J42" s="17"/>
      <c r="K42" s="17"/>
      <c r="L42" s="15" t="s">
        <v>63</v>
      </c>
      <c r="M42" s="15"/>
      <c r="N42" s="15"/>
      <c r="O42" s="15"/>
      <c r="P42" s="15"/>
    </row>
    <row r="43" spans="2:33" x14ac:dyDescent="0.25">
      <c r="B43" s="16" t="s">
        <v>30</v>
      </c>
      <c r="C43" s="16"/>
      <c r="D43" s="16"/>
      <c r="E43" s="16"/>
      <c r="F43" s="17"/>
      <c r="G43" s="17"/>
      <c r="H43" s="17"/>
      <c r="I43" s="17"/>
      <c r="J43" s="17"/>
      <c r="K43" s="17"/>
      <c r="L43" s="15" t="s">
        <v>65</v>
      </c>
      <c r="M43" s="15"/>
      <c r="N43" s="15"/>
      <c r="O43" s="15"/>
      <c r="P43" s="15"/>
    </row>
    <row r="44" spans="2:33" x14ac:dyDescent="0.25">
      <c r="B44" s="16" t="s">
        <v>31</v>
      </c>
      <c r="C44" s="16"/>
      <c r="D44" s="16"/>
      <c r="E44" s="16"/>
      <c r="F44" s="17"/>
      <c r="G44" s="17"/>
      <c r="H44" s="17"/>
      <c r="I44" s="17"/>
      <c r="J44" s="17"/>
      <c r="K44" s="17"/>
      <c r="L44" s="15" t="s">
        <v>64</v>
      </c>
      <c r="M44" s="15"/>
      <c r="N44" s="15"/>
      <c r="O44" s="15"/>
      <c r="P44" s="15"/>
    </row>
    <row r="45" spans="2:33" x14ac:dyDescent="0.25">
      <c r="B45" s="16" t="s">
        <v>32</v>
      </c>
      <c r="C45" s="16"/>
      <c r="D45" s="16"/>
      <c r="E45" s="16"/>
      <c r="F45" s="17"/>
      <c r="G45" s="17"/>
      <c r="H45" s="17"/>
      <c r="I45" s="17"/>
      <c r="J45" s="17"/>
      <c r="K45" s="17"/>
      <c r="L45" s="15" t="s">
        <v>65</v>
      </c>
      <c r="M45" s="15"/>
      <c r="N45" s="15"/>
      <c r="O45" s="15"/>
      <c r="P45" s="15"/>
    </row>
    <row r="46" spans="2:33" x14ac:dyDescent="0.25">
      <c r="B46" s="16" t="s">
        <v>33</v>
      </c>
      <c r="C46" s="16"/>
      <c r="D46" s="16"/>
      <c r="E46" s="16"/>
      <c r="F46" s="17"/>
      <c r="G46" s="17"/>
      <c r="H46" s="17"/>
      <c r="I46" s="17"/>
      <c r="J46" s="17"/>
      <c r="K46" s="17"/>
      <c r="L46" s="15" t="s">
        <v>65</v>
      </c>
      <c r="M46" s="15"/>
      <c r="N46" s="15"/>
      <c r="O46" s="15"/>
      <c r="P46" s="15"/>
    </row>
    <row r="47" spans="2:33" x14ac:dyDescent="0.25">
      <c r="B47" s="16" t="s">
        <v>34</v>
      </c>
      <c r="C47" s="16"/>
      <c r="D47" s="16"/>
      <c r="E47" s="16"/>
      <c r="F47" s="17"/>
      <c r="G47" s="17"/>
      <c r="H47" s="17"/>
      <c r="I47" s="17"/>
      <c r="J47" s="17"/>
      <c r="K47" s="17"/>
      <c r="L47" s="15" t="s">
        <v>65</v>
      </c>
      <c r="M47" s="15"/>
      <c r="N47" s="15"/>
      <c r="O47" s="15"/>
      <c r="P47" s="15"/>
    </row>
    <row r="48" spans="2:33" x14ac:dyDescent="0.25">
      <c r="B48" s="16" t="s">
        <v>35</v>
      </c>
      <c r="C48" s="16"/>
      <c r="D48" s="16"/>
      <c r="E48" s="16"/>
      <c r="F48" s="17"/>
      <c r="G48" s="17"/>
      <c r="H48" s="17"/>
      <c r="I48" s="17"/>
      <c r="J48" s="17"/>
      <c r="K48" s="17"/>
      <c r="L48" s="15" t="s">
        <v>62</v>
      </c>
      <c r="M48" s="15"/>
      <c r="N48" s="15"/>
      <c r="O48" s="15"/>
      <c r="P48" s="15"/>
    </row>
    <row r="49" spans="2:16" x14ac:dyDescent="0.25">
      <c r="B49" s="18" t="s">
        <v>36</v>
      </c>
      <c r="C49" s="18"/>
      <c r="D49" s="18"/>
      <c r="E49" s="18"/>
      <c r="F49" s="19" t="s">
        <v>51</v>
      </c>
      <c r="G49" s="19"/>
      <c r="H49" s="19"/>
      <c r="I49" s="19"/>
      <c r="J49" s="20">
        <v>2</v>
      </c>
      <c r="K49" s="20"/>
      <c r="L49" s="20" t="s">
        <v>63</v>
      </c>
      <c r="M49" s="20"/>
      <c r="N49" s="20"/>
      <c r="O49" s="20"/>
      <c r="P49" s="20"/>
    </row>
    <row r="50" spans="2:16" x14ac:dyDescent="0.25">
      <c r="B50" s="16" t="s">
        <v>38</v>
      </c>
      <c r="C50" s="16"/>
      <c r="D50" s="16"/>
      <c r="E50" s="16"/>
      <c r="F50" s="17" t="s">
        <v>51</v>
      </c>
      <c r="G50" s="17"/>
      <c r="H50" s="17"/>
      <c r="I50" s="17"/>
      <c r="J50" s="15">
        <v>4.9000000000000004</v>
      </c>
      <c r="K50" s="15"/>
      <c r="L50" s="15" t="s">
        <v>63</v>
      </c>
      <c r="M50" s="15"/>
      <c r="N50" s="15"/>
      <c r="O50" s="15"/>
      <c r="P50" s="15"/>
    </row>
    <row r="51" spans="2:16" x14ac:dyDescent="0.25">
      <c r="B51" s="16" t="s">
        <v>37</v>
      </c>
      <c r="C51" s="16"/>
      <c r="D51" s="16"/>
      <c r="E51" s="16"/>
      <c r="F51" s="17"/>
      <c r="G51" s="17"/>
      <c r="H51" s="17"/>
      <c r="I51" s="17"/>
      <c r="J51" s="15">
        <v>4.9000000000000004</v>
      </c>
      <c r="K51" s="15"/>
      <c r="L51" s="15" t="s">
        <v>63</v>
      </c>
      <c r="M51" s="15"/>
      <c r="N51" s="15"/>
      <c r="O51" s="15"/>
      <c r="P51" s="15"/>
    </row>
    <row r="52" spans="2:16" x14ac:dyDescent="0.25">
      <c r="B52" s="16" t="s">
        <v>39</v>
      </c>
      <c r="C52" s="16"/>
      <c r="D52" s="16"/>
      <c r="E52" s="16"/>
      <c r="F52" s="17"/>
      <c r="G52" s="17"/>
      <c r="H52" s="17"/>
      <c r="I52" s="17"/>
      <c r="J52" s="15">
        <v>4.9000000000000004</v>
      </c>
      <c r="K52" s="15"/>
      <c r="L52" s="15" t="s">
        <v>63</v>
      </c>
      <c r="M52" s="15"/>
      <c r="N52" s="15"/>
      <c r="O52" s="15"/>
      <c r="P52" s="15"/>
    </row>
    <row r="53" spans="2:16" x14ac:dyDescent="0.25">
      <c r="B53" s="16" t="s">
        <v>40</v>
      </c>
      <c r="C53" s="16"/>
      <c r="D53" s="16"/>
      <c r="E53" s="16"/>
      <c r="F53" s="17"/>
      <c r="G53" s="17"/>
      <c r="H53" s="17"/>
      <c r="I53" s="17"/>
      <c r="J53" s="15">
        <v>4.9000000000000004</v>
      </c>
      <c r="K53" s="15"/>
      <c r="L53" s="15" t="s">
        <v>63</v>
      </c>
      <c r="M53" s="15"/>
      <c r="N53" s="15"/>
      <c r="O53" s="15"/>
      <c r="P53" s="15"/>
    </row>
    <row r="54" spans="2:16" x14ac:dyDescent="0.25">
      <c r="B54" s="18" t="s">
        <v>41</v>
      </c>
      <c r="C54" s="18"/>
      <c r="D54" s="18"/>
      <c r="E54" s="18"/>
      <c r="F54" s="19" t="s">
        <v>52</v>
      </c>
      <c r="G54" s="19"/>
      <c r="H54" s="19"/>
      <c r="I54" s="19"/>
      <c r="J54" s="20">
        <v>1.8</v>
      </c>
      <c r="K54" s="20"/>
      <c r="L54" s="20" t="s">
        <v>52</v>
      </c>
      <c r="M54" s="20"/>
      <c r="N54" s="20"/>
      <c r="O54" s="20"/>
      <c r="P54" s="20"/>
    </row>
    <row r="55" spans="2:16" x14ac:dyDescent="0.25">
      <c r="B55" s="18" t="s">
        <v>42</v>
      </c>
      <c r="C55" s="18"/>
      <c r="D55" s="18"/>
      <c r="E55" s="18"/>
      <c r="F55" s="19" t="s">
        <v>52</v>
      </c>
      <c r="G55" s="19"/>
      <c r="H55" s="19"/>
      <c r="I55" s="19"/>
      <c r="J55" s="20">
        <v>1.8</v>
      </c>
      <c r="K55" s="20"/>
      <c r="L55" s="20" t="s">
        <v>52</v>
      </c>
      <c r="M55" s="20"/>
      <c r="N55" s="20"/>
      <c r="O55" s="20"/>
      <c r="P55" s="20"/>
    </row>
    <row r="56" spans="2:16" x14ac:dyDescent="0.25">
      <c r="B56" s="16" t="s">
        <v>43</v>
      </c>
      <c r="C56" s="16"/>
      <c r="D56" s="16"/>
      <c r="E56" s="16"/>
      <c r="F56" s="17" t="s">
        <v>53</v>
      </c>
      <c r="G56" s="17"/>
      <c r="H56" s="17"/>
      <c r="I56" s="17"/>
      <c r="J56" s="15">
        <v>7.2</v>
      </c>
      <c r="K56" s="15"/>
      <c r="L56" s="15" t="s">
        <v>62</v>
      </c>
      <c r="M56" s="15"/>
      <c r="N56" s="15"/>
      <c r="O56" s="15"/>
      <c r="P56" s="15"/>
    </row>
    <row r="57" spans="2:16" x14ac:dyDescent="0.25">
      <c r="B57" s="16" t="s">
        <v>44</v>
      </c>
      <c r="C57" s="16"/>
      <c r="D57" s="16"/>
      <c r="E57" s="16"/>
      <c r="F57" s="17"/>
      <c r="G57" s="17"/>
      <c r="H57" s="17"/>
      <c r="I57" s="17"/>
      <c r="J57" s="15">
        <v>7.25</v>
      </c>
      <c r="K57" s="15"/>
      <c r="L57" s="15" t="s">
        <v>62</v>
      </c>
      <c r="M57" s="15"/>
      <c r="N57" s="15"/>
      <c r="O57" s="15"/>
      <c r="P57" s="15"/>
    </row>
    <row r="58" spans="2:16" x14ac:dyDescent="0.25">
      <c r="B58" s="18" t="s">
        <v>45</v>
      </c>
      <c r="C58" s="18"/>
      <c r="D58" s="18"/>
      <c r="E58" s="18"/>
      <c r="F58" s="19" t="s">
        <v>54</v>
      </c>
      <c r="G58" s="19"/>
      <c r="H58" s="19"/>
      <c r="I58" s="19"/>
      <c r="J58" s="20">
        <v>14.4</v>
      </c>
      <c r="K58" s="20"/>
      <c r="L58" s="20" t="s">
        <v>60</v>
      </c>
      <c r="M58" s="20"/>
      <c r="N58" s="20"/>
      <c r="O58" s="20"/>
      <c r="P58" s="20"/>
    </row>
    <row r="59" spans="2:16" x14ac:dyDescent="0.25">
      <c r="B59" s="18" t="s">
        <v>46</v>
      </c>
      <c r="C59" s="18"/>
      <c r="D59" s="18"/>
      <c r="E59" s="18"/>
      <c r="F59" s="19"/>
      <c r="G59" s="19"/>
      <c r="H59" s="19"/>
      <c r="I59" s="19"/>
      <c r="J59" s="20">
        <v>28.8</v>
      </c>
      <c r="K59" s="20"/>
      <c r="L59" s="20" t="s">
        <v>60</v>
      </c>
      <c r="M59" s="20"/>
      <c r="N59" s="20"/>
      <c r="O59" s="20"/>
      <c r="P59" s="20"/>
    </row>
    <row r="60" spans="2:16" x14ac:dyDescent="0.25">
      <c r="B60" s="18" t="s">
        <v>47</v>
      </c>
      <c r="C60" s="18"/>
      <c r="D60" s="18"/>
      <c r="E60" s="18"/>
      <c r="F60" s="19"/>
      <c r="G60" s="19"/>
      <c r="H60" s="19"/>
      <c r="I60" s="19"/>
      <c r="J60" s="20">
        <v>28.8</v>
      </c>
      <c r="K60" s="20"/>
      <c r="L60" s="20" t="s">
        <v>60</v>
      </c>
      <c r="M60" s="20"/>
      <c r="N60" s="20"/>
      <c r="O60" s="20"/>
      <c r="P60" s="20"/>
    </row>
    <row r="61" spans="2:16" x14ac:dyDescent="0.25">
      <c r="B61" s="16" t="s">
        <v>58</v>
      </c>
      <c r="C61" s="16"/>
      <c r="D61" s="16"/>
      <c r="E61" s="16"/>
      <c r="F61" s="15"/>
      <c r="G61" s="15"/>
      <c r="H61" s="15"/>
      <c r="I61" s="15"/>
      <c r="J61" s="15">
        <f>SUM(J34:K60)</f>
        <v>198.05000000000004</v>
      </c>
      <c r="K61" s="15"/>
      <c r="L61" s="21"/>
      <c r="M61" s="22"/>
      <c r="N61" s="22"/>
      <c r="O61" s="22"/>
      <c r="P61" s="23"/>
    </row>
    <row r="62" spans="2:16" x14ac:dyDescent="0.25">
      <c r="B62" s="16" t="s">
        <v>59</v>
      </c>
      <c r="C62" s="16"/>
      <c r="D62" s="16"/>
      <c r="E62" s="16"/>
      <c r="F62" s="15"/>
      <c r="G62" s="15"/>
      <c r="H62" s="15"/>
      <c r="I62" s="15"/>
      <c r="J62" s="15">
        <f>SUM(J61/6)</f>
        <v>33.00833333333334</v>
      </c>
      <c r="K62" s="15"/>
      <c r="L62" s="24"/>
      <c r="M62" s="25"/>
      <c r="N62" s="25"/>
      <c r="O62" s="25"/>
      <c r="P62" s="26"/>
    </row>
    <row r="63" spans="2:16" x14ac:dyDescent="0.25">
      <c r="B63" s="13"/>
      <c r="C63" s="13"/>
      <c r="D63" s="13"/>
      <c r="E63" s="13"/>
    </row>
    <row r="64" spans="2:16" x14ac:dyDescent="0.25">
      <c r="B64" s="13"/>
      <c r="C64" s="13"/>
      <c r="D64" s="13"/>
      <c r="E64" s="13"/>
    </row>
    <row r="65" spans="2:5" x14ac:dyDescent="0.25">
      <c r="B65" s="13"/>
      <c r="C65" s="13"/>
      <c r="D65" s="13"/>
      <c r="E65" s="13"/>
    </row>
    <row r="66" spans="2:5" x14ac:dyDescent="0.25">
      <c r="B66" s="13"/>
      <c r="C66" s="13"/>
      <c r="D66" s="13"/>
      <c r="E66" s="13"/>
    </row>
    <row r="67" spans="2:5" x14ac:dyDescent="0.25">
      <c r="B67" s="13"/>
      <c r="C67" s="13"/>
      <c r="D67" s="13"/>
      <c r="E67" s="13"/>
    </row>
    <row r="68" spans="2:5" x14ac:dyDescent="0.25">
      <c r="B68" s="13"/>
      <c r="C68" s="13"/>
      <c r="D68" s="13"/>
      <c r="E68" s="13"/>
    </row>
    <row r="69" spans="2:5" x14ac:dyDescent="0.25">
      <c r="B69" s="13"/>
      <c r="C69" s="13"/>
      <c r="D69" s="13"/>
      <c r="E69" s="13"/>
    </row>
    <row r="70" spans="2:5" x14ac:dyDescent="0.25">
      <c r="B70" s="13"/>
      <c r="C70" s="13"/>
      <c r="D70" s="13"/>
      <c r="E70" s="13"/>
    </row>
    <row r="71" spans="2:5" x14ac:dyDescent="0.25">
      <c r="B71" s="13"/>
      <c r="C71" s="13"/>
      <c r="D71" s="13"/>
      <c r="E71" s="13"/>
    </row>
    <row r="72" spans="2:5" x14ac:dyDescent="0.25">
      <c r="B72" s="13"/>
      <c r="C72" s="13"/>
      <c r="D72" s="13"/>
      <c r="E72" s="13"/>
    </row>
    <row r="73" spans="2:5" x14ac:dyDescent="0.25">
      <c r="B73" s="14"/>
      <c r="C73" s="14"/>
      <c r="D73" s="14"/>
      <c r="E73" s="14"/>
    </row>
  </sheetData>
  <mergeCells count="157">
    <mergeCell ref="AC33:AE33"/>
    <mergeCell ref="AF33:AG33"/>
    <mergeCell ref="AC40:AE40"/>
    <mergeCell ref="AF34:AG34"/>
    <mergeCell ref="AF35:AG35"/>
    <mergeCell ref="AF36:AG36"/>
    <mergeCell ref="AF37:AG37"/>
    <mergeCell ref="AF38:AG38"/>
    <mergeCell ref="AF39:AG39"/>
    <mergeCell ref="AC34:AE34"/>
    <mergeCell ref="AC35:AE35"/>
    <mergeCell ref="AC36:AE36"/>
    <mergeCell ref="AC37:AE37"/>
    <mergeCell ref="AC38:AE38"/>
    <mergeCell ref="AC39:AE39"/>
    <mergeCell ref="L56:P56"/>
    <mergeCell ref="L57:P57"/>
    <mergeCell ref="L58:P58"/>
    <mergeCell ref="L59:P59"/>
    <mergeCell ref="L60:P60"/>
    <mergeCell ref="L61:P62"/>
    <mergeCell ref="L50:P50"/>
    <mergeCell ref="L51:P51"/>
    <mergeCell ref="L52:P52"/>
    <mergeCell ref="L53:P53"/>
    <mergeCell ref="L54:P54"/>
    <mergeCell ref="L55:P55"/>
    <mergeCell ref="L44:P44"/>
    <mergeCell ref="L45:P45"/>
    <mergeCell ref="L46:P46"/>
    <mergeCell ref="L47:P47"/>
    <mergeCell ref="L48:P48"/>
    <mergeCell ref="L49:P49"/>
    <mergeCell ref="L38:P38"/>
    <mergeCell ref="L39:P39"/>
    <mergeCell ref="L40:P40"/>
    <mergeCell ref="L41:P41"/>
    <mergeCell ref="L42:P42"/>
    <mergeCell ref="L43:P43"/>
    <mergeCell ref="J61:K61"/>
    <mergeCell ref="J62:K62"/>
    <mergeCell ref="F61:I61"/>
    <mergeCell ref="F62:I62"/>
    <mergeCell ref="L33:P33"/>
    <mergeCell ref="L34:P34"/>
    <mergeCell ref="L35:P35"/>
    <mergeCell ref="L36:P36"/>
    <mergeCell ref="L37:P37"/>
    <mergeCell ref="J51:K51"/>
    <mergeCell ref="J53:K53"/>
    <mergeCell ref="J55:K55"/>
    <mergeCell ref="J57:K57"/>
    <mergeCell ref="J59:K59"/>
    <mergeCell ref="J60:K60"/>
    <mergeCell ref="J52:K52"/>
    <mergeCell ref="J54:K54"/>
    <mergeCell ref="J56:K56"/>
    <mergeCell ref="J58:K58"/>
    <mergeCell ref="J35:K35"/>
    <mergeCell ref="J37:K37"/>
    <mergeCell ref="J39:K39"/>
    <mergeCell ref="J50:K50"/>
    <mergeCell ref="J49:K49"/>
    <mergeCell ref="J40:K48"/>
    <mergeCell ref="B33:E33"/>
    <mergeCell ref="F33:I33"/>
    <mergeCell ref="J33:K33"/>
    <mergeCell ref="J34:K34"/>
    <mergeCell ref="J36:K36"/>
    <mergeCell ref="J38:K38"/>
    <mergeCell ref="F55:I55"/>
    <mergeCell ref="F56:I57"/>
    <mergeCell ref="F58:I60"/>
    <mergeCell ref="B71:E71"/>
    <mergeCell ref="B72:E72"/>
    <mergeCell ref="F34:I35"/>
    <mergeCell ref="F36:I38"/>
    <mergeCell ref="F39:I39"/>
    <mergeCell ref="F40:I48"/>
    <mergeCell ref="F49:I49"/>
    <mergeCell ref="F50:I53"/>
    <mergeCell ref="F54:I54"/>
    <mergeCell ref="B65:E65"/>
    <mergeCell ref="B66:E66"/>
    <mergeCell ref="B67:E67"/>
    <mergeCell ref="B68:E68"/>
    <mergeCell ref="B69:E69"/>
    <mergeCell ref="B70:E70"/>
    <mergeCell ref="B59:E59"/>
    <mergeCell ref="B60:E60"/>
    <mergeCell ref="B61:E61"/>
    <mergeCell ref="B62:E62"/>
    <mergeCell ref="B63:E63"/>
    <mergeCell ref="B64:E64"/>
    <mergeCell ref="B53:E53"/>
    <mergeCell ref="B54:E54"/>
    <mergeCell ref="B55:E55"/>
    <mergeCell ref="B56:E56"/>
    <mergeCell ref="B57:E57"/>
    <mergeCell ref="B58:E58"/>
    <mergeCell ref="B34:E34"/>
    <mergeCell ref="B37:E37"/>
    <mergeCell ref="B38:E38"/>
    <mergeCell ref="B39:E39"/>
    <mergeCell ref="B40:E40"/>
    <mergeCell ref="B41:E41"/>
    <mergeCell ref="B42:E42"/>
    <mergeCell ref="B43:E43"/>
    <mergeCell ref="B44:E44"/>
    <mergeCell ref="B35:E35"/>
    <mergeCell ref="B36:E36"/>
    <mergeCell ref="B45:E45"/>
    <mergeCell ref="B46:E46"/>
    <mergeCell ref="B47:E47"/>
    <mergeCell ref="B49:E49"/>
    <mergeCell ref="B50:E50"/>
    <mergeCell ref="B51:E51"/>
    <mergeCell ref="B52:E52"/>
    <mergeCell ref="B48:E48"/>
    <mergeCell ref="B8:AG22"/>
    <mergeCell ref="B5:K5"/>
    <mergeCell ref="N5:AG5"/>
    <mergeCell ref="A30:AG30"/>
    <mergeCell ref="T6:U6"/>
    <mergeCell ref="R6:S6"/>
    <mergeCell ref="P6:Q6"/>
    <mergeCell ref="N6:O6"/>
    <mergeCell ref="L6:M6"/>
    <mergeCell ref="L5:M5"/>
    <mergeCell ref="AF6:AG6"/>
    <mergeCell ref="AD6:AE6"/>
    <mergeCell ref="AB6:AC6"/>
    <mergeCell ref="Z6:AA6"/>
    <mergeCell ref="X6:Y6"/>
    <mergeCell ref="V6:W6"/>
    <mergeCell ref="B6:C6"/>
    <mergeCell ref="D6:E6"/>
    <mergeCell ref="F6:G6"/>
    <mergeCell ref="J6:K6"/>
    <mergeCell ref="H6:I6"/>
    <mergeCell ref="V7:W7"/>
    <mergeCell ref="X7:Y7"/>
    <mergeCell ref="Z7:AA7"/>
    <mergeCell ref="AB7:AC7"/>
    <mergeCell ref="AD7:AE7"/>
    <mergeCell ref="AF7:AG7"/>
    <mergeCell ref="B7:C7"/>
    <mergeCell ref="F7:G7"/>
    <mergeCell ref="D7:E7"/>
    <mergeCell ref="H7:I7"/>
    <mergeCell ref="J7:K7"/>
    <mergeCell ref="L7:M7"/>
    <mergeCell ref="N7:O7"/>
    <mergeCell ref="P7:Q7"/>
    <mergeCell ref="R7:S7"/>
    <mergeCell ref="T7:U7"/>
    <mergeCell ref="A3:AG3"/>
  </mergeCells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Prast</dc:creator>
  <cp:lastModifiedBy>Tim Prast</cp:lastModifiedBy>
  <dcterms:created xsi:type="dcterms:W3CDTF">2021-11-01T01:14:52Z</dcterms:created>
  <dcterms:modified xsi:type="dcterms:W3CDTF">2021-11-07T07:43:26Z</dcterms:modified>
</cp:coreProperties>
</file>