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e307bf3f61e1802/Cursos e Certificados 2025/DIO/"/>
    </mc:Choice>
  </mc:AlternateContent>
  <xr:revisionPtr revIDLastSave="0" documentId="8_{4CB0E668-F3C9-4EAF-AEF4-591FD1CBDA40}" xr6:coauthVersionLast="47" xr6:coauthVersionMax="47" xr10:uidLastSave="{00000000-0000-0000-0000-000000000000}"/>
  <bookViews>
    <workbookView xWindow="-108" yWindow="-108" windowWidth="23256" windowHeight="1245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3" l="1"/>
  <c r="D28" i="3"/>
</calcChain>
</file>

<file path=xl/sharedStrings.xml><?xml version="1.0" encoding="utf-8"?>
<sst xmlns="http://schemas.openxmlformats.org/spreadsheetml/2006/main" count="2023" uniqueCount="324">
  <si>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</si>
  <si>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</si>
  <si>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</si>
  <si>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</si>
  <si>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</si>
  <si>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</si>
  <si>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</si>
  <si>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</si>
  <si>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</si>
  <si>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</si>
  <si>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</si>
  <si>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</si>
  <si>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</si>
  <si>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</si>
  <si>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</si>
  <si>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</si>
  <si>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</si>
  <si>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</si>
  <si>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</si>
  <si>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</si>
  <si>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</si>
  <si>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</si>
  <si>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</si>
  <si>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</si>
  <si>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</si>
  <si>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</si>
  <si>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</si>
  <si>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</si>
  <si>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</si>
  <si>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</si>
  <si>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</si>
  <si>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</si>
  <si>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</si>
  <si>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</si>
  <si>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</si>
  <si>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</si>
  <si>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</si>
  <si>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</si>
  <si>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</si>
  <si>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</si>
  <si>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</si>
  <si>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</si>
  <si>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</si>
  <si>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</si>
  <si>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</si>
  <si>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</si>
  <si>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</si>
  <si>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</si>
  <si>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</si>
  <si>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</si>
  <si>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</si>
  <si>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</si>
  <si>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</si>
  <si>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</si>
  <si>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</si>
  <si>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</si>
  <si>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</si>
  <si>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</si>
  <si>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</si>
  <si>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</si>
  <si>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</si>
  <si>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</si>
  <si>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</si>
  <si>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</si>
  <si>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</si>
  <si>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</si>
  <si>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</si>
  <si>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</si>
  <si>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</si>
  <si>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</si>
  <si>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</si>
  <si>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</si>
  <si>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</si>
  <si>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</si>
  <si>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</si>
  <si>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</si>
  <si>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</si>
  <si>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</si>
  <si>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</si>
  <si>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</si>
  <si>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</si>
  <si>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</si>
  <si>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</si>
  <si>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</si>
  <si>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</si>
  <si>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</si>
  <si>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</si>
  <si>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</si>
  <si>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</si>
  <si>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</si>
  <si>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</si>
  <si>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</si>
  <si>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</si>
  <si>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</si>
  <si>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</si>
  <si>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</si>
  <si>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</si>
  <si>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</si>
  <si>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</si>
  <si>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</si>
  <si>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</si>
  <si>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</si>
  <si>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</si>
  <si>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</si>
  <si>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</si>
  <si>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</si>
  <si>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</si>
  <si>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</si>
  <si>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</si>
  <si>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</si>
  <si>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</si>
  <si>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</si>
  <si>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</si>
  <si>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</si>
  <si>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</si>
  <si>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</si>
  <si>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</si>
  <si>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</si>
  <si>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</si>
  <si>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</si>
  <si>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</si>
  <si>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</si>
  <si>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</si>
  <si>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</si>
  <si>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</si>
  <si>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</si>
  <si>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</si>
  <si>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</si>
  <si>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</si>
  <si>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</si>
  <si>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</si>
  <si>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</si>
  <si>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</si>
  <si>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</si>
  <si>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</si>
  <si>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</si>
  <si>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</si>
  <si>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</si>
  <si>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</si>
  <si>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</si>
  <si>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</si>
  <si>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</si>
  <si>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</si>
  <si>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</si>
  <si>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</si>
  <si>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</si>
  <si>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</si>
  <si>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</si>
  <si>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</si>
  <si>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</si>
  <si>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</si>
  <si>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</si>
  <si>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</si>
  <si>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</si>
  <si>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</si>
  <si>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</si>
  <si>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</si>
  <si>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</si>
  <si>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</si>
  <si>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</si>
  <si>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</si>
  <si>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</si>
  <si>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</si>
  <si>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</si>
  <si>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</si>
  <si>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</si>
  <si>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</si>
  <si>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</si>
  <si>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</si>
  <si>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</si>
  <si>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</si>
  <si>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</si>
  <si>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</si>
  <si>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</si>
  <si>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</si>
  <si>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</si>
  <si>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</si>
  <si>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</si>
  <si>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</si>
  <si>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</si>
  <si>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</si>
  <si>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</si>
  <si>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</si>
  <si>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</si>
  <si>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</si>
  <si>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</si>
  <si>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</si>
  <si>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</si>
  <si>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</si>
  <si>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</si>
  <si>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</si>
  <si>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</si>
  <si>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</si>
  <si>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</si>
  <si>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</si>
  <si>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</si>
  <si>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</si>
  <si>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</si>
  <si>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</si>
  <si>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</si>
  <si>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</si>
  <si>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</si>
  <si>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</si>
  <si>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</si>
  <si>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</si>
  <si>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</si>
  <si>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</si>
  <si>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</si>
  <si>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</si>
  <si>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</si>
  <si>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</si>
  <si>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</si>
  <si>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</si>
  <si>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</si>
  <si>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</si>
  <si>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</si>
  <si>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</si>
  <si>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</si>
  <si>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</si>
  <si>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</si>
  <si>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</si>
  <si>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</si>
  <si>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</si>
  <si>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</si>
  <si>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</si>
  <si>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</si>
  <si>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</si>
  <si>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</si>
  <si>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</si>
  <si>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</si>
  <si>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</si>
  <si>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</si>
  <si>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</si>
  <si>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</si>
  <si>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</si>
  <si>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</si>
  <si>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</si>
  <si>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</si>
  <si>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</si>
  <si>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</si>
  <si>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</si>
  <si>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</si>
  <si>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</si>
  <si>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</si>
  <si>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</si>
  <si>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</si>
  <si>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</si>
  <si>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</si>
  <si>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</si>
  <si>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</si>
  <si>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</si>
  <si>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</si>
  <si>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</si>
  <si>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</si>
  <si>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</si>
  <si>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</si>
  <si>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</si>
  <si>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</si>
  <si>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</si>
  <si>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</si>
  <si>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</si>
  <si>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</si>
  <si>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</si>
  <si>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</si>
  <si>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</si>
  <si>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</si>
  <si>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</si>
  <si>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</si>
  <si>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</si>
  <si>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</si>
  <si>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</si>
  <si>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</si>
  <si>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</si>
  <si>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</si>
  <si>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</si>
  <si>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</si>
  <si>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</si>
  <si>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</si>
  <si>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</si>
  <si>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</si>
  <si>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</si>
  <si>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</si>
  <si>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</si>
  <si>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</si>
  <si>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</si>
  <si>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</si>
  <si>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</si>
  <si>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</si>
  <si>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</si>
  <si>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</si>
  <si>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</si>
  <si>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</si>
  <si>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</si>
  <si>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</si>
  <si>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</si>
  <si>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</si>
  <si>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</si>
  <si>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</si>
  <si>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</si>
  <si>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</si>
  <si>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</si>
  <si>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</si>
  <si>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</si>
  <si>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</si>
  <si>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</si>
  <si>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</si>
  <si>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</si>
  <si>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</si>
  <si>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</si>
  <si>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</si>
  <si>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</si>
  <si>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</si>
  <si>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</si>
  <si>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</si>
  <si>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t>Pergunta de Negócio 1 - Qual faturamento - Total de Vendas de planos anuais contendo todas as assinaturas agregadas</t>
  </si>
  <si>
    <t>Rótulos de Linha</t>
  </si>
  <si>
    <t>Total Geral</t>
  </si>
  <si>
    <t>Soma de Total Value</t>
  </si>
  <si>
    <t>Pergunta de Negócio 2 - Qual faturamento - Total de Vendas de planos anuais, separando por auto renovação não e por auto renovação</t>
  </si>
  <si>
    <r>
      <rPr>
        <b/>
        <sz val="15"/>
        <color rgb="FF9BC848"/>
        <rFont val="Segoe UI"/>
        <family val="2"/>
      </rPr>
      <t>Xbox Game Pass Subscriptions Sales</t>
    </r>
    <r>
      <rPr>
        <b/>
        <sz val="15"/>
        <color theme="3"/>
        <rFont val="Segoe UI"/>
        <family val="2"/>
      </rPr>
      <t xml:space="preserve"> </t>
    </r>
  </si>
  <si>
    <t>Soma de EA Play Season Pass</t>
  </si>
  <si>
    <t>(Vários itens)</t>
  </si>
  <si>
    <t>Total de Assinaturas do MinerCraft Seasson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</si>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</sst>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9BC84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rgb="FF9BC84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/>
    <xf numFmtId="0" fontId="4" fillId="0" borderId="2" xfId="1" applyFont="1" applyBorder="1" applyAlignment="1">
      <alignment horizontal="left"/>
    </xf>
    <xf numFmtId="0" fontId="1" fillId="0" borderId="2" xfId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rgb="FF00CC66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5 2" pivot="0" table="0" count="10" xr9:uid="{8DEA1E84-BDA4-4F88-993A-D10E72D66273}">
      <tableStyleElement type="wholeTable" dxfId="1"/>
      <tableStyleElement type="headerRow" dxfId="0"/>
    </tableStyle>
  </tableStyles>
  <colors>
    <mruColors>
      <color rgb="FF22C55E"/>
      <color rgb="FF00CC66"/>
      <color rgb="FF9BC848"/>
      <color rgb="FF5BF6A8"/>
      <color rgb="FFE8E6E9"/>
      <color rgb="FF000000"/>
      <color rgb="FFE0E0E0"/>
      <color rgb="FFEDEDED"/>
      <color rgb="FFF7F8FC"/>
      <color rgb="FF2AE6B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8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8" tint="0.59999389629810485"/>
              <bgColor theme="8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5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EXCEL DASHBOARD VENDAS.xlsx]C̳álculos!tbl_anual_total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118208073974658"/>
          <c:y val="0.17372390289743375"/>
          <c:w val="0.81896285248161982"/>
          <c:h val="0.771696570715545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C̳álculos!$B$15:$B$21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Annual</c:v>
                  </c:pt>
                  <c:pt idx="2">
                    <c:v>Monthly</c:v>
                  </c:pt>
                </c:lvl>
              </c:multiLvlStrCache>
            </c:multiLvlStrRef>
          </c:cat>
          <c:val>
            <c:numRef>
              <c:f>C̳álculos!$C$15:$C$21</c:f>
              <c:numCache>
                <c:formatCode>_("R$"* #,##0.00_);_("R$"* \(#,##0.00\);_("R$"* "-"??_);_(@_)</c:formatCode>
                <c:ptCount val="4"/>
                <c:pt idx="0">
                  <c:v>217</c:v>
                </c:pt>
                <c:pt idx="1">
                  <c:v>1537</c:v>
                </c:pt>
                <c:pt idx="2">
                  <c:v>2824</c:v>
                </c:pt>
                <c:pt idx="3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0-4115-8F7D-2C614867C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4582479"/>
        <c:axId val="304579599"/>
      </c:barChart>
      <c:catAx>
        <c:axId val="304582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4579599"/>
        <c:crosses val="autoZero"/>
        <c:auto val="1"/>
        <c:lblAlgn val="ctr"/>
        <c:lblOffset val="100"/>
        <c:noMultiLvlLbl val="0"/>
      </c:catAx>
      <c:valAx>
        <c:axId val="304579599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0458247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161924</xdr:colOff>
      <xdr:row>0</xdr:row>
      <xdr:rowOff>800099</xdr:rowOff>
    </xdr:from>
    <xdr:to>
      <xdr:col>0</xdr:col>
      <xdr:colOff>800099</xdr:colOff>
      <xdr:row>1</xdr:row>
      <xdr:rowOff>638175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9177BF0-FEA4-4462-8942-565A925C24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22" t="17422" r="71089" b="16764"/>
        <a:stretch/>
      </xdr:blipFill>
      <xdr:spPr>
        <a:xfrm>
          <a:off x="161924" y="800099"/>
          <a:ext cx="638175" cy="647701"/>
        </a:xfrm>
        <a:prstGeom prst="rect">
          <a:avLst/>
        </a:prstGeom>
      </xdr:spPr>
    </xdr:pic>
    <xdr:clientData/>
  </xdr:twoCellAnchor>
  <xdr:twoCellAnchor>
    <xdr:from>
      <xdr:col>1</xdr:col>
      <xdr:colOff>57150</xdr:colOff>
      <xdr:row>14</xdr:row>
      <xdr:rowOff>152400</xdr:rowOff>
    </xdr:from>
    <xdr:to>
      <xdr:col>19</xdr:col>
      <xdr:colOff>457200</xdr:colOff>
      <xdr:row>32</xdr:row>
      <xdr:rowOff>76200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9580DF42-A32A-28C7-29E0-CBF9DB9649B7}"/>
            </a:ext>
          </a:extLst>
        </xdr:cNvPr>
        <xdr:cNvGrpSpPr/>
      </xdr:nvGrpSpPr>
      <xdr:grpSpPr>
        <a:xfrm>
          <a:off x="2019300" y="4257675"/>
          <a:ext cx="10848975" cy="3181350"/>
          <a:chOff x="2057400" y="2181225"/>
          <a:chExt cx="5267325" cy="2647950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E9C56155-A022-0AA6-F1E6-C5062BB782B6}"/>
              </a:ext>
            </a:extLst>
          </xdr:cNvPr>
          <xdr:cNvSpPr/>
        </xdr:nvSpPr>
        <xdr:spPr>
          <a:xfrm>
            <a:off x="2057400" y="2181225"/>
            <a:ext cx="5267325" cy="2647950"/>
          </a:xfrm>
          <a:prstGeom prst="roundRect">
            <a:avLst>
              <a:gd name="adj" fmla="val 1199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EE1CDAD3-A00E-4456-B08C-18372CB49475}"/>
              </a:ext>
            </a:extLst>
          </xdr:cNvPr>
          <xdr:cNvGraphicFramePr>
            <a:graphicFrameLocks/>
          </xdr:cNvGraphicFramePr>
        </xdr:nvGraphicFramePr>
        <xdr:xfrm>
          <a:off x="2126768" y="2257539"/>
          <a:ext cx="4957482" cy="2324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28576</xdr:colOff>
      <xdr:row>3</xdr:row>
      <xdr:rowOff>19051</xdr:rowOff>
    </xdr:from>
    <xdr:to>
      <xdr:col>0</xdr:col>
      <xdr:colOff>1952626</xdr:colOff>
      <xdr:row>19</xdr:row>
      <xdr:rowOff>57151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199D9736-EB0A-496D-8FF7-4BC6A3CADD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6" y="2133601"/>
              <a:ext cx="1924050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104775</xdr:colOff>
      <xdr:row>2</xdr:row>
      <xdr:rowOff>260576</xdr:rowOff>
    </xdr:from>
    <xdr:to>
      <xdr:col>10</xdr:col>
      <xdr:colOff>219075</xdr:colOff>
      <xdr:row>9</xdr:row>
      <xdr:rowOff>146685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F417DD27-68B9-3646-E992-E4A64657CADE}"/>
            </a:ext>
          </a:extLst>
        </xdr:cNvPr>
        <xdr:cNvGrpSpPr/>
      </xdr:nvGrpSpPr>
      <xdr:grpSpPr>
        <a:xfrm>
          <a:off x="2066925" y="1879826"/>
          <a:ext cx="5238750" cy="1467259"/>
          <a:chOff x="2324100" y="1962150"/>
          <a:chExt cx="4876800" cy="1365885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564550E9-D9A5-AA49-42E6-02817C0525DC}"/>
              </a:ext>
            </a:extLst>
          </xdr:cNvPr>
          <xdr:cNvGrpSpPr/>
        </xdr:nvGrpSpPr>
        <xdr:grpSpPr>
          <a:xfrm>
            <a:off x="2333625" y="2162175"/>
            <a:ext cx="4867275" cy="1165860"/>
            <a:chOff x="2333625" y="2162175"/>
            <a:chExt cx="4867275" cy="1165860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639ED212-3398-B6E5-58F0-F61DDC812364}"/>
                </a:ext>
              </a:extLst>
            </xdr:cNvPr>
            <xdr:cNvSpPr/>
          </xdr:nvSpPr>
          <xdr:spPr>
            <a:xfrm>
              <a:off x="2333625" y="2305050"/>
              <a:ext cx="4867275" cy="9334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D28">
          <xdr:nvSpPr>
            <xdr:cNvPr id="10" name="Retângulo: Cantos Arredondados 9">
              <a:extLst>
                <a:ext uri="{FF2B5EF4-FFF2-40B4-BE49-F238E27FC236}">
                  <a16:creationId xmlns:a16="http://schemas.microsoft.com/office/drawing/2014/main" id="{1A1493EF-F558-4DDB-8D9D-27A04139C749}"/>
                </a:ext>
              </a:extLst>
            </xdr:cNvPr>
            <xdr:cNvSpPr/>
          </xdr:nvSpPr>
          <xdr:spPr>
            <a:xfrm>
              <a:off x="4038600" y="2457450"/>
              <a:ext cx="2867025" cy="6286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37F39799-7871-42E0-BDE1-06195B48CE95}" type="TxLink">
                <a:rPr lang="en-US" sz="4000" b="0" i="0" u="none" strike="noStrike">
                  <a:solidFill>
                    <a:srgbClr val="00CC66"/>
                  </a:solidFill>
                  <a:latin typeface="Aptos Narrow"/>
                </a:rPr>
                <a:pPr algn="ctr"/>
                <a:t>R$ 1.950,00</a:t>
              </a:fld>
              <a:endParaRPr lang="pt-BR" sz="4000">
                <a:solidFill>
                  <a:srgbClr val="00CC66"/>
                </a:solidFill>
              </a:endParaRPr>
            </a:p>
          </xdr:txBody>
        </xdr:sp>
        <xdr:pic>
          <xdr:nvPicPr>
            <xdr:cNvPr id="11" name="Imagem 10">
              <a:extLst>
                <a:ext uri="{FF2B5EF4-FFF2-40B4-BE49-F238E27FC236}">
                  <a16:creationId xmlns:a16="http://schemas.microsoft.com/office/drawing/2014/main" id="{4DFB44C6-4641-41D1-BB4E-621D3ED9D94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514600" y="2162175"/>
              <a:ext cx="1219200" cy="1165860"/>
            </a:xfrm>
            <a:prstGeom prst="rect">
              <a:avLst/>
            </a:prstGeom>
          </xdr:spPr>
        </xdr:pic>
      </xdr:grpSp>
      <xdr:sp macro="" textlink="">
        <xdr:nvSpPr>
          <xdr:cNvPr id="12" name="Retângulo: Cantos Superiores Recortados 11">
            <a:extLst>
              <a:ext uri="{FF2B5EF4-FFF2-40B4-BE49-F238E27FC236}">
                <a16:creationId xmlns:a16="http://schemas.microsoft.com/office/drawing/2014/main" id="{36B4010F-7177-1171-1439-ABE7F84447D0}"/>
              </a:ext>
            </a:extLst>
          </xdr:cNvPr>
          <xdr:cNvSpPr/>
        </xdr:nvSpPr>
        <xdr:spPr>
          <a:xfrm>
            <a:off x="2324100" y="1962150"/>
            <a:ext cx="4876800" cy="447675"/>
          </a:xfrm>
          <a:prstGeom prst="snip2SameRect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Total</a:t>
            </a:r>
            <a:r>
              <a:rPr lang="pt-BR" sz="1100" baseline="0"/>
              <a:t> Subscriptions EA Play Seasson Pass</a:t>
            </a:r>
            <a:endParaRPr lang="pt-BR" sz="1100"/>
          </a:p>
        </xdr:txBody>
      </xdr:sp>
    </xdr:grpSp>
    <xdr:clientData/>
  </xdr:twoCellAnchor>
  <xdr:twoCellAnchor>
    <xdr:from>
      <xdr:col>10</xdr:col>
      <xdr:colOff>523875</xdr:colOff>
      <xdr:row>2</xdr:row>
      <xdr:rowOff>279626</xdr:rowOff>
    </xdr:from>
    <xdr:to>
      <xdr:col>19</xdr:col>
      <xdr:colOff>438150</xdr:colOff>
      <xdr:row>9</xdr:row>
      <xdr:rowOff>69555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E75857DA-0C06-ADCC-F2CC-6B0E3FC4516B}"/>
            </a:ext>
          </a:extLst>
        </xdr:cNvPr>
        <xdr:cNvGrpSpPr/>
      </xdr:nvGrpSpPr>
      <xdr:grpSpPr>
        <a:xfrm>
          <a:off x="7610475" y="1898876"/>
          <a:ext cx="5238750" cy="1371079"/>
          <a:chOff x="7610475" y="1898876"/>
          <a:chExt cx="5238750" cy="1371079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E93D9EF9-6FEB-4AF9-BAE0-9D77130168D1}"/>
              </a:ext>
            </a:extLst>
          </xdr:cNvPr>
          <xdr:cNvGrpSpPr/>
        </xdr:nvGrpSpPr>
        <xdr:grpSpPr>
          <a:xfrm>
            <a:off x="7610475" y="1898876"/>
            <a:ext cx="5238750" cy="1371079"/>
            <a:chOff x="2324100" y="1962150"/>
            <a:chExt cx="4876800" cy="1276350"/>
          </a:xfrm>
        </xdr:grpSpPr>
        <xdr:grpSp>
          <xdr:nvGrpSpPr>
            <xdr:cNvPr id="16" name="Agrupar 15">
              <a:extLst>
                <a:ext uri="{FF2B5EF4-FFF2-40B4-BE49-F238E27FC236}">
                  <a16:creationId xmlns:a16="http://schemas.microsoft.com/office/drawing/2014/main" id="{E2B2521A-6D22-640F-206A-9D89F16DB121}"/>
                </a:ext>
              </a:extLst>
            </xdr:cNvPr>
            <xdr:cNvGrpSpPr/>
          </xdr:nvGrpSpPr>
          <xdr:grpSpPr>
            <a:xfrm>
              <a:off x="2333625" y="2305050"/>
              <a:ext cx="4867275" cy="933450"/>
              <a:chOff x="2333625" y="2305050"/>
              <a:chExt cx="4867275" cy="933450"/>
            </a:xfrm>
          </xdr:grpSpPr>
          <xdr:sp macro="" textlink="">
            <xdr:nvSpPr>
              <xdr:cNvPr id="18" name="Retângulo: Cantos Arredondados 17">
                <a:extLst>
                  <a:ext uri="{FF2B5EF4-FFF2-40B4-BE49-F238E27FC236}">
                    <a16:creationId xmlns:a16="http://schemas.microsoft.com/office/drawing/2014/main" id="{8DBDA966-4AE9-7430-F105-B1005948570C}"/>
                  </a:ext>
                </a:extLst>
              </xdr:cNvPr>
              <xdr:cNvSpPr/>
            </xdr:nvSpPr>
            <xdr:spPr>
              <a:xfrm>
                <a:off x="2333625" y="2305050"/>
                <a:ext cx="4867275" cy="93345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C̳álculos!D42">
            <xdr:nvSpPr>
              <xdr:cNvPr id="19" name="Retângulo: Cantos Arredondados 18">
                <a:extLst>
                  <a:ext uri="{FF2B5EF4-FFF2-40B4-BE49-F238E27FC236}">
                    <a16:creationId xmlns:a16="http://schemas.microsoft.com/office/drawing/2014/main" id="{57FE3644-309B-407F-94FD-30B1F4BD4CBA}"/>
                  </a:ext>
                </a:extLst>
              </xdr:cNvPr>
              <xdr:cNvSpPr/>
            </xdr:nvSpPr>
            <xdr:spPr>
              <a:xfrm>
                <a:off x="4038600" y="2457450"/>
                <a:ext cx="2867025" cy="62865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0D1C8087-9868-4B54-922E-9970D3E6D67F}" type="TxLink">
                  <a:rPr lang="en-US" sz="4000" b="0" i="0" u="none" strike="noStrike">
                    <a:solidFill>
                      <a:srgbClr val="22C55E"/>
                    </a:solidFill>
                    <a:latin typeface="Aptos Narrow"/>
                  </a:rPr>
                  <a:t>R$ 2.740,00</a:t>
                </a:fld>
                <a:endParaRPr lang="pt-BR" sz="11500">
                  <a:solidFill>
                    <a:srgbClr val="22C55E"/>
                  </a:solidFill>
                </a:endParaRPr>
              </a:p>
            </xdr:txBody>
          </xdr:sp>
        </xdr:grpSp>
        <xdr:sp macro="" textlink="">
          <xdr:nvSpPr>
            <xdr:cNvPr id="17" name="Retângulo: Cantos Superiores Recortados 16">
              <a:extLst>
                <a:ext uri="{FF2B5EF4-FFF2-40B4-BE49-F238E27FC236}">
                  <a16:creationId xmlns:a16="http://schemas.microsoft.com/office/drawing/2014/main" id="{691DAEE6-2C24-833E-75E4-754C6FE71FBB}"/>
                </a:ext>
              </a:extLst>
            </xdr:cNvPr>
            <xdr:cNvSpPr/>
          </xdr:nvSpPr>
          <xdr:spPr>
            <a:xfrm>
              <a:off x="2324100" y="1962150"/>
              <a:ext cx="4876800" cy="447675"/>
            </a:xfrm>
            <a:prstGeom prst="snip2SameRect">
              <a:avLst/>
            </a:prstGeom>
            <a:solidFill>
              <a:schemeClr val="accent6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/>
                <a:t>Total</a:t>
              </a:r>
              <a:r>
                <a:rPr lang="pt-BR" sz="1100" baseline="0"/>
                <a:t> Subscriptions Minercraft Seasson Pass</a:t>
              </a:r>
              <a:endParaRPr lang="pt-BR" sz="1100"/>
            </a:p>
          </xdr:txBody>
        </xdr:sp>
      </xdr:grpSp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53C2FAAF-08CE-43FE-A655-9FEB3A2D5596}"/>
              </a:ext>
            </a:extLst>
          </xdr:cNvPr>
          <xdr:cNvGrpSpPr/>
        </xdr:nvGrpSpPr>
        <xdr:grpSpPr>
          <a:xfrm>
            <a:off x="7743825" y="2260826"/>
            <a:ext cx="1549476" cy="721996"/>
            <a:chOff x="3495675" y="5400674"/>
            <a:chExt cx="1549476" cy="752476"/>
          </a:xfrm>
        </xdr:grpSpPr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3467A1E4-A4E5-242F-0E9A-6D48674293D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3" name="Gráfico 22">
              <a:extLst>
                <a:ext uri="{FF2B5EF4-FFF2-40B4-BE49-F238E27FC236}">
                  <a16:creationId xmlns:a16="http://schemas.microsoft.com/office/drawing/2014/main" id="{C935C8D7-9B85-E234-28A7-F3D6E0004A7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57149</xdr:colOff>
      <xdr:row>14</xdr:row>
      <xdr:rowOff>152400</xdr:rowOff>
    </xdr:from>
    <xdr:to>
      <xdr:col>19</xdr:col>
      <xdr:colOff>457199</xdr:colOff>
      <xdr:row>17</xdr:row>
      <xdr:rowOff>90376</xdr:rowOff>
    </xdr:to>
    <xdr:sp macro="" textlink="">
      <xdr:nvSpPr>
        <xdr:cNvPr id="25" name="Retângulo: Cantos Superiores Recortados 24">
          <a:extLst>
            <a:ext uri="{FF2B5EF4-FFF2-40B4-BE49-F238E27FC236}">
              <a16:creationId xmlns:a16="http://schemas.microsoft.com/office/drawing/2014/main" id="{A2431CD8-B9AC-4DE2-ADE0-834C5C7671E7}"/>
            </a:ext>
          </a:extLst>
        </xdr:cNvPr>
        <xdr:cNvSpPr/>
      </xdr:nvSpPr>
      <xdr:spPr>
        <a:xfrm>
          <a:off x="2019299" y="4257675"/>
          <a:ext cx="10848975" cy="480901"/>
        </a:xfrm>
        <a:prstGeom prst="snip2Same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Total</a:t>
          </a:r>
          <a:r>
            <a:rPr lang="pt-BR" sz="1100" baseline="0"/>
            <a:t> Subscriptions XBOX PASS Game</a:t>
          </a:r>
          <a:endParaRPr lang="pt-BR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o Massignan Neto" refreshedDate="45808.315027662036" createdVersion="8" refreshedVersion="8" minRefreshableVersion="3" recordCount="295" xr:uid="{975B3A54-C833-4486-BC30-84B2BB2753A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1092410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x v="0"/>
    <n v="60"/>
  </r>
  <r>
    <n v="3232"/>
    <x v="1"/>
    <x v="1"/>
    <d v="2024-01-15T00:00:00"/>
    <x v="1"/>
    <n v="5"/>
    <x v="1"/>
    <s v="No"/>
    <x v="1"/>
    <s v="No"/>
    <n v="0"/>
    <x v="1"/>
    <n v="5"/>
  </r>
  <r>
    <n v="3233"/>
    <x v="2"/>
    <x v="2"/>
    <d v="2024-02-10T00:00:00"/>
    <x v="0"/>
    <n v="10"/>
    <x v="2"/>
    <s v="No"/>
    <x v="1"/>
    <s v="Yes"/>
    <n v="20"/>
    <x v="2"/>
    <n v="20"/>
  </r>
  <r>
    <n v="3234"/>
    <x v="3"/>
    <x v="0"/>
    <d v="2024-02-20T00:00:00"/>
    <x v="1"/>
    <n v="15"/>
    <x v="0"/>
    <s v="Yes"/>
    <x v="0"/>
    <s v="Yes"/>
    <n v="20"/>
    <x v="3"/>
    <n v="62"/>
  </r>
  <r>
    <n v="3235"/>
    <x v="4"/>
    <x v="1"/>
    <d v="2024-03-05T00:00:00"/>
    <x v="0"/>
    <n v="5"/>
    <x v="0"/>
    <s v="No"/>
    <x v="1"/>
    <s v="No"/>
    <n v="0"/>
    <x v="4"/>
    <n v="4"/>
  </r>
  <r>
    <n v="3236"/>
    <x v="5"/>
    <x v="2"/>
    <d v="2024-03-02T00:00:00"/>
    <x v="1"/>
    <n v="10"/>
    <x v="0"/>
    <s v="No"/>
    <x v="1"/>
    <s v="Yes"/>
    <n v="20"/>
    <x v="5"/>
    <n v="28"/>
  </r>
  <r>
    <n v="3237"/>
    <x v="6"/>
    <x v="0"/>
    <d v="2024-03-03T00:00:00"/>
    <x v="0"/>
    <n v="15"/>
    <x v="2"/>
    <s v="Yes"/>
    <x v="0"/>
    <s v="Yes"/>
    <n v="20"/>
    <x v="2"/>
    <n v="55"/>
  </r>
  <r>
    <n v="3238"/>
    <x v="7"/>
    <x v="1"/>
    <d v="2024-03-04T00:00:00"/>
    <x v="0"/>
    <n v="5"/>
    <x v="1"/>
    <s v="No"/>
    <x v="1"/>
    <s v="No"/>
    <n v="0"/>
    <x v="1"/>
    <n v="5"/>
  </r>
  <r>
    <n v="3239"/>
    <x v="8"/>
    <x v="0"/>
    <d v="2024-03-05T00:00:00"/>
    <x v="1"/>
    <n v="15"/>
    <x v="0"/>
    <s v="Yes"/>
    <x v="0"/>
    <s v="Yes"/>
    <n v="20"/>
    <x v="0"/>
    <n v="60"/>
  </r>
  <r>
    <n v="3240"/>
    <x v="9"/>
    <x v="2"/>
    <d v="2024-03-06T00:00:00"/>
    <x v="0"/>
    <n v="10"/>
    <x v="2"/>
    <s v="No"/>
    <x v="1"/>
    <s v="Yes"/>
    <n v="20"/>
    <x v="6"/>
    <n v="15"/>
  </r>
  <r>
    <n v="3241"/>
    <x v="10"/>
    <x v="1"/>
    <d v="2024-03-07T00:00:00"/>
    <x v="1"/>
    <n v="5"/>
    <x v="0"/>
    <s v="No"/>
    <x v="1"/>
    <s v="No"/>
    <n v="0"/>
    <x v="4"/>
    <n v="4"/>
  </r>
  <r>
    <n v="3242"/>
    <x v="11"/>
    <x v="0"/>
    <d v="2024-03-08T00:00:00"/>
    <x v="0"/>
    <n v="15"/>
    <x v="1"/>
    <s v="Yes"/>
    <x v="0"/>
    <s v="Yes"/>
    <n v="20"/>
    <x v="7"/>
    <n v="45"/>
  </r>
  <r>
    <n v="3243"/>
    <x v="12"/>
    <x v="2"/>
    <d v="2024-03-09T00:00:00"/>
    <x v="1"/>
    <n v="10"/>
    <x v="0"/>
    <s v="No"/>
    <x v="1"/>
    <s v="Yes"/>
    <n v="20"/>
    <x v="2"/>
    <n v="20"/>
  </r>
  <r>
    <n v="3244"/>
    <x v="13"/>
    <x v="1"/>
    <d v="2024-03-10T00:00:00"/>
    <x v="0"/>
    <n v="5"/>
    <x v="2"/>
    <s v="No"/>
    <x v="1"/>
    <s v="No"/>
    <n v="0"/>
    <x v="1"/>
    <n v="5"/>
  </r>
  <r>
    <n v="3245"/>
    <x v="14"/>
    <x v="0"/>
    <d v="2024-03-11T00:00:00"/>
    <x v="1"/>
    <n v="15"/>
    <x v="0"/>
    <s v="Yes"/>
    <x v="0"/>
    <s v="Yes"/>
    <n v="20"/>
    <x v="8"/>
    <n v="57"/>
  </r>
  <r>
    <n v="3246"/>
    <x v="15"/>
    <x v="2"/>
    <d v="2024-03-12T00:00:00"/>
    <x v="0"/>
    <n v="10"/>
    <x v="1"/>
    <s v="No"/>
    <x v="1"/>
    <s v="Yes"/>
    <n v="20"/>
    <x v="9"/>
    <n v="18"/>
  </r>
  <r>
    <n v="3247"/>
    <x v="16"/>
    <x v="1"/>
    <d v="2024-03-13T00:00:00"/>
    <x v="1"/>
    <n v="5"/>
    <x v="0"/>
    <s v="No"/>
    <x v="1"/>
    <s v="No"/>
    <n v="0"/>
    <x v="5"/>
    <n v="3"/>
  </r>
  <r>
    <n v="3248"/>
    <x v="17"/>
    <x v="0"/>
    <d v="2024-03-14T00:00:00"/>
    <x v="0"/>
    <n v="15"/>
    <x v="2"/>
    <s v="Yes"/>
    <x v="0"/>
    <s v="Yes"/>
    <n v="20"/>
    <x v="10"/>
    <n v="58"/>
  </r>
  <r>
    <n v="3249"/>
    <x v="18"/>
    <x v="2"/>
    <d v="2024-03-15T00:00:00"/>
    <x v="1"/>
    <n v="10"/>
    <x v="0"/>
    <s v="No"/>
    <x v="1"/>
    <s v="Yes"/>
    <n v="20"/>
    <x v="0"/>
    <n v="25"/>
  </r>
  <r>
    <n v="3250"/>
    <x v="19"/>
    <x v="1"/>
    <d v="2024-03-16T00:00:00"/>
    <x v="0"/>
    <n v="5"/>
    <x v="1"/>
    <s v="No"/>
    <x v="1"/>
    <s v="No"/>
    <n v="0"/>
    <x v="1"/>
    <n v="5"/>
  </r>
  <r>
    <n v="3251"/>
    <x v="20"/>
    <x v="0"/>
    <d v="2024-03-17T00:00:00"/>
    <x v="1"/>
    <n v="15"/>
    <x v="0"/>
    <s v="Yes"/>
    <x v="0"/>
    <s v="Yes"/>
    <n v="20"/>
    <x v="3"/>
    <n v="62"/>
  </r>
  <r>
    <n v="3252"/>
    <x v="21"/>
    <x v="2"/>
    <d v="2024-03-18T00:00:00"/>
    <x v="0"/>
    <n v="10"/>
    <x v="2"/>
    <s v="No"/>
    <x v="1"/>
    <s v="Yes"/>
    <n v="20"/>
    <x v="6"/>
    <n v="15"/>
  </r>
  <r>
    <n v="3253"/>
    <x v="22"/>
    <x v="1"/>
    <d v="2024-03-19T00:00:00"/>
    <x v="1"/>
    <n v="5"/>
    <x v="0"/>
    <s v="No"/>
    <x v="1"/>
    <s v="No"/>
    <n v="0"/>
    <x v="4"/>
    <n v="4"/>
  </r>
  <r>
    <n v="3254"/>
    <x v="23"/>
    <x v="0"/>
    <d v="2024-03-20T00:00:00"/>
    <x v="0"/>
    <n v="15"/>
    <x v="1"/>
    <s v="Yes"/>
    <x v="0"/>
    <s v="Yes"/>
    <n v="20"/>
    <x v="7"/>
    <n v="45"/>
  </r>
  <r>
    <n v="3255"/>
    <x v="24"/>
    <x v="2"/>
    <d v="2024-03-21T00:00:00"/>
    <x v="1"/>
    <n v="10"/>
    <x v="0"/>
    <s v="No"/>
    <x v="1"/>
    <s v="Yes"/>
    <n v="20"/>
    <x v="2"/>
    <n v="20"/>
  </r>
  <r>
    <n v="3256"/>
    <x v="25"/>
    <x v="1"/>
    <d v="2024-03-22T00:00:00"/>
    <x v="0"/>
    <n v="5"/>
    <x v="2"/>
    <s v="No"/>
    <x v="1"/>
    <s v="No"/>
    <n v="0"/>
    <x v="1"/>
    <n v="5"/>
  </r>
  <r>
    <n v="3257"/>
    <x v="26"/>
    <x v="0"/>
    <d v="2024-03-23T00:00:00"/>
    <x v="1"/>
    <n v="15"/>
    <x v="0"/>
    <s v="Yes"/>
    <x v="0"/>
    <s v="Yes"/>
    <n v="20"/>
    <x v="0"/>
    <n v="60"/>
  </r>
  <r>
    <n v="3258"/>
    <x v="27"/>
    <x v="2"/>
    <d v="2024-03-24T00:00:00"/>
    <x v="0"/>
    <n v="10"/>
    <x v="1"/>
    <s v="No"/>
    <x v="1"/>
    <s v="Yes"/>
    <n v="20"/>
    <x v="6"/>
    <n v="15"/>
  </r>
  <r>
    <n v="3259"/>
    <x v="28"/>
    <x v="1"/>
    <d v="2024-03-25T00:00:00"/>
    <x v="1"/>
    <n v="5"/>
    <x v="0"/>
    <s v="No"/>
    <x v="1"/>
    <s v="No"/>
    <n v="0"/>
    <x v="4"/>
    <n v="4"/>
  </r>
  <r>
    <n v="3260"/>
    <x v="29"/>
    <x v="0"/>
    <d v="2024-03-26T00:00:00"/>
    <x v="0"/>
    <n v="15"/>
    <x v="2"/>
    <s v="Yes"/>
    <x v="0"/>
    <s v="Yes"/>
    <n v="20"/>
    <x v="10"/>
    <n v="58"/>
  </r>
  <r>
    <n v="3261"/>
    <x v="30"/>
    <x v="2"/>
    <d v="2024-03-27T00:00:00"/>
    <x v="1"/>
    <n v="10"/>
    <x v="0"/>
    <s v="No"/>
    <x v="1"/>
    <s v="Yes"/>
    <n v="20"/>
    <x v="2"/>
    <n v="20"/>
  </r>
  <r>
    <n v="3262"/>
    <x v="31"/>
    <x v="1"/>
    <d v="2024-03-28T00:00:00"/>
    <x v="0"/>
    <n v="5"/>
    <x v="1"/>
    <s v="No"/>
    <x v="1"/>
    <s v="No"/>
    <n v="0"/>
    <x v="1"/>
    <n v="5"/>
  </r>
  <r>
    <n v="3263"/>
    <x v="32"/>
    <x v="0"/>
    <d v="2024-03-29T00:00:00"/>
    <x v="1"/>
    <n v="15"/>
    <x v="0"/>
    <s v="Yes"/>
    <x v="0"/>
    <s v="Yes"/>
    <n v="20"/>
    <x v="3"/>
    <n v="62"/>
  </r>
  <r>
    <n v="3264"/>
    <x v="33"/>
    <x v="2"/>
    <d v="2024-03-30T00:00:00"/>
    <x v="0"/>
    <n v="10"/>
    <x v="2"/>
    <s v="No"/>
    <x v="1"/>
    <s v="Yes"/>
    <n v="20"/>
    <x v="6"/>
    <n v="15"/>
  </r>
  <r>
    <n v="3265"/>
    <x v="34"/>
    <x v="1"/>
    <d v="2024-03-31T00:00:00"/>
    <x v="1"/>
    <n v="5"/>
    <x v="0"/>
    <s v="No"/>
    <x v="1"/>
    <s v="No"/>
    <n v="0"/>
    <x v="4"/>
    <n v="4"/>
  </r>
  <r>
    <n v="3266"/>
    <x v="35"/>
    <x v="1"/>
    <d v="2024-04-01T00:00:00"/>
    <x v="0"/>
    <n v="5"/>
    <x v="0"/>
    <s v="No"/>
    <x v="1"/>
    <s v="No"/>
    <n v="0"/>
    <x v="1"/>
    <n v="5"/>
  </r>
  <r>
    <n v="3267"/>
    <x v="36"/>
    <x v="0"/>
    <d v="2024-04-02T00:00:00"/>
    <x v="1"/>
    <n v="15"/>
    <x v="2"/>
    <s v="Yes"/>
    <x v="0"/>
    <s v="Yes"/>
    <n v="20"/>
    <x v="10"/>
    <n v="58"/>
  </r>
  <r>
    <n v="3268"/>
    <x v="37"/>
    <x v="2"/>
    <d v="2024-04-03T00:00:00"/>
    <x v="0"/>
    <n v="10"/>
    <x v="1"/>
    <s v="No"/>
    <x v="1"/>
    <s v="Yes"/>
    <n v="20"/>
    <x v="2"/>
    <n v="20"/>
  </r>
  <r>
    <n v="3269"/>
    <x v="38"/>
    <x v="1"/>
    <d v="2024-04-04T00:00:00"/>
    <x v="1"/>
    <n v="5"/>
    <x v="2"/>
    <s v="No"/>
    <x v="1"/>
    <s v="No"/>
    <n v="0"/>
    <x v="4"/>
    <n v="4"/>
  </r>
  <r>
    <n v="3270"/>
    <x v="39"/>
    <x v="0"/>
    <d v="2024-04-05T00:00:00"/>
    <x v="0"/>
    <n v="15"/>
    <x v="0"/>
    <s v="Yes"/>
    <x v="0"/>
    <s v="Yes"/>
    <n v="20"/>
    <x v="6"/>
    <n v="50"/>
  </r>
  <r>
    <n v="3271"/>
    <x v="40"/>
    <x v="2"/>
    <d v="2024-04-06T00:00:00"/>
    <x v="1"/>
    <n v="10"/>
    <x v="0"/>
    <s v="No"/>
    <x v="1"/>
    <s v="Yes"/>
    <n v="20"/>
    <x v="0"/>
    <n v="25"/>
  </r>
  <r>
    <n v="3272"/>
    <x v="41"/>
    <x v="1"/>
    <d v="2024-04-07T00:00:00"/>
    <x v="0"/>
    <n v="5"/>
    <x v="1"/>
    <s v="No"/>
    <x v="1"/>
    <s v="No"/>
    <n v="0"/>
    <x v="1"/>
    <n v="5"/>
  </r>
  <r>
    <n v="3273"/>
    <x v="42"/>
    <x v="0"/>
    <d v="2024-04-08T00:00:00"/>
    <x v="1"/>
    <n v="15"/>
    <x v="2"/>
    <s v="Yes"/>
    <x v="0"/>
    <s v="Yes"/>
    <n v="20"/>
    <x v="7"/>
    <n v="45"/>
  </r>
  <r>
    <n v="3274"/>
    <x v="43"/>
    <x v="2"/>
    <d v="2024-04-09T00:00:00"/>
    <x v="0"/>
    <n v="10"/>
    <x v="2"/>
    <s v="No"/>
    <x v="1"/>
    <s v="Yes"/>
    <n v="20"/>
    <x v="9"/>
    <n v="18"/>
  </r>
  <r>
    <n v="3275"/>
    <x v="44"/>
    <x v="1"/>
    <d v="2024-04-10T00:00:00"/>
    <x v="1"/>
    <n v="5"/>
    <x v="0"/>
    <s v="No"/>
    <x v="1"/>
    <s v="No"/>
    <n v="0"/>
    <x v="5"/>
    <n v="3"/>
  </r>
  <r>
    <n v="3276"/>
    <x v="45"/>
    <x v="0"/>
    <d v="2024-04-11T00:00:00"/>
    <x v="0"/>
    <n v="15"/>
    <x v="1"/>
    <s v="Yes"/>
    <x v="0"/>
    <s v="Yes"/>
    <n v="20"/>
    <x v="0"/>
    <n v="60"/>
  </r>
  <r>
    <n v="3277"/>
    <x v="46"/>
    <x v="2"/>
    <d v="2024-04-12T00:00:00"/>
    <x v="1"/>
    <n v="10"/>
    <x v="0"/>
    <s v="No"/>
    <x v="1"/>
    <s v="Yes"/>
    <n v="20"/>
    <x v="2"/>
    <n v="20"/>
  </r>
  <r>
    <n v="3278"/>
    <x v="47"/>
    <x v="1"/>
    <d v="2024-04-13T00:00:00"/>
    <x v="0"/>
    <n v="5"/>
    <x v="2"/>
    <s v="No"/>
    <x v="1"/>
    <s v="No"/>
    <n v="0"/>
    <x v="1"/>
    <n v="5"/>
  </r>
  <r>
    <n v="3279"/>
    <x v="48"/>
    <x v="0"/>
    <d v="2024-04-14T00:00:00"/>
    <x v="1"/>
    <n v="15"/>
    <x v="0"/>
    <s v="Yes"/>
    <x v="0"/>
    <s v="Yes"/>
    <n v="20"/>
    <x v="3"/>
    <n v="62"/>
  </r>
  <r>
    <n v="3280"/>
    <x v="49"/>
    <x v="2"/>
    <d v="2024-04-15T00:00:00"/>
    <x v="0"/>
    <n v="10"/>
    <x v="1"/>
    <s v="No"/>
    <x v="1"/>
    <s v="Yes"/>
    <n v="20"/>
    <x v="6"/>
    <n v="15"/>
  </r>
  <r>
    <n v="3281"/>
    <x v="50"/>
    <x v="1"/>
    <d v="2024-04-16T00:00:00"/>
    <x v="1"/>
    <n v="5"/>
    <x v="0"/>
    <s v="No"/>
    <x v="1"/>
    <s v="No"/>
    <n v="0"/>
    <x v="4"/>
    <n v="4"/>
  </r>
  <r>
    <n v="3282"/>
    <x v="51"/>
    <x v="0"/>
    <d v="2024-04-17T00:00:00"/>
    <x v="0"/>
    <n v="15"/>
    <x v="2"/>
    <s v="Yes"/>
    <x v="0"/>
    <s v="Yes"/>
    <n v="20"/>
    <x v="10"/>
    <n v="58"/>
  </r>
  <r>
    <n v="3283"/>
    <x v="52"/>
    <x v="2"/>
    <d v="2024-04-18T00:00:00"/>
    <x v="1"/>
    <n v="10"/>
    <x v="0"/>
    <s v="No"/>
    <x v="1"/>
    <s v="Yes"/>
    <n v="20"/>
    <x v="2"/>
    <n v="20"/>
  </r>
  <r>
    <n v="3284"/>
    <x v="53"/>
    <x v="1"/>
    <d v="2024-04-19T00:00:00"/>
    <x v="0"/>
    <n v="5"/>
    <x v="1"/>
    <s v="No"/>
    <x v="1"/>
    <s v="No"/>
    <n v="0"/>
    <x v="1"/>
    <n v="5"/>
  </r>
  <r>
    <n v="3285"/>
    <x v="54"/>
    <x v="0"/>
    <d v="2024-04-20T00:00:00"/>
    <x v="1"/>
    <n v="15"/>
    <x v="0"/>
    <s v="Yes"/>
    <x v="0"/>
    <s v="Yes"/>
    <n v="20"/>
    <x v="7"/>
    <n v="45"/>
  </r>
  <r>
    <n v="3286"/>
    <x v="55"/>
    <x v="2"/>
    <d v="2024-04-21T00:00:00"/>
    <x v="0"/>
    <n v="10"/>
    <x v="2"/>
    <s v="No"/>
    <x v="1"/>
    <s v="Yes"/>
    <n v="20"/>
    <x v="6"/>
    <n v="15"/>
  </r>
  <r>
    <n v="3287"/>
    <x v="56"/>
    <x v="1"/>
    <d v="2024-04-22T00:00:00"/>
    <x v="1"/>
    <n v="5"/>
    <x v="0"/>
    <s v="No"/>
    <x v="1"/>
    <s v="No"/>
    <n v="0"/>
    <x v="4"/>
    <n v="4"/>
  </r>
  <r>
    <n v="3288"/>
    <x v="57"/>
    <x v="0"/>
    <d v="2024-04-23T00:00:00"/>
    <x v="0"/>
    <n v="15"/>
    <x v="1"/>
    <s v="Yes"/>
    <x v="0"/>
    <s v="Yes"/>
    <n v="20"/>
    <x v="3"/>
    <n v="62"/>
  </r>
  <r>
    <n v="3289"/>
    <x v="58"/>
    <x v="2"/>
    <d v="2024-04-24T00:00:00"/>
    <x v="1"/>
    <n v="10"/>
    <x v="0"/>
    <s v="No"/>
    <x v="1"/>
    <s v="Yes"/>
    <n v="20"/>
    <x v="2"/>
    <n v="20"/>
  </r>
  <r>
    <n v="3290"/>
    <x v="59"/>
    <x v="1"/>
    <d v="2024-04-25T00:00:00"/>
    <x v="0"/>
    <n v="5"/>
    <x v="2"/>
    <s v="No"/>
    <x v="1"/>
    <s v="No"/>
    <n v="0"/>
    <x v="1"/>
    <n v="5"/>
  </r>
  <r>
    <n v="3291"/>
    <x v="60"/>
    <x v="0"/>
    <d v="2024-04-26T00:00:00"/>
    <x v="1"/>
    <n v="15"/>
    <x v="0"/>
    <s v="Yes"/>
    <x v="0"/>
    <s v="Yes"/>
    <n v="20"/>
    <x v="0"/>
    <n v="60"/>
  </r>
  <r>
    <n v="3292"/>
    <x v="61"/>
    <x v="2"/>
    <d v="2024-04-27T00:00:00"/>
    <x v="0"/>
    <n v="10"/>
    <x v="1"/>
    <s v="No"/>
    <x v="1"/>
    <s v="Yes"/>
    <n v="20"/>
    <x v="6"/>
    <n v="15"/>
  </r>
  <r>
    <n v="3293"/>
    <x v="62"/>
    <x v="1"/>
    <d v="2024-04-28T00:00:00"/>
    <x v="1"/>
    <n v="5"/>
    <x v="0"/>
    <s v="No"/>
    <x v="1"/>
    <s v="No"/>
    <n v="0"/>
    <x v="4"/>
    <n v="4"/>
  </r>
  <r>
    <n v="3294"/>
    <x v="63"/>
    <x v="0"/>
    <d v="2024-04-29T00:00:00"/>
    <x v="0"/>
    <n v="15"/>
    <x v="2"/>
    <s v="Yes"/>
    <x v="0"/>
    <s v="Yes"/>
    <n v="20"/>
    <x v="7"/>
    <n v="45"/>
  </r>
  <r>
    <n v="3295"/>
    <x v="64"/>
    <x v="2"/>
    <d v="2024-04-30T00:00:00"/>
    <x v="1"/>
    <n v="10"/>
    <x v="0"/>
    <s v="No"/>
    <x v="1"/>
    <s v="Yes"/>
    <n v="20"/>
    <x v="0"/>
    <n v="25"/>
  </r>
  <r>
    <n v="3296"/>
    <x v="65"/>
    <x v="1"/>
    <d v="2024-05-01T00:00:00"/>
    <x v="1"/>
    <n v="5"/>
    <x v="0"/>
    <s v="No"/>
    <x v="1"/>
    <s v="No"/>
    <n v="0"/>
    <x v="1"/>
    <n v="5"/>
  </r>
  <r>
    <n v="3297"/>
    <x v="66"/>
    <x v="0"/>
    <d v="2024-05-02T00:00:00"/>
    <x v="0"/>
    <n v="15"/>
    <x v="2"/>
    <s v="Yes"/>
    <x v="0"/>
    <s v="Yes"/>
    <n v="20"/>
    <x v="10"/>
    <n v="58"/>
  </r>
  <r>
    <n v="3298"/>
    <x v="67"/>
    <x v="2"/>
    <d v="2024-05-03T00:00:00"/>
    <x v="1"/>
    <n v="10"/>
    <x v="1"/>
    <s v="No"/>
    <x v="1"/>
    <s v="Yes"/>
    <n v="20"/>
    <x v="2"/>
    <n v="20"/>
  </r>
  <r>
    <n v="3299"/>
    <x v="68"/>
    <x v="1"/>
    <d v="2024-05-04T00:00:00"/>
    <x v="0"/>
    <n v="5"/>
    <x v="2"/>
    <s v="No"/>
    <x v="1"/>
    <s v="No"/>
    <n v="0"/>
    <x v="4"/>
    <n v="4"/>
  </r>
  <r>
    <n v="3300"/>
    <x v="69"/>
    <x v="0"/>
    <d v="2024-05-05T00:00:00"/>
    <x v="1"/>
    <n v="15"/>
    <x v="0"/>
    <s v="Yes"/>
    <x v="0"/>
    <s v="Yes"/>
    <n v="20"/>
    <x v="6"/>
    <n v="50"/>
  </r>
  <r>
    <n v="3301"/>
    <x v="70"/>
    <x v="2"/>
    <d v="2024-05-06T00:00:00"/>
    <x v="0"/>
    <n v="10"/>
    <x v="0"/>
    <s v="No"/>
    <x v="1"/>
    <s v="Yes"/>
    <n v="20"/>
    <x v="0"/>
    <n v="25"/>
  </r>
  <r>
    <n v="3302"/>
    <x v="71"/>
    <x v="1"/>
    <d v="2024-05-07T00:00:00"/>
    <x v="1"/>
    <n v="5"/>
    <x v="1"/>
    <s v="No"/>
    <x v="1"/>
    <s v="No"/>
    <n v="0"/>
    <x v="1"/>
    <n v="5"/>
  </r>
  <r>
    <n v="3303"/>
    <x v="72"/>
    <x v="0"/>
    <d v="2024-05-08T00:00:00"/>
    <x v="0"/>
    <n v="15"/>
    <x v="2"/>
    <s v="Yes"/>
    <x v="0"/>
    <s v="Yes"/>
    <n v="20"/>
    <x v="7"/>
    <n v="45"/>
  </r>
  <r>
    <n v="3304"/>
    <x v="73"/>
    <x v="2"/>
    <d v="2024-05-09T00:00:00"/>
    <x v="1"/>
    <n v="10"/>
    <x v="2"/>
    <s v="No"/>
    <x v="1"/>
    <s v="Yes"/>
    <n v="20"/>
    <x v="9"/>
    <n v="18"/>
  </r>
  <r>
    <n v="3305"/>
    <x v="74"/>
    <x v="1"/>
    <d v="2024-05-10T00:00:00"/>
    <x v="0"/>
    <n v="5"/>
    <x v="0"/>
    <s v="No"/>
    <x v="1"/>
    <s v="No"/>
    <n v="0"/>
    <x v="5"/>
    <n v="3"/>
  </r>
  <r>
    <n v="3306"/>
    <x v="75"/>
    <x v="0"/>
    <d v="2024-05-11T00:00:00"/>
    <x v="1"/>
    <n v="15"/>
    <x v="1"/>
    <s v="Yes"/>
    <x v="0"/>
    <s v="Yes"/>
    <n v="20"/>
    <x v="0"/>
    <n v="60"/>
  </r>
  <r>
    <n v="3307"/>
    <x v="76"/>
    <x v="2"/>
    <d v="2024-05-12T00:00:00"/>
    <x v="0"/>
    <n v="10"/>
    <x v="0"/>
    <s v="No"/>
    <x v="1"/>
    <s v="Yes"/>
    <n v="20"/>
    <x v="2"/>
    <n v="20"/>
  </r>
  <r>
    <n v="3308"/>
    <x v="77"/>
    <x v="1"/>
    <d v="2024-05-13T00:00:00"/>
    <x v="1"/>
    <n v="5"/>
    <x v="2"/>
    <s v="No"/>
    <x v="1"/>
    <s v="No"/>
    <n v="0"/>
    <x v="1"/>
    <n v="5"/>
  </r>
  <r>
    <n v="3309"/>
    <x v="78"/>
    <x v="0"/>
    <d v="2024-05-14T00:00:00"/>
    <x v="0"/>
    <n v="15"/>
    <x v="0"/>
    <s v="Yes"/>
    <x v="0"/>
    <s v="Yes"/>
    <n v="20"/>
    <x v="3"/>
    <n v="62"/>
  </r>
  <r>
    <n v="3310"/>
    <x v="79"/>
    <x v="2"/>
    <d v="2024-05-15T00:00:00"/>
    <x v="1"/>
    <n v="10"/>
    <x v="1"/>
    <s v="No"/>
    <x v="1"/>
    <s v="Yes"/>
    <n v="20"/>
    <x v="6"/>
    <n v="15"/>
  </r>
  <r>
    <n v="3311"/>
    <x v="80"/>
    <x v="1"/>
    <d v="2024-05-16T00:00:00"/>
    <x v="0"/>
    <n v="5"/>
    <x v="0"/>
    <s v="No"/>
    <x v="1"/>
    <s v="No"/>
    <n v="0"/>
    <x v="4"/>
    <n v="4"/>
  </r>
  <r>
    <n v="3312"/>
    <x v="81"/>
    <x v="0"/>
    <d v="2024-05-17T00:00:00"/>
    <x v="1"/>
    <n v="15"/>
    <x v="2"/>
    <s v="Yes"/>
    <x v="0"/>
    <s v="Yes"/>
    <n v="20"/>
    <x v="10"/>
    <n v="58"/>
  </r>
  <r>
    <n v="3313"/>
    <x v="82"/>
    <x v="2"/>
    <d v="2024-05-18T00:00:00"/>
    <x v="0"/>
    <n v="10"/>
    <x v="0"/>
    <s v="No"/>
    <x v="1"/>
    <s v="Yes"/>
    <n v="20"/>
    <x v="2"/>
    <n v="20"/>
  </r>
  <r>
    <n v="3314"/>
    <x v="83"/>
    <x v="1"/>
    <d v="2024-05-19T00:00:00"/>
    <x v="1"/>
    <n v="5"/>
    <x v="1"/>
    <s v="No"/>
    <x v="1"/>
    <s v="No"/>
    <n v="0"/>
    <x v="1"/>
    <n v="5"/>
  </r>
  <r>
    <n v="3315"/>
    <x v="84"/>
    <x v="0"/>
    <d v="2024-05-20T00:00:00"/>
    <x v="0"/>
    <n v="15"/>
    <x v="0"/>
    <s v="Yes"/>
    <x v="0"/>
    <s v="Yes"/>
    <n v="20"/>
    <x v="7"/>
    <n v="45"/>
  </r>
  <r>
    <n v="3316"/>
    <x v="85"/>
    <x v="2"/>
    <d v="2024-05-21T00:00:00"/>
    <x v="1"/>
    <n v="10"/>
    <x v="2"/>
    <s v="No"/>
    <x v="1"/>
    <s v="Yes"/>
    <n v="20"/>
    <x v="6"/>
    <n v="15"/>
  </r>
  <r>
    <n v="3317"/>
    <x v="86"/>
    <x v="1"/>
    <d v="2024-05-22T00:00:00"/>
    <x v="0"/>
    <n v="5"/>
    <x v="0"/>
    <s v="No"/>
    <x v="1"/>
    <s v="No"/>
    <n v="0"/>
    <x v="4"/>
    <n v="4"/>
  </r>
  <r>
    <n v="3318"/>
    <x v="87"/>
    <x v="0"/>
    <d v="2024-05-23T00:00:00"/>
    <x v="1"/>
    <n v="15"/>
    <x v="1"/>
    <s v="Yes"/>
    <x v="0"/>
    <s v="Yes"/>
    <n v="20"/>
    <x v="3"/>
    <n v="62"/>
  </r>
  <r>
    <n v="3319"/>
    <x v="88"/>
    <x v="2"/>
    <d v="2024-05-24T00:00:00"/>
    <x v="0"/>
    <n v="10"/>
    <x v="0"/>
    <s v="No"/>
    <x v="1"/>
    <s v="Yes"/>
    <n v="20"/>
    <x v="2"/>
    <n v="20"/>
  </r>
  <r>
    <n v="3320"/>
    <x v="89"/>
    <x v="1"/>
    <d v="2024-05-25T00:00:00"/>
    <x v="1"/>
    <n v="5"/>
    <x v="2"/>
    <s v="No"/>
    <x v="1"/>
    <s v="No"/>
    <n v="0"/>
    <x v="1"/>
    <n v="5"/>
  </r>
  <r>
    <n v="3321"/>
    <x v="90"/>
    <x v="0"/>
    <d v="2024-05-26T00:00:00"/>
    <x v="0"/>
    <n v="15"/>
    <x v="0"/>
    <s v="Yes"/>
    <x v="0"/>
    <s v="Yes"/>
    <n v="20"/>
    <x v="0"/>
    <n v="60"/>
  </r>
  <r>
    <n v="3322"/>
    <x v="91"/>
    <x v="2"/>
    <d v="2024-05-27T00:00:00"/>
    <x v="1"/>
    <n v="10"/>
    <x v="1"/>
    <s v="No"/>
    <x v="1"/>
    <s v="Yes"/>
    <n v="20"/>
    <x v="6"/>
    <n v="15"/>
  </r>
  <r>
    <n v="3323"/>
    <x v="92"/>
    <x v="1"/>
    <d v="2024-05-28T00:00:00"/>
    <x v="0"/>
    <n v="5"/>
    <x v="0"/>
    <s v="No"/>
    <x v="1"/>
    <s v="No"/>
    <n v="0"/>
    <x v="4"/>
    <n v="4"/>
  </r>
  <r>
    <n v="3324"/>
    <x v="93"/>
    <x v="0"/>
    <d v="2024-05-29T00:00:00"/>
    <x v="1"/>
    <n v="15"/>
    <x v="2"/>
    <s v="Yes"/>
    <x v="0"/>
    <s v="Yes"/>
    <n v="20"/>
    <x v="7"/>
    <n v="45"/>
  </r>
  <r>
    <n v="3325"/>
    <x v="94"/>
    <x v="2"/>
    <d v="2024-05-30T00:00:00"/>
    <x v="0"/>
    <n v="10"/>
    <x v="2"/>
    <s v="No"/>
    <x v="1"/>
    <s v="Yes"/>
    <n v="20"/>
    <x v="6"/>
    <n v="15"/>
  </r>
  <r>
    <n v="3326"/>
    <x v="95"/>
    <x v="1"/>
    <d v="2024-05-31T00:00:00"/>
    <x v="1"/>
    <n v="5"/>
    <x v="1"/>
    <s v="No"/>
    <x v="1"/>
    <s v="No"/>
    <n v="0"/>
    <x v="1"/>
    <n v="5"/>
  </r>
  <r>
    <n v="3327"/>
    <x v="96"/>
    <x v="0"/>
    <d v="2024-06-01T00:00:00"/>
    <x v="0"/>
    <n v="15"/>
    <x v="0"/>
    <s v="Yes"/>
    <x v="0"/>
    <s v="Yes"/>
    <n v="20"/>
    <x v="10"/>
    <n v="58"/>
  </r>
  <r>
    <n v="3328"/>
    <x v="97"/>
    <x v="2"/>
    <d v="2024-06-02T00:00:00"/>
    <x v="1"/>
    <n v="10"/>
    <x v="1"/>
    <s v="No"/>
    <x v="1"/>
    <s v="Yes"/>
    <n v="20"/>
    <x v="2"/>
    <n v="20"/>
  </r>
  <r>
    <n v="3329"/>
    <x v="98"/>
    <x v="1"/>
    <d v="2024-06-03T00:00:00"/>
    <x v="0"/>
    <n v="5"/>
    <x v="2"/>
    <s v="No"/>
    <x v="1"/>
    <s v="No"/>
    <n v="0"/>
    <x v="4"/>
    <n v="4"/>
  </r>
  <r>
    <n v="3330"/>
    <x v="99"/>
    <x v="0"/>
    <d v="2024-06-04T00:00:00"/>
    <x v="1"/>
    <n v="15"/>
    <x v="0"/>
    <s v="Yes"/>
    <x v="0"/>
    <s v="Yes"/>
    <n v="20"/>
    <x v="6"/>
    <n v="50"/>
  </r>
  <r>
    <n v="3331"/>
    <x v="100"/>
    <x v="2"/>
    <d v="2024-06-05T00:00:00"/>
    <x v="0"/>
    <n v="10"/>
    <x v="0"/>
    <s v="No"/>
    <x v="1"/>
    <s v="Yes"/>
    <n v="20"/>
    <x v="0"/>
    <n v="25"/>
  </r>
  <r>
    <n v="3332"/>
    <x v="101"/>
    <x v="1"/>
    <d v="2024-06-06T00:00:00"/>
    <x v="1"/>
    <n v="5"/>
    <x v="1"/>
    <s v="No"/>
    <x v="1"/>
    <s v="No"/>
    <n v="0"/>
    <x v="1"/>
    <n v="5"/>
  </r>
  <r>
    <n v="3333"/>
    <x v="102"/>
    <x v="0"/>
    <d v="2024-06-07T00:00:00"/>
    <x v="0"/>
    <n v="15"/>
    <x v="2"/>
    <s v="Yes"/>
    <x v="0"/>
    <s v="Yes"/>
    <n v="20"/>
    <x v="7"/>
    <n v="45"/>
  </r>
  <r>
    <n v="3334"/>
    <x v="103"/>
    <x v="2"/>
    <d v="2024-06-08T00:00:00"/>
    <x v="1"/>
    <n v="10"/>
    <x v="2"/>
    <s v="No"/>
    <x v="1"/>
    <s v="Yes"/>
    <n v="20"/>
    <x v="9"/>
    <n v="18"/>
  </r>
  <r>
    <n v="3335"/>
    <x v="104"/>
    <x v="1"/>
    <d v="2024-06-09T00:00:00"/>
    <x v="0"/>
    <n v="5"/>
    <x v="0"/>
    <s v="No"/>
    <x v="1"/>
    <s v="No"/>
    <n v="0"/>
    <x v="5"/>
    <n v="3"/>
  </r>
  <r>
    <n v="3336"/>
    <x v="105"/>
    <x v="1"/>
    <d v="2024-06-10T00:00:00"/>
    <x v="0"/>
    <n v="5"/>
    <x v="0"/>
    <s v="No"/>
    <x v="1"/>
    <s v="No"/>
    <n v="0"/>
    <x v="1"/>
    <n v="5"/>
  </r>
  <r>
    <n v="3337"/>
    <x v="106"/>
    <x v="0"/>
    <d v="2024-06-11T00:00:00"/>
    <x v="1"/>
    <n v="15"/>
    <x v="2"/>
    <s v="Yes"/>
    <x v="0"/>
    <s v="Yes"/>
    <n v="20"/>
    <x v="10"/>
    <n v="58"/>
  </r>
  <r>
    <n v="3338"/>
    <x v="107"/>
    <x v="2"/>
    <d v="2024-06-12T00:00:00"/>
    <x v="0"/>
    <n v="10"/>
    <x v="1"/>
    <s v="No"/>
    <x v="1"/>
    <s v="Yes"/>
    <n v="20"/>
    <x v="2"/>
    <n v="20"/>
  </r>
  <r>
    <n v="3339"/>
    <x v="108"/>
    <x v="1"/>
    <d v="2024-06-13T00:00:00"/>
    <x v="1"/>
    <n v="5"/>
    <x v="2"/>
    <s v="No"/>
    <x v="1"/>
    <s v="No"/>
    <n v="0"/>
    <x v="4"/>
    <n v="4"/>
  </r>
  <r>
    <n v="3340"/>
    <x v="109"/>
    <x v="0"/>
    <d v="2024-06-14T00:00:00"/>
    <x v="0"/>
    <n v="15"/>
    <x v="0"/>
    <s v="Yes"/>
    <x v="0"/>
    <s v="Yes"/>
    <n v="20"/>
    <x v="6"/>
    <n v="50"/>
  </r>
  <r>
    <n v="3341"/>
    <x v="110"/>
    <x v="2"/>
    <d v="2024-06-15T00:00:00"/>
    <x v="1"/>
    <n v="10"/>
    <x v="0"/>
    <s v="No"/>
    <x v="1"/>
    <s v="Yes"/>
    <n v="20"/>
    <x v="0"/>
    <n v="25"/>
  </r>
  <r>
    <n v="3342"/>
    <x v="111"/>
    <x v="1"/>
    <d v="2024-06-16T00:00:00"/>
    <x v="0"/>
    <n v="5"/>
    <x v="1"/>
    <s v="No"/>
    <x v="1"/>
    <s v="No"/>
    <n v="0"/>
    <x v="1"/>
    <n v="5"/>
  </r>
  <r>
    <n v="3343"/>
    <x v="112"/>
    <x v="0"/>
    <d v="2024-06-17T00:00:00"/>
    <x v="1"/>
    <n v="15"/>
    <x v="2"/>
    <s v="Yes"/>
    <x v="0"/>
    <s v="Yes"/>
    <n v="20"/>
    <x v="7"/>
    <n v="45"/>
  </r>
  <r>
    <n v="3344"/>
    <x v="113"/>
    <x v="2"/>
    <d v="2024-06-18T00:00:00"/>
    <x v="0"/>
    <n v="10"/>
    <x v="2"/>
    <s v="No"/>
    <x v="1"/>
    <s v="Yes"/>
    <n v="20"/>
    <x v="9"/>
    <n v="18"/>
  </r>
  <r>
    <n v="3345"/>
    <x v="114"/>
    <x v="1"/>
    <d v="2024-06-19T00:00:00"/>
    <x v="1"/>
    <n v="5"/>
    <x v="0"/>
    <s v="No"/>
    <x v="1"/>
    <s v="No"/>
    <n v="0"/>
    <x v="5"/>
    <n v="3"/>
  </r>
  <r>
    <n v="3346"/>
    <x v="115"/>
    <x v="0"/>
    <d v="2024-06-20T00:00:00"/>
    <x v="0"/>
    <n v="15"/>
    <x v="1"/>
    <s v="Yes"/>
    <x v="0"/>
    <s v="Yes"/>
    <n v="20"/>
    <x v="0"/>
    <n v="60"/>
  </r>
  <r>
    <n v="3347"/>
    <x v="116"/>
    <x v="2"/>
    <d v="2024-06-21T00:00:00"/>
    <x v="1"/>
    <n v="10"/>
    <x v="0"/>
    <s v="No"/>
    <x v="1"/>
    <s v="Yes"/>
    <n v="20"/>
    <x v="2"/>
    <n v="20"/>
  </r>
  <r>
    <n v="3348"/>
    <x v="117"/>
    <x v="1"/>
    <d v="2024-06-22T00:00:00"/>
    <x v="0"/>
    <n v="5"/>
    <x v="2"/>
    <s v="No"/>
    <x v="1"/>
    <s v="No"/>
    <n v="0"/>
    <x v="1"/>
    <n v="5"/>
  </r>
  <r>
    <n v="3349"/>
    <x v="93"/>
    <x v="0"/>
    <d v="2024-06-23T00:00:00"/>
    <x v="1"/>
    <n v="15"/>
    <x v="0"/>
    <s v="Yes"/>
    <x v="0"/>
    <s v="Yes"/>
    <n v="20"/>
    <x v="3"/>
    <n v="62"/>
  </r>
  <r>
    <n v="3350"/>
    <x v="118"/>
    <x v="2"/>
    <d v="2024-06-24T00:00:00"/>
    <x v="0"/>
    <n v="10"/>
    <x v="1"/>
    <s v="No"/>
    <x v="1"/>
    <s v="Yes"/>
    <n v="20"/>
    <x v="6"/>
    <n v="15"/>
  </r>
  <r>
    <n v="3351"/>
    <x v="119"/>
    <x v="1"/>
    <d v="2024-06-25T00:00:00"/>
    <x v="1"/>
    <n v="5"/>
    <x v="0"/>
    <s v="No"/>
    <x v="1"/>
    <s v="No"/>
    <n v="0"/>
    <x v="4"/>
    <n v="4"/>
  </r>
  <r>
    <n v="3352"/>
    <x v="120"/>
    <x v="0"/>
    <d v="2024-06-26T00:00:00"/>
    <x v="0"/>
    <n v="15"/>
    <x v="2"/>
    <s v="Yes"/>
    <x v="0"/>
    <s v="Yes"/>
    <n v="20"/>
    <x v="10"/>
    <n v="58"/>
  </r>
  <r>
    <n v="3353"/>
    <x v="121"/>
    <x v="2"/>
    <d v="2024-06-27T00:00:00"/>
    <x v="1"/>
    <n v="10"/>
    <x v="0"/>
    <s v="No"/>
    <x v="1"/>
    <s v="Yes"/>
    <n v="20"/>
    <x v="2"/>
    <n v="20"/>
  </r>
  <r>
    <n v="3354"/>
    <x v="122"/>
    <x v="1"/>
    <d v="2024-06-28T00:00:00"/>
    <x v="0"/>
    <n v="5"/>
    <x v="1"/>
    <s v="No"/>
    <x v="1"/>
    <s v="No"/>
    <n v="0"/>
    <x v="1"/>
    <n v="5"/>
  </r>
  <r>
    <n v="3355"/>
    <x v="123"/>
    <x v="0"/>
    <d v="2024-06-29T00:00:00"/>
    <x v="1"/>
    <n v="15"/>
    <x v="0"/>
    <s v="Yes"/>
    <x v="0"/>
    <s v="Yes"/>
    <n v="20"/>
    <x v="7"/>
    <n v="45"/>
  </r>
  <r>
    <n v="3356"/>
    <x v="124"/>
    <x v="2"/>
    <d v="2024-06-30T00:00:00"/>
    <x v="0"/>
    <n v="10"/>
    <x v="2"/>
    <s v="No"/>
    <x v="1"/>
    <s v="Yes"/>
    <n v="20"/>
    <x v="6"/>
    <n v="15"/>
  </r>
  <r>
    <n v="3357"/>
    <x v="125"/>
    <x v="1"/>
    <d v="2024-07-01T00:00:00"/>
    <x v="1"/>
    <n v="5"/>
    <x v="0"/>
    <s v="No"/>
    <x v="1"/>
    <s v="No"/>
    <n v="0"/>
    <x v="4"/>
    <n v="4"/>
  </r>
  <r>
    <n v="3358"/>
    <x v="126"/>
    <x v="0"/>
    <d v="2024-07-02T00:00:00"/>
    <x v="0"/>
    <n v="15"/>
    <x v="1"/>
    <s v="Yes"/>
    <x v="0"/>
    <s v="Yes"/>
    <n v="20"/>
    <x v="3"/>
    <n v="62"/>
  </r>
  <r>
    <n v="3359"/>
    <x v="127"/>
    <x v="2"/>
    <d v="2024-07-03T00:00:00"/>
    <x v="1"/>
    <n v="10"/>
    <x v="0"/>
    <s v="No"/>
    <x v="1"/>
    <s v="Yes"/>
    <n v="20"/>
    <x v="2"/>
    <n v="20"/>
  </r>
  <r>
    <n v="3360"/>
    <x v="128"/>
    <x v="1"/>
    <d v="2024-07-04T00:00:00"/>
    <x v="0"/>
    <n v="5"/>
    <x v="2"/>
    <s v="No"/>
    <x v="1"/>
    <s v="No"/>
    <n v="0"/>
    <x v="1"/>
    <n v="5"/>
  </r>
  <r>
    <n v="3361"/>
    <x v="129"/>
    <x v="0"/>
    <d v="2024-07-05T00:00:00"/>
    <x v="1"/>
    <n v="15"/>
    <x v="0"/>
    <s v="Yes"/>
    <x v="0"/>
    <s v="Yes"/>
    <n v="20"/>
    <x v="6"/>
    <n v="50"/>
  </r>
  <r>
    <n v="3362"/>
    <x v="130"/>
    <x v="2"/>
    <d v="2024-07-06T00:00:00"/>
    <x v="0"/>
    <n v="10"/>
    <x v="1"/>
    <s v="No"/>
    <x v="1"/>
    <s v="Yes"/>
    <n v="20"/>
    <x v="6"/>
    <n v="15"/>
  </r>
  <r>
    <n v="3363"/>
    <x v="131"/>
    <x v="1"/>
    <d v="2024-07-07T00:00:00"/>
    <x v="1"/>
    <n v="5"/>
    <x v="0"/>
    <s v="No"/>
    <x v="1"/>
    <s v="No"/>
    <n v="0"/>
    <x v="4"/>
    <n v="4"/>
  </r>
  <r>
    <n v="3364"/>
    <x v="132"/>
    <x v="0"/>
    <d v="2024-07-08T00:00:00"/>
    <x v="0"/>
    <n v="15"/>
    <x v="2"/>
    <s v="Yes"/>
    <x v="0"/>
    <s v="Yes"/>
    <n v="20"/>
    <x v="10"/>
    <n v="58"/>
  </r>
  <r>
    <n v="3365"/>
    <x v="133"/>
    <x v="2"/>
    <d v="2024-07-09T00:00:00"/>
    <x v="1"/>
    <n v="10"/>
    <x v="0"/>
    <s v="No"/>
    <x v="1"/>
    <s v="Yes"/>
    <n v="20"/>
    <x v="2"/>
    <n v="20"/>
  </r>
  <r>
    <n v="3366"/>
    <x v="134"/>
    <x v="1"/>
    <d v="2024-07-10T00:00:00"/>
    <x v="0"/>
    <n v="5"/>
    <x v="0"/>
    <s v="No"/>
    <x v="1"/>
    <s v="No"/>
    <n v="0"/>
    <x v="1"/>
    <n v="5"/>
  </r>
  <r>
    <n v="3367"/>
    <x v="135"/>
    <x v="0"/>
    <d v="2024-07-11T00:00:00"/>
    <x v="1"/>
    <n v="15"/>
    <x v="2"/>
    <s v="Yes"/>
    <x v="0"/>
    <s v="Yes"/>
    <n v="20"/>
    <x v="10"/>
    <n v="58"/>
  </r>
  <r>
    <n v="3368"/>
    <x v="136"/>
    <x v="2"/>
    <d v="2024-07-12T00:00:00"/>
    <x v="0"/>
    <n v="10"/>
    <x v="1"/>
    <s v="No"/>
    <x v="1"/>
    <s v="Yes"/>
    <n v="20"/>
    <x v="2"/>
    <n v="20"/>
  </r>
  <r>
    <n v="3369"/>
    <x v="137"/>
    <x v="1"/>
    <d v="2024-07-13T00:00:00"/>
    <x v="1"/>
    <n v="5"/>
    <x v="2"/>
    <s v="No"/>
    <x v="1"/>
    <s v="No"/>
    <n v="0"/>
    <x v="4"/>
    <n v="4"/>
  </r>
  <r>
    <n v="3370"/>
    <x v="138"/>
    <x v="0"/>
    <d v="2024-07-14T00:00:00"/>
    <x v="0"/>
    <n v="15"/>
    <x v="0"/>
    <s v="Yes"/>
    <x v="0"/>
    <s v="Yes"/>
    <n v="20"/>
    <x v="6"/>
    <n v="50"/>
  </r>
  <r>
    <n v="3371"/>
    <x v="139"/>
    <x v="2"/>
    <d v="2024-07-15T00:00:00"/>
    <x v="1"/>
    <n v="10"/>
    <x v="0"/>
    <s v="No"/>
    <x v="1"/>
    <s v="Yes"/>
    <n v="20"/>
    <x v="0"/>
    <n v="25"/>
  </r>
  <r>
    <n v="3372"/>
    <x v="140"/>
    <x v="1"/>
    <d v="2024-07-16T00:00:00"/>
    <x v="0"/>
    <n v="5"/>
    <x v="1"/>
    <s v="No"/>
    <x v="1"/>
    <s v="No"/>
    <n v="0"/>
    <x v="1"/>
    <n v="5"/>
  </r>
  <r>
    <n v="3373"/>
    <x v="141"/>
    <x v="0"/>
    <d v="2024-07-17T00:00:00"/>
    <x v="1"/>
    <n v="15"/>
    <x v="2"/>
    <s v="Yes"/>
    <x v="0"/>
    <s v="Yes"/>
    <n v="20"/>
    <x v="7"/>
    <n v="45"/>
  </r>
  <r>
    <n v="3374"/>
    <x v="142"/>
    <x v="2"/>
    <d v="2024-07-18T00:00:00"/>
    <x v="0"/>
    <n v="10"/>
    <x v="2"/>
    <s v="No"/>
    <x v="1"/>
    <s v="Yes"/>
    <n v="20"/>
    <x v="9"/>
    <n v="18"/>
  </r>
  <r>
    <n v="3375"/>
    <x v="143"/>
    <x v="1"/>
    <d v="2024-07-19T00:00:00"/>
    <x v="1"/>
    <n v="5"/>
    <x v="0"/>
    <s v="No"/>
    <x v="1"/>
    <s v="No"/>
    <n v="0"/>
    <x v="5"/>
    <n v="3"/>
  </r>
  <r>
    <n v="3376"/>
    <x v="144"/>
    <x v="0"/>
    <d v="2024-07-20T00:00:00"/>
    <x v="0"/>
    <n v="15"/>
    <x v="1"/>
    <s v="Yes"/>
    <x v="0"/>
    <s v="Yes"/>
    <n v="20"/>
    <x v="0"/>
    <n v="60"/>
  </r>
  <r>
    <n v="3377"/>
    <x v="145"/>
    <x v="2"/>
    <d v="2024-07-21T00:00:00"/>
    <x v="1"/>
    <n v="10"/>
    <x v="0"/>
    <s v="No"/>
    <x v="1"/>
    <s v="Yes"/>
    <n v="20"/>
    <x v="2"/>
    <n v="20"/>
  </r>
  <r>
    <n v="3378"/>
    <x v="146"/>
    <x v="1"/>
    <d v="2024-07-22T00:00:00"/>
    <x v="0"/>
    <n v="5"/>
    <x v="2"/>
    <s v="No"/>
    <x v="1"/>
    <s v="No"/>
    <n v="0"/>
    <x v="1"/>
    <n v="5"/>
  </r>
  <r>
    <n v="3379"/>
    <x v="147"/>
    <x v="0"/>
    <d v="2024-07-23T00:00:00"/>
    <x v="1"/>
    <n v="15"/>
    <x v="0"/>
    <s v="Yes"/>
    <x v="0"/>
    <s v="Yes"/>
    <n v="20"/>
    <x v="3"/>
    <n v="62"/>
  </r>
  <r>
    <n v="3380"/>
    <x v="148"/>
    <x v="2"/>
    <d v="2024-07-24T00:00:00"/>
    <x v="0"/>
    <n v="10"/>
    <x v="1"/>
    <s v="No"/>
    <x v="1"/>
    <s v="Yes"/>
    <n v="20"/>
    <x v="6"/>
    <n v="15"/>
  </r>
  <r>
    <n v="3381"/>
    <x v="149"/>
    <x v="1"/>
    <d v="2024-07-25T00:00:00"/>
    <x v="1"/>
    <n v="5"/>
    <x v="0"/>
    <s v="No"/>
    <x v="1"/>
    <s v="No"/>
    <n v="0"/>
    <x v="4"/>
    <n v="4"/>
  </r>
  <r>
    <n v="3382"/>
    <x v="150"/>
    <x v="0"/>
    <d v="2024-07-26T00:00:00"/>
    <x v="0"/>
    <n v="15"/>
    <x v="2"/>
    <s v="Yes"/>
    <x v="0"/>
    <s v="Yes"/>
    <n v="20"/>
    <x v="10"/>
    <n v="58"/>
  </r>
  <r>
    <n v="3383"/>
    <x v="151"/>
    <x v="2"/>
    <d v="2024-07-27T00:00:00"/>
    <x v="1"/>
    <n v="10"/>
    <x v="0"/>
    <s v="No"/>
    <x v="1"/>
    <s v="Yes"/>
    <n v="20"/>
    <x v="2"/>
    <n v="20"/>
  </r>
  <r>
    <n v="3384"/>
    <x v="152"/>
    <x v="1"/>
    <d v="2024-07-28T00:00:00"/>
    <x v="0"/>
    <n v="5"/>
    <x v="1"/>
    <s v="No"/>
    <x v="1"/>
    <s v="No"/>
    <n v="0"/>
    <x v="1"/>
    <n v="5"/>
  </r>
  <r>
    <n v="3385"/>
    <x v="153"/>
    <x v="0"/>
    <d v="2024-07-29T00:00:00"/>
    <x v="1"/>
    <n v="15"/>
    <x v="0"/>
    <s v="Yes"/>
    <x v="0"/>
    <s v="Yes"/>
    <n v="20"/>
    <x v="7"/>
    <n v="45"/>
  </r>
  <r>
    <n v="3386"/>
    <x v="154"/>
    <x v="2"/>
    <d v="2024-07-30T00:00:00"/>
    <x v="0"/>
    <n v="10"/>
    <x v="2"/>
    <s v="No"/>
    <x v="1"/>
    <s v="Yes"/>
    <n v="20"/>
    <x v="6"/>
    <n v="15"/>
  </r>
  <r>
    <n v="3387"/>
    <x v="155"/>
    <x v="1"/>
    <d v="2024-07-31T00:00:00"/>
    <x v="1"/>
    <n v="5"/>
    <x v="0"/>
    <s v="No"/>
    <x v="1"/>
    <s v="No"/>
    <n v="0"/>
    <x v="4"/>
    <n v="4"/>
  </r>
  <r>
    <n v="3388"/>
    <x v="156"/>
    <x v="0"/>
    <d v="2024-08-01T00:00:00"/>
    <x v="0"/>
    <n v="15"/>
    <x v="1"/>
    <s v="Yes"/>
    <x v="0"/>
    <s v="Yes"/>
    <n v="20"/>
    <x v="3"/>
    <n v="62"/>
  </r>
  <r>
    <n v="3389"/>
    <x v="157"/>
    <x v="2"/>
    <d v="2024-08-02T00:00:00"/>
    <x v="1"/>
    <n v="10"/>
    <x v="0"/>
    <s v="No"/>
    <x v="1"/>
    <s v="Yes"/>
    <n v="20"/>
    <x v="2"/>
    <n v="20"/>
  </r>
  <r>
    <n v="3390"/>
    <x v="158"/>
    <x v="1"/>
    <d v="2024-08-03T00:00:00"/>
    <x v="0"/>
    <n v="5"/>
    <x v="2"/>
    <s v="No"/>
    <x v="1"/>
    <s v="No"/>
    <n v="0"/>
    <x v="1"/>
    <n v="5"/>
  </r>
  <r>
    <n v="3391"/>
    <x v="58"/>
    <x v="0"/>
    <d v="2024-08-04T00:00:00"/>
    <x v="1"/>
    <n v="15"/>
    <x v="0"/>
    <s v="Yes"/>
    <x v="0"/>
    <s v="Yes"/>
    <n v="20"/>
    <x v="6"/>
    <n v="50"/>
  </r>
  <r>
    <n v="3392"/>
    <x v="159"/>
    <x v="2"/>
    <d v="2024-08-05T00:00:00"/>
    <x v="0"/>
    <n v="10"/>
    <x v="1"/>
    <s v="No"/>
    <x v="1"/>
    <s v="Yes"/>
    <n v="20"/>
    <x v="6"/>
    <n v="15"/>
  </r>
  <r>
    <n v="3393"/>
    <x v="160"/>
    <x v="1"/>
    <d v="2024-08-06T00:00:00"/>
    <x v="1"/>
    <n v="5"/>
    <x v="0"/>
    <s v="No"/>
    <x v="1"/>
    <s v="No"/>
    <n v="0"/>
    <x v="4"/>
    <n v="4"/>
  </r>
  <r>
    <n v="3394"/>
    <x v="161"/>
    <x v="0"/>
    <d v="2024-08-07T00:00:00"/>
    <x v="0"/>
    <n v="15"/>
    <x v="2"/>
    <s v="Yes"/>
    <x v="0"/>
    <s v="Yes"/>
    <n v="20"/>
    <x v="10"/>
    <n v="58"/>
  </r>
  <r>
    <n v="3395"/>
    <x v="162"/>
    <x v="2"/>
    <d v="2024-08-08T00:00:00"/>
    <x v="1"/>
    <n v="10"/>
    <x v="0"/>
    <s v="No"/>
    <x v="1"/>
    <s v="Yes"/>
    <n v="20"/>
    <x v="2"/>
    <n v="20"/>
  </r>
  <r>
    <n v="3396"/>
    <x v="163"/>
    <x v="1"/>
    <d v="2024-08-09T00:00:00"/>
    <x v="0"/>
    <n v="5"/>
    <x v="1"/>
    <s v="No"/>
    <x v="1"/>
    <s v="No"/>
    <n v="0"/>
    <x v="1"/>
    <n v="5"/>
  </r>
  <r>
    <n v="3397"/>
    <x v="90"/>
    <x v="0"/>
    <d v="2024-08-10T00:00:00"/>
    <x v="1"/>
    <n v="15"/>
    <x v="0"/>
    <s v="Yes"/>
    <x v="0"/>
    <s v="Yes"/>
    <n v="20"/>
    <x v="7"/>
    <n v="45"/>
  </r>
  <r>
    <n v="3398"/>
    <x v="164"/>
    <x v="2"/>
    <d v="2024-08-11T00:00:00"/>
    <x v="0"/>
    <n v="10"/>
    <x v="2"/>
    <s v="No"/>
    <x v="1"/>
    <s v="Yes"/>
    <n v="20"/>
    <x v="6"/>
    <n v="15"/>
  </r>
  <r>
    <n v="3399"/>
    <x v="165"/>
    <x v="1"/>
    <d v="2024-08-12T00:00:00"/>
    <x v="1"/>
    <n v="5"/>
    <x v="0"/>
    <s v="No"/>
    <x v="1"/>
    <s v="No"/>
    <n v="0"/>
    <x v="4"/>
    <n v="4"/>
  </r>
  <r>
    <n v="3400"/>
    <x v="166"/>
    <x v="0"/>
    <d v="2024-08-13T00:00:00"/>
    <x v="0"/>
    <n v="15"/>
    <x v="1"/>
    <s v="Yes"/>
    <x v="0"/>
    <s v="Yes"/>
    <n v="20"/>
    <x v="0"/>
    <n v="60"/>
  </r>
  <r>
    <n v="3401"/>
    <x v="167"/>
    <x v="2"/>
    <d v="2024-08-14T00:00:00"/>
    <x v="1"/>
    <n v="10"/>
    <x v="0"/>
    <s v="No"/>
    <x v="1"/>
    <s v="Yes"/>
    <n v="20"/>
    <x v="2"/>
    <n v="20"/>
  </r>
  <r>
    <n v="3402"/>
    <x v="168"/>
    <x v="1"/>
    <d v="2024-08-15T00:00:00"/>
    <x v="0"/>
    <n v="5"/>
    <x v="2"/>
    <s v="No"/>
    <x v="1"/>
    <s v="No"/>
    <n v="0"/>
    <x v="1"/>
    <n v="5"/>
  </r>
  <r>
    <n v="3403"/>
    <x v="169"/>
    <x v="0"/>
    <d v="2024-08-16T00:00:00"/>
    <x v="1"/>
    <n v="15"/>
    <x v="0"/>
    <s v="Yes"/>
    <x v="0"/>
    <s v="Yes"/>
    <n v="20"/>
    <x v="3"/>
    <n v="62"/>
  </r>
  <r>
    <n v="3404"/>
    <x v="170"/>
    <x v="2"/>
    <d v="2024-08-17T00:00:00"/>
    <x v="0"/>
    <n v="10"/>
    <x v="1"/>
    <s v="No"/>
    <x v="1"/>
    <s v="Yes"/>
    <n v="20"/>
    <x v="6"/>
    <n v="15"/>
  </r>
  <r>
    <n v="3405"/>
    <x v="171"/>
    <x v="1"/>
    <d v="2024-08-18T00:00:00"/>
    <x v="1"/>
    <n v="5"/>
    <x v="0"/>
    <s v="No"/>
    <x v="1"/>
    <s v="No"/>
    <n v="0"/>
    <x v="4"/>
    <n v="4"/>
  </r>
  <r>
    <n v="3406"/>
    <x v="172"/>
    <x v="1"/>
    <d v="2024-08-19T00:00:00"/>
    <x v="0"/>
    <n v="5"/>
    <x v="0"/>
    <s v="No"/>
    <x v="1"/>
    <s v="No"/>
    <n v="0"/>
    <x v="1"/>
    <n v="5"/>
  </r>
  <r>
    <n v="3407"/>
    <x v="173"/>
    <x v="0"/>
    <d v="2024-08-20T00:00:00"/>
    <x v="1"/>
    <n v="15"/>
    <x v="2"/>
    <s v="Yes"/>
    <x v="0"/>
    <s v="Yes"/>
    <n v="20"/>
    <x v="10"/>
    <n v="58"/>
  </r>
  <r>
    <n v="3408"/>
    <x v="174"/>
    <x v="2"/>
    <d v="2024-08-21T00:00:00"/>
    <x v="0"/>
    <n v="10"/>
    <x v="1"/>
    <s v="No"/>
    <x v="1"/>
    <s v="Yes"/>
    <n v="20"/>
    <x v="2"/>
    <n v="20"/>
  </r>
  <r>
    <n v="3409"/>
    <x v="175"/>
    <x v="1"/>
    <d v="2024-08-22T00:00:00"/>
    <x v="1"/>
    <n v="5"/>
    <x v="2"/>
    <s v="No"/>
    <x v="1"/>
    <s v="No"/>
    <n v="0"/>
    <x v="4"/>
    <n v="4"/>
  </r>
  <r>
    <n v="3410"/>
    <x v="176"/>
    <x v="0"/>
    <d v="2024-08-23T00:00:00"/>
    <x v="0"/>
    <n v="15"/>
    <x v="0"/>
    <s v="Yes"/>
    <x v="0"/>
    <s v="Yes"/>
    <n v="20"/>
    <x v="6"/>
    <n v="50"/>
  </r>
  <r>
    <n v="3411"/>
    <x v="177"/>
    <x v="2"/>
    <d v="2024-08-24T00:00:00"/>
    <x v="1"/>
    <n v="10"/>
    <x v="0"/>
    <s v="No"/>
    <x v="1"/>
    <s v="Yes"/>
    <n v="20"/>
    <x v="0"/>
    <n v="25"/>
  </r>
  <r>
    <n v="3412"/>
    <x v="178"/>
    <x v="1"/>
    <d v="2024-08-25T00:00:00"/>
    <x v="0"/>
    <n v="5"/>
    <x v="1"/>
    <s v="No"/>
    <x v="1"/>
    <s v="No"/>
    <n v="0"/>
    <x v="1"/>
    <n v="5"/>
  </r>
  <r>
    <n v="3413"/>
    <x v="179"/>
    <x v="0"/>
    <d v="2024-08-26T00:00:00"/>
    <x v="1"/>
    <n v="15"/>
    <x v="2"/>
    <s v="Yes"/>
    <x v="0"/>
    <s v="Yes"/>
    <n v="20"/>
    <x v="7"/>
    <n v="45"/>
  </r>
  <r>
    <n v="3414"/>
    <x v="180"/>
    <x v="2"/>
    <d v="2024-08-27T00:00:00"/>
    <x v="0"/>
    <n v="10"/>
    <x v="2"/>
    <s v="No"/>
    <x v="1"/>
    <s v="Yes"/>
    <n v="20"/>
    <x v="9"/>
    <n v="18"/>
  </r>
  <r>
    <n v="3415"/>
    <x v="181"/>
    <x v="1"/>
    <d v="2024-08-28T00:00:00"/>
    <x v="1"/>
    <n v="5"/>
    <x v="0"/>
    <s v="No"/>
    <x v="1"/>
    <s v="No"/>
    <n v="0"/>
    <x v="5"/>
    <n v="3"/>
  </r>
  <r>
    <n v="3416"/>
    <x v="182"/>
    <x v="0"/>
    <d v="2024-08-29T00:00:00"/>
    <x v="0"/>
    <n v="15"/>
    <x v="1"/>
    <s v="Yes"/>
    <x v="0"/>
    <s v="Yes"/>
    <n v="20"/>
    <x v="0"/>
    <n v="60"/>
  </r>
  <r>
    <n v="3417"/>
    <x v="183"/>
    <x v="2"/>
    <d v="2024-08-30T00:00:00"/>
    <x v="1"/>
    <n v="10"/>
    <x v="0"/>
    <s v="No"/>
    <x v="1"/>
    <s v="Yes"/>
    <n v="20"/>
    <x v="2"/>
    <n v="20"/>
  </r>
  <r>
    <n v="3418"/>
    <x v="184"/>
    <x v="1"/>
    <d v="2024-08-31T00:00:00"/>
    <x v="0"/>
    <n v="5"/>
    <x v="2"/>
    <s v="No"/>
    <x v="1"/>
    <s v="No"/>
    <n v="0"/>
    <x v="1"/>
    <n v="5"/>
  </r>
  <r>
    <n v="3419"/>
    <x v="185"/>
    <x v="0"/>
    <d v="2024-09-01T00:00:00"/>
    <x v="1"/>
    <n v="15"/>
    <x v="0"/>
    <s v="Yes"/>
    <x v="0"/>
    <s v="Yes"/>
    <n v="20"/>
    <x v="3"/>
    <n v="62"/>
  </r>
  <r>
    <n v="3420"/>
    <x v="186"/>
    <x v="2"/>
    <d v="2024-09-02T00:00:00"/>
    <x v="0"/>
    <n v="10"/>
    <x v="1"/>
    <s v="No"/>
    <x v="1"/>
    <s v="Yes"/>
    <n v="20"/>
    <x v="6"/>
    <n v="15"/>
  </r>
  <r>
    <n v="3421"/>
    <x v="15"/>
    <x v="1"/>
    <d v="2024-09-03T00:00:00"/>
    <x v="1"/>
    <n v="5"/>
    <x v="0"/>
    <s v="No"/>
    <x v="1"/>
    <s v="No"/>
    <n v="0"/>
    <x v="4"/>
    <n v="4"/>
  </r>
  <r>
    <n v="3422"/>
    <x v="187"/>
    <x v="0"/>
    <d v="2024-09-04T00:00:00"/>
    <x v="0"/>
    <n v="15"/>
    <x v="2"/>
    <s v="Yes"/>
    <x v="0"/>
    <s v="Yes"/>
    <n v="20"/>
    <x v="10"/>
    <n v="58"/>
  </r>
  <r>
    <n v="3423"/>
    <x v="188"/>
    <x v="2"/>
    <d v="2024-09-05T00:00:00"/>
    <x v="1"/>
    <n v="10"/>
    <x v="0"/>
    <s v="No"/>
    <x v="1"/>
    <s v="Yes"/>
    <n v="20"/>
    <x v="2"/>
    <n v="20"/>
  </r>
  <r>
    <n v="3424"/>
    <x v="14"/>
    <x v="1"/>
    <d v="2024-09-06T00:00:00"/>
    <x v="0"/>
    <n v="5"/>
    <x v="1"/>
    <s v="No"/>
    <x v="1"/>
    <s v="No"/>
    <n v="0"/>
    <x v="1"/>
    <n v="5"/>
  </r>
  <r>
    <n v="3425"/>
    <x v="189"/>
    <x v="0"/>
    <d v="2024-09-07T00:00:00"/>
    <x v="1"/>
    <n v="15"/>
    <x v="0"/>
    <s v="Yes"/>
    <x v="0"/>
    <s v="Yes"/>
    <n v="20"/>
    <x v="7"/>
    <n v="45"/>
  </r>
  <r>
    <n v="3426"/>
    <x v="167"/>
    <x v="2"/>
    <d v="2024-09-08T00:00:00"/>
    <x v="0"/>
    <n v="10"/>
    <x v="2"/>
    <s v="No"/>
    <x v="1"/>
    <s v="Yes"/>
    <n v="20"/>
    <x v="6"/>
    <n v="15"/>
  </r>
  <r>
    <n v="3427"/>
    <x v="190"/>
    <x v="1"/>
    <d v="2024-09-09T00:00:00"/>
    <x v="1"/>
    <n v="5"/>
    <x v="0"/>
    <s v="No"/>
    <x v="1"/>
    <s v="No"/>
    <n v="0"/>
    <x v="4"/>
    <n v="4"/>
  </r>
  <r>
    <n v="3428"/>
    <x v="191"/>
    <x v="0"/>
    <d v="2024-09-10T00:00:00"/>
    <x v="0"/>
    <n v="15"/>
    <x v="1"/>
    <s v="Yes"/>
    <x v="0"/>
    <s v="Yes"/>
    <n v="20"/>
    <x v="3"/>
    <n v="62"/>
  </r>
  <r>
    <n v="3429"/>
    <x v="192"/>
    <x v="2"/>
    <d v="2024-09-11T00:00:00"/>
    <x v="1"/>
    <n v="10"/>
    <x v="0"/>
    <s v="No"/>
    <x v="1"/>
    <s v="Yes"/>
    <n v="20"/>
    <x v="2"/>
    <n v="20"/>
  </r>
  <r>
    <n v="3430"/>
    <x v="193"/>
    <x v="1"/>
    <d v="2024-09-12T00:00:00"/>
    <x v="0"/>
    <n v="5"/>
    <x v="2"/>
    <s v="No"/>
    <x v="1"/>
    <s v="No"/>
    <n v="0"/>
    <x v="1"/>
    <n v="5"/>
  </r>
  <r>
    <n v="3431"/>
    <x v="194"/>
    <x v="0"/>
    <d v="2024-09-13T00:00:00"/>
    <x v="1"/>
    <n v="15"/>
    <x v="0"/>
    <s v="Yes"/>
    <x v="0"/>
    <s v="Yes"/>
    <n v="20"/>
    <x v="6"/>
    <n v="50"/>
  </r>
  <r>
    <n v="3432"/>
    <x v="195"/>
    <x v="2"/>
    <d v="2024-09-14T00:00:00"/>
    <x v="0"/>
    <n v="10"/>
    <x v="1"/>
    <s v="No"/>
    <x v="1"/>
    <s v="Yes"/>
    <n v="20"/>
    <x v="6"/>
    <n v="15"/>
  </r>
  <r>
    <n v="3433"/>
    <x v="196"/>
    <x v="1"/>
    <d v="2024-09-15T00:00:00"/>
    <x v="1"/>
    <n v="5"/>
    <x v="0"/>
    <s v="No"/>
    <x v="1"/>
    <s v="No"/>
    <n v="0"/>
    <x v="4"/>
    <n v="4"/>
  </r>
  <r>
    <n v="3434"/>
    <x v="197"/>
    <x v="0"/>
    <d v="2024-09-16T00:00:00"/>
    <x v="0"/>
    <n v="15"/>
    <x v="2"/>
    <s v="Yes"/>
    <x v="0"/>
    <s v="Yes"/>
    <n v="20"/>
    <x v="10"/>
    <n v="58"/>
  </r>
  <r>
    <n v="3435"/>
    <x v="198"/>
    <x v="2"/>
    <d v="2024-09-17T00:00:00"/>
    <x v="1"/>
    <n v="10"/>
    <x v="0"/>
    <s v="No"/>
    <x v="1"/>
    <s v="Yes"/>
    <n v="20"/>
    <x v="2"/>
    <n v="20"/>
  </r>
  <r>
    <n v="3436"/>
    <x v="199"/>
    <x v="1"/>
    <d v="2024-09-18T00:00:00"/>
    <x v="0"/>
    <n v="5"/>
    <x v="0"/>
    <s v="No"/>
    <x v="1"/>
    <s v="No"/>
    <n v="0"/>
    <x v="1"/>
    <n v="5"/>
  </r>
  <r>
    <n v="3437"/>
    <x v="200"/>
    <x v="0"/>
    <d v="2024-09-19T00:00:00"/>
    <x v="1"/>
    <n v="15"/>
    <x v="2"/>
    <s v="Yes"/>
    <x v="0"/>
    <s v="Yes"/>
    <n v="20"/>
    <x v="10"/>
    <n v="58"/>
  </r>
  <r>
    <n v="3438"/>
    <x v="201"/>
    <x v="2"/>
    <d v="2024-09-20T00:00:00"/>
    <x v="0"/>
    <n v="10"/>
    <x v="1"/>
    <s v="No"/>
    <x v="1"/>
    <s v="Yes"/>
    <n v="20"/>
    <x v="2"/>
    <n v="20"/>
  </r>
  <r>
    <n v="3439"/>
    <x v="202"/>
    <x v="1"/>
    <d v="2024-09-21T00:00:00"/>
    <x v="1"/>
    <n v="5"/>
    <x v="2"/>
    <s v="No"/>
    <x v="1"/>
    <s v="No"/>
    <n v="0"/>
    <x v="4"/>
    <n v="4"/>
  </r>
  <r>
    <n v="3440"/>
    <x v="203"/>
    <x v="0"/>
    <d v="2024-09-22T00:00:00"/>
    <x v="0"/>
    <n v="15"/>
    <x v="0"/>
    <s v="Yes"/>
    <x v="0"/>
    <s v="Yes"/>
    <n v="20"/>
    <x v="6"/>
    <n v="50"/>
  </r>
  <r>
    <n v="3441"/>
    <x v="204"/>
    <x v="2"/>
    <d v="2024-09-23T00:00:00"/>
    <x v="1"/>
    <n v="10"/>
    <x v="0"/>
    <s v="No"/>
    <x v="1"/>
    <s v="Yes"/>
    <n v="20"/>
    <x v="0"/>
    <n v="25"/>
  </r>
  <r>
    <n v="3442"/>
    <x v="205"/>
    <x v="1"/>
    <d v="2024-09-24T00:00:00"/>
    <x v="0"/>
    <n v="5"/>
    <x v="1"/>
    <s v="No"/>
    <x v="1"/>
    <s v="No"/>
    <n v="0"/>
    <x v="1"/>
    <n v="5"/>
  </r>
  <r>
    <n v="3443"/>
    <x v="206"/>
    <x v="0"/>
    <d v="2024-09-25T00:00:00"/>
    <x v="1"/>
    <n v="15"/>
    <x v="2"/>
    <s v="Yes"/>
    <x v="0"/>
    <s v="Yes"/>
    <n v="20"/>
    <x v="7"/>
    <n v="45"/>
  </r>
  <r>
    <n v="3444"/>
    <x v="207"/>
    <x v="2"/>
    <d v="2024-09-26T00:00:00"/>
    <x v="0"/>
    <n v="10"/>
    <x v="2"/>
    <s v="No"/>
    <x v="1"/>
    <s v="Yes"/>
    <n v="20"/>
    <x v="9"/>
    <n v="18"/>
  </r>
  <r>
    <n v="3445"/>
    <x v="37"/>
    <x v="1"/>
    <d v="2024-09-27T00:00:00"/>
    <x v="1"/>
    <n v="5"/>
    <x v="0"/>
    <s v="No"/>
    <x v="1"/>
    <s v="No"/>
    <n v="0"/>
    <x v="5"/>
    <n v="3"/>
  </r>
  <r>
    <n v="3446"/>
    <x v="208"/>
    <x v="0"/>
    <d v="2024-09-28T00:00:00"/>
    <x v="0"/>
    <n v="15"/>
    <x v="1"/>
    <s v="Yes"/>
    <x v="0"/>
    <s v="Yes"/>
    <n v="20"/>
    <x v="0"/>
    <n v="60"/>
  </r>
  <r>
    <n v="3447"/>
    <x v="209"/>
    <x v="2"/>
    <d v="2024-09-29T00:00:00"/>
    <x v="1"/>
    <n v="10"/>
    <x v="0"/>
    <s v="No"/>
    <x v="1"/>
    <s v="Yes"/>
    <n v="20"/>
    <x v="2"/>
    <n v="20"/>
  </r>
  <r>
    <n v="3448"/>
    <x v="210"/>
    <x v="1"/>
    <d v="2024-09-30T00:00:00"/>
    <x v="0"/>
    <n v="5"/>
    <x v="2"/>
    <s v="No"/>
    <x v="1"/>
    <s v="No"/>
    <n v="0"/>
    <x v="1"/>
    <n v="5"/>
  </r>
  <r>
    <n v="3449"/>
    <x v="211"/>
    <x v="0"/>
    <d v="2024-10-01T00:00:00"/>
    <x v="1"/>
    <n v="15"/>
    <x v="0"/>
    <s v="Yes"/>
    <x v="0"/>
    <s v="Yes"/>
    <n v="20"/>
    <x v="3"/>
    <n v="62"/>
  </r>
  <r>
    <n v="3450"/>
    <x v="212"/>
    <x v="2"/>
    <d v="2024-10-02T00:00:00"/>
    <x v="0"/>
    <n v="10"/>
    <x v="1"/>
    <s v="No"/>
    <x v="1"/>
    <s v="Yes"/>
    <n v="20"/>
    <x v="6"/>
    <n v="15"/>
  </r>
  <r>
    <n v="3451"/>
    <x v="213"/>
    <x v="1"/>
    <d v="2024-10-03T00:00:00"/>
    <x v="1"/>
    <n v="5"/>
    <x v="0"/>
    <s v="No"/>
    <x v="1"/>
    <s v="No"/>
    <n v="0"/>
    <x v="4"/>
    <n v="4"/>
  </r>
  <r>
    <n v="3452"/>
    <x v="191"/>
    <x v="0"/>
    <d v="2024-10-04T00:00:00"/>
    <x v="0"/>
    <n v="15"/>
    <x v="2"/>
    <s v="Yes"/>
    <x v="0"/>
    <s v="Yes"/>
    <n v="20"/>
    <x v="10"/>
    <n v="58"/>
  </r>
  <r>
    <n v="3453"/>
    <x v="45"/>
    <x v="2"/>
    <d v="2024-10-05T00:00:00"/>
    <x v="1"/>
    <n v="10"/>
    <x v="0"/>
    <s v="No"/>
    <x v="1"/>
    <s v="Yes"/>
    <n v="20"/>
    <x v="2"/>
    <n v="20"/>
  </r>
  <r>
    <n v="3454"/>
    <x v="214"/>
    <x v="1"/>
    <d v="2024-10-06T00:00:00"/>
    <x v="0"/>
    <n v="5"/>
    <x v="1"/>
    <s v="No"/>
    <x v="1"/>
    <s v="No"/>
    <n v="0"/>
    <x v="1"/>
    <n v="5"/>
  </r>
  <r>
    <n v="3455"/>
    <x v="215"/>
    <x v="0"/>
    <d v="2024-10-07T00:00:00"/>
    <x v="1"/>
    <n v="15"/>
    <x v="0"/>
    <s v="Yes"/>
    <x v="0"/>
    <s v="Yes"/>
    <n v="20"/>
    <x v="7"/>
    <n v="45"/>
  </r>
  <r>
    <n v="3456"/>
    <x v="216"/>
    <x v="2"/>
    <d v="2024-10-08T00:00:00"/>
    <x v="0"/>
    <n v="10"/>
    <x v="2"/>
    <s v="No"/>
    <x v="1"/>
    <s v="Yes"/>
    <n v="20"/>
    <x v="6"/>
    <n v="15"/>
  </r>
  <r>
    <n v="3457"/>
    <x v="217"/>
    <x v="1"/>
    <d v="2024-10-09T00:00:00"/>
    <x v="1"/>
    <n v="5"/>
    <x v="0"/>
    <s v="No"/>
    <x v="1"/>
    <s v="No"/>
    <n v="0"/>
    <x v="4"/>
    <n v="4"/>
  </r>
  <r>
    <n v="3458"/>
    <x v="218"/>
    <x v="0"/>
    <d v="2024-10-10T00:00:00"/>
    <x v="0"/>
    <n v="15"/>
    <x v="1"/>
    <s v="Yes"/>
    <x v="0"/>
    <s v="Yes"/>
    <n v="20"/>
    <x v="3"/>
    <n v="62"/>
  </r>
  <r>
    <n v="3459"/>
    <x v="219"/>
    <x v="2"/>
    <d v="2024-10-11T00:00:00"/>
    <x v="1"/>
    <n v="10"/>
    <x v="0"/>
    <s v="No"/>
    <x v="1"/>
    <s v="Yes"/>
    <n v="20"/>
    <x v="2"/>
    <n v="20"/>
  </r>
  <r>
    <n v="3460"/>
    <x v="127"/>
    <x v="1"/>
    <d v="2024-10-12T00:00:00"/>
    <x v="0"/>
    <n v="5"/>
    <x v="2"/>
    <s v="No"/>
    <x v="1"/>
    <s v="No"/>
    <n v="0"/>
    <x v="1"/>
    <n v="5"/>
  </r>
  <r>
    <n v="3461"/>
    <x v="220"/>
    <x v="0"/>
    <d v="2024-10-13T00:00:00"/>
    <x v="1"/>
    <n v="15"/>
    <x v="0"/>
    <s v="Yes"/>
    <x v="0"/>
    <s v="Yes"/>
    <n v="20"/>
    <x v="6"/>
    <n v="50"/>
  </r>
  <r>
    <n v="3462"/>
    <x v="221"/>
    <x v="2"/>
    <d v="2024-10-14T00:00:00"/>
    <x v="0"/>
    <n v="10"/>
    <x v="1"/>
    <s v="No"/>
    <x v="1"/>
    <s v="Yes"/>
    <n v="20"/>
    <x v="6"/>
    <n v="15"/>
  </r>
  <r>
    <n v="3463"/>
    <x v="222"/>
    <x v="1"/>
    <d v="2024-10-15T00:00:00"/>
    <x v="1"/>
    <n v="5"/>
    <x v="0"/>
    <s v="No"/>
    <x v="1"/>
    <s v="No"/>
    <n v="0"/>
    <x v="4"/>
    <n v="4"/>
  </r>
  <r>
    <n v="3464"/>
    <x v="223"/>
    <x v="0"/>
    <d v="2024-10-16T00:00:00"/>
    <x v="0"/>
    <n v="15"/>
    <x v="2"/>
    <s v="Yes"/>
    <x v="0"/>
    <s v="Yes"/>
    <n v="20"/>
    <x v="10"/>
    <n v="58"/>
  </r>
  <r>
    <n v="3465"/>
    <x v="224"/>
    <x v="2"/>
    <d v="2024-10-17T00:00:00"/>
    <x v="1"/>
    <n v="10"/>
    <x v="0"/>
    <s v="No"/>
    <x v="1"/>
    <s v="Yes"/>
    <n v="20"/>
    <x v="2"/>
    <n v="20"/>
  </r>
  <r>
    <n v="3466"/>
    <x v="225"/>
    <x v="1"/>
    <d v="2024-10-18T00:00:00"/>
    <x v="0"/>
    <n v="5"/>
    <x v="1"/>
    <s v="No"/>
    <x v="1"/>
    <s v="No"/>
    <n v="0"/>
    <x v="1"/>
    <n v="5"/>
  </r>
  <r>
    <n v="3467"/>
    <x v="226"/>
    <x v="0"/>
    <d v="2024-10-19T00:00:00"/>
    <x v="1"/>
    <n v="15"/>
    <x v="0"/>
    <s v="Yes"/>
    <x v="0"/>
    <s v="Yes"/>
    <n v="20"/>
    <x v="6"/>
    <n v="50"/>
  </r>
  <r>
    <n v="3468"/>
    <x v="227"/>
    <x v="2"/>
    <d v="2024-10-20T00:00:00"/>
    <x v="0"/>
    <n v="10"/>
    <x v="2"/>
    <s v="No"/>
    <x v="1"/>
    <s v="Yes"/>
    <n v="20"/>
    <x v="9"/>
    <n v="18"/>
  </r>
  <r>
    <n v="3469"/>
    <x v="228"/>
    <x v="1"/>
    <d v="2024-10-21T00:00:00"/>
    <x v="1"/>
    <n v="5"/>
    <x v="0"/>
    <s v="No"/>
    <x v="1"/>
    <s v="No"/>
    <n v="0"/>
    <x v="5"/>
    <n v="3"/>
  </r>
  <r>
    <n v="3470"/>
    <x v="229"/>
    <x v="0"/>
    <d v="2024-10-22T00:00:00"/>
    <x v="0"/>
    <n v="15"/>
    <x v="1"/>
    <s v="Yes"/>
    <x v="0"/>
    <s v="Yes"/>
    <n v="20"/>
    <x v="0"/>
    <n v="60"/>
  </r>
  <r>
    <n v="3471"/>
    <x v="230"/>
    <x v="2"/>
    <d v="2024-10-23T00:00:00"/>
    <x v="1"/>
    <n v="10"/>
    <x v="0"/>
    <s v="No"/>
    <x v="1"/>
    <s v="Yes"/>
    <n v="20"/>
    <x v="2"/>
    <n v="20"/>
  </r>
  <r>
    <n v="3472"/>
    <x v="231"/>
    <x v="1"/>
    <d v="2024-10-24T00:00:00"/>
    <x v="0"/>
    <n v="5"/>
    <x v="2"/>
    <s v="No"/>
    <x v="1"/>
    <s v="No"/>
    <n v="0"/>
    <x v="1"/>
    <n v="5"/>
  </r>
  <r>
    <n v="3473"/>
    <x v="140"/>
    <x v="0"/>
    <d v="2024-10-25T00:00:00"/>
    <x v="1"/>
    <n v="15"/>
    <x v="0"/>
    <s v="Yes"/>
    <x v="0"/>
    <s v="Yes"/>
    <n v="20"/>
    <x v="3"/>
    <n v="62"/>
  </r>
  <r>
    <n v="3474"/>
    <x v="232"/>
    <x v="2"/>
    <d v="2024-10-26T00:00:00"/>
    <x v="0"/>
    <n v="10"/>
    <x v="1"/>
    <s v="No"/>
    <x v="1"/>
    <s v="Yes"/>
    <n v="20"/>
    <x v="6"/>
    <n v="15"/>
  </r>
  <r>
    <n v="3475"/>
    <x v="233"/>
    <x v="1"/>
    <d v="2024-10-27T00:00:00"/>
    <x v="1"/>
    <n v="5"/>
    <x v="0"/>
    <s v="No"/>
    <x v="1"/>
    <s v="No"/>
    <n v="0"/>
    <x v="4"/>
    <n v="4"/>
  </r>
  <r>
    <n v="3476"/>
    <x v="234"/>
    <x v="0"/>
    <d v="2024-10-28T00:00:00"/>
    <x v="0"/>
    <n v="15"/>
    <x v="2"/>
    <s v="Yes"/>
    <x v="0"/>
    <s v="Yes"/>
    <n v="20"/>
    <x v="10"/>
    <n v="58"/>
  </r>
  <r>
    <n v="3477"/>
    <x v="235"/>
    <x v="2"/>
    <d v="2024-10-29T00:00:00"/>
    <x v="1"/>
    <n v="10"/>
    <x v="0"/>
    <s v="No"/>
    <x v="1"/>
    <s v="Yes"/>
    <n v="20"/>
    <x v="2"/>
    <n v="20"/>
  </r>
  <r>
    <n v="3478"/>
    <x v="236"/>
    <x v="1"/>
    <d v="2024-10-30T00:00:00"/>
    <x v="0"/>
    <n v="5"/>
    <x v="1"/>
    <s v="No"/>
    <x v="1"/>
    <s v="No"/>
    <n v="0"/>
    <x v="1"/>
    <n v="5"/>
  </r>
  <r>
    <n v="3479"/>
    <x v="237"/>
    <x v="0"/>
    <d v="2024-10-31T00:00:00"/>
    <x v="1"/>
    <n v="15"/>
    <x v="0"/>
    <s v="Yes"/>
    <x v="0"/>
    <s v="Yes"/>
    <n v="20"/>
    <x v="7"/>
    <n v="45"/>
  </r>
  <r>
    <n v="3480"/>
    <x v="238"/>
    <x v="2"/>
    <d v="2024-11-01T00:00:00"/>
    <x v="0"/>
    <n v="10"/>
    <x v="2"/>
    <s v="No"/>
    <x v="1"/>
    <s v="Yes"/>
    <n v="20"/>
    <x v="6"/>
    <n v="15"/>
  </r>
  <r>
    <n v="3481"/>
    <x v="239"/>
    <x v="1"/>
    <d v="2024-11-02T00:00:00"/>
    <x v="1"/>
    <n v="5"/>
    <x v="0"/>
    <s v="No"/>
    <x v="1"/>
    <s v="No"/>
    <n v="0"/>
    <x v="4"/>
    <n v="4"/>
  </r>
  <r>
    <n v="3482"/>
    <x v="240"/>
    <x v="0"/>
    <d v="2024-11-03T00:00:00"/>
    <x v="0"/>
    <n v="15"/>
    <x v="1"/>
    <s v="Yes"/>
    <x v="0"/>
    <s v="Yes"/>
    <n v="20"/>
    <x v="3"/>
    <n v="62"/>
  </r>
  <r>
    <n v="3483"/>
    <x v="241"/>
    <x v="2"/>
    <d v="2024-11-04T00:00:00"/>
    <x v="1"/>
    <n v="10"/>
    <x v="0"/>
    <s v="No"/>
    <x v="1"/>
    <s v="Yes"/>
    <n v="20"/>
    <x v="2"/>
    <n v="20"/>
  </r>
  <r>
    <n v="3484"/>
    <x v="242"/>
    <x v="1"/>
    <d v="2024-11-05T00:00:00"/>
    <x v="0"/>
    <n v="5"/>
    <x v="2"/>
    <s v="No"/>
    <x v="1"/>
    <s v="No"/>
    <n v="0"/>
    <x v="1"/>
    <n v="5"/>
  </r>
  <r>
    <n v="3485"/>
    <x v="243"/>
    <x v="0"/>
    <d v="2024-11-06T00:00:00"/>
    <x v="1"/>
    <n v="15"/>
    <x v="0"/>
    <s v="Yes"/>
    <x v="0"/>
    <s v="Yes"/>
    <n v="20"/>
    <x v="6"/>
    <n v="50"/>
  </r>
  <r>
    <n v="3486"/>
    <x v="244"/>
    <x v="1"/>
    <d v="2024-11-07T00:00:00"/>
    <x v="0"/>
    <n v="5"/>
    <x v="0"/>
    <s v="No"/>
    <x v="1"/>
    <s v="No"/>
    <n v="0"/>
    <x v="1"/>
    <n v="5"/>
  </r>
  <r>
    <n v="3487"/>
    <x v="245"/>
    <x v="0"/>
    <d v="2024-11-08T00:00:00"/>
    <x v="1"/>
    <n v="15"/>
    <x v="2"/>
    <s v="Yes"/>
    <x v="0"/>
    <s v="Yes"/>
    <n v="20"/>
    <x v="10"/>
    <n v="58"/>
  </r>
  <r>
    <n v="3488"/>
    <x v="246"/>
    <x v="2"/>
    <d v="2024-11-09T00:00:00"/>
    <x v="0"/>
    <n v="10"/>
    <x v="1"/>
    <s v="No"/>
    <x v="1"/>
    <s v="Yes"/>
    <n v="20"/>
    <x v="2"/>
    <n v="20"/>
  </r>
  <r>
    <n v="3489"/>
    <x v="247"/>
    <x v="1"/>
    <d v="2024-11-10T00:00:00"/>
    <x v="1"/>
    <n v="5"/>
    <x v="2"/>
    <s v="No"/>
    <x v="1"/>
    <s v="No"/>
    <n v="0"/>
    <x v="4"/>
    <n v="4"/>
  </r>
  <r>
    <n v="3490"/>
    <x v="248"/>
    <x v="0"/>
    <d v="2024-11-11T00:00:00"/>
    <x v="0"/>
    <n v="15"/>
    <x v="0"/>
    <s v="Yes"/>
    <x v="0"/>
    <s v="Yes"/>
    <n v="20"/>
    <x v="6"/>
    <n v="50"/>
  </r>
  <r>
    <n v="3491"/>
    <x v="249"/>
    <x v="2"/>
    <d v="2024-11-12T00:00:00"/>
    <x v="1"/>
    <n v="10"/>
    <x v="0"/>
    <s v="No"/>
    <x v="1"/>
    <s v="Yes"/>
    <n v="20"/>
    <x v="0"/>
    <n v="25"/>
  </r>
  <r>
    <n v="3492"/>
    <x v="250"/>
    <x v="1"/>
    <d v="2024-11-13T00:00:00"/>
    <x v="0"/>
    <n v="5"/>
    <x v="1"/>
    <s v="No"/>
    <x v="1"/>
    <s v="No"/>
    <n v="0"/>
    <x v="1"/>
    <n v="5"/>
  </r>
  <r>
    <n v="3493"/>
    <x v="251"/>
    <x v="0"/>
    <d v="2024-11-14T00:00:00"/>
    <x v="1"/>
    <n v="15"/>
    <x v="2"/>
    <s v="Yes"/>
    <x v="0"/>
    <s v="Yes"/>
    <n v="20"/>
    <x v="7"/>
    <n v="45"/>
  </r>
  <r>
    <n v="3494"/>
    <x v="252"/>
    <x v="2"/>
    <d v="2024-11-15T00:00:00"/>
    <x v="0"/>
    <n v="10"/>
    <x v="2"/>
    <s v="No"/>
    <x v="1"/>
    <s v="Yes"/>
    <n v="20"/>
    <x v="9"/>
    <n v="18"/>
  </r>
  <r>
    <n v="3495"/>
    <x v="253"/>
    <x v="1"/>
    <d v="2024-11-16T00:00:00"/>
    <x v="1"/>
    <n v="5"/>
    <x v="0"/>
    <s v="No"/>
    <x v="1"/>
    <s v="No"/>
    <n v="0"/>
    <x v="5"/>
    <n v="3"/>
  </r>
  <r>
    <n v="3496"/>
    <x v="254"/>
    <x v="0"/>
    <d v="2024-11-17T00:00:00"/>
    <x v="0"/>
    <n v="15"/>
    <x v="1"/>
    <s v="Yes"/>
    <x v="0"/>
    <s v="Yes"/>
    <n v="20"/>
    <x v="0"/>
    <n v="60"/>
  </r>
  <r>
    <n v="3497"/>
    <x v="255"/>
    <x v="2"/>
    <d v="2024-11-18T00:00:00"/>
    <x v="1"/>
    <n v="10"/>
    <x v="0"/>
    <s v="No"/>
    <x v="1"/>
    <s v="Yes"/>
    <n v="20"/>
    <x v="2"/>
    <n v="20"/>
  </r>
  <r>
    <n v="3498"/>
    <x v="256"/>
    <x v="1"/>
    <d v="2024-11-19T00:00:00"/>
    <x v="0"/>
    <n v="5"/>
    <x v="2"/>
    <s v="No"/>
    <x v="1"/>
    <s v="No"/>
    <n v="0"/>
    <x v="1"/>
    <n v="5"/>
  </r>
  <r>
    <n v="3499"/>
    <x v="257"/>
    <x v="0"/>
    <d v="2024-11-20T00:00:00"/>
    <x v="1"/>
    <n v="15"/>
    <x v="0"/>
    <s v="Yes"/>
    <x v="0"/>
    <s v="Yes"/>
    <n v="20"/>
    <x v="3"/>
    <n v="62"/>
  </r>
  <r>
    <n v="3500"/>
    <x v="258"/>
    <x v="2"/>
    <d v="2024-11-21T00:00:00"/>
    <x v="0"/>
    <n v="10"/>
    <x v="1"/>
    <s v="No"/>
    <x v="1"/>
    <s v="Yes"/>
    <n v="20"/>
    <x v="6"/>
    <n v="15"/>
  </r>
  <r>
    <n v="3501"/>
    <x v="259"/>
    <x v="1"/>
    <d v="2024-11-22T00:00:00"/>
    <x v="1"/>
    <n v="5"/>
    <x v="0"/>
    <s v="No"/>
    <x v="1"/>
    <s v="No"/>
    <n v="0"/>
    <x v="4"/>
    <n v="4"/>
  </r>
  <r>
    <n v="3502"/>
    <x v="260"/>
    <x v="0"/>
    <d v="2024-11-23T00:00:00"/>
    <x v="0"/>
    <n v="15"/>
    <x v="2"/>
    <s v="Yes"/>
    <x v="0"/>
    <s v="Yes"/>
    <n v="20"/>
    <x v="10"/>
    <n v="58"/>
  </r>
  <r>
    <n v="3503"/>
    <x v="119"/>
    <x v="2"/>
    <d v="2024-11-24T00:00:00"/>
    <x v="1"/>
    <n v="10"/>
    <x v="0"/>
    <s v="No"/>
    <x v="1"/>
    <s v="Yes"/>
    <n v="20"/>
    <x v="2"/>
    <n v="20"/>
  </r>
  <r>
    <n v="3504"/>
    <x v="261"/>
    <x v="1"/>
    <d v="2024-11-25T00:00:00"/>
    <x v="0"/>
    <n v="5"/>
    <x v="1"/>
    <s v="No"/>
    <x v="1"/>
    <s v="No"/>
    <n v="0"/>
    <x v="1"/>
    <n v="5"/>
  </r>
  <r>
    <n v="3505"/>
    <x v="262"/>
    <x v="0"/>
    <d v="2024-11-26T00:00:00"/>
    <x v="1"/>
    <n v="15"/>
    <x v="0"/>
    <s v="Yes"/>
    <x v="0"/>
    <s v="Yes"/>
    <n v="20"/>
    <x v="7"/>
    <n v="45"/>
  </r>
  <r>
    <n v="3506"/>
    <x v="263"/>
    <x v="2"/>
    <d v="2024-11-27T00:00:00"/>
    <x v="0"/>
    <n v="10"/>
    <x v="2"/>
    <s v="No"/>
    <x v="1"/>
    <s v="Yes"/>
    <n v="20"/>
    <x v="6"/>
    <n v="15"/>
  </r>
  <r>
    <n v="3507"/>
    <x v="264"/>
    <x v="1"/>
    <d v="2024-11-28T00:00:00"/>
    <x v="1"/>
    <n v="5"/>
    <x v="0"/>
    <s v="No"/>
    <x v="1"/>
    <s v="No"/>
    <n v="0"/>
    <x v="4"/>
    <n v="4"/>
  </r>
  <r>
    <n v="3508"/>
    <x v="265"/>
    <x v="0"/>
    <d v="2024-11-29T00:00:00"/>
    <x v="0"/>
    <n v="15"/>
    <x v="1"/>
    <s v="Yes"/>
    <x v="0"/>
    <s v="Yes"/>
    <n v="20"/>
    <x v="3"/>
    <n v="62"/>
  </r>
  <r>
    <n v="3509"/>
    <x v="266"/>
    <x v="2"/>
    <d v="2024-11-30T00:00:00"/>
    <x v="1"/>
    <n v="10"/>
    <x v="0"/>
    <s v="No"/>
    <x v="1"/>
    <s v="Yes"/>
    <n v="20"/>
    <x v="2"/>
    <n v="20"/>
  </r>
  <r>
    <n v="3510"/>
    <x v="267"/>
    <x v="1"/>
    <d v="2024-12-01T00:00:00"/>
    <x v="0"/>
    <n v="5"/>
    <x v="2"/>
    <s v="No"/>
    <x v="1"/>
    <s v="No"/>
    <n v="0"/>
    <x v="1"/>
    <n v="5"/>
  </r>
  <r>
    <n v="3511"/>
    <x v="268"/>
    <x v="0"/>
    <d v="2024-12-02T00:00:00"/>
    <x v="1"/>
    <n v="15"/>
    <x v="0"/>
    <s v="Yes"/>
    <x v="0"/>
    <s v="Yes"/>
    <n v="20"/>
    <x v="6"/>
    <n v="50"/>
  </r>
  <r>
    <n v="3512"/>
    <x v="269"/>
    <x v="2"/>
    <d v="2024-12-03T00:00:00"/>
    <x v="0"/>
    <n v="10"/>
    <x v="1"/>
    <s v="No"/>
    <x v="1"/>
    <s v="Yes"/>
    <n v="20"/>
    <x v="6"/>
    <n v="15"/>
  </r>
  <r>
    <n v="3513"/>
    <x v="270"/>
    <x v="1"/>
    <d v="2024-12-04T00:00:00"/>
    <x v="1"/>
    <n v="5"/>
    <x v="0"/>
    <s v="No"/>
    <x v="1"/>
    <s v="No"/>
    <n v="0"/>
    <x v="4"/>
    <n v="4"/>
  </r>
  <r>
    <n v="3514"/>
    <x v="271"/>
    <x v="0"/>
    <d v="2024-12-05T00:00:00"/>
    <x v="0"/>
    <n v="15"/>
    <x v="2"/>
    <s v="Yes"/>
    <x v="0"/>
    <s v="Yes"/>
    <n v="20"/>
    <x v="10"/>
    <n v="58"/>
  </r>
  <r>
    <n v="3515"/>
    <x v="130"/>
    <x v="2"/>
    <d v="2024-12-06T00:00:00"/>
    <x v="1"/>
    <n v="10"/>
    <x v="0"/>
    <s v="No"/>
    <x v="1"/>
    <s v="Yes"/>
    <n v="20"/>
    <x v="2"/>
    <n v="20"/>
  </r>
  <r>
    <n v="3516"/>
    <x v="131"/>
    <x v="1"/>
    <d v="2024-12-07T00:00:00"/>
    <x v="0"/>
    <n v="5"/>
    <x v="1"/>
    <s v="No"/>
    <x v="1"/>
    <s v="No"/>
    <n v="0"/>
    <x v="1"/>
    <n v="5"/>
  </r>
  <r>
    <n v="3517"/>
    <x v="181"/>
    <x v="0"/>
    <d v="2024-12-08T00:00:00"/>
    <x v="1"/>
    <n v="15"/>
    <x v="0"/>
    <s v="Yes"/>
    <x v="0"/>
    <s v="Yes"/>
    <n v="20"/>
    <x v="7"/>
    <n v="45"/>
  </r>
  <r>
    <n v="3518"/>
    <x v="272"/>
    <x v="2"/>
    <d v="2024-12-09T00:00:00"/>
    <x v="0"/>
    <n v="10"/>
    <x v="2"/>
    <s v="No"/>
    <x v="1"/>
    <s v="Yes"/>
    <n v="20"/>
    <x v="9"/>
    <n v="18"/>
  </r>
  <r>
    <n v="3519"/>
    <x v="273"/>
    <x v="1"/>
    <d v="2024-12-10T00:00:00"/>
    <x v="1"/>
    <n v="5"/>
    <x v="0"/>
    <s v="No"/>
    <x v="1"/>
    <s v="No"/>
    <n v="0"/>
    <x v="5"/>
    <n v="3"/>
  </r>
  <r>
    <n v="3520"/>
    <x v="274"/>
    <x v="0"/>
    <d v="2024-12-11T00:00:00"/>
    <x v="0"/>
    <n v="15"/>
    <x v="1"/>
    <s v="Yes"/>
    <x v="0"/>
    <s v="Yes"/>
    <n v="20"/>
    <x v="0"/>
    <n v="60"/>
  </r>
  <r>
    <n v="3521"/>
    <x v="275"/>
    <x v="2"/>
    <d v="2024-12-12T00:00:00"/>
    <x v="1"/>
    <n v="10"/>
    <x v="0"/>
    <s v="No"/>
    <x v="1"/>
    <s v="Yes"/>
    <n v="20"/>
    <x v="2"/>
    <n v="20"/>
  </r>
  <r>
    <n v="3522"/>
    <x v="276"/>
    <x v="1"/>
    <d v="2024-12-13T00:00:00"/>
    <x v="0"/>
    <n v="5"/>
    <x v="2"/>
    <s v="No"/>
    <x v="1"/>
    <s v="No"/>
    <n v="0"/>
    <x v="1"/>
    <n v="5"/>
  </r>
  <r>
    <n v="3523"/>
    <x v="277"/>
    <x v="0"/>
    <d v="2024-12-14T00:00:00"/>
    <x v="1"/>
    <n v="15"/>
    <x v="0"/>
    <s v="Yes"/>
    <x v="0"/>
    <s v="Yes"/>
    <n v="20"/>
    <x v="3"/>
    <n v="62"/>
  </r>
  <r>
    <n v="3524"/>
    <x v="278"/>
    <x v="2"/>
    <d v="2024-12-15T00:00:00"/>
    <x v="0"/>
    <n v="10"/>
    <x v="1"/>
    <s v="No"/>
    <x v="1"/>
    <s v="Yes"/>
    <n v="20"/>
    <x v="6"/>
    <n v="15"/>
  </r>
  <r>
    <n v="3525"/>
    <x v="279"/>
    <x v="1"/>
    <d v="2024-12-16T00:00:00"/>
    <x v="1"/>
    <n v="5"/>
    <x v="0"/>
    <s v="No"/>
    <x v="1"/>
    <s v="No"/>
    <n v="0"/>
    <x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C22186-0A5F-473C-B710-76A067697466}" name="Tabela dinâmica4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8:C4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76D29A-1DF1-47F7-ABA5-45A0498FA2C3}" name="Tabela dinâ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4:C2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03E522-D9F7-4E97-A4EC-0F898436EEAF}" name="tbl_anual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4:C21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dataField="1" numFmtId="44" showAll="0"/>
  </pivotFields>
  <rowFields count="2">
    <field x="6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oma de Total Value" fld="12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BE22A59C-184B-4624-8ED7-399C216C6605}" sourceName="Subscription Type">
  <pivotTables>
    <pivotTable tabId="3" name="tbl_anual_total"/>
    <pivotTable tabId="3" name="Tabela dinâmica2"/>
    <pivotTable tabId="3" name="Tabela dinâmica4"/>
  </pivotTables>
  <data>
    <tabular pivotCacheId="2109241065">
      <items count="3">
        <i x="1" s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DE04103-2B82-46B5-8674-8CDB43450F92}" cache="SegmentaçãodeDados_Subscription_Type" caption="Subscription Type" style="SlicerStyleLight5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5" sqref="E5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E5" sqref="E5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8:D42"/>
  <sheetViews>
    <sheetView showGridLines="0" topLeftCell="C25" workbookViewId="0">
      <selection activeCell="E5" sqref="E5"/>
    </sheetView>
  </sheetViews>
  <sheetFormatPr defaultRowHeight="14.4" x14ac:dyDescent="0.3"/>
  <cols>
    <col min="2" max="2" width="16.77734375" bestFit="1" customWidth="1"/>
    <col min="3" max="4" width="32.21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8" spans="2:3" x14ac:dyDescent="0.3">
      <c r="B8" t="s">
        <v>313</v>
      </c>
    </row>
    <row r="10" spans="2:3" x14ac:dyDescent="0.3">
      <c r="B10" t="s">
        <v>314</v>
      </c>
    </row>
    <row r="11" spans="2:3" x14ac:dyDescent="0.3">
      <c r="B11" t="s">
        <v>318</v>
      </c>
    </row>
    <row r="14" spans="2:3" x14ac:dyDescent="0.3">
      <c r="B14" s="12" t="s">
        <v>315</v>
      </c>
      <c r="C14" t="s">
        <v>317</v>
      </c>
    </row>
    <row r="15" spans="2:3" x14ac:dyDescent="0.3">
      <c r="B15" s="13" t="s">
        <v>24</v>
      </c>
      <c r="C15" s="14">
        <v>1754</v>
      </c>
    </row>
    <row r="16" spans="2:3" x14ac:dyDescent="0.3">
      <c r="B16" s="15" t="s">
        <v>23</v>
      </c>
      <c r="C16" s="14">
        <v>217</v>
      </c>
    </row>
    <row r="17" spans="2:4" x14ac:dyDescent="0.3">
      <c r="B17" s="15" t="s">
        <v>19</v>
      </c>
      <c r="C17" s="14">
        <v>1537</v>
      </c>
    </row>
    <row r="18" spans="2:4" x14ac:dyDescent="0.3">
      <c r="B18" s="13" t="s">
        <v>20</v>
      </c>
      <c r="C18" s="14">
        <v>3571</v>
      </c>
    </row>
    <row r="19" spans="2:4" x14ac:dyDescent="0.3">
      <c r="B19" s="15" t="s">
        <v>23</v>
      </c>
      <c r="C19" s="14">
        <v>2824</v>
      </c>
    </row>
    <row r="20" spans="2:4" x14ac:dyDescent="0.3">
      <c r="B20" s="15" t="s">
        <v>19</v>
      </c>
      <c r="C20" s="14">
        <v>747</v>
      </c>
    </row>
    <row r="21" spans="2:4" x14ac:dyDescent="0.3">
      <c r="B21" s="13" t="s">
        <v>316</v>
      </c>
      <c r="C21" s="14">
        <v>5325</v>
      </c>
    </row>
    <row r="22" spans="2:4" x14ac:dyDescent="0.3">
      <c r="B22" s="12" t="s">
        <v>16</v>
      </c>
      <c r="C22" t="s">
        <v>321</v>
      </c>
    </row>
    <row r="24" spans="2:4" x14ac:dyDescent="0.3">
      <c r="B24" s="12" t="s">
        <v>315</v>
      </c>
      <c r="C24" t="s">
        <v>320</v>
      </c>
    </row>
    <row r="25" spans="2:4" x14ac:dyDescent="0.3">
      <c r="B25" s="13" t="s">
        <v>22</v>
      </c>
      <c r="C25" s="21">
        <v>0</v>
      </c>
    </row>
    <row r="26" spans="2:4" x14ac:dyDescent="0.3">
      <c r="B26" s="13" t="s">
        <v>26</v>
      </c>
      <c r="C26" s="21">
        <v>0</v>
      </c>
    </row>
    <row r="27" spans="2:4" x14ac:dyDescent="0.3">
      <c r="B27" s="13" t="s">
        <v>18</v>
      </c>
      <c r="C27" s="21">
        <v>1950</v>
      </c>
    </row>
    <row r="28" spans="2:4" x14ac:dyDescent="0.3">
      <c r="B28" s="13" t="s">
        <v>316</v>
      </c>
      <c r="C28" s="21">
        <v>1950</v>
      </c>
      <c r="D28" s="22">
        <f>GETPIVOTDATA("EA Play Season Pass
Price",$B$24)</f>
        <v>1950</v>
      </c>
    </row>
    <row r="31" spans="2:4" x14ac:dyDescent="0.3">
      <c r="B31" s="13" t="s">
        <v>322</v>
      </c>
    </row>
    <row r="36" spans="2:4" x14ac:dyDescent="0.3">
      <c r="B36" s="12" t="s">
        <v>16</v>
      </c>
      <c r="C36" t="s">
        <v>321</v>
      </c>
    </row>
    <row r="38" spans="2:4" x14ac:dyDescent="0.3">
      <c r="B38" s="12" t="s">
        <v>315</v>
      </c>
      <c r="C38" t="s">
        <v>323</v>
      </c>
    </row>
    <row r="39" spans="2:4" x14ac:dyDescent="0.3">
      <c r="B39" s="13" t="s">
        <v>22</v>
      </c>
      <c r="C39" s="14">
        <v>0</v>
      </c>
    </row>
    <row r="40" spans="2:4" x14ac:dyDescent="0.3">
      <c r="B40" s="13" t="s">
        <v>26</v>
      </c>
      <c r="C40" s="14">
        <v>1440</v>
      </c>
    </row>
    <row r="41" spans="2:4" x14ac:dyDescent="0.3">
      <c r="B41" s="13" t="s">
        <v>18</v>
      </c>
      <c r="C41" s="14">
        <v>1300</v>
      </c>
    </row>
    <row r="42" spans="2:4" x14ac:dyDescent="0.3">
      <c r="B42" s="13" t="s">
        <v>316</v>
      </c>
      <c r="C42" s="14">
        <v>2740</v>
      </c>
      <c r="D42" s="22">
        <f>GETPIVOTDATA("Minecraft Season Pass Price",$B$38)</f>
        <v>2740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P130"/>
  <sheetViews>
    <sheetView showGridLines="0" showRowColHeaders="0" tabSelected="1" topLeftCell="A3" zoomScale="80" zoomScaleNormal="80" workbookViewId="0">
      <selection activeCell="V23" sqref="V2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28.6640625" style="4" customWidth="1"/>
    <col min="2" max="2" width="3.5546875" customWidth="1"/>
    <col min="12" max="12" width="6.5546875" customWidth="1"/>
  </cols>
  <sheetData>
    <row r="1" spans="1:16" s="16" customFormat="1" ht="63.6" customHeight="1" x14ac:dyDescent="0.3">
      <c r="A1" s="4"/>
    </row>
    <row r="2" spans="1:16" s="19" customFormat="1" ht="63.6" customHeight="1" x14ac:dyDescent="0.55000000000000004">
      <c r="A2" s="20"/>
      <c r="B2" s="17" t="s">
        <v>319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ht="39" customHeight="1" x14ac:dyDescent="0.3"/>
    <row r="4" spans="1:16" s="7" customFormat="1" x14ac:dyDescent="0.3">
      <c r="A4" s="4"/>
    </row>
    <row r="5" spans="1:16" s="7" customFormat="1" x14ac:dyDescent="0.3">
      <c r="A5" s="4"/>
    </row>
    <row r="6" spans="1:16" s="7" customFormat="1" x14ac:dyDescent="0.3">
      <c r="A6" s="4"/>
    </row>
    <row r="7" spans="1:16" s="7" customFormat="1" x14ac:dyDescent="0.3">
      <c r="A7" s="4"/>
    </row>
    <row r="8" spans="1:16" s="7" customFormat="1" x14ac:dyDescent="0.3">
      <c r="A8" s="4"/>
    </row>
    <row r="9" spans="1:16" s="7" customFormat="1" x14ac:dyDescent="0.3">
      <c r="A9" s="4"/>
    </row>
    <row r="10" spans="1:16" s="7" customFormat="1" x14ac:dyDescent="0.3">
      <c r="A10" s="4"/>
    </row>
    <row r="11" spans="1:16" s="7" customFormat="1" x14ac:dyDescent="0.3">
      <c r="A11" s="4"/>
    </row>
    <row r="12" spans="1:16" s="7" customFormat="1" x14ac:dyDescent="0.3">
      <c r="A12" s="4"/>
    </row>
    <row r="13" spans="1:16" s="7" customFormat="1" x14ac:dyDescent="0.3">
      <c r="A13" s="4"/>
    </row>
    <row r="14" spans="1:16" s="7" customFormat="1" x14ac:dyDescent="0.3">
      <c r="A14" s="4"/>
    </row>
    <row r="15" spans="1:16" s="7" customFormat="1" x14ac:dyDescent="0.3">
      <c r="A15" s="4"/>
    </row>
    <row r="16" spans="1:16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Roberto Massignan Neto</cp:lastModifiedBy>
  <dcterms:created xsi:type="dcterms:W3CDTF">2024-12-19T13:13:10Z</dcterms:created>
  <dcterms:modified xsi:type="dcterms:W3CDTF">2025-06-01T00:03:09Z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