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mc:AlternateContent xmlns:mc="http://schemas.openxmlformats.org/markup-compatibility/2006">
    <mc:Choice Requires="x15">
      <x15ac:absPath xmlns:x15ac="http://schemas.microsoft.com/office/spreadsheetml/2010/11/ac" url="F:\"/>
    </mc:Choice>
  </mc:AlternateContent>
  <xr:revisionPtr revIDLastSave="0" documentId="8_{0A4DF223-72EF-4128-85E8-521DE21D3F5C}" xr6:coauthVersionLast="45" xr6:coauthVersionMax="45" xr10:uidLastSave="{00000000-0000-0000-0000-000000000000}"/>
  <bookViews>
    <workbookView xWindow="-120" yWindow="-120" windowWidth="20730" windowHeight="11310" xr2:uid="{00000000-000D-0000-FFFF-FFFF00000000}"/>
  </bookViews>
  <sheets>
    <sheet name="SampleSuperstore11" sheetId="8" r:id="rId1"/>
    <sheet name="Line Pivot" sheetId="2" r:id="rId2"/>
    <sheet name="Category" sheetId="3" r:id="rId3"/>
    <sheet name="Region Pivot" sheetId="4" r:id="rId4"/>
    <sheet name="Pie Pivot" sheetId="5" r:id="rId5"/>
    <sheet name="Sheet8" sheetId="9" r:id="rId6"/>
    <sheet name="Sparklines Pivot" sheetId="11" r:id="rId7"/>
    <sheet name="Map Pivot" sheetId="7" r:id="rId8"/>
    <sheet name="Data" sheetId="1" r:id="rId9"/>
  </sheets>
  <definedNames>
    <definedName name="_xlchart.v5.0" hidden="1">'Map Pivot'!$A$3:$B$3</definedName>
    <definedName name="_xlchart.v5.1" hidden="1">'Map Pivot'!$A$4:$B$52</definedName>
    <definedName name="_xlchart.v5.2" hidden="1">'Map Pivot'!$C$3</definedName>
    <definedName name="_xlchart.v5.3" hidden="1">'Map Pivot'!$C$4:$C$52</definedName>
    <definedName name="Slicer_Category">#N/A</definedName>
    <definedName name="Slicer_Segment">#N/A</definedName>
    <definedName name="Slicer_State">#N/A</definedName>
  </definedNames>
  <calcPr calcId="191029"/>
  <pivotCaches>
    <pivotCache cacheId="0"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3" i="8" l="1"/>
  <c r="D64" i="8"/>
  <c r="D65" i="8"/>
  <c r="D54" i="8"/>
  <c r="D55" i="8"/>
  <c r="D56" i="8"/>
  <c r="D57" i="8"/>
  <c r="D58" i="8"/>
  <c r="D59" i="8"/>
  <c r="D60" i="8"/>
  <c r="D61" i="8"/>
  <c r="D62" i="8"/>
  <c r="D49" i="8"/>
  <c r="D50" i="8"/>
  <c r="D51" i="8"/>
  <c r="D52" i="8"/>
  <c r="D53" i="8"/>
  <c r="D39" i="8"/>
  <c r="D40" i="8"/>
  <c r="D41" i="8"/>
  <c r="D42" i="8"/>
  <c r="D43" i="8"/>
  <c r="D44" i="8"/>
  <c r="D45" i="8"/>
  <c r="D46" i="8"/>
  <c r="D47" i="8"/>
  <c r="D48" i="8"/>
  <c r="D33" i="8"/>
  <c r="D34" i="8"/>
  <c r="D35" i="8"/>
  <c r="D36" i="8"/>
  <c r="D37" i="8"/>
  <c r="D38" i="8"/>
  <c r="D25" i="8"/>
  <c r="D26" i="8"/>
  <c r="D27" i="8"/>
  <c r="D28" i="8"/>
  <c r="D29" i="8"/>
  <c r="D30" i="8"/>
  <c r="D31" i="8"/>
  <c r="D32" i="8"/>
  <c r="D18" i="8"/>
  <c r="D19" i="8"/>
  <c r="D20" i="8"/>
  <c r="D21" i="8"/>
  <c r="D22" i="8"/>
  <c r="D23" i="8"/>
  <c r="D24" i="8"/>
  <c r="D17" i="8"/>
  <c r="E19" i="8"/>
  <c r="E35" i="8"/>
  <c r="E51" i="8"/>
  <c r="E44" i="8"/>
  <c r="E64" i="8"/>
  <c r="E24" i="8"/>
  <c r="E40" i="8"/>
  <c r="E25" i="8"/>
  <c r="E41" i="8"/>
  <c r="E57" i="8"/>
  <c r="E26" i="8"/>
  <c r="E42" i="8"/>
  <c r="E17" i="8"/>
  <c r="E23" i="8"/>
  <c r="E39" i="8"/>
  <c r="E55" i="8"/>
  <c r="E48" i="8"/>
  <c r="E46" i="8"/>
  <c r="E28" i="8"/>
  <c r="E52" i="8"/>
  <c r="E29" i="8"/>
  <c r="E45" i="8"/>
  <c r="E61" i="8"/>
  <c r="E30" i="8"/>
  <c r="E50" i="8"/>
  <c r="E27" i="8"/>
  <c r="E43" i="8"/>
  <c r="E59" i="8"/>
  <c r="E56" i="8"/>
  <c r="E62" i="8"/>
  <c r="E32" i="8"/>
  <c r="E54" i="8"/>
  <c r="E33" i="8"/>
  <c r="E49" i="8"/>
  <c r="E65" i="8"/>
  <c r="E34" i="8"/>
  <c r="E58" i="8"/>
  <c r="E31" i="8"/>
  <c r="E47" i="8"/>
  <c r="E63" i="8"/>
  <c r="E60" i="8"/>
  <c r="E20" i="8"/>
  <c r="E36" i="8"/>
  <c r="E21" i="8"/>
  <c r="E37" i="8"/>
  <c r="E53" i="8"/>
  <c r="E22" i="8"/>
  <c r="E38" i="8"/>
  <c r="E18" i="8"/>
  <c r="E4" i="5"/>
  <c r="E5" i="5"/>
  <c r="E3" i="5"/>
</calcChain>
</file>

<file path=xl/sharedStrings.xml><?xml version="1.0" encoding="utf-8"?>
<sst xmlns="http://schemas.openxmlformats.org/spreadsheetml/2006/main" count="80482" uniqueCount="635">
  <si>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</si>
  <si>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</si>
  <si>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</si>
  <si>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</si>
  <si>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</si>
  <si>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</si>
  <si>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</si>
  <si>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</si>
  <si>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</si>
  <si>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</si>
  <si>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</si>
  <si>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</si>
  <si>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</si>
  <si>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</si>
  <si>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</si>
  <si>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</si>
  <si>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</si>
  <si>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</si>
  <si>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</si>
  <si>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</si>
  <si>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</si>
  <si>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</si>
  <si>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</si>
  <si>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</si>
  <si>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</si>
  <si>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</si>
  <si>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</si>
  <si>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</si>
  <si>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</si>
  <si>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</si>
  <si>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</si>
  <si>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</si>
  <si>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</si>
  <si>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</si>
  <si>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</si>
  <si>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</si>
  <si>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</si>
  <si>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</si>
  <si>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</si>
  <si>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</si>
  <si>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</si>
  <si>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</si>
  <si>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</si>
  <si>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</si>
  <si>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</si>
  <si>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</si>
  <si>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</si>
  <si>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</si>
  <si>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</si>
  <si>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</si>
  <si>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</si>
  <si>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</si>
  <si>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</si>
  <si>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</si>
  <si>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</si>
  <si>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</si>
  <si>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</si>
  <si>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</si>
  <si>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</si>
  <si>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</si>
  <si>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</si>
  <si>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</si>
  <si>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</si>
  <si>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</si>
  <si>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</si>
  <si>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</si>
  <si>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</si>
  <si>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</si>
  <si>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</si>
  <si>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</si>
  <si>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</si>
  <si>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</si>
  <si>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</si>
  <si>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</si>
  <si>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</si>
  <si>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</si>
  <si>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</si>
  <si>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</si>
  <si>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</si>
  <si>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</si>
  <si>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</si>
  <si>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</si>
  <si>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</si>
  <si>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</si>
  <si>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</si>
  <si>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</si>
  <si>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</si>
  <si>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</si>
  <si>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</si>
  <si>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</si>
  <si>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</si>
  <si>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</si>
  <si>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</si>
  <si>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</si>
  <si>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</si>
  <si>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</si>
  <si>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</si>
  <si>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</si>
  <si>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</si>
  <si>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</si>
  <si>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</si>
  <si>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</si>
  <si>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</si>
  <si>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</si>
  <si>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</si>
  <si>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</si>
  <si>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</si>
  <si>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</si>
  <si>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</si>
  <si>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</si>
  <si>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</si>
  <si>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</si>
  <si>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</si>
  <si>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</si>
  <si>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</si>
  <si>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</si>
  <si>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</si>
  <si>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</si>
  <si>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</si>
  <si>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</si>
  <si>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</si>
  <si>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</si>
  <si>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</si>
  <si>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</si>
  <si>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</si>
  <si>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</si>
  <si>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</si>
  <si>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</si>
  <si>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</si>
  <si>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</si>
  <si>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</si>
  <si>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</si>
  <si>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</si>
  <si>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</si>
  <si>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</si>
  <si>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</si>
  <si>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</si>
  <si>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</si>
  <si>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</si>
  <si>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</si>
  <si>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</si>
  <si>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</si>
  <si>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</si>
  <si>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</si>
  <si>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</si>
  <si>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</si>
  <si>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</si>
  <si>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</si>
  <si>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</si>
  <si>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</si>
  <si>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</si>
  <si>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</si>
  <si>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</si>
  <si>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</si>
  <si>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</si>
  <si>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</si>
  <si>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</si>
  <si>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</si>
  <si>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</si>
  <si>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</si>
  <si>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</si>
  <si>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</si>
  <si>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</si>
  <si>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</si>
  <si>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</si>
  <si>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</si>
  <si>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</si>
  <si>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</si>
  <si>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</si>
  <si>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</si>
  <si>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</si>
  <si>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</si>
  <si>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</si>
  <si>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</si>
  <si>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</si>
  <si>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</si>
  <si>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</si>
  <si>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</si>
  <si>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</si>
  <si>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</si>
  <si>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</si>
  <si>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</si>
  <si>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</si>
  <si>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</si>
  <si>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</si>
  <si>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</si>
  <si>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</si>
  <si>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</si>
  <si>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</si>
  <si>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</si>
  <si>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</si>
  <si>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</si>
  <si>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</si>
  <si>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</si>
  <si>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</si>
  <si>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</si>
  <si>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</si>
  <si>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</si>
  <si>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</si>
  <si>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</si>
  <si>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</si>
  <si>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</si>
  <si>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</si>
  <si>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</si>
  <si>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</si>
  <si>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</si>
  <si>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</si>
  <si>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</si>
  <si>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</si>
  <si>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</si>
  <si>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</si>
  <si>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</si>
  <si>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</si>
  <si>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</si>
  <si>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</si>
  <si>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</si>
  <si>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</si>
  <si>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</si>
  <si>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</si>
  <si>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</si>
  <si>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</si>
  <si>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</si>
  <si>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</si>
  <si>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</si>
  <si>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</si>
  <si>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</si>
  <si>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</si>
  <si>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</si>
  <si>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</si>
  <si>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</si>
  <si>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</si>
  <si>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</si>
  <si>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</si>
  <si>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</si>
  <si>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</si>
  <si>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</si>
  <si>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</si>
  <si>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</si>
  <si>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</si>
  <si>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</si>
  <si>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</si>
  <si>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</si>
  <si>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</si>
  <si>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</si>
  <si>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</si>
  <si>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</si>
  <si>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</si>
  <si>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</si>
  <si>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</si>
  <si>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</si>
  <si>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</si>
  <si>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</si>
  <si>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</si>
  <si>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</si>
  <si>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</si>
  <si>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</si>
  <si>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</si>
  <si>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</si>
  <si>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</si>
  <si>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</si>
  <si>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</si>
  <si>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</si>
  <si>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</si>
  <si>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</si>
  <si>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</si>
  <si>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</si>
  <si>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</si>
  <si>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</si>
  <si>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</si>
  <si>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</si>
  <si>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</si>
  <si>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</si>
  <si>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</si>
  <si>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</si>
  <si>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</si>
  <si>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</si>
  <si>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</si>
  <si>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</si>
  <si>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</si>
  <si>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</si>
  <si>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</si>
  <si>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</si>
  <si>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</si>
  <si>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</si>
  <si>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</si>
  <si>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</si>
  <si>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</si>
  <si>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</si>
  <si>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</si>
  <si>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</si>
  <si>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</si>
  <si>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</si>
  <si>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</si>
  <si>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</si>
  <si>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</si>
  <si>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</si>
  <si>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</si>
  <si>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</si>
  <si>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</si>
  <si>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</si>
  <si>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</si>
  <si>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</si>
  <si>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</si>
  <si>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</si>
  <si>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</si>
  <si>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</si>
  <si>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</si>
  <si>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</si>
  <si>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</si>
  <si>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</si>
  <si>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</si>
  <si>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</si>
  <si>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</si>
  <si>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</si>
  <si>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</si>
  <si>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</si>
  <si>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</si>
  <si>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</si>
  <si>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</si>
  <si>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</si>
  <si>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</si>
  <si>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</si>
  <si>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</si>
  <si>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</si>
  <si>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</si>
  <si>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</si>
  <si>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</si>
  <si>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</si>
  <si>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</si>
  <si>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</si>
  <si>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</si>
  <si>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</si>
  <si>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</si>
  <si>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</si>
  <si>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</si>
  <si>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</si>
  <si>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</si>
  <si>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</si>
  <si>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</si>
  <si>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</si>
  <si>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</si>
  <si>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</si>
  <si>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</si>
  <si>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</si>
  <si>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</si>
  <si>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</si>
  <si>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</si>
  <si>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</si>
  <si>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</si>
  <si>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</si>
  <si>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</si>
  <si>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</si>
  <si>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</si>
  <si>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</si>
  <si>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</si>
  <si>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</si>
  <si>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</si>
  <si>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</si>
  <si>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</si>
  <si>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</si>
  <si>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</si>
  <si>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</si>
  <si>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</si>
  <si>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</si>
  <si>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</si>
  <si>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</si>
  <si>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</si>
  <si>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</si>
  <si>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</si>
  <si>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</si>
  <si>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</si>
  <si>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</si>
  <si>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</si>
  <si>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</si>
  <si>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</si>
  <si>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</si>
  <si>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</si>
  <si>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</si>
  <si>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</si>
  <si>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</si>
  <si>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</si>
  <si>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</si>
  <si>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</si>
  <si>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</si>
  <si>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</si>
  <si>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</si>
  <si>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</si>
  <si>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</si>
  <si>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</si>
  <si>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</si>
  <si>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</si>
  <si>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</si>
  <si>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</si>
  <si>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</si>
  <si>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</si>
  <si>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</si>
  <si>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</si>
  <si>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</si>
  <si>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</si>
  <si>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</si>
  <si>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</si>
  <si>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</si>
  <si>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</si>
  <si>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</si>
  <si>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</si>
  <si>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</si>
  <si>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</si>
  <si>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</si>
  <si>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</si>
  <si>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</si>
  <si>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</si>
  <si>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</si>
  <si>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</si>
  <si>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</si>
  <si>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</si>
  <si>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</si>
  <si>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</si>
  <si>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</si>
  <si>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</si>
  <si>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</si>
  <si>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</si>
  <si>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</si>
  <si>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</si>
  <si>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</si>
  <si>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</si>
  <si>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</si>
  <si>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</si>
  <si>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</si>
  <si>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</si>
  <si>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</si>
  <si>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</si>
  <si>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</si>
  <si>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</si>
  <si>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</si>
  <si>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</si>
  <si>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</si>
  <si>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</si>
  <si>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</si>
  <si>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</si>
  <si>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</si>
  <si>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</si>
  <si>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</si>
  <si>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</si>
  <si>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</si>
  <si>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</si>
  <si>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</si>
  <si>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</si>
  <si>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</si>
  <si>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</si>
  <si>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</si>
  <si>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</si>
  <si>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</si>
  <si>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</si>
  <si>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</si>
  <si>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</si>
  <si>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</si>
  <si>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</si>
  <si>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</si>
  <si>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</si>
  <si>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</si>
  <si>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</si>
  <si>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</si>
  <si>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</si>
  <si>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</si>
  <si>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</si>
  <si>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</si>
  <si>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</si>
  <si>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</si>
  <si>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</si>
  <si>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</si>
  <si>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</si>
  <si>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</si>
  <si>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</si>
  <si>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</si>
  <si>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</si>
  <si>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</si>
  <si>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</si>
  <si>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</si>
  <si>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</si>
  <si>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</si>
  <si>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</si>
  <si>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</si>
  <si>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</si>
  <si>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</si>
  <si>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</si>
  <si>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</si>
  <si>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</si>
  <si>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</si>
  <si>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</si>
  <si>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</si>
  <si>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</si>
  <si>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</si>
  <si>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</si>
  <si>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</si>
  <si>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</si>
  <si>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</si>
  <si>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</si>
  <si>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</si>
  <si>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</si>
  <si>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</si>
  <si>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</si>
  <si>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</si>
  <si>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</si>
  <si>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</si>
  <si>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</si>
  <si>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</si>
  <si>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</si>
  <si>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</si>
  <si>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</si>
  <si>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</si>
  <si>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</si>
  <si>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</si>
  <si>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</si>
  <si>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</si>
  <si>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</si>
  <si>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</si>
  <si>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</si>
  <si>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</si>
  <si>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</si>
  <si>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</si>
  <si>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</si>
  <si>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</si>
  <si>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</si>
  <si>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</si>
  <si>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</si>
  <si>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</si>
  <si>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</si>
  <si>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</si>
  <si>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</si>
  <si>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</si>
  <si>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</si>
  <si>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</si>
  <si>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</si>
  <si>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</si>
  <si>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</si>
  <si>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</si>
  <si>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</si>
  <si>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</si>
  <si>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</si>
  <si>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</si>
  <si>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</si>
  <si>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</si>
  <si>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</si>
  <si>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</si>
  <si>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</si>
  <si>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</si>
  <si>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</si>
  <si>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</si>
  <si>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</si>
  <si>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</si>
  <si>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</si>
  <si>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</si>
  <si>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</si>
  <si>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</si>
  <si>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</si>
  <si>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</si>
  <si>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</si>
  <si>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</si>
  <si>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</si>
  <si>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</si>
  <si>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</si>
  <si>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</si>
  <si>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</si>
  <si>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</si>
  <si>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</si>
  <si>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</si>
  <si>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</si>
  <si>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</si>
  <si>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</si>
  <si>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</si>
  <si>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</si>
  <si>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</si>
  <si>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</si>
  <si>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</si>
  <si>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</si>
  <si>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</si>
  <si>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</si>
  <si>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</si>
  <si>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</si>
  <si>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</si>
  <si>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</si>
  <si>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</si>
  <si>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</si>
  <si>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</si>
  <si>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</si>
  <si>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</si>
  <si>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</si>
  <si>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</si>
  <si>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</si>
  <si>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</si>
  <si>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</si>
  <si>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</si>
  <si>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</si>
  <si>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</si>
  <si>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</si>
  <si>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</si>
  <si>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</si>
  <si>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</si>
  <si>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</si>
  <si>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</si>
  <si>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</si>
  <si>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</si>
  <si>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</si>
  <si>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</si>
  <si>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</si>
  <si>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</si>
  <si>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</si>
  <si>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</si>
  <si>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</si>
  <si>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</si>
  <si>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</si>
  <si>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</si>
  <si>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</si>
  <si>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</si>
  <si>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</si>
  <si>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</si>
  <si>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</si>
  <si>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</si>
  <si>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</si>
  <si>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</si>
  <si>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</si>
  <si>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</si>
  <si>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</si>
  <si>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</si>
  <si>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Column Labels</t>
  </si>
  <si>
    <t>Grand Total</t>
  </si>
  <si>
    <t>Sum of Sales</t>
  </si>
  <si>
    <t>Row Labels</t>
  </si>
  <si>
    <t>(All)</t>
  </si>
  <si>
    <t>Sales %</t>
  </si>
  <si>
    <t>Superstore Sales Dashboard</t>
  </si>
  <si>
    <t>Sales Total and Trend by State</t>
  </si>
  <si>
    <t xml:space="preserve">Status </t>
  </si>
  <si>
    <t>Total Segment</t>
  </si>
  <si>
    <t>All Segment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</si>
</sst>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20"/>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5"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10" fontId="0" fillId="0" borderId="0" xfId="0" applyNumberFormat="1"/>
    <xf numFmtId="0" fontId="16" fillId="0" borderId="0" xfId="0" applyFont="1" applyAlignment="1">
      <alignment horizontal="left"/>
    </xf>
    <xf numFmtId="0" fontId="16" fillId="0" borderId="10" xfId="0" applyFont="1" applyBorder="1" applyAlignment="1">
      <alignment horizontal="left"/>
    </xf>
    <xf numFmtId="0" fontId="0" fillId="33" borderId="0" xfId="0" applyFill="1"/>
    <xf numFmtId="0" fontId="0" fillId="34" borderId="0" xfId="0" applyFill="1"/>
    <xf numFmtId="164" fontId="0" fillId="0" borderId="0" xfId="0" applyNumberFormat="1"/>
    <xf numFmtId="0" fontId="18" fillId="33" borderId="0" xfId="0" applyFont="1" applyFill="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[Intership.xlsx]Line 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layout>
        <c:manualLayout>
          <c:xMode val="edge"/>
          <c:yMode val="edge"/>
          <c:x val="1.9642857142857125E-2"/>
          <c:y val="3.02457526945313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Pivot'!$B$3:$B$4</c:f>
              <c:strCache>
                <c:ptCount val="1"/>
                <c:pt idx="0">
                  <c:v>Consumer</c:v>
                </c:pt>
              </c:strCache>
            </c:strRef>
          </c:tx>
          <c:spPr>
            <a:ln w="28575" cap="rnd">
              <a:solidFill>
                <a:schemeClr val="accent1"/>
              </a:solidFill>
              <a:round/>
            </a:ln>
            <a:effectLst/>
          </c:spPr>
          <c:marker>
            <c:symbol val="none"/>
          </c:marker>
          <c:cat>
            <c:strRef>
              <c:f>'Line Pivot'!$A$5:$A$9</c:f>
              <c:strCache>
                <c:ptCount val="4"/>
                <c:pt idx="0">
                  <c:v>First Class</c:v>
                </c:pt>
                <c:pt idx="1">
                  <c:v>Same Day</c:v>
                </c:pt>
                <c:pt idx="2">
                  <c:v>Second Class</c:v>
                </c:pt>
                <c:pt idx="3">
                  <c:v>Standard Class</c:v>
                </c:pt>
              </c:strCache>
            </c:strRef>
          </c:cat>
          <c:val>
            <c:numRef>
              <c:f>'Line Pivot'!$B$5:$B$9</c:f>
              <c:numCache>
                <c:formatCode>General</c:formatCode>
                <c:ptCount val="4"/>
                <c:pt idx="0">
                  <c:v>159168.965</c:v>
                </c:pt>
                <c:pt idx="1">
                  <c:v>60596.359000000004</c:v>
                </c:pt>
                <c:pt idx="2">
                  <c:v>231498.9496000004</c:v>
                </c:pt>
                <c:pt idx="3">
                  <c:v>710137.07140000095</c:v>
                </c:pt>
              </c:numCache>
            </c:numRef>
          </c:val>
          <c:smooth val="0"/>
          <c:extLst>
            <c:ext xmlns:c16="http://schemas.microsoft.com/office/drawing/2014/chart" uri="{C3380CC4-5D6E-409C-BE32-E72D297353CC}">
              <c16:uniqueId val="{00000000-6E7C-43B9-A5AC-DBF70925DE85}"/>
            </c:ext>
          </c:extLst>
        </c:ser>
        <c:ser>
          <c:idx val="1"/>
          <c:order val="1"/>
          <c:tx>
            <c:strRef>
              <c:f>'Line Pivot'!$C$3:$C$4</c:f>
              <c:strCache>
                <c:ptCount val="1"/>
                <c:pt idx="0">
                  <c:v>Corporate</c:v>
                </c:pt>
              </c:strCache>
            </c:strRef>
          </c:tx>
          <c:spPr>
            <a:ln w="28575" cap="rnd">
              <a:solidFill>
                <a:schemeClr val="accent2"/>
              </a:solidFill>
              <a:round/>
            </a:ln>
            <a:effectLst/>
          </c:spPr>
          <c:marker>
            <c:symbol val="none"/>
          </c:marker>
          <c:cat>
            <c:strRef>
              <c:f>'Line Pivot'!$A$5:$A$9</c:f>
              <c:strCache>
                <c:ptCount val="4"/>
                <c:pt idx="0">
                  <c:v>First Class</c:v>
                </c:pt>
                <c:pt idx="1">
                  <c:v>Same Day</c:v>
                </c:pt>
                <c:pt idx="2">
                  <c:v>Second Class</c:v>
                </c:pt>
                <c:pt idx="3">
                  <c:v>Standard Class</c:v>
                </c:pt>
              </c:strCache>
            </c:strRef>
          </c:cat>
          <c:val>
            <c:numRef>
              <c:f>'Line Pivot'!$C$5:$C$9</c:f>
              <c:numCache>
                <c:formatCode>General</c:formatCode>
                <c:ptCount val="4"/>
                <c:pt idx="0">
                  <c:v>105858.46989999989</c:v>
                </c:pt>
                <c:pt idx="1">
                  <c:v>45121.322999999997</c:v>
                </c:pt>
                <c:pt idx="2">
                  <c:v>146126.03880000001</c:v>
                </c:pt>
                <c:pt idx="3">
                  <c:v>409040.53510000004</c:v>
                </c:pt>
              </c:numCache>
            </c:numRef>
          </c:val>
          <c:smooth val="0"/>
          <c:extLst>
            <c:ext xmlns:c16="http://schemas.microsoft.com/office/drawing/2014/chart" uri="{C3380CC4-5D6E-409C-BE32-E72D297353CC}">
              <c16:uniqueId val="{00000010-6E7C-43B9-A5AC-DBF70925DE85}"/>
            </c:ext>
          </c:extLst>
        </c:ser>
        <c:ser>
          <c:idx val="2"/>
          <c:order val="2"/>
          <c:tx>
            <c:strRef>
              <c:f>'Line Pivot'!$D$3:$D$4</c:f>
              <c:strCache>
                <c:ptCount val="1"/>
                <c:pt idx="0">
                  <c:v>Home Office</c:v>
                </c:pt>
              </c:strCache>
            </c:strRef>
          </c:tx>
          <c:spPr>
            <a:ln w="28575" cap="rnd">
              <a:solidFill>
                <a:schemeClr val="accent3"/>
              </a:solidFill>
              <a:round/>
            </a:ln>
            <a:effectLst/>
          </c:spPr>
          <c:marker>
            <c:symbol val="none"/>
          </c:marker>
          <c:cat>
            <c:strRef>
              <c:f>'Line Pivot'!$A$5:$A$9</c:f>
              <c:strCache>
                <c:ptCount val="4"/>
                <c:pt idx="0">
                  <c:v>First Class</c:v>
                </c:pt>
                <c:pt idx="1">
                  <c:v>Same Day</c:v>
                </c:pt>
                <c:pt idx="2">
                  <c:v>Second Class</c:v>
                </c:pt>
                <c:pt idx="3">
                  <c:v>Standard Class</c:v>
                </c:pt>
              </c:strCache>
            </c:strRef>
          </c:cat>
          <c:val>
            <c:numRef>
              <c:f>'Line Pivot'!$D$5:$D$9</c:f>
              <c:numCache>
                <c:formatCode>General</c:formatCode>
                <c:ptCount val="4"/>
                <c:pt idx="0">
                  <c:v>86400.987999999983</c:v>
                </c:pt>
                <c:pt idx="1">
                  <c:v>22645.442999999996</c:v>
                </c:pt>
                <c:pt idx="2">
                  <c:v>81568.58100000002</c:v>
                </c:pt>
                <c:pt idx="3">
                  <c:v>239038.13650000008</c:v>
                </c:pt>
              </c:numCache>
            </c:numRef>
          </c:val>
          <c:smooth val="0"/>
          <c:extLst>
            <c:ext xmlns:c16="http://schemas.microsoft.com/office/drawing/2014/chart" uri="{C3380CC4-5D6E-409C-BE32-E72D297353CC}">
              <c16:uniqueId val="{00000012-6E7C-43B9-A5AC-DBF70925DE85}"/>
            </c:ext>
          </c:extLst>
        </c:ser>
        <c:dLbls>
          <c:showLegendKey val="0"/>
          <c:showVal val="0"/>
          <c:showCatName val="0"/>
          <c:showSerName val="0"/>
          <c:showPercent val="0"/>
          <c:showBubbleSize val="0"/>
        </c:dLbls>
        <c:smooth val="0"/>
        <c:axId val="471687584"/>
        <c:axId val="471692176"/>
      </c:lineChart>
      <c:catAx>
        <c:axId val="47168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692176"/>
        <c:crosses val="autoZero"/>
        <c:auto val="1"/>
        <c:lblAlgn val="ctr"/>
        <c:lblOffset val="100"/>
        <c:noMultiLvlLbl val="0"/>
      </c:catAx>
      <c:valAx>
        <c:axId val="4716921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68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[Intership.xlsx]Category!Category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Category!$B$3:$B$4</c:f>
              <c:strCache>
                <c:ptCount val="1"/>
                <c:pt idx="0">
                  <c:v>Consumer</c:v>
                </c:pt>
              </c:strCache>
            </c:strRef>
          </c:tx>
          <c:spPr>
            <a:solidFill>
              <a:schemeClr val="accent1"/>
            </a:solidFill>
            <a:ln>
              <a:noFill/>
            </a:ln>
            <a:effectLst/>
          </c:spPr>
          <c:invertIfNegative val="0"/>
          <c:cat>
            <c:strRef>
              <c:f>Category!$A$5:$A$8</c:f>
              <c:strCache>
                <c:ptCount val="3"/>
                <c:pt idx="0">
                  <c:v>Furniture</c:v>
                </c:pt>
                <c:pt idx="1">
                  <c:v>Office Supplies</c:v>
                </c:pt>
                <c:pt idx="2">
                  <c:v>Technology</c:v>
                </c:pt>
              </c:strCache>
            </c:strRef>
          </c:cat>
          <c:val>
            <c:numRef>
              <c:f>Category!$B$5:$B$8</c:f>
              <c:numCache>
                <c:formatCode>General</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6C4F-4D2B-8FAE-69D80846C477}"/>
            </c:ext>
          </c:extLst>
        </c:ser>
        <c:ser>
          <c:idx val="1"/>
          <c:order val="1"/>
          <c:tx>
            <c:strRef>
              <c:f>Category!$C$3:$C$4</c:f>
              <c:strCache>
                <c:ptCount val="1"/>
                <c:pt idx="0">
                  <c:v>Corporate</c:v>
                </c:pt>
              </c:strCache>
            </c:strRef>
          </c:tx>
          <c:spPr>
            <a:solidFill>
              <a:schemeClr val="accent2"/>
            </a:solidFill>
            <a:ln>
              <a:noFill/>
            </a:ln>
            <a:effectLst/>
          </c:spPr>
          <c:invertIfNegative val="0"/>
          <c:cat>
            <c:strRef>
              <c:f>Category!$A$5:$A$8</c:f>
              <c:strCache>
                <c:ptCount val="3"/>
                <c:pt idx="0">
                  <c:v>Furniture</c:v>
                </c:pt>
                <c:pt idx="1">
                  <c:v>Office Supplies</c:v>
                </c:pt>
                <c:pt idx="2">
                  <c:v>Technology</c:v>
                </c:pt>
              </c:strCache>
            </c:strRef>
          </c:cat>
          <c:val>
            <c:numRef>
              <c:f>Category!$C$5:$C$8</c:f>
              <c:numCache>
                <c:formatCode>General</c:formatCode>
                <c:ptCount val="3"/>
                <c:pt idx="0">
                  <c:v>229019.78580000027</c:v>
                </c:pt>
                <c:pt idx="1">
                  <c:v>230676.46199999965</c:v>
                </c:pt>
                <c:pt idx="2">
                  <c:v>246450.11899999992</c:v>
                </c:pt>
              </c:numCache>
            </c:numRef>
          </c:val>
          <c:extLst>
            <c:ext xmlns:c16="http://schemas.microsoft.com/office/drawing/2014/chart" uri="{C3380CC4-5D6E-409C-BE32-E72D297353CC}">
              <c16:uniqueId val="{00000010-6C4F-4D2B-8FAE-69D80846C477}"/>
            </c:ext>
          </c:extLst>
        </c:ser>
        <c:ser>
          <c:idx val="2"/>
          <c:order val="2"/>
          <c:tx>
            <c:strRef>
              <c:f>Category!$D$3:$D$4</c:f>
              <c:strCache>
                <c:ptCount val="1"/>
                <c:pt idx="0">
                  <c:v>Home Office</c:v>
                </c:pt>
              </c:strCache>
            </c:strRef>
          </c:tx>
          <c:spPr>
            <a:solidFill>
              <a:schemeClr val="accent3"/>
            </a:solidFill>
            <a:ln>
              <a:noFill/>
            </a:ln>
            <a:effectLst/>
          </c:spPr>
          <c:invertIfNegative val="0"/>
          <c:cat>
            <c:strRef>
              <c:f>Category!$A$5:$A$8</c:f>
              <c:strCache>
                <c:ptCount val="3"/>
                <c:pt idx="0">
                  <c:v>Furniture</c:v>
                </c:pt>
                <c:pt idx="1">
                  <c:v>Office Supplies</c:v>
                </c:pt>
                <c:pt idx="2">
                  <c:v>Technology</c:v>
                </c:pt>
              </c:strCache>
            </c:strRef>
          </c:cat>
          <c:val>
            <c:numRef>
              <c:f>Category!$D$5:$D$8</c:f>
              <c:numCache>
                <c:formatCode>General</c:formatCode>
                <c:ptCount val="3"/>
                <c:pt idx="0">
                  <c:v>121930.69749999995</c:v>
                </c:pt>
                <c:pt idx="1">
                  <c:v>124418.43399999986</c:v>
                </c:pt>
                <c:pt idx="2">
                  <c:v>183304.01699999996</c:v>
                </c:pt>
              </c:numCache>
            </c:numRef>
          </c:val>
          <c:extLst>
            <c:ext xmlns:c16="http://schemas.microsoft.com/office/drawing/2014/chart" uri="{C3380CC4-5D6E-409C-BE32-E72D297353CC}">
              <c16:uniqueId val="{00000012-6C4F-4D2B-8FAE-69D80846C477}"/>
            </c:ext>
          </c:extLst>
        </c:ser>
        <c:dLbls>
          <c:showLegendKey val="0"/>
          <c:showVal val="0"/>
          <c:showCatName val="0"/>
          <c:showSerName val="0"/>
          <c:showPercent val="0"/>
          <c:showBubbleSize val="0"/>
        </c:dLbls>
        <c:gapWidth val="182"/>
        <c:axId val="469339288"/>
        <c:axId val="469345192"/>
      </c:barChart>
      <c:catAx>
        <c:axId val="469339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345192"/>
        <c:crosses val="autoZero"/>
        <c:auto val="1"/>
        <c:lblAlgn val="ctr"/>
        <c:lblOffset val="100"/>
        <c:noMultiLvlLbl val="0"/>
      </c:catAx>
      <c:valAx>
        <c:axId val="46934519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339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[Intership.xlsx]Region Pivot!Region Pivot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 Pivot'!$B$3:$B$4</c:f>
              <c:strCache>
                <c:ptCount val="1"/>
                <c:pt idx="0">
                  <c:v>Consumer</c:v>
                </c:pt>
              </c:strCache>
            </c:strRef>
          </c:tx>
          <c:spPr>
            <a:solidFill>
              <a:schemeClr val="accent1"/>
            </a:solidFill>
            <a:ln>
              <a:noFill/>
            </a:ln>
            <a:effectLst/>
          </c:spPr>
          <c:invertIfNegative val="0"/>
          <c:cat>
            <c:multiLvlStrRef>
              <c:f>'Region Pivot'!$A$5:$A$58</c:f>
              <c:multiLvlStrCache>
                <c:ptCount val="49"/>
                <c:lvl>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pt idx="11">
                    <c:v>Alabama</c:v>
                  </c:pt>
                  <c:pt idx="12">
                    <c:v>Arkansas</c:v>
                  </c:pt>
                  <c:pt idx="13">
                    <c:v>Florida</c:v>
                  </c:pt>
                  <c:pt idx="14">
                    <c:v>Georgia</c:v>
                  </c:pt>
                  <c:pt idx="15">
                    <c:v>Kentucky</c:v>
                  </c:pt>
                  <c:pt idx="16">
                    <c:v>Louisiana</c:v>
                  </c:pt>
                  <c:pt idx="17">
                    <c:v>Mississippi</c:v>
                  </c:pt>
                  <c:pt idx="18">
                    <c:v>North Carolina</c:v>
                  </c:pt>
                  <c:pt idx="19">
                    <c:v>South Carolina</c:v>
                  </c:pt>
                  <c:pt idx="20">
                    <c:v>Tennessee</c:v>
                  </c:pt>
                  <c:pt idx="21">
                    <c:v>Virginia</c:v>
                  </c:pt>
                  <c:pt idx="22">
                    <c:v>Connecticut</c:v>
                  </c:pt>
                  <c:pt idx="23">
                    <c:v>Delaware</c:v>
                  </c:pt>
                  <c:pt idx="24">
                    <c:v>District of Columbia</c:v>
                  </c:pt>
                  <c:pt idx="25">
                    <c:v>Maine</c:v>
                  </c:pt>
                  <c:pt idx="26">
                    <c:v>Maryland</c:v>
                  </c:pt>
                  <c:pt idx="27">
                    <c:v>Massachusetts</c:v>
                  </c:pt>
                  <c:pt idx="28">
                    <c:v>New Hampshire</c:v>
                  </c:pt>
                  <c:pt idx="29">
                    <c:v>New Jersey</c:v>
                  </c:pt>
                  <c:pt idx="30">
                    <c:v>New York</c:v>
                  </c:pt>
                  <c:pt idx="31">
                    <c:v>Ohio</c:v>
                  </c:pt>
                  <c:pt idx="32">
                    <c:v>Pennsylvania</c:v>
                  </c:pt>
                  <c:pt idx="33">
                    <c:v>Rhode Island</c:v>
                  </c:pt>
                  <c:pt idx="34">
                    <c:v>Vermont</c:v>
                  </c:pt>
                  <c:pt idx="35">
                    <c:v>West Virginia</c:v>
                  </c:pt>
                  <c:pt idx="36">
                    <c:v>Illinois</c:v>
                  </c:pt>
                  <c:pt idx="37">
                    <c:v>Indiana</c:v>
                  </c:pt>
                  <c:pt idx="38">
                    <c:v>Iowa</c:v>
                  </c:pt>
                  <c:pt idx="39">
                    <c:v>Kansas</c:v>
                  </c:pt>
                  <c:pt idx="40">
                    <c:v>Michigan</c:v>
                  </c:pt>
                  <c:pt idx="41">
                    <c:v>Minnesota</c:v>
                  </c:pt>
                  <c:pt idx="42">
                    <c:v>Missouri</c:v>
                  </c:pt>
                  <c:pt idx="43">
                    <c:v>Nebraska</c:v>
                  </c:pt>
                  <c:pt idx="44">
                    <c:v>North Dakota</c:v>
                  </c:pt>
                  <c:pt idx="45">
                    <c:v>Oklahoma</c:v>
                  </c:pt>
                  <c:pt idx="46">
                    <c:v>South Dakota</c:v>
                  </c:pt>
                  <c:pt idx="47">
                    <c:v>Texas</c:v>
                  </c:pt>
                  <c:pt idx="48">
                    <c:v>Wisconsin</c:v>
                  </c:pt>
                </c:lvl>
                <c:lvl>
                  <c:pt idx="0">
                    <c:v>West</c:v>
                  </c:pt>
                  <c:pt idx="11">
                    <c:v>South</c:v>
                  </c:pt>
                  <c:pt idx="22">
                    <c:v>East</c:v>
                  </c:pt>
                  <c:pt idx="36">
                    <c:v>Central</c:v>
                  </c:pt>
                </c:lvl>
              </c:multiLvlStrCache>
            </c:multiLvlStrRef>
          </c:cat>
          <c:val>
            <c:numRef>
              <c:f>'Region Pivot'!$B$5:$B$58</c:f>
              <c:numCache>
                <c:formatCode>General</c:formatCode>
                <c:ptCount val="49"/>
                <c:pt idx="0">
                  <c:v>16424.422000000006</c:v>
                </c:pt>
                <c:pt idx="1">
                  <c:v>229636.08000000034</c:v>
                </c:pt>
                <c:pt idx="2">
                  <c:v>15794.491999999995</c:v>
                </c:pt>
                <c:pt idx="3">
                  <c:v>1444.4960000000001</c:v>
                </c:pt>
                <c:pt idx="4">
                  <c:v>898.08799999999997</c:v>
                </c:pt>
                <c:pt idx="5">
                  <c:v>6584.413999999997</c:v>
                </c:pt>
                <c:pt idx="6">
                  <c:v>2186.3240000000001</c:v>
                </c:pt>
                <c:pt idx="7">
                  <c:v>8893.9330000000009</c:v>
                </c:pt>
                <c:pt idx="8">
                  <c:v>7152.0039999999981</c:v>
                </c:pt>
                <c:pt idx="9">
                  <c:v>73866.519999999931</c:v>
                </c:pt>
                <c:pt idx="11">
                  <c:v>7537.5399999999991</c:v>
                </c:pt>
                <c:pt idx="12">
                  <c:v>8802.0099999999984</c:v>
                </c:pt>
                <c:pt idx="13">
                  <c:v>32701.195999999989</c:v>
                </c:pt>
                <c:pt idx="14">
                  <c:v>24447.120000000003</c:v>
                </c:pt>
                <c:pt idx="15">
                  <c:v>20430.720000000005</c:v>
                </c:pt>
                <c:pt idx="16">
                  <c:v>6174.2599999999984</c:v>
                </c:pt>
                <c:pt idx="17">
                  <c:v>7688.5800000000008</c:v>
                </c:pt>
                <c:pt idx="18">
                  <c:v>29997.225999999999</c:v>
                </c:pt>
                <c:pt idx="19">
                  <c:v>5539.75</c:v>
                </c:pt>
                <c:pt idx="20">
                  <c:v>16578.939000000006</c:v>
                </c:pt>
                <c:pt idx="21">
                  <c:v>35683.630000000012</c:v>
                </c:pt>
                <c:pt idx="22">
                  <c:v>5933.476999999998</c:v>
                </c:pt>
                <c:pt idx="23">
                  <c:v>16961.762999999995</c:v>
                </c:pt>
                <c:pt idx="24">
                  <c:v>2753.3399999999997</c:v>
                </c:pt>
                <c:pt idx="26">
                  <c:v>10054.012999999997</c:v>
                </c:pt>
                <c:pt idx="27">
                  <c:v>11151.539999999999</c:v>
                </c:pt>
                <c:pt idx="28">
                  <c:v>908.6400000000001</c:v>
                </c:pt>
                <c:pt idx="29">
                  <c:v>13333.981999999996</c:v>
                </c:pt>
                <c:pt idx="30">
                  <c:v>175209.03500000018</c:v>
                </c:pt>
                <c:pt idx="31">
                  <c:v>43194.024000000005</c:v>
                </c:pt>
                <c:pt idx="32">
                  <c:v>66899.293000000005</c:v>
                </c:pt>
                <c:pt idx="33">
                  <c:v>2483.3360000000002</c:v>
                </c:pt>
                <c:pt idx="34">
                  <c:v>1352.38</c:v>
                </c:pt>
                <c:pt idx="35">
                  <c:v>673.34400000000005</c:v>
                </c:pt>
                <c:pt idx="36">
                  <c:v>45182.195000000022</c:v>
                </c:pt>
                <c:pt idx="37">
                  <c:v>14986.959999999997</c:v>
                </c:pt>
                <c:pt idx="38">
                  <c:v>2100.0699999999997</c:v>
                </c:pt>
                <c:pt idx="39">
                  <c:v>697.17999999999984</c:v>
                </c:pt>
                <c:pt idx="40">
                  <c:v>36709.911000000015</c:v>
                </c:pt>
                <c:pt idx="41">
                  <c:v>19235.179999999997</c:v>
                </c:pt>
                <c:pt idx="42">
                  <c:v>5150.92</c:v>
                </c:pt>
                <c:pt idx="43">
                  <c:v>5261.2499999999991</c:v>
                </c:pt>
                <c:pt idx="44">
                  <c:v>891.53</c:v>
                </c:pt>
                <c:pt idx="45">
                  <c:v>11561.769999999997</c:v>
                </c:pt>
                <c:pt idx="46">
                  <c:v>45.730000000000004</c:v>
                </c:pt>
                <c:pt idx="47">
                  <c:v>95976.377999999953</c:v>
                </c:pt>
                <c:pt idx="48">
                  <c:v>14232.359999999999</c:v>
                </c:pt>
              </c:numCache>
            </c:numRef>
          </c:val>
          <c:extLst>
            <c:ext xmlns:c16="http://schemas.microsoft.com/office/drawing/2014/chart" uri="{C3380CC4-5D6E-409C-BE32-E72D297353CC}">
              <c16:uniqueId val="{00000000-5BF2-41E7-A461-35C3FFB523FB}"/>
            </c:ext>
          </c:extLst>
        </c:ser>
        <c:ser>
          <c:idx val="1"/>
          <c:order val="1"/>
          <c:tx>
            <c:strRef>
              <c:f>'Region Pivot'!$C$3:$C$4</c:f>
              <c:strCache>
                <c:ptCount val="1"/>
                <c:pt idx="0">
                  <c:v>Corporate</c:v>
                </c:pt>
              </c:strCache>
            </c:strRef>
          </c:tx>
          <c:spPr>
            <a:solidFill>
              <a:schemeClr val="accent2"/>
            </a:solidFill>
            <a:ln>
              <a:noFill/>
            </a:ln>
            <a:effectLst/>
          </c:spPr>
          <c:invertIfNegative val="0"/>
          <c:cat>
            <c:multiLvlStrRef>
              <c:f>'Region Pivot'!$A$5:$A$58</c:f>
              <c:multiLvlStrCache>
                <c:ptCount val="49"/>
                <c:lvl>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pt idx="11">
                    <c:v>Alabama</c:v>
                  </c:pt>
                  <c:pt idx="12">
                    <c:v>Arkansas</c:v>
                  </c:pt>
                  <c:pt idx="13">
                    <c:v>Florida</c:v>
                  </c:pt>
                  <c:pt idx="14">
                    <c:v>Georgia</c:v>
                  </c:pt>
                  <c:pt idx="15">
                    <c:v>Kentucky</c:v>
                  </c:pt>
                  <c:pt idx="16">
                    <c:v>Louisiana</c:v>
                  </c:pt>
                  <c:pt idx="17">
                    <c:v>Mississippi</c:v>
                  </c:pt>
                  <c:pt idx="18">
                    <c:v>North Carolina</c:v>
                  </c:pt>
                  <c:pt idx="19">
                    <c:v>South Carolina</c:v>
                  </c:pt>
                  <c:pt idx="20">
                    <c:v>Tennessee</c:v>
                  </c:pt>
                  <c:pt idx="21">
                    <c:v>Virginia</c:v>
                  </c:pt>
                  <c:pt idx="22">
                    <c:v>Connecticut</c:v>
                  </c:pt>
                  <c:pt idx="23">
                    <c:v>Delaware</c:v>
                  </c:pt>
                  <c:pt idx="24">
                    <c:v>District of Columbia</c:v>
                  </c:pt>
                  <c:pt idx="25">
                    <c:v>Maine</c:v>
                  </c:pt>
                  <c:pt idx="26">
                    <c:v>Maryland</c:v>
                  </c:pt>
                  <c:pt idx="27">
                    <c:v>Massachusetts</c:v>
                  </c:pt>
                  <c:pt idx="28">
                    <c:v>New Hampshire</c:v>
                  </c:pt>
                  <c:pt idx="29">
                    <c:v>New Jersey</c:v>
                  </c:pt>
                  <c:pt idx="30">
                    <c:v>New York</c:v>
                  </c:pt>
                  <c:pt idx="31">
                    <c:v>Ohio</c:v>
                  </c:pt>
                  <c:pt idx="32">
                    <c:v>Pennsylvania</c:v>
                  </c:pt>
                  <c:pt idx="33">
                    <c:v>Rhode Island</c:v>
                  </c:pt>
                  <c:pt idx="34">
                    <c:v>Vermont</c:v>
                  </c:pt>
                  <c:pt idx="35">
                    <c:v>West Virginia</c:v>
                  </c:pt>
                  <c:pt idx="36">
                    <c:v>Illinois</c:v>
                  </c:pt>
                  <c:pt idx="37">
                    <c:v>Indiana</c:v>
                  </c:pt>
                  <c:pt idx="38">
                    <c:v>Iowa</c:v>
                  </c:pt>
                  <c:pt idx="39">
                    <c:v>Kansas</c:v>
                  </c:pt>
                  <c:pt idx="40">
                    <c:v>Michigan</c:v>
                  </c:pt>
                  <c:pt idx="41">
                    <c:v>Minnesota</c:v>
                  </c:pt>
                  <c:pt idx="42">
                    <c:v>Missouri</c:v>
                  </c:pt>
                  <c:pt idx="43">
                    <c:v>Nebraska</c:v>
                  </c:pt>
                  <c:pt idx="44">
                    <c:v>North Dakota</c:v>
                  </c:pt>
                  <c:pt idx="45">
                    <c:v>Oklahoma</c:v>
                  </c:pt>
                  <c:pt idx="46">
                    <c:v>South Dakota</c:v>
                  </c:pt>
                  <c:pt idx="47">
                    <c:v>Texas</c:v>
                  </c:pt>
                  <c:pt idx="48">
                    <c:v>Wisconsin</c:v>
                  </c:pt>
                </c:lvl>
                <c:lvl>
                  <c:pt idx="0">
                    <c:v>West</c:v>
                  </c:pt>
                  <c:pt idx="11">
                    <c:v>South</c:v>
                  </c:pt>
                  <c:pt idx="22">
                    <c:v>East</c:v>
                  </c:pt>
                  <c:pt idx="36">
                    <c:v>Central</c:v>
                  </c:pt>
                </c:lvl>
              </c:multiLvlStrCache>
            </c:multiLvlStrRef>
          </c:cat>
          <c:val>
            <c:numRef>
              <c:f>'Region Pivot'!$C$5:$C$58</c:f>
              <c:numCache>
                <c:formatCode>General</c:formatCode>
                <c:ptCount val="49"/>
                <c:pt idx="0">
                  <c:v>11736.321999999996</c:v>
                </c:pt>
                <c:pt idx="1">
                  <c:v>147174.72649999999</c:v>
                </c:pt>
                <c:pt idx="2">
                  <c:v>9945.9119999999984</c:v>
                </c:pt>
                <c:pt idx="3">
                  <c:v>2630.25</c:v>
                </c:pt>
                <c:pt idx="4">
                  <c:v>48.188000000000002</c:v>
                </c:pt>
                <c:pt idx="5">
                  <c:v>4802.4059999999999</c:v>
                </c:pt>
                <c:pt idx="6">
                  <c:v>1269.7760000000001</c:v>
                </c:pt>
                <c:pt idx="7">
                  <c:v>6563.97</c:v>
                </c:pt>
                <c:pt idx="8">
                  <c:v>1956.6140000000005</c:v>
                </c:pt>
                <c:pt idx="9">
                  <c:v>39727.109999999993</c:v>
                </c:pt>
                <c:pt idx="11">
                  <c:v>10969.379999999997</c:v>
                </c:pt>
                <c:pt idx="12">
                  <c:v>2463.7800000000002</c:v>
                </c:pt>
                <c:pt idx="13">
                  <c:v>22477.591499999999</c:v>
                </c:pt>
                <c:pt idx="14">
                  <c:v>15982.250000000002</c:v>
                </c:pt>
                <c:pt idx="15">
                  <c:v>7927.8300000000008</c:v>
                </c:pt>
                <c:pt idx="16">
                  <c:v>1882.3500000000001</c:v>
                </c:pt>
                <c:pt idx="17">
                  <c:v>1362.7200000000005</c:v>
                </c:pt>
                <c:pt idx="18">
                  <c:v>18656.746000000006</c:v>
                </c:pt>
                <c:pt idx="19">
                  <c:v>2916.04</c:v>
                </c:pt>
                <c:pt idx="20">
                  <c:v>9745.7649999999994</c:v>
                </c:pt>
                <c:pt idx="21">
                  <c:v>27501.480000000003</c:v>
                </c:pt>
                <c:pt idx="22">
                  <c:v>5715.69</c:v>
                </c:pt>
                <c:pt idx="23">
                  <c:v>8311.6560000000009</c:v>
                </c:pt>
                <c:pt idx="25">
                  <c:v>1164.45</c:v>
                </c:pt>
                <c:pt idx="26">
                  <c:v>11386.129999999996</c:v>
                </c:pt>
                <c:pt idx="27">
                  <c:v>9639.5939999999991</c:v>
                </c:pt>
                <c:pt idx="28">
                  <c:v>968.9</c:v>
                </c:pt>
                <c:pt idx="29">
                  <c:v>18268.189999999988</c:v>
                </c:pt>
                <c:pt idx="30">
                  <c:v>77951.312999999995</c:v>
                </c:pt>
                <c:pt idx="31">
                  <c:v>24209.972999999984</c:v>
                </c:pt>
                <c:pt idx="32">
                  <c:v>31130.060999999994</c:v>
                </c:pt>
                <c:pt idx="33">
                  <c:v>5381.1500000000005</c:v>
                </c:pt>
                <c:pt idx="34">
                  <c:v>6282.24</c:v>
                </c:pt>
                <c:pt idx="36">
                  <c:v>15984.279999999997</c:v>
                </c:pt>
                <c:pt idx="37">
                  <c:v>31788.74</c:v>
                </c:pt>
                <c:pt idx="38">
                  <c:v>911.44999999999993</c:v>
                </c:pt>
                <c:pt idx="39">
                  <c:v>898.18</c:v>
                </c:pt>
                <c:pt idx="40">
                  <c:v>23391.552999999996</c:v>
                </c:pt>
                <c:pt idx="41">
                  <c:v>3111.1100000000006</c:v>
                </c:pt>
                <c:pt idx="42">
                  <c:v>10500.43</c:v>
                </c:pt>
                <c:pt idx="43">
                  <c:v>1266.74</c:v>
                </c:pt>
                <c:pt idx="45">
                  <c:v>2569.75</c:v>
                </c:pt>
                <c:pt idx="46">
                  <c:v>1269.8300000000002</c:v>
                </c:pt>
                <c:pt idx="47">
                  <c:v>53908.119799999986</c:v>
                </c:pt>
                <c:pt idx="48">
                  <c:v>12395.63</c:v>
                </c:pt>
              </c:numCache>
            </c:numRef>
          </c:val>
          <c:extLst>
            <c:ext xmlns:c16="http://schemas.microsoft.com/office/drawing/2014/chart" uri="{C3380CC4-5D6E-409C-BE32-E72D297353CC}">
              <c16:uniqueId val="{00000010-5BF2-41E7-A461-35C3FFB523FB}"/>
            </c:ext>
          </c:extLst>
        </c:ser>
        <c:ser>
          <c:idx val="2"/>
          <c:order val="2"/>
          <c:tx>
            <c:strRef>
              <c:f>'Region Pivot'!$D$3:$D$4</c:f>
              <c:strCache>
                <c:ptCount val="1"/>
                <c:pt idx="0">
                  <c:v>Home Office</c:v>
                </c:pt>
              </c:strCache>
            </c:strRef>
          </c:tx>
          <c:spPr>
            <a:solidFill>
              <a:schemeClr val="accent3"/>
            </a:solidFill>
            <a:ln>
              <a:noFill/>
            </a:ln>
            <a:effectLst/>
          </c:spPr>
          <c:invertIfNegative val="0"/>
          <c:cat>
            <c:multiLvlStrRef>
              <c:f>'Region Pivot'!$A$5:$A$58</c:f>
              <c:multiLvlStrCache>
                <c:ptCount val="49"/>
                <c:lvl>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pt idx="11">
                    <c:v>Alabama</c:v>
                  </c:pt>
                  <c:pt idx="12">
                    <c:v>Arkansas</c:v>
                  </c:pt>
                  <c:pt idx="13">
                    <c:v>Florida</c:v>
                  </c:pt>
                  <c:pt idx="14">
                    <c:v>Georgia</c:v>
                  </c:pt>
                  <c:pt idx="15">
                    <c:v>Kentucky</c:v>
                  </c:pt>
                  <c:pt idx="16">
                    <c:v>Louisiana</c:v>
                  </c:pt>
                  <c:pt idx="17">
                    <c:v>Mississippi</c:v>
                  </c:pt>
                  <c:pt idx="18">
                    <c:v>North Carolina</c:v>
                  </c:pt>
                  <c:pt idx="19">
                    <c:v>South Carolina</c:v>
                  </c:pt>
                  <c:pt idx="20">
                    <c:v>Tennessee</c:v>
                  </c:pt>
                  <c:pt idx="21">
                    <c:v>Virginia</c:v>
                  </c:pt>
                  <c:pt idx="22">
                    <c:v>Connecticut</c:v>
                  </c:pt>
                  <c:pt idx="23">
                    <c:v>Delaware</c:v>
                  </c:pt>
                  <c:pt idx="24">
                    <c:v>District of Columbia</c:v>
                  </c:pt>
                  <c:pt idx="25">
                    <c:v>Maine</c:v>
                  </c:pt>
                  <c:pt idx="26">
                    <c:v>Maryland</c:v>
                  </c:pt>
                  <c:pt idx="27">
                    <c:v>Massachusetts</c:v>
                  </c:pt>
                  <c:pt idx="28">
                    <c:v>New Hampshire</c:v>
                  </c:pt>
                  <c:pt idx="29">
                    <c:v>New Jersey</c:v>
                  </c:pt>
                  <c:pt idx="30">
                    <c:v>New York</c:v>
                  </c:pt>
                  <c:pt idx="31">
                    <c:v>Ohio</c:v>
                  </c:pt>
                  <c:pt idx="32">
                    <c:v>Pennsylvania</c:v>
                  </c:pt>
                  <c:pt idx="33">
                    <c:v>Rhode Island</c:v>
                  </c:pt>
                  <c:pt idx="34">
                    <c:v>Vermont</c:v>
                  </c:pt>
                  <c:pt idx="35">
                    <c:v>West Virginia</c:v>
                  </c:pt>
                  <c:pt idx="36">
                    <c:v>Illinois</c:v>
                  </c:pt>
                  <c:pt idx="37">
                    <c:v>Indiana</c:v>
                  </c:pt>
                  <c:pt idx="38">
                    <c:v>Iowa</c:v>
                  </c:pt>
                  <c:pt idx="39">
                    <c:v>Kansas</c:v>
                  </c:pt>
                  <c:pt idx="40">
                    <c:v>Michigan</c:v>
                  </c:pt>
                  <c:pt idx="41">
                    <c:v>Minnesota</c:v>
                  </c:pt>
                  <c:pt idx="42">
                    <c:v>Missouri</c:v>
                  </c:pt>
                  <c:pt idx="43">
                    <c:v>Nebraska</c:v>
                  </c:pt>
                  <c:pt idx="44">
                    <c:v>North Dakota</c:v>
                  </c:pt>
                  <c:pt idx="45">
                    <c:v>Oklahoma</c:v>
                  </c:pt>
                  <c:pt idx="46">
                    <c:v>South Dakota</c:v>
                  </c:pt>
                  <c:pt idx="47">
                    <c:v>Texas</c:v>
                  </c:pt>
                  <c:pt idx="48">
                    <c:v>Wisconsin</c:v>
                  </c:pt>
                </c:lvl>
                <c:lvl>
                  <c:pt idx="0">
                    <c:v>West</c:v>
                  </c:pt>
                  <c:pt idx="11">
                    <c:v>South</c:v>
                  </c:pt>
                  <c:pt idx="22">
                    <c:v>East</c:v>
                  </c:pt>
                  <c:pt idx="36">
                    <c:v>Central</c:v>
                  </c:pt>
                </c:lvl>
              </c:multiLvlStrCache>
            </c:multiLvlStrRef>
          </c:cat>
          <c:val>
            <c:numRef>
              <c:f>'Region Pivot'!$D$5:$D$58</c:f>
              <c:numCache>
                <c:formatCode>General</c:formatCode>
                <c:ptCount val="49"/>
                <c:pt idx="0">
                  <c:v>7121.2569999999996</c:v>
                </c:pt>
                <c:pt idx="1">
                  <c:v>80876.824999999997</c:v>
                </c:pt>
                <c:pt idx="2">
                  <c:v>6367.7139999999999</c:v>
                </c:pt>
                <c:pt idx="3">
                  <c:v>307.74</c:v>
                </c:pt>
                <c:pt idx="4">
                  <c:v>4643.0759999999982</c:v>
                </c:pt>
                <c:pt idx="5">
                  <c:v>5342.2820000000002</c:v>
                </c:pt>
                <c:pt idx="6">
                  <c:v>1327.422</c:v>
                </c:pt>
                <c:pt idx="7">
                  <c:v>1973.2470000000003</c:v>
                </c:pt>
                <c:pt idx="8">
                  <c:v>2111.4380000000001</c:v>
                </c:pt>
                <c:pt idx="9">
                  <c:v>25047.639999999992</c:v>
                </c:pt>
                <c:pt idx="10">
                  <c:v>1603.136</c:v>
                </c:pt>
                <c:pt idx="11">
                  <c:v>1003.72</c:v>
                </c:pt>
                <c:pt idx="12">
                  <c:v>412.34000000000003</c:v>
                </c:pt>
                <c:pt idx="13">
                  <c:v>34294.920499999986</c:v>
                </c:pt>
                <c:pt idx="14">
                  <c:v>8666.4699999999993</c:v>
                </c:pt>
                <c:pt idx="15">
                  <c:v>8233.2000000000007</c:v>
                </c:pt>
                <c:pt idx="16">
                  <c:v>1160.42</c:v>
                </c:pt>
                <c:pt idx="17">
                  <c:v>1720.0400000000002</c:v>
                </c:pt>
                <c:pt idx="18">
                  <c:v>6949.1920000000009</c:v>
                </c:pt>
                <c:pt idx="19">
                  <c:v>25.92</c:v>
                </c:pt>
                <c:pt idx="20">
                  <c:v>4337.1690000000008</c:v>
                </c:pt>
                <c:pt idx="21">
                  <c:v>7451.6100000000015</c:v>
                </c:pt>
                <c:pt idx="22">
                  <c:v>1735.1899999999996</c:v>
                </c:pt>
                <c:pt idx="23">
                  <c:v>2177.6500000000005</c:v>
                </c:pt>
                <c:pt idx="24">
                  <c:v>111.67999999999999</c:v>
                </c:pt>
                <c:pt idx="25">
                  <c:v>106.08000000000001</c:v>
                </c:pt>
                <c:pt idx="26">
                  <c:v>2265.38</c:v>
                </c:pt>
                <c:pt idx="27">
                  <c:v>7843.2999999999993</c:v>
                </c:pt>
                <c:pt idx="28">
                  <c:v>5414.9839999999995</c:v>
                </c:pt>
                <c:pt idx="29">
                  <c:v>4162.1400000000003</c:v>
                </c:pt>
                <c:pt idx="30">
                  <c:v>57715.922999999995</c:v>
                </c:pt>
                <c:pt idx="31">
                  <c:v>10854.139000000003</c:v>
                </c:pt>
                <c:pt idx="32">
                  <c:v>18482.560000000005</c:v>
                </c:pt>
                <c:pt idx="33">
                  <c:v>14763.469999999998</c:v>
                </c:pt>
                <c:pt idx="34">
                  <c:v>1294.75</c:v>
                </c:pt>
                <c:pt idx="35">
                  <c:v>536.48</c:v>
                </c:pt>
                <c:pt idx="36">
                  <c:v>18999.626000000007</c:v>
                </c:pt>
                <c:pt idx="37">
                  <c:v>6779.66</c:v>
                </c:pt>
                <c:pt idx="38">
                  <c:v>1568.24</c:v>
                </c:pt>
                <c:pt idx="39">
                  <c:v>1318.9499999999998</c:v>
                </c:pt>
                <c:pt idx="40">
                  <c:v>16168.15</c:v>
                </c:pt>
                <c:pt idx="41">
                  <c:v>7516.8600000000006</c:v>
                </c:pt>
                <c:pt idx="42">
                  <c:v>6553.7999999999993</c:v>
                </c:pt>
                <c:pt idx="43">
                  <c:v>936.94</c:v>
                </c:pt>
                <c:pt idx="44">
                  <c:v>28.38</c:v>
                </c:pt>
                <c:pt idx="45">
                  <c:v>5551.869999999999</c:v>
                </c:pt>
                <c:pt idx="47">
                  <c:v>20303.547999999992</c:v>
                </c:pt>
                <c:pt idx="48">
                  <c:v>5486.619999999999</c:v>
                </c:pt>
              </c:numCache>
            </c:numRef>
          </c:val>
          <c:extLst>
            <c:ext xmlns:c16="http://schemas.microsoft.com/office/drawing/2014/chart" uri="{C3380CC4-5D6E-409C-BE32-E72D297353CC}">
              <c16:uniqueId val="{00000012-5BF2-41E7-A461-35C3FFB523FB}"/>
            </c:ext>
          </c:extLst>
        </c:ser>
        <c:dLbls>
          <c:showLegendKey val="0"/>
          <c:showVal val="0"/>
          <c:showCatName val="0"/>
          <c:showSerName val="0"/>
          <c:showPercent val="0"/>
          <c:showBubbleSize val="0"/>
        </c:dLbls>
        <c:gapWidth val="182"/>
        <c:axId val="550490968"/>
        <c:axId val="550489000"/>
      </c:barChart>
      <c:catAx>
        <c:axId val="550490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489000"/>
        <c:crosses val="autoZero"/>
        <c:auto val="1"/>
        <c:lblAlgn val="ctr"/>
        <c:lblOffset val="100"/>
        <c:noMultiLvlLbl val="0"/>
      </c:catAx>
      <c:valAx>
        <c:axId val="5504890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490968"/>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[Intership.xlsx]Pie Pivot!PiePivot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3402750042541539"/>
          <c:y val="7.154467880689902E-2"/>
          <c:w val="0.6819445835762975"/>
          <c:h val="0.79837408699873902"/>
        </c:manualLayout>
      </c:layout>
      <c:pieChart>
        <c:varyColors val="1"/>
        <c:ser>
          <c:idx val="0"/>
          <c:order val="0"/>
          <c:tx>
            <c:strRef>
              <c:f>'Pie Pivot'!$B$3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8F-4591-85D0-0B1E570812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8F-4591-85D0-0B1E570812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8F-4591-85D0-0B1E57081200}"/>
              </c:ext>
            </c:extLst>
          </c:dPt>
          <c:cat>
            <c:strRef>
              <c:f>'Pie Pivot'!$A$4:$A$7</c:f>
              <c:strCache>
                <c:ptCount val="3"/>
                <c:pt idx="0">
                  <c:v>Consumer</c:v>
                </c:pt>
                <c:pt idx="1">
                  <c:v>Corporate</c:v>
                </c:pt>
                <c:pt idx="2">
                  <c:v>Home Office</c:v>
                </c:pt>
              </c:strCache>
            </c:strRef>
          </c:cat>
          <c:val>
            <c:numRef>
              <c:f>'Pie Pivot'!$B$4:$B$7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58F-4591-85D0-0B1E57081200}"/>
            </c:ext>
          </c:extLst>
        </c:ser>
        <c:ser>
          <c:idx val="1"/>
          <c:order val="1"/>
          <c:tx>
            <c:strRef>
              <c:f>'Pie Pivot'!$C$3</c:f>
              <c:strCache>
                <c:ptCount val="1"/>
                <c:pt idx="0">
                  <c:v>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558F-4591-85D0-0B1E570812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58F-4591-85D0-0B1E570812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558F-4591-85D0-0B1E57081200}"/>
              </c:ext>
            </c:extLst>
          </c:dPt>
          <c:cat>
            <c:strRef>
              <c:f>'Pie Pivot'!$A$4:$A$7</c:f>
              <c:strCache>
                <c:ptCount val="3"/>
                <c:pt idx="0">
                  <c:v>Consumer</c:v>
                </c:pt>
                <c:pt idx="1">
                  <c:v>Corporate</c:v>
                </c:pt>
                <c:pt idx="2">
                  <c:v>Home Office</c:v>
                </c:pt>
              </c:strCache>
            </c:strRef>
          </c:cat>
          <c:val>
            <c:numRef>
              <c:f>'Pie Pivot'!$C$4:$C$7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D-558F-4591-85D0-0B1E5708120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0B02533-22CF-42BF-8D76-BC046C1AE841}">
          <cx:dataId val="0"/>
          <cx:layoutPr>
            <cx:geography cultureLanguage="en-US" cultureRegion="IN" attribution="Powered by Bing">
              <cx:geoCache provider="{E9337A44-BEBE-4D9F-B70C-5C5E7DAFC167}">
                <cx:binary>3H1Zc5zItu5fcfj5oiYHctixe0c0UKNGS5bl9gtRlmTmKZn59WdBSa4SLm3rROvGjVvR3dmQSaIF
H2temfXv+/Zf99HjRn1o4ygp/nXf/vnRK8vsX3/8Udx7j/GmOIn9e5UW6Y/y5D6N/0h//PDvH/94
UJvGT9w/sI7oH/feRpWP7cf//Bvu5j6mZ+n9pvTT5FP1qLrrx6KKyuK/jB0c+nCfVkk5THfhTn9+
vE388vHhw025KR+Ljx82D7Gf2H5RKv++RH9+/PKo4jQpP354TEq/7D532eOfH19c9PHDH9M/9AtR
HyKgu6weYC6lJzo3MPxDsDSEFPTjhyhN3KdhjeMTxjCTTBBBuJA6e/7bF5sY5r+BoJGczcODeiwK
eKDx/3sTX1AP/Z8//uad+EVqbV+alQ6PcHszPvMfL0H5z78nHfAWJj17uE1f2e+GfkPii2cC2D4/
thtA871AI+iEMsIlFroudULwS8ykPCHQyamgiOjCkIDp9k9vMfstNYcRe5r24tng0b4eIV72Y7Rp
Nurx+b39cz4j8kTXBTeEQanECI5eYsYNgFQwSpAQlDODkee/vcXsLRQdhm03c4KcPTtC5K4ek6To
onqT+JvnN/jP0aP6iZCMSS6l0AGnX9DjJyAfheRcN3QuEAZ09znurVQdRvDl7AmKV38dIYp/RZvv
m/gdAST4hDNGMdOBx7ABEL1kP8FOBB0kqU5+Ae8NxBzG7efECWR/nR0jZMrv0+Q9IaMnWBJMpCGJ
oYPglC8hQwiBaUIZkpQaoAi5eMlzf/2eoFdge544he3bEcK2Spt3xIxisCYpMzilOhKGQflLzCQ5
MXRdZ0gnBjLYVEz+jpjDeG1nTcBa/XWEYFlplKrNQ/r8of9zxUbECag0w9ApMnQC1j2YHfvmP9KN
E0BRYME42CaMgtzcV2xvoegwaruZE+SsyyNE7ouvXP9dTRLCTwyEpQ6NLqhk+kQ8cnEC9grDFOvM
oFgyGN9H7i0UHUZuN3OC3Jdj5LnzjZ+8ox9AjRNCQW0hg+oG5oRO/G0mTzBiiIIY5ToHa2TiB/yW
nMOYPU2bAHZ+jB7AXyrcJMW7utsUrH8w/EH+IYaRPvjT+0JS4hNKJDIMsCsZIngwLvdZ7S0UHYZt
N3OC3F/XRygkrU3k/0jVe4tJbFDGif6k4gCbfewQkicMccxBkg7sSCZW5NtoOoze/twJftYxisqL
x+9qU4Sb56//n5snFJ0AKmAtUgwSEWMG0cd99CDSJcBEkZgZiDAOsZPnv72NmryFosPY7WZOkLs4
RplppUnyeF/691X5/ALfBzwOZj5HzDik6iC0zAlYlr843G+k5jBwLyZPsLM+H6HUvEhV6X2wNiqN
/Hf1v8HyJ5Jwg4CNyX8NmXB5Ai4eJZgSqoshcPL86Tzx3pvpOgzk9LkmWF5YR4jlc6bnQ/rjAzhI
Vfz9PaOYg7OnQ3AZgmCYM5CXk7wB5yc6GDgCwpscYMVo4jL8b6k7jOvhu0zQtY8R3Tl47/7DO6pH
LE4MaYAHCJ77qP8mPqAAw1SAUYMF+BkclOQkefcGgg5j+HPiBLb5MUY2F48pOO/vCBsEoxkFxScA
EqEPzuBLq0aQE0op4SBWD8L2BoIOw/Zz4gS2xV9HKEtXDxvvHSNlkCgnkP7mmCKBERZyAhpC9IRB
qJqBKwHRljFFtO8E/pacw5A9TZsAtrKPEbAIDJjUL57NiHewQPUTBHhRxCRByMBk4rgLMGGoAI0H
I4L96riv3kDRK7D9nDlF7hgl5Cp58DfvanvKE4mkBJ8c0j9jRnUiIdkJ+A2QjR1C0vqveYTf0/MK
bM8Tp6hdHCG/nb53mEyAtQFmBkSdmaAGBC9fgiYFSFBIC0HuRwjIJ0zNy9/Tcxi053kTzE5vjhEz
UCnVfdi9n4wc8ggQ+MKQQ0BDbHMIgO2HWIQBrMYBrNF+nGbsTt9Azyuo/Zw5xe3vI8TtLK384p1l
pH4iIfgFYpKDk06FmLIbgqg1cBs3DDbqPlB++wbJm0g6jN3e1Al4Z8doSZ5vVBdtkofn9/fPDZPB
Ex+4zpBDUdi2qnKf6Tg74Tpk94ikxq8FKW+h5zBwu5kT3M6P0aA83xTF5t6riseyfE+rEp9AwoAA
WxljjcOQWX0BHtSlQBkYVBMZYHcCxhPGezNZr2H44qmmQB4DA27F1JbNXtRH/y+Lm6HoEqoaIEBC
BYGEK1gmL5GC9AHYI0THEkGxLBT2AZL7InJSjP06WYeRmkx/8SS/VHr/f1jVfO7fe767SZ5f2j+X
i+BkC0h8Syg4QfpQKDuJUIIxApm8oQwTqr4OsdYbKDqM1e5Zpgy1OkJz5NyHfE+Rlpt3hI5BYQMk
wSFHPqbAB0txXypKeoIksCHUo+Ntkezz396mC95E0mvY/XyaKXjH6Led+0Ux/Jtl/vMr/OecNxTI
QiERMB8EQjiTxsSahFAJhI/Rq/XpbyTqNQD3nmgK4TG6ccPbSiv1nviBc834YHUcztYNNSp8CF7+
ZNDnb+eZ/X5P0evgbZ9litwxFvKdw+qrdw11UUi6gSYD/5oOuRrIz72Um+CSQ7YAcjwM8jh8WzC2
b6O8gaBXcHt+kilsn49Q4V081pv3zLyBZQnWPawEwVDNLLY2/r62Q4iBvIQaPyjgA7k6xsL2Ufs9
PYdBe543weziy1Fi1nxYbuKs8Pz3XIlFyQkToMpgVQFUFYHVP2E4DjVHfEyPb1dpvYTtjSS9ht6L
6VMQl0cK4vpRFY/ds77557YKrMZCkPEGGwXq1SWkUsHB3mc+Dpk4LkBkPpUx/FoV1nz4PU2vQ/g8
d4rf+kjxO39s/ft3TKUSegLFJWCugF4DtfZLHQrS2Qn4CQCx0IfyvoFDp1z4e5pex+957hS/8yPF
7+9Uhc9v8B24D59AXBLDQlWOjWFZ1pT7jBMGWpGCn4flsNZVPv/t55rM5sPvKHodu+3MKXJ/HyFy
l57/jjwHMhNsfwNcdE4QLJgbqvX2ZSaUCnFI/hgQeDG2yyBfovY7ag4jtp01QevyKPXcWO1ob8L3
DapwqARisIYfgYk5Vii8RA3pACsEmTHGOiyCHHdveCEp30jVYfS2FZjPzzRB8cI+Rp4LIygaeteF
x1BFO1TfMUOHYq8DKyIh/Qqqbli++ksd9OUbqDmM3G7mBLXL02NETT266XtGoQloOAG+3V7mdF9W
woq7E9B8g2Xya53X5W+JeQWyp3lTwI5xoc+1Bxu3fFgV75tUhcUiQymXhDDmUDv5S7XX4NjBChEd
rE5YlgDeA6jAfWH5VqoO4/dy9gTF69URst1NWv3fWXgA7AdrkYeSZaiiHKqJXio9MWzGAbWxsAGA
MawJmlY1v52uw0hO50+wvLGOFstnVb/lindwFcDRI5A0gMUjeLuc9SWSg/mCIeQpESMCErHDFg/7
HLlF4vdU/Tccn2dPUTxG8+UzbH4Dm2w9vuN6ZWLAxigYKjGBFTEdamlfQggbp8CiSVhiqQvwHkAh
TiB8E0mH8dubOgHv8zGm9W7Ljff8+f9z1hsC1JhAHBND7gBtV0a+sGGG3VOALUf5Oa3q+x0ph/Ha
zppAdfv5CKXl3QZi0olbvqvRCa4eZM7BOyfAcEOi5yWjbY1OiJYZsBEVhwUGUKe5LyvfRtNh5Pbn
TvC7++sY8Xssyg+7bSzeS91BVd+4uRQkySENO6wmfwkhGC6wPQB/Xqz1yxKRu7eS9QqKL6dPgTzG
FNGdX9ynSeG/p/MHyQMiJWxhBAt5hizC1PqUUIIElWQCUn/jrlMTL+JNJL0C4O5ppuAdo/9w16Ww
uan7LMb+uc6D3adgzQjsVoqeZCTYIi90ng7BFigG3CYdfs3uvYGgV4B7fpIpbH//vxGer+9z+nMr
WHtTbmbjHrJ7W53+99Hx2WHb28nUJy10EL6tZF09/PkRw25fUFL0c2/a4SYv9NfVgY0b9yY+bory
z4/akNqD3R4oRDp/bm3agNyDIZCu4NXDfh542K8WvHv4c8kQ/4RNbvHJuIWtDkEByPuOfkYxeK9/
fgQ7iUN1/LB3BOQUx1zi83NepVEHcaWfL+Xp/ENSxVepn5TFnx9BKUNuKtteOFALdfhQx0EI7FkB
Hg9UAQy5yex+cw0f+nD9/4liUvRxpnfLNspumqDpZ04c3NCuSy3Hs7KCybmrocsk0vs5bN3UmOA6
FfNY6FaRRMZS5jy6zrAZF0Fi9mVDF7Iv1Yz51J3FzK1M3uq+yaK6PUt58amRuJjFWpnZrdcqW3jU
8s7imglTOXFsxhX8R1x35pL2um3adC7RXeK4ge34vWamtBvuFXpzQbQLHHnlml7kkeFcpd8DVfsr
Faa1aRTU7BvpLX3PZTMaMc8KExrYRR5mNg0rseg4TawidO8kiZAZaUa1rmTkm6phwWlVlLeBd+0H
Klt0sl54ZVAvXcz/9pxKLVBZWF3h/mgKtigIcmZel1tRl8kzmqLADHGrmVoUraPe6yzOGn8R15Fu
5YwU86L1e1NPnNyEvbewFQVUN50KdXbvhczStTZccay+k87/4Tkit1Oi3TJe57M+0Guz6nxp1pFY
xbVHbZ/hc+5EjikDEax8WpyH5LxpS26G1F0lXu1bJJGN5bC+tSuIXKzaEHsWl1W+6rHezJQM/YvO
6xwzkHKdsvrcd2l5itj3wivCM1LTc6IRfs54FFttUFQzlWXhQkVNaOksx3bd8nBOCjyjzKkt3uWl
1WWRbsqyDqwa8m0mTQxtQQL/Dna4lKbXdqWVukFu+plX2GkfN1bPi8+sz05r1fRLmYmlV5uhMEJT
18p7B6Ub1Rq+2fbsspI8voQCiQxeasdtTa9qqyzK8z6KtFWUupdGmvIl9z18AblAs03p3xzF5aXj
ZmdtJrNTrY5tWJqClppOIrvpxYKkWvfZqbzMLNrACsJGnna9wc0mVKvIFdxyKue2lU1ssZTzWUG9
eNZFxJwnZaKbWug1JmZ9bQk3L+yQ0XoZC9wuqyhNLcEbY5F7DypKbeU7mRnHRb1APJ4bifaYh7Sw
wrbHpnJhyHXJdSnmXqPxVdDXtsJBdZYUbmE6TZvNdRahM5iSW7KE78SJ4MVxraxsRt2rqnb7WdPi
atVntbKDmn8rPS9c6m3WmVHG3FmRl67Vl/rXVvqZVWMsLNrm5zrPH5rEgSltcSNZKmy3cL7FWnMW
68lN7yH44hL/nAqXmk3MzSQM2UyHRKqNavJVquim6PXCxm7X21WhVsrR4FGjrFikHTtPN37POrNu
28Ts8E3n6/HSTZpPUhNzHeXLimFsF13sLiLf+ew22qPwZWKGbZObxOhWKMALnoc3HfPyWVzqhZWh
5EesQrMveGl5vUPge3F0U+dzgVx1ZogyMYVCxEoKkFtdUpwCseQTvOXvftCs08RHVgICaRZh/j3n
6SKNZX4JltVnhdRZoSixoV4xsJmMy9MyvJWhOmscfUGznpsl6+NP4TfU1g9h0wERbVXaHROW5+ua
2WRlPgP53ZpBFfRm3/fBVydHhuUawkotL+mzeZWI1qyxY8aMnjqiTs24bJHZhmFjdzn9TljUr1Hu
zZO2zhcNr+Hzc8pobmD5OWF6ZCLuG/MkRHyuU7+ZtalZhTnwUo50u/Ldyuqjeq6nxidF3Poia714
iQ0QRojyRdP7yyL3TLdbtCaWyW2EC7lK43yRydOwyheeak1NB/lgyAXsBICXCve27wTxLBb5V0M0
hd1EJF+A9jFzndylUYbMsqv8eVV33rIhfWjCzjpqWbXhl9qvHbspfMdkSdDM6mLV5Qm32tIovvQU
BF1Tfi4N1llBI9wl6kFc9LF3WufIsRiJLztMP/Eaz5u06azMzbiZBt1tFpHG9Hkprr/2ERFm6FT9
rBerri5DM+aG1eqhzdvQtzqih5bQ1ySI9LNEmrAnzLppwuCi70rHrCo3PQ+Zz+zSuM8HcS0rYssu
Dm0Z83tNGkucxM5CwzF8v0rHs6KkjpmHWmKxZq0xx+658UBjdK0bPDcrJ9BmiiObsb4z89T/3pck
MSs/uStnpY9NLeCJrbsosAlSdukwsXKWvNK/67Wfz0riLbSeFnaWoaWbCmpKp1ppnqNMI+hBwpQ2
ccmPnCVfQgMERqckMonyrR6VwRwJB5mVoRemJ6Nzpw+vcdrBp1BiaTmK3BDsnxvUic0uz6ullgAf
gyGyqCHnYIIFYGcFCey+6uZGZ+kdie00LzMzi0MrTTsyC8qLsnY+5cqZ0xjnFpHwEWVskUr0d+5F
atYWnTd3vSowNVyvSr3p1h5G5cxgzGwicaOnqLRijvu5UWqt2er1qgdHZU4yDqo4opXl2AKOLT+B
d+yydJGHYHgwx/2kUL9KsDejXvapjfpVGsAn1yVVZHmO/63WDePc1fRZUIXwKEaVWCrikZm3selK
chHLZKkVYW/BOnti9pIDzKVoTNk096LOA0uJBQ6cjdvxW9lJYZJczVwjbtd6n5ph3t2HmnDtkrg+
wNMsYHmHXbrhfSP5qmIxs3Ljzu/EveHFyK7Ul0JoiyYsrxBt7ty67+wgLy61ABYmto4FC8NPSxZc
OkBgmQSaRatzjVJlaoyc527IVn4ESpbX5SwBWWBVjmeCbutmpZNnJlgbiyhzVn69MlQuTVdrmCm6
4ntritj3QBExb42VOENZDuYIdecVDtyzuCSXaV1/Cbu4Nv1WnLslfFwlIeep47mLoE2opQd45abp
nap4aCqQbhZP+cJHxa2UyjFJFz7gNhfzViOXWVLf9oFKzQCFyJJGaTctx6du2S3g454Jz9XMPMsA
9wrslTyysyi6TnzvNsnzB61m8zBOWls6bOHKSpmR+EylEZjAcwtH72bMawKTePD10VDN/dbMwLbK
iFJmbCTATiyITCeo17pIbl2hN2QJmt2dpQ2K12PTlEZsVlGczsKwBIXbaAx4M49Wjtu0a5Ul+83Y
x1qn2Q7ABwAmJ6tDEOBRvo5+NsIQ2VpBRe1Kc+ddUabrwAjTtc8NLwJg4ByYM1rVpW/GeVysHU1X
675m0azKPM90/LRbBdlNHFbUqn2lmQluy3XhZk9NWLCno3HAyBpmjw+ilViEpoPiZC3TOll7gROv
uzJZFRQVi7FfDIPj0diMVxRVfm8EYGLvusaj8R7be+5uhzIHtGTWhdkqyL/3ASPrtL5xfV2uoAQu
XGRaeOG5iUGs2PHperyA952+8IWzghW+MjS1gTbRJ3C4/RPDuVMFldWCzrJCQZK1qt10rWLuwCc2
HI6du2bSN95x0uf4hR0XRC0n/btT4fiJFQR9AXILBLnnab2Z0Sxfq6FxQy9fZ6zhvTWeU258ibJO
zpoBwR2sgYvTdaSngO0Ic9Qq1YO1DxextvkSh5EzS8Y+nbvpsqDS3k0ejyY3VKEH/gr3/BlJkmy9
a3ReZ2s8NGOfXxixrXjUmSMJ463C8Rsbb7g9dB12h8OUzdquT9aVlifr8SjsO3i1URkPyqR6qCH6
tJaRh+y+aYBbWcI7qzOMeM3SaOWiIjBMHhDf3MLmujnM3h6P7z5gIM1To3RsPWnhTZQDZhlu0/V4
xPwM3sbQNOV5mMX6Cvc0jEy9VfBE46GbM3iNwl0YuRbCY5V3IxuNDecBoJANHJUYZWcLH5walEnD
6iWwDkmAibpOAhMNp+ORPpzSOsh1azyXdRCCJ1rOnISzJcnSvzUpqtPUr12zhZ4uLNQVdFuFlqnP
BlonCkQJLrtvRe4swq5vr1FxRjsVXgvfWBjK+aocFa251vizHEzpeVjmap5xJ5j55bpJaPY5SYkx
D0X8KSGZaxluEiy8tAN1WZFwkJfgzDG/m6X9YHlgLTSpEUWmV4GBlosoWBY9u8cIBcu6YjYJw9hE
PSdrI9Av8ipCtvSJsAolgxVqwYpwQ20lisq3ClaEp01FPBPVTnyBcQoakvVgu3BwrTPCwrXDO7M1
3OxSN1p7qOo5rdr67xon/pxmUWl7ripmQYSJnbtduGZN8gM4/DMFRb9SsJe9qWm+t6x0PZrHVdXZ
UWN7EEu4KgsdBBhj7qrTOnouhWNBMEuZnlv7F5iARYiU8s3GY2m8DHGZm30ArmY2fH7xIJWb4Zvr
agWqZTzcdU6uGUelDwJud11asL+VEpmliDwfx6KcMZAyw2V9Lap52uIrJ4UvrRd+tkZDM55uG3BL
LBmFoOcrmq0DcGd6K+pztvL0BcvaEIyESto5Aw7UannV6n09H29UNPAdj0cq1LN1qPp2xdqr3ZiT
JLlda2Fjjn354OLrHTsdJ1bD7N0tdqdJYXQm7vzYLnwMqix0vGjZucUsjESyzqLYhb7hcNdEIigW
DWtWQZSn8EElxG4HVoCPHXgkSvLBBUXbvt3AeDQ2TMkmMlXiZosq4SArYO7YuGG3wUWggyB57sqK
jFoI7DwzG97X+F6CjPuLwKGnma8DhpTRs0hDYs4HCEYcmPBhYMTVjVPZWeMhHvQSrHK+Q4S0ltI1
DBoUmq5KyRp7nmvVqhdWLbljVzE8mjJcvG6CDC8FGE7GIFvALk/X45HMAOJJHxRrCws3WEZ2Sh3b
RfAYyaB+ZTM+cqhOc878YOb0nyCk66+0npmZD0Zk053jQRLjGp5yPKrjuFtEWrN0Cc7XlGXdwqjx
EhxXd6aANUxwcvzIHCnoR4GYDrSNBKqGYjNNdM8e/3rLOmOeZuSCKC1fB5FWrET9rQuaat1U3SLL
dLxwBgWJma/msEHGJzI8azHqxyB0y9PxvI3atLcKRwazoHX9qLCMODO523drGql2JcLHchD+YxOU
ksbLatAIeqyp4tQNunQh9WjdDH1jU5RhYCoOrxsNX9g4bxyojABEVTTqj2Bsq1B1thfDt7V31XCj
3V8c/9Y4/dU+UXigU3Z3GI/Gebu+3enuNjvydn1BDszquBAzK3jwxdndebyYxw2YHlvad3O8SHjL
HuHZrmt7iYY5RE2MsjSrjNTrvqvqdVa7bJ6p8BJHwO9px/1ZBaoXXHxgZW34+iB45aVLCtGT9diZ
9u1tU5benAYBW/aNa/HeSdepm/o2VQSZ+vjJjF/u+J3smpaLC+X4eK76INNnzaeABGoteFSvfQHq
v+l5avdJnERmkmqBWQ56OAs4KBM00DMSoav6psEsmQvRzVyfxEum8WLNk4zbQmQxuAXIX8MjQLC5
XJM491ceVQG3tMYJVvFggfodukJRKX0LVLZZorBcj/cALd5HQIVRLhSKQC559cIv4x8Qtc7N/V81
exGLvk+zTvmu9/Rrcz9P/wP7+w019sX4Q2e77penu99BG2LwP38UbRLV3/6c3XMo/H8z+CIfcL//
63bPmZ4xrD9sfP96NmCydcJeHmGY95QMYOxEwso62A7g509qbXMBsD3HCZWwjwBEmKAecPztg6dU
ABQBwrovTsbd3oa6h6c8AIIdWaCMBXbTQbDhNGx2xH/+zN+Ldw/5jwN5ACipf5EGgLpQKOfV5bAb
PCymHnY5nqQBUKAS1ITGY07ScyPRyW2bR9jOvF4uUM3wbUMh5hv3Si7GUV1oaDuKVUK2o1EUPo0e
mjvearz40FwkN76berZbZ/np2IgoAu93dy7bLj/lQzPpC9w+e75QK85YUrZLl/bqbNdEmdw/9Wms
naYhJC8kuXNB+54RJl1LG07zLgHGbDy+wCynd5iXD2FSNpdu25vI82YpV8E87Jvum5HlVlIieVe7
7dyQQQnRJZ331I6c3jntutw5HY9YJp1TSGIw8HqHkfE8dBBZ1zVkDDrdnVHudGapSODaounRaRsh
ns9hmxB0Op57rLrUUkf/noV+sOwCmpyBTZOeQZYhPfOcllsgvKg1GRhPxwYUTnoWZqFWmONhtpRu
E56NY1HbajPXa4OZ63b1vCW9uAgKVc/dzBEX3nDUt21rgrGY2hlapAUpvkg9167KKA0XoealZpvV
6UU9NI4WQsPzzjSypDHLsnEr8OljFttZ7soFKcsL5Jb9hZtp9AbB9oozXDvuXLXKuPHcrDl3s+I2
j2PwPzzdqK/DMCjWLWQumFFcV3pUXsNz1MvE9/1t3zgw8AoYh4G7Gk9Zj93r/zZpvFFk1Eui0nTV
tCTNQcdX3Wkjwv1m7Mswb/cGxj4wIG6fMBfkooMUEUVNdKmI7904jmYsCvglKHA3mXcDQTJk1k3R
2gFuSohwleQUIVytM97US4Fy/8JoAzZLRJ9e41YQywDL7i6MeGI2raxPsyTXbTA7IoiYFsGX8Sj6
eVQ0mr/t2x1BRQBeBpHHZiiCWCHiibGQkL/yrPG8SWpj4cbSXdaoq+y6B+muFY13A/HTZNmrOl+6
rS6us6JWZq3FwYPXNrMy9+JvpdMh26MaxBVL7Jy5JKS2U3bOPK2oYcaZ40J4UtcNEz76dJ5FOL3w
Oi+90LlKL7qhySE1YrZSZfNxQInOA5U5jGheaZgiz+551Z7nTvQNB3EDOUiZa+vhNEnq2rNS3mtr
UqXfgD3hgX6eqoSqT0W/QqSPT0GDkRxCSRSdBkkUQiQPFsLMSNOrbed2PCjQd5bF3pLHhj9LPY1Z
Va0FYmFo91oZt+chdyCW2EpLgA7uv9QRWNR67rsCcg1uCUrZgCyLa4TdleyNdtsk1IYZ/n6P2woz
zVW/cChcCgae1VIMZid3/U+pk2LwDFR87zfusg2q9s4o1AVP8kU4SIuxAannnBqDHBlP41GY7M4B
wEunT3yTKxSclTWKzz1F+ZDQ6L+6jn7GCswePL+/ob3h38VCNjPdcCA82av43Ie02PbSOunPAhqn
d3uq8IB2gZDqRLvA4lcM4TzIg8OPEoKimSSZIRPnVx7zxCME3qOVL0NwgfBgUI0GVhkOLtF4OD2f
Xrp3/svhdG7R9aGllS2dUdLrt1XuXudG116CRxDcppAajYvYctLOmUUDzGODWE9BhsXhWRKV2/4Y
px4xx1ExzGg15czG63bTfs7Y9Ru4dwmYYm/6G3mizvOkSW46ASmuok6bTz5W6sxhXmAbrMw2bliv
3Za4X2Kp+SsqnHjugn+8qU9L3w03RZwWc/jtX7GE9HjxRdPiVRyA492XN63bJ1caK43r2KvOIeBd
fYVwEBjIsNHzDPGy+prUOaTdVeFdxkbhLpXLkYUUik2pOu9b7RTg2el6e1YnooNYZn7Fh/5CtN5M
j3tnlftGctdXujX2VzLg866EBJ4Th943VF42Xcu/Ol2iQfhDUagvgG63pqsyyPxbVwrIt9E+tJ3G
9b8RHNi/+foEbMKU7UocoMQXqhNB4sFvpUDFBOxPMYzvlTj0AREF05n/AKFrAgkiUF2BHvbfqN4z
q+kw2AyZQ66rXoAqT7tveiSZpbllcdYXHbmGyPZdBww7R00a2F3khGcKUkxnMXgN26OxTxPxVZj0
7nLSP17bVqwtzPG63XDA8itFFLzxA7cb+/QiWGRe9QmiremsrarmTC9j4yxUIpjFae9+HdIKfGBu
wzGucth79m68FHv06dK6x3uXpjziD6lGroIsRnfM6dIZypBnK690KaQSqNZnyZWomhWw5LwJaOBC
SUMw1yMauqZbeU9HL0en12mtP2/DFGa8vC4VBYJMBcTCRSL1M63r9xuZoVXwP5Rd23acOLD9Iq3F
XfBK37vd3XY7dpy8sMZJBkmAxB3B15+NOuO2PXNmznnRUl3ATgySqmrvwg3q3Sf9zTdLSuvOiIGv
7lpdJFuejWMX31xu1xqdr+TZGXK9NZcao9F/vqyIrAvJnGGpVbZOpnz8gs1TLIDBqV+CEdl9juLR
K9L2xylLWRqLrI05Jx3S/rxElBbVF5sX9YL48skWWpwdZjlPb9IUpe4T59WT0xfibM/SbDOSg53q
5vl/um6af8LbXW4/L8VPMNKb7fbzZttNevvNfJnTXVbyDmUdzo5hmXoL7TtqWVAvPRqdmd2GzBjS
3FsEtv7t90/OTCcJiLVvIdU/7CP0I1YJjAx8JhqNr9G03AYHA0HPxxdZM04cVrvkJxfWYzvV4UNI
hTg2GQAo5o3GkeBHJ93wAUcffqze9CH0zZu+n/iwUJUzzkeIH5ry6J2/0bsp/ZEnf/A6ukRtPnUx
Xm77Lnl7aq+zWWdNTbUSHPXUiDUWHOeH2pjNYJ42MzOO2B29GI1zcEejvN48tBO5qCZmLYnCobjK
szKWfSQP1XwoLpRrbZjl8qURLRnmDy2qyUZSs4eLUhhKfIU6cP/71OaLMBn9Q161zXlwhnLR8qz4
UflsIZJAfy9wTF7dPAL/Z+IjCRUGO+q6SNvYAQ5ZN7l0/+M0MNOd3i/H819xDnYdB8lodFj7/Fcs
u1FRrEHhT5Lmtk8AHKiclQkMlb3JO4d8MUKWbQe/JF9KHqhHPv7RF/SQNCI9BkGNU+GbCBQIfmEx
JFdrxGn9EKUjyhdk60+Vc+d6ebptkH278+eZO+vMzOhuVlUmZHPzM7OBDxdbTvxuoBFiEM/RaxQH
mnM2pb8HY1BdpBEU/qUzLhM22YUxlH6u/bierwPl/fdtjLdxjLIxuiZXrl+M/4c3Jfj7m4IGkYgP
0dEAFHnE9B/flNTvObE0c3/6EuifhnP7Dkmp30PQcDypRm5bD6dDFFLdljf7m6oCdCvOee+uJu57
J8Iz75Q1qIu5rDl6Y+ednHkwei68fBWNtrf4ZDBWHaGGVDt81XYRaXdq4jQ/WaoXS+4UL5Xm9s5X
fnNudNec3Xk265UXjNurbya87Ox12aH3eudpclR0Tyk/1EPpPrnZGN7PtgqfkLnZmlnyvOGLUjmq
Mg6pds1QioOZiWH8PcvfZjfrbZYOVBwyp6k3/76KoXHI314A9NBFMyZ8BXgmDnrWxz8OoyzJxWjV
P7NWTo23omW0rtlIjnlY3ZdE9zsjXVXUTqa4lqjMpPjewyK/yrO3sYuMj/uB1rtRhuToFszvgVpU
725jDMYXmEGgGNTQxklZA/GmJvLNd+RFlbWdxkiQjCgrAZLm3mtHVt+HBLWuHFi3R4tNeoWEZHKs
SkvsHC6rXRgw95hh01zZg6gf3UIKlEpZ+n2+I8uoNd/RS1JU2VxWbzxSunE7VMUPz7I2lR7GF94X
yWoidNjbeZDcG4+8DoZTLgRSn+ZxnR9P7XXWHTXP7FCNJRAsab7u3iw3R+V0OdAyvVzIwW0eImCk
8kqzR6+K2KMzdM6SR2GzNro3j1ZX2dLWyaWa40d/YnLtJAlfNrNodDwHbK+KcPajJuJM32SJSO3B
OBodiQTQNLZoHozhdq/CBK7S8WK7IcCsVmxVtaE8dalGPDzPqFOoU+lL/2BX6eqT3ngY43ylcb1d
5M9X1vOVb7c1HkZv3Byur7c1qk+Xf7xtE6n/2LPDvz3sACujt4ofgveKJd/9tGe3AbfEmMkETeLl
EsyvAMC1qUKEbiFMD+ywOBix8oFk8msxARiKpHtszJ8cRcgoXVzdjRPKdr9vdHM3tzSiuWVY+mcU
P4s1F+144p4LrHKb5N2pPBjNNLjjKTNqWopknQ6WRkmkqZz4ZkfWFkBmmmebyebj6Wr+fRcbWaS4
rgt/pdJVWYddi4xJV9/ZQlUFCoWYmqEheXIo0pURrMGr794539zG2cJAXjyQfIWWmridUV2nScex
AVE3WSdNro6NlOO6xJk9psi9HY3ODD4yCzo203Cgd4B317uAtey37ubIovb3HYwuKv0IXaP+7dCG
lpuflzt0DQflco7/sULhkwofl7s0moQflS15zZps1SJ34cakBrzZBjhqafaI214S9pE+hd+NgssS
rmZPGQu3WmYT6svG3+jMbOKTPvU/sJLMd513qeu9Pt7/+kO5oH9SPASZLpqHYh56emGWV91fzwzz
wQEh+E2ThkV2X4o7r3MWGn+Xh6zN/ceI9Omy8ZS3SZPIf5QTMOPAQ1exsWpb+4/zBV6CdcCokHHF
BcMU500jN+ZsQ6KsW+KdUVsjpkXVLZ3cVltrTqajevbbajLvN6vJvBurNTt/utbOLPmkiqEAFFj/
mYxOcc8sJq8DSfufU5nZKIBDZYxdmPc74dR/FnYj73MLkE8N7DT+JYWS3Vq46bKfT46ib7LF6Iz+
uRqt7kAbv1z5TZJ+byhZ1AlzX6YJVdi0UptEd2yJzYU99pXLHu1Mr6K0JWej0lwrHGRLthx8gT2u
G5xV1HZyzQjvF76tonMFIsWZzrPST9MY2ZR8dzPoLPKOFZkWxu2mNzfpWtm/MyBXOMWuRXDY4Ik3
AWFeIbuR4TQnSnVvkeBHO1L9MvZKrkG4GIEKKMeXpFPnoAuHS8bYfyyEFGSeD8deZMXQIhptb/Bx
QhshzKccWDckYW1Vk37VNTL9Viw1kXHgaf+Ic9qD8osE2PbW+9PtWXSYEf+PSNs22ww1zoURzdCX
XwI5VRcjOBzPDdqoJmsjMlsCFCn8ByN1iewfe578meVVd3B6Up6QW/Wuea5xJMDODeRgcljXXFUe
RmzN+hwQljc/12Sxoi5ZVZG/JPneHMKKCCflDGD/pTl3qY8i8JQFACrlGmUv/+jm6tEk981QZsV9
2tflyUgJ/gSr3KXB6loNEHVw81f26C56HFD3ntDu0syKQIdfqhHI7DlPY/TemHn7qE3CL21Yfta7
g4XjkOD1YrCtNPmvk5w/V8VwZATLZq4JGsIMnfsdBeD3uB7ymx+XtrByANNsAvXajEO4lElS79qi
Owk9ZkDlSKaPqar10cxUJptdUDcnxHONvzfOs1igKjvGkXvJrZweI8WLbRlFDCX3oThSMQUrKgv9
iJ0limvOiz9ooQHaLhscsPIwpn3m/KTjKGJp+SfgQMsjkvgSGS5Uhz2Ex8tqssIQtJlR3kvgNSI6
bboicWLWOxn/BaBQu5QjKxbTvPXchoDx5i6ch5uul2Vs2TqNKVrUryIc79qL6oMdeARbFJbdr65g
ajmWnr/zc+J+bYPwLnGi8tLl43ARbXLAEpg9l/RM6ZTd4VfJ7szMDOFUj00s+vagmtzeGl0d9agQ
OSlgOyZsRuHpC0gGwGe/BdomNr+JJrA2cfebr1EZj4CUq8Tv211TpuPhNkx9OR6KvNgWRetsXTct
ATh4c7nKlKFgFSTTzheDd56CYdnJojq6s2RULXadg9Xqo5GwxvzW98ri61FYAzg+f+mMC2o43+1u
BMwHOd76VbiWXA2tDnauDBB+lWP6rXClC74NHw/Am8mvdi2uepUkajcyIVbIzLFvrmqQi0IT0bNX
yODB9tqnYNb7SJCss0gnG0kAQ1fOyAAqTyptj4deD8GjdBV/atXaJJ68xjaCyR95LGSzxQj57Jb2
79xSvq5ExPD14X87LaD7899eKayN+HYPuP7UAk58fuXeJWu1O8gykpP7WjC8L/M3B+/MQMJJrKsx
b+ObzmPt2McOEuFXH5kD8Y83z3+7yvh+Eo2/b40yBuyqX9OqfQRedNyLPkJidB5G31qg278+3VQB
byyg6B25rRzlXd0Y8HfrwGrChdG5Q2Yv/Sqq1lYU6kWpmwJwvir6UgUAqgduiYruLJaTV2+zNmQI
OyCKUaIeqMoWEA+IHSi+Z9CnjkbK2KS+pP71QqMpgn6bCEHv04j/EFYhD0WApHPn6SQ2JbBxDkA+
6axZl330u+kIUCbxtdb26brODceDPzhgvJD0W5cV2XPT92RlOwxbypgmx2Cy+mXuZ9Y3a0p3lt0F
Pz+6ZhS7jze7+lXfL7nWwyasGegtqmencB4qC+lcy2Jg0+TsFPhVAV7cbDDyEOoTgj1vR2pAdGKj
i3qfnWqStQuXjXL17roKGJ9NHgIHUDGWn92p/T7hW+rPIsAxzSuQHDNiXYKpSDMmV0ZsnBwY3XBI
NlfnHBQiJ+/rgxFTUr0AEtSdg7S2n1nWLNAa5lcHOiBgea7/OPoVP5aB/WJ2MaNCbe6A+JafqYro
XZp5F29UqHOagMwuJgv4duSSbpHaLSwzVqdCQulTvEYSS+20zcN9NCVYfdpuFPuKezumrSIWToiS
+9gc3HlI0aYYBUPMJpUprHbR8qYyM+NmPIxoBqulzSFJgDBH1Z0DjAyupJNQd6UU5y8BOCExn8bp
mA1p8hyNZ0Z7/mIlfnKYAItcGNGJCm9JA6vYGVG18tBLO7mIWnxLmuCPzAZ9Lw0SvQeqqnhqWX6o
8378bvR81uPT6v+op8ip7zlxp9iUQ3UQZSsjmpqoqYYaw61setN1U7stJ2tHGss9JhZTa2x+IPHN
4m2I3sTEApvArzywP2ZditzHePWuK0ccJ75Lyso9ikhUq1R7cuVObnjUCMPjdBiqb0gcTAvOguTQ
IzP5VHYA32leffMy4m2Ek7drsOfKb5XjHTl29sfQY9H18ml2+3R50ZGl0eOo5K18Lu54FZJ38AdX
lSIWBSDFBv6Ak4B9biYbfweAJkYJxpw/4ZQYdml2pt0T1wkNY0TlCA5QbFxqTupVL1DAMjo0o0YF
A8SYTn1wk/5LNiDyiVlJogdvvExI7qmFHUmyzByXr323Y49WVCWzsZqxD0kfoOv+v+0QIDt/2iHA
lw8BkQrwCWF80ghR5ccdghZEVr3sy+9l4vWLAuevA6hUso5dbmO8zoPE9w89La2FwwJv4RvT1cGY
rkPtlxsxAN+J4me16YG7uyai0eO72oR4Nlcm5AKmuNwo0uQrE5AFvfptFX2hHiK8qga/YPAMZtY1
3VNNO7676W9QiOEvo/E3mIibW2QNT+AxXJQDOrXM+FMm9Ir2xfTi2DneKV4QpLjq8SUaJh1HyPGe
smi4upGJ9sdCE2dhDjw4XVjrxLcB9Z8LF0Z3Owl9qmjcnD8dpz6Jtztjn+LXKsbtpo7u71pXhOdI
tydTlyz48GADLf3Vq/1q5Ym8vYtIFt2RdGQrQkTxAmLHCd+iG//oTIIYbWzSS4K9NLZBqzx74GQB
7WjtsWuPLy6IEttmrFEvmEXj5gDKdFfavYxVMoKPh0LI/e1ZTsfiqS+1tb8+zC7A31sXXLbYuJih
nR98wNifukFZ+5v+5mvueX1piK+u9xNqBD5/YvUCQWp2QSYaWOzGj1YgM4iLGZyCf58KbzwYKRns
8D7JXoxgrmE0cXZuGzUAy+Caf7qPlpn1H0csf0YNfohaHIAJ8alS9B5w0Dbyb1FLprOmSJgqwRR2
ij3ycuyYe1F61CDkLjIEH0u/8WWzNMp/MhtDW/rfmsYrDybQbKNzF6T9xQhZXYMZnIRsY0SiO/to
JfpyDXKzzPpVKZre9XXob0fb54tEa39YiqhLl25VquVQj8G2Et1XjtBnpUDkX7bTFIEAPtgU+UP3
awhG/97ogjldIEaCWlxSbYw0jV43Y+2AbRr6EiugUugJIJPIewjZtDK/VOEg82CBO2fY9Y+J6tgD
CtngeqfDo/GovRwFHJmrnREBKQ/3w5zoMaLt5h5YoXzY5N4k70pPgy0YjicgyMfTBHaFA7ggePZp
R8BXDjsZLI2pIdZ3MN297Ril0yJNU7ZVo+yXqdb2hdGmX05I7lwA0u+Xep6JWaeS0DkSc2ynmR1h
j+Qopefs3mcOyibz0FSoLxk9gr57I03cWqGOHR3CIKP3E+m/maWjUem07ktSbOx6SA9dK8CLkMlD
m+vmaCBrrSOzHZs5gMG8pJuBFMlDltHmaKSbh4G8mave7mE8eKrH2MUbH9/WRbPYOXbDjm3y85Pa
iOD9siNSVUa4LZlmfTS2pPt5WyzNrPKOfRPWwWnerMpQoHcBanV7xI0Awwh/OFq2AlgmzDXyfYzj
P9UXzx3zejCwK/VHVbT3Ue4lfwbtay/BN4+JXa4UEIQ/m9b+LoNIfgNFMwV5nLn70kFA7cx9EUZH
0KOgLT1yv1E7aWcPYSbdaclmnTHI8DFgOAP2FpkDcJ2KheyddHNLzWmZr1XUH/EUPIQp8368TfJU
XDXir8lsam16JqzPDmDXhUfCmm6Khxqpxc4nNUIRKCMbCM5lBQrkWg6UP3Dh+/vS0hx0pBacvMbz
U7RPyKK1ORxg9akfxHjOSbipAGK7u61/FP8ba5z3isV16eubS8tCsqI2YJYDz/Iv8H+xE6977XhQ
xL2NYg9ogc2eWqW7qmrUkGjRxMZDdTZftnWdHcEyoqcg8cpFVlFnR0KFTTeM/EOJyPVQz4MRb0Nd
WZvBzdnupuqCbNi4QJ1Pz3bddBskvFdIvrGTg2rkvUYl+z4kIkBINdFNTz2SxCoU/ZpVgbUwZm92
5JoJRB4pCpmV2IQ8j2K3d6ONyGuw8Qsp7/KstdedXePh8Txv0fgJ/VpR/4eefPmrzNyYRoDxxVM6
bklV69eMAEvhdE2yHJEUj0H0rx8VYTE+HRc85E1YPSrR8ZXVZdnaGF3e0nNCorUxGlVqS4KWA2UJ
/gguJ1Y+HPwUjTAKUIxL5Gnyp1y4+XGqSrksfeBx11VjFSteoBzCchRX8OlA1FDM1CjNkM3m68xy
fBWXEsWXm48RsdwGm9DTZA+GkkNj7dV8z7h40UpH56QqonM/zyqHk4WVlSMaEUAcMqW3SQ0KMKIX
usgSjmUl1OOL46BypunXEq0PDqkum4VEiqcqPDE9T9Ky8OA64mKGlDyBr5vcEySdL60v9cEe6+83
u1t74WootbM0Osdq/giVFjgoUADMNjlaw4xDWv4BHnCwRNcldccHi55sexwWeFKKH//gUaaWvR5K
78VFeHZJkf90EWQ8GUn46TtptuGkgZLz7KlssrpJs20EO+1XgSTuIVeduO+Ambu+b1WOpD+Y0v71
uG6Ax7LpDwm66OAlLU5ja5NnP2wWIJv2XxLS9BfLlvjUuyLP6KCi76q5Sc0we4lyoBtRsXJlrLlA
HxXWlEAXg80am1s7Ks/v7bZ7Fxz0Q682dSJ+/wYidYsNuOwibsDCvUMXkktX0CnHX4bnqz5Aqdce
wuZiBtRLT7pUPqjozdk3Gbi6QYWM8RbJ+/lYeVXmo682vYNSKpr1YAsLCGIzJ5P34NlIQGHJcBZs
ZzQ39c2V2X5xbwx5YevZ1aIk2vQluBFbrtCEATnyJga6NP/VAFxmq+QXLUKOCkHbPvl5BMi+3U3o
9GLbB0pi3S1wSCRoZwCQj5vzfYRGLU9WSut9n4bv9J52xVFN6rVIC/eCzWdh5W70xWRa1Ex55EN5
MZJI6AtImMk1L+MgCbrou0rtjbFP22iJQly+MSJ3g3YjOHWW5m7BWI976hA0XwiTZt3bSiClGaFW
nNT+neWhsoIGEmDOJy17xbv30NtZ+uS52MBKp3DXFlfVcZwrXIimN01N+E+au0WMJbh7TKaUbDo2
jlugkPpLPoVdbFxEhmwLUCDf84HgL9IzgNecov+PHLj3D4dJalGKbrgeNgx83/5jNOYC15naUZl/
5zyLg77q7m2XNJesdbJ92WQgwKLecTG6kjY2Fv282xjRGCaXfr5KE3s7qqglj37Qx3JahDoqQEDs
bhNgK4oH10qdFbJRgARQt20OZkgKv1or3/pjIqQ5yJTqMnaog24w82BcjOjJFteZ6e3id9eY++ix
Rse0f41eDbhDvSsZOOi3ZYGgCBz0/CWEz/9fTW01bCjc4ZvTy2JdoC9IbPos2fOhwsxKlmNb51Z7
qTkVO6ND4xN6HCofBtQBmg0lrpi7odBjl/HwWKC16l3Wo1NKolIEo4F9/jTrndy56vTb7P/vNzj1
uvXTaWPqlD4AwTHzkFgzYbERU09kB1OYNGLmafFONNab8+3aVvVo6fLR+SamTY0flJNkYWmb3oVK
qXM4ZttiRneYAfl6tClAK7UNErDsMZ8ieQ6ou/Acq3qts5GgR4hsH8DTcLZlhiCShV6GuMB1Y6H7
4GeWoAnUWP8Mso7ERa7FvrSxJAcgxsahzuVLOmLJJ0zbGyNKTb8QReWDdFCMAzrvhAbhxQvPVbNl
pAPVwIhimuJgSMbjIPrx2ZW/RDHJlyGX8uB64fxk49ZgGvClCq1mb6yjRxYRkzUAo5ZGOIHfwNzM
Kni6Nr/BVfSiLyrs5UMXyerS9P6pSJm/8n3Bdx2AdctaUx8ljTK552LGyGYVf8XL8Y2HCo1hLOHu
Am6zdeOL+ntIX0lL2eunC9Gc7Ou/P/9OMFf73z//SFEFDgUWBJ9VxefMDDjqXX5/crFqkigongON
s8izZ4feumEiGNdpvuz6LjmgK0pyYH31wNLU2xjJ6FFZo6ZnSnIwMtg0yLwDBrYdBq/YjYFAjMc8
hU4qTmfHNJmandv7+lJVQXmvgm6R1vl4MSqpdL/uiUR3ndnDGDwnegzqDoDBWUVBzrlr2PRkJDPo
xC5B7kJWpQfkdyUc8JYo+lFtVJdMKy0AlcQhk4Hz3OZ3PsAIXzUHKiEsxicg6dJdJahYsL4HuxJg
p2nhoC3b0rzE11fevMq8VRvPqw9pZzmxj21pI6KpOXsoel2HMgPr2Mv9/J2BzS7mCjpfYZxlGbza
bhIs0P0M/Lg+7VCcirLq0L7NamMxMgq9YbgIQ/pDlxEA37Mj0daptYL7T3kAI950fETHqwbk8DmF
oLAdHW8pg9ZJK1TZEi9moWR7MEDIcyqS7x7W/rORuvaceyp8KpykeLAoO6PsRJ6djukDvtnEF7Xf
kWeQlPgmQKq1GYBOvYCAIy9Yq8VDgz8Iyyz/kQgMFUPDi6gU1cHoijLaqBb07kSU/YEkpDsQNfaH
KHfCMr7JZnbzCWdvIyLsOzEkmZ3e1ttrEMeQvNizpHwyMAoDnDAzD70e0HQuAtJ8LBHspUgl3/x8
BQZYQ8SE44HtnW3u+4ugxgnKnUUzWG3qn9Fq4mFG9O7H2ufoOtZnybHu0Yjno5uo2jG+suOsCQR9
NLxgZzOgO0l2Csd7IyAbiLQzMsvPqnPQTGkaCi82Fsrn4pNnI207XxrhYTqErThixREX3dA4V0N+
b6QyyArUL/i8GomLGYocJS40uapwvPhL55UMZ/kyXBRZz46yHn82Se8+ZUEZGqnkwn0SZHonoeZ2
lZrCcZ6yLHln60GKWiL1WizTMpjAZRbW3szaQU/XmdGBh+nG1oDWjXzu2UPndj2ushOU22gHEvV1
bnvgKRYilzFFzXsXVuO400WX3zlhAj4eGZNTNxTTiqDUeVFFCRq3ZO2T9CuKDnyoW+ie/xKIJ3/4
0sbjrFswALiIvZ4j6GjQo4hmaZGC3tHdFRUJXwPW/JkEbfgiIxXFXmkXTwossWUSgoz07wvq35i7
oQtEFYJHLKpYTGH+BK/KgoTJoWroE2vRD89svUPZoSnlIPK9SV9rAqZqiQ4fe7P1GmvBm99Wy85/
W2/XGivax+06R6H91j9cb25nLmAOEMZ+XTvjQVYauJaWSTRk+0AfCDpA7hEM92iHZpJYoYiGO8/h
zQLx8vBUogPLIo2C4clD0D63ISHEOXseL7+iy8a011TNFVmIyBRaqzB1RyySEIOUAkpftdVxam31
1ffVohqrfNP5bbRKW4YGMWFTzS0dgqdu8i8mEBzbicUhAM+PAh1Htk1qVZu0FfSJ9O6Fgyq1TX3m
bV1d7a1GyW8+ATQf7dLso+dK58Aix19F6Jj5XDTBs8lyv7kWjfztSvvEvrqGkf6qhpIswZikpqHi
hE4M4E4J1R3aiOFM141peHRQgj267RC+OsV0CfBSvlpu9YsyHXxzy6JDr6xk+grWGiiRQdA/aQoS
RhE53WMu5LisOiQpLNL2q7Bi3llK0q8BDGanpC6tje689i4YPLp1iI7QRIQWe5covaPDYB3CqlLb
MQAZMOKKbzpd0lMpfLIKwnG6dwALRglw6C5SqHwpeNh+aWoHsbwjh2csXG7cFdp+4ZTkQE0M5Dud
phf8S+ofOAAc6VTRX/5QrL1OsX2Kos22GvDP6T2Zn0c1Vg+yrF61cO1vdupZyya1q33WgAhp50Ns
9AUam25qYNvWOqXWN5b627nJw5ehO2u83LspGsW2BFUaTKmGL1DUyn54VRezKut+jVWYooFYVz7x
JE/Xjk/cQ1vJ9Bii4dsqt6r0azYEz0M0db9IJtZd53vrQAlnOyKmWSg36y6FSty121n9gQLNigUx
RUvHmpWPTSGwXDK3ePWraW2XdXvIFM8XNCvDAwr/9DoYMUA1DmcQn6HxDAz4CsJQx2ZqFQJT43Sd
RvPlbjvJQ8bf3cY4h7xFA1BL5TuHRM1SD1Z9Sizu7LtAOusUqMUvADxKbDie/OWyb8PEph8SG/NC
19J6cKoJvfGEF249kjr3hIV49SpavTZpvTDXyDD8s3Ms9VQWXrbu8OgdfBfMbGJLCggv00hH1xa2
RVHssRo+cnP6mAd3PqUYfd1Nj0B+/lbd9KhKPhppSByQInLeXO/xv+rMTcxP0H3+UriACQQ89Jeg
maRfur5qTm0R3jtEsC9GhfYe+wbF5LM1q8KoLkCg5NbGGIUfFoCToRhgxMgZkY8LNh61RLNodL8C
ve7k5lN7DlrSPraMH9I8QxrL7vMtOnq6q37OaoE6LeLeiZpz5brdo9Ol79y6EUjLIvrqZnTclkjT
FdEAFK9ThfWd9oFdM4MRi2zE38/3JXqJBu49Gt6m94LvQc1FvtKoyOB/d62o/a2bArzogAFUK2PF
KaPEB9T+LUBFnuHjAT0EYSQEyhOlVbyctm19AuBU6ME1KSGdJ9Q/UYxZY60t9wP65QbIuz1U80Y+
RdEGtM3f0my7SbPNeLbztq4/eP79OuPZzPd8+wlv1/GM1JuhllOc9AnKKUk3oLwS3VlND8xkGIwn
ozHDCLDUhogcrQg+GpogRxRgEsVhWFjLqEYzvcwHk2EuueEFVyd0ANsayQxeg6ZgWCjqhe0z9Dru
27Bb9FE4bpi0F1NAQ3AAu+hMR57suSseuBTR2ajMjHCUa7p0Itgx/jIgu1WvZZGOJxE1K6+YnPt0
PrWORVUug4xUgJ1I/5HZwjrg/JDFY+G81sjzfuF2+AvdPNlTbffDepSJvbeTzD+hpzcDYjhtdqUa
ohWyUWBvtf6FlkX5mJVykxWB+hrIQdz5HXKDRtTAK2LV8tt1rWX5dZwcviD2PlBldyK5LJbISTnA
36sAr/ngq1Narya7AWS0IWSHo0S76guQYDfjNP3hO2qIxww9K5GZDp+60rm4KLb++B/SrmvJUR3a
fhFVIqNXY+Mc2u1O80L1TM+AEEFEAV9/F3KfcV+fcM+p+0KhiNttQNp7haxDCqUvQAkBNMhZpSYy
6X/RA9HNAmKourEEkUcPRtEgqWFk2R57YLGAIHn2jHfZB4gi4U/DeGubtj6lYBZbq9CtImydhI3o
TWqfZFromwSRkgVIF/YrEVoQ93b2Q9fSzx749GQzkc4WroP0FaSuaj/OOJbgE+QXIfXWTyvslQ0B
kAswp0zz5PYKkQvjNtqxod/1JCojhAjYrNFq8EEnFT0+SONXpFsHhJn59wq84FkHKOyLJ8ocIrcp
vwwd0+ch/phTymgT5ICO76EYCq31BlCWgXXxNuztYlV4hbdHuDENkgqSAPiPQZTBREJ5iDKnDrAG
H/dmCaHlwijMdUS04RVKyb4reoqYeVjte/APZqreCutxbsY9uk0Prr7sv3QjvLRnzfQE04YcszX2
ZzfOQfHm9Bde7fzFwlcIEYXqLYLcwSJ1vHjXJGV1SHUe+hEIet91KI9ExPnBCCkgNsspkFHU2NRN
xfBhjfKFF9khc7jzI0vTn7kmq4tbluL/Wvrad8wCPKqoblqGjnAasS3Q3f537LHpIYectsXwBLQO
PVfWs2e2ePBCLmNjdxSMgZSXbxlLxMyBXvaxk6X50Bs6pDVQz0e+6Aao3YGH4ZvQhFurjYgqQpDx
a1G1OkWzLZl4oKOX7kKdySCuenFOK175PaIdb2Y2PjCFy6XeWkAb+FftiHdzSL0XDRRPpY62RvLn
VwNtva1GaiRvWjF8i938DC1J47Ga6mOA8eeRZQ7ful2ZhMVREoTe1Y6+4CMJ5FhEvtrvq7gAElz9
nhnCXjupazVLuyD5rLTNZAlRKawsQRxHrtLLq89guiuhNtiE3c5NckgIxqSXO1UOo0Luot5ukZXo
k/sG1cURk6C/6tjQqoc2dP/UWM5JIQkV9hAs93Q3VWkgDTzEwk0hMeHJOciXZO+5kMl2ybQZIkRA
AoT1Hw0Dc9WI7F+uV56T0NNeIShg+zyp9NMIsjqe/zpicb+HsxCYMTUc39x1uGNH1q+KdefRHKJj
a4Vy5bI+P9agFcyKyMlfoVPYBJ7rZEsopOWvseu8taElT6wc2SMFbVZVDzT3VhBPgMTPNAhKvO7M
MqpwZ8WkeWFQADPD7JUWwtkiS1z5qthrwyP4N0dINQ/f8io8uIldQs+8SbdSN7u5qo/y6AhQXXkx
oXiZ01GfkVQEVtNgCY6V/A7g8a+HWx1xG7mwisqcqS63BlUEUlQuwFly57msh3lvZOkDLXPImiLR
ixclg3ZXkpW7qByKNceycJMBubA1cYOuzKRtoRGS6QGJOg/w5RHa9lnSn9OUhr7w8vqJN0U463W9
fSUwBJhlyWC+G+GUAxbFz0rUwcBDCBWP9tKzgUWFWjDEtXnEohlUn7du6DY/2og9mt2YJ786gCnW
KmPW18gLhC1/IFM2rfDYJsTz7UG1IaNzbTMnUvzvNpWT+/M4KLTH807mxpU9QC0GcfwCvg8KgQlu
LPRsRQxy1sSRbiJXCyyZCkBd8YtsHymJ1ljGR7/AVFzHYcHeEAvR8aDo+SGlqQkJQ24FWWK4j16F
LDaDNMvPxPFx97sflV6S2Wjk2tnTx2LZYDGw6SPIJUUl1pulkQ5vRRltGU2bfU24uXQRyZsh8Bn9
AuQ0yy3zlyaatwLJ5Re3hS1F6bXj0XTFsBpNQ6zNsLUCrqXxFkopLEjjWt+alc72pCnTBUBf/MWU
6TN0ANqfQLkEEMGO3wcO3Q7hDPEJxIgMmr55vIqqznxwYx5jW2zY3135DUtm0A3S3JR7pmgKTi/k
dspPyomvoBqACPo8s/Shh75BAd+KwXZOnWzeKkH7184bhsDNLcQaJyBWo1tz0mr0MqSyhBZ/wXzS
WOy1LRLA1fDzWKkiHat9W0fyXIVN8yAL/mhMvWhhpqusGSBKMxURvEPkU4t/5LZsD8gn4KsQICPd
QFIjG1xkmhli+b/BVtDym2uQnDqqKjd32apK4yVyBeY25T0IF5FLoeZf48lAUm1e62174U7vzKCn
J781kXhI8OuIZkJbcM6LeJYnYjuYXfS9GXUQ+yNmPZHxcF0YaPwHHtTPYWOZL6LRx1Wb5fFCFSnt
Wl/TcKddW/FnyTxyYBH4T+t050/vPsc0ESA2gODXKfkTw1uXIyjSTqldJM11YJtM0x/KsTsSmfFJ
gjQMQJcsLmGBZYllZO6HAC4Qat3m+63vAF7jeuAHLAvQnYn8IiDrPhOF6dy6Z7CvvU6dguC6ufad
prYnNkkdNoZ/JWrnYwtIfZpuG0R8f1aNvunbgn9r6s7yWZPkJyh7G6sC+w4I3evJKQJr1He0IvqW
gZEdYVGuBnXS5YiCAqcxAjdhTE8CYWfs4kbJzJiy8/DJYBcukfydniCq7Xdp4ON92zQOKBf3/5CV
AWTufqMExokJDQMCOB2BtMod+Qfhm9ACnNC9mEjtznk7cPECL5oZIGZ8CaBYvfWIBDdTnVYt0pHN
dLi25NZAIU47ldMamchx8Pwos4Ekdca9wrkoOIw6u8PE3BWlhHh/OTaOtQJZCtpAbddhAd55j65u
YNHpde1W10p3B/OQblFDWuMJUiXRbNoF/cwEbHkK2BlMgzKNYZCbtAExsedXg2oe4baMPfPJTQWW
+unRMET80Uq58Iwad0kZQa9/ABgG7L53F0YZr1SHRw64LPaZDBy0WM6cfZNY2gr8Q7LmhMd7G3CB
wBqltqGx9RyHCKilANnsEKKjW+BDk0DLRnmBDwP4RqDp/wwBb4YNw88KeDzgPbrkSXJqLxitPgch
EM6ug7BtLX8PGhRSoIJUV5Ua7Dooma40bZuuVwoNTV5I6CBFAgDQsrNotsgB7GTPYxO96/DV3kmT
J5tRJBSLXUQZa8jyL2ooxK6sKQZZmqSY2eVArzFIyEvBpYGNcKyw55IAv6lpuvMqul/1hHNv2qYP
KsRTVp6duFN1aSbFKbL4a+ZmIeTRwNWta+MFMobhQVWpgyrSLA0QeE92d/VWbRh+m8kKBgJn3prD
Np4EEJEBAZl4OrsdVB2POrHi+Q5PKK/Dvo085nwCHKehvdMnCqrrAE9reLmzMzrHeFKtQ0vsXUUf
o6qv10bGzRc+0gBJOueR9G78UMXyMZ1IYIVV05WecWeujYa50FroARWiylcS8fe5umt1b8hXdPDa
a1G1Zo5Yh/qwtEXzy562Zj2A+gHCOA6qUNQSfV8C/3kOiw9zcLVdTQd3rxa4sR4wl5T765rX8Jxm
RHTe6OYITmM5w6HuJkkC9bQ6BroaSzXsMiOIt8fxTiRx9miPydf6Ebu+Prezx6m/3Wb0zTJ26QCE
P6xo8ifewpZCfSKWiTWW/t5cmh1ZOaONf0AWj7Osabx9w+PiSWuihdpnwrpCrDPEh33JjfZx6GOx
FJ6ZBCpRGPLMnGXcojuOr+wlT06C6MMz0GeXKwgGWC9zPpoaCbA2djdZ2Gp7r2uwvUwaOLQ0/BRN
sc4uERsny+03yXsYjmBddixDFq6pVtdLFlHrnOapMfOAVflojMDi9a8cXIe3vDgjGFyARPjHiabd
13xtyoFegOnHlz552bhvBOQ+lXIA9mXKEbkIt04/p7xGyshgehSo1g40ybIYvnuwFRqwVw/x74Rc
d9EcUihK71q7YNBeq923NqsWddroP7KihbOUzseHFIskAAEdL0iZpE9Z011Ujypj2LCy9KkRabls
vZyt9bQtz+0UfFM9XAhPCLsb9gLPtHkz6Y1U00ESkGlIDCMPT48H7OudBJWuY/pp6yZPWc8OppGW
J/XyKVDCAHFSP+Op7VaCW8iX0u9xYYgf4j+//Slx//z+n+A2yPzoSNT9WQvJtLVai0g/XEa6qTRd
tmuWAZNEqdXNuyJxtooYoc6iNsQGyALHaZ7UIfyKYOoStDlkf0BOAQ8fsYltafUesufkwl1OFw4e
VcvBgsOME+aICk/QYgUyTiaNm6aAPlEJwhqDqNHWwZP12bXoc+5x46hKJOpnZp5cOEPURnfycIPn
djWPctd+A+P6wwVQ7kHQWjvwsevh8CGNw0C1EjGI/iFuuhrkv/bDhlLtW4XIGrAL3fCSmBDEZ1V6
4kMkD0UCFjrzvOJQQUh8leiyXlfYnWbYQy6Gtuwee4OMu5S13/TR6B5hQWT4CSwMAociqyDwrvug
Tg0rHaCNuJ5oqzJsvg8VdOAyKxP4PiJzLnVaveu423NDuC/WYIVL13LypVOK9iF2xD4FlPcNFnpz
lVciDXSJBlnEJzcpH6QWJ+u+Z842zMFFUQe8PoFQLErIrU08oYlX1f2SBt63yNCwkr7GRQihTZNU
W88dmiNSYniVtrAWMO2+DCoeWscKTydfhrBl8SQQBTOwtqHa1HL37IXkaAIG964DMDMrRJHPQlcI
bHiGoCDeS2zn3XfPY8WslJMpwNgmS6ciuo8ngHyhjgMHPCvufkSgw1dRKeNZa1663KK/7E57wKZ4
1SA7Px9cMBYGbvhNozczmcXeklsN3RZ93a8cT9uEY5Ev9AEs9rTuZgTo6pcxb/ugAy4uKMIWO/C8
ORoC+L0aoMPvLZcnD8nWn0g5IWbjUj8KYy+AXFADO44aUG6w/dDhD1pgPowdaAvpro/i5EEdypLo
W40DwjdVcU2rfJZ59kLYhb6X7gD+gRSvvSdOcFISF8BqL3pF0yNElMhToenPRaS7ByMR9X6wqxOI
AID0Z0mCLdzPhLT5jrDoTMHrXkduxiwQsQtrpyEATRdj7GRv0kHUWLSkClRRG5yjJ7A9dIxOHlqn
6WHbk+dvlpaweUXaeGvQdg+Ypgf8M1TEFIMmpjgrodnEBQx6skF+1qtGjiAmwjVTF1WG2tg3zS3y
eRcOT8iM5McyTZ6wOqkPQ5/gThqlDterunuGY04yAzQ8WyJI8oH3rnzIvM7c9727slMrZj4EtRDQ
swBBnxrJEMoHmPu5GzHy78gxooeEQsKaMuiSXcsMirjwvzHgydPn3UIgsvyMZUy7APQer7WpCGdo
6hOqt+sc+swBo2LwZVNrkH9xzHx7PXWtFtskrLg8X061PMILyjM0P5YHIWO6yevhVA6JffSyZond
58Ki5kchdazwkua7tOzuNDaZ8I3Cq4KKvY0VgL4JdjpDm9S/pPUo4cT3VPOY7spwBHe4TEGr4C1I
JLBVOEHCL1wRybKZwO18yrRWnPLpzLX0U4aH/lZVqcauqLOllGbkqyLATdlB06vvHCnhonbtCwwj
ujV8IStfFV0WjYi88fdEy50LtIXlOWsLP51KogBjk0Vdu+hJr+3G6QA02edZys1u2cXO+63q1u3W
l4JRjNQGrv57pOvUW6B4f5Wh8DZ9WSdrrw0pKKF9tmKWHu0lYzXc3kx+QCpxCExhlsfRq9wFzSDt
IWV0ongzr4qsyLbQI242MW7/VcsKb2dCKTUwBjIe+7IpFiHAH+d25JCetiS5iPShqmygDjw45UHX
GlYnVlWtk4g2x4G1DHGvtHozwnxPStzpPAW2QM/rb0nVmj6QetnJRNp1BSAVWXWi5X5ZGKDbIYq6
1h3MJm1temXIEtaKpv7uYGNhkMr5Cb37Rx1rCL9GVPAkTW0BcRHxywKpLMaz8C3q8AllzIuTnbN2
VQ3NwcOttOSGJ5e9DawMcWH0JZzYeCF2/d1wsuRX7uyB0oTAAm7mk4Pc85sbm8IvO70+Q+6lDcq0
KXZeX21pgpxgGGn1CQyjFt6DyASURe/HRZX+JDG2WTTHmgS2q3kAemGxHUfT3hvAkcxjKvVXa3Kk
wCIciUqq45Ed1MQp31lsw9TRI+UGYUr3nNfyJ7gVeFAia48dce08ZHWbbE0WQckv6wbYnU3bF9v+
nugiAi2jGVZ63LRLJ8ISCZJFDy1Quj8oYHIzPc+G85BZEgjzigRV3rUvCE8gQYIebFo4e2WRPRiy
LoADqFewOkrX7kidtT4mxQ7/S74cSOMcqVXSOZOTXFWf0NVgsGGXC8Dxe0bDi21Z9cmt+g0HM1Wa
EgZrSPdGfZPuGQT4lsggNwsF7orwXc7holKuFfSrhbA5kCJeA1ErQL/q1pu10DS9ENLlZwKfBVM0
9tauutQ3rU6u21aP4AOo528gYvxE1qU/lRTUjsKMP9j0zLU5nYlOg8ecgTjsQImzhkMhnBA7np8j
Q1LEK9v6hwNvG6gU6z/h3vqzJMx9Kok1LnSdv3lDJeZFbtJTNh1AsIcvX4IfauhohjZDIAhmS5Ur
FnDtoyfVEbbP1tJLLNie/q6Dshv4LTYeLNMsqltq987Ju859nSx19GUEVEMnx5dBi+KFV4h8r0UI
AIIfiPVzZ6Y7mtBvLoczDjOxv47rx9E0JysHA4K1FCz3Kty41NP3MGw1/RH62oCeQBSfprWxzrt0
OIrpwFb5kOUBNsdsJbBTmFtOa7xA7vTdrPr+F/JzI5DKWKhgt11paTarG1osJGLfeFym0bjRUjyo
Lc1+6PEcWZFBS+Zw6dGfnCRyVyGHYSJ+8rhf9fQVmJl0Pno1FlxEDLsxBHokM203SByzhx4QLwKP
DO6uKNsWFrBN+2gXbrZSdbeDXnt/dKk9A3E1F/AvrEagSFjXL14t61nuWuy5g6j7vMts88RpjC0q
sBDAcy8TcwRFAIQE4HsgBCmNEiY+rNnLysQWEBGqR9ga2zOQsvu1qtMz05l18DOegcF1gmmW+xO5
KLgg+E0YeefIxCqZGeSdaBqMD61i3FgamCaTb9uMDVNootQkFoL8VatZ+iZJDMA64EATcNlDADze
AJXeQQDNdGAH6022yfDRjBkSklHGdkT0+ZqNOe4HQbR56Y4GUns0PA+uPEdOtAc3OoohDqQhwMJb
2MJVxQPiaaAkwyAGPLYGtHEHqyZQaqsnpxiSfY+4BkIhTfXEReEdKLcu+P04lxH+jxMd/A+GOLzI
8iuLVvHBSuzi5mWHBLAiiKu6pKzDQyN+qIITx2RRuBIWnG41njiksWam3vRgJpjj6VoHtY+lkcKE
UBVVA3YL0EjRoAGDQUImsBa2cyyAJ9W0nrrlrm3Tz7PUFHwB2UgbMl9wRUMeFn2up3gS4XeVki6A
ZD50EW1ITmoE1O5Mp+FeHfAzoOsWTCsT2iJ7u3LwAsiSh6aEAQ4p8FjECtZ90Mce4ij4ZtZ2ZbsP
qq7x4ADD63FVJJ4BgSkwu9rUQRa+hxocyaGpUg4HZJ3MExkG2zdhrvgQ41MvB3dIVxq2lqURjWCj
DVMI4QgE67yziYXXNJCbVBjg4iTWWwdS3z7uPgazQKK1HUQAwy0O0yLubuqwxlpsOtM55HOulaqs
Do17QJZ3CLqWNQuETZGiEGBCSi19C3nMv8FMYFJE0ZpnPO91v0nC6BFYFLawkio8OgQ/CsbfsblC
Ar6tAN6HLdBWFdUBjt1A1doU0QHw2tBk9K6zyeVck6lxMuszvKdBbIRJMSjm+IIhiQDlZEIrOC86
hgR/Q9eYL0bEAyxup3M2auaDOpQxKIFYbbWBHpHPuqppWyRsjHLdp5V17Sd1/YCEnrPjhU0DkUw4
cVe3Ng1DpIVCw/qix059lrWcEYjgXiy3W1BOtIdpoR62tf5iArG6Q4AgvBZtkWV+MsgkyAyRVNDa
hQOGgPz/EhJMKXKxxQ8vTAo4B0i5wb0Gl7PG6h9sKGn4A03HpU1Db8sr7TlOCn6WYEhabVVfomGo
LgXQSMJs9IOItOpCTWn7HTSq8YRFES4s4VLvEJoJm/BgFwBVgboVHvLE+dBhG/wSZUm1ZiRGRohG
/MUBW2ZhwUsXNrloBSMC2p2xJYBeQStsJqByy7VH4lnkjPcHYCyo7t0OvMW4cGYONppbVxsBGOxs
c2WbdTqHiogDxhSvIdgE9Bh44M5ThlAC/Cs8AkN2FO2B6EtR4PWuwXoQIZYY+p2AiS7UWIN20VLo
ol1cx7YAneFtjzjf1BkrvDooRiDjVSvvEPuzhrG8FgHTwgtr6EmgOucyRX6ztyBnOF2XRDxfVC0C
Y9exfR/OXSS0l6qz2TXGvIq98NqaOnULfYusXF3HMonEW4eUkPoT+BjDZrVp+BJmPCvbpd2xg/R9
kLFR7Dy+BfqEXbTa73QiL5rudpes6p/BoqL7wsr7VdmBvKmZvTy2DSToWEfBHdKYc61r9PdyhJ7a
taqDWMHBQrI5JAI6twl2zACaxxtPevKo5sgrlkLzJGdLL+/hh5tLLPGYOwd8Ot1GEYjfYL39yBGc
ehciNmZAedjHLLSTFYxbN00zZqfW5k8tgWU9+MjGBr4WULymffRS8aYJEGsfAtUK8EDtI0dIN6q1
sKrHrC66U8Q887l9r8ssWhlxQeZC2hUUQ5xqXoO3uqwTJDnhaQEZJAqnV3uR2O4fp+l0aulZafhf
Onw5tTJdBHxA+CCyzyFImM8O/rxHagHG29Po2cSv7SFMi40qaba0jkk0nFUpGXNIoObyhypV+KNB
32bwte7L+HmsoB3k9cjRqVmTZjSDEMiUeeJo5nEIyefB0tauJqPjrRoLfrFJw+hJdbrVw3JYX8QD
MsV3DTCmJ7MyBFvg1ll1QTwCex3omMEM/PNyYYcNo13p+hP48AGTzfDmjZMvdANQ86DnZE8MhLuA
nZ570HoB/72KfTa5oKgDfJU+z1LT9nB753iHu/A/Ua3677O0yOii70AouWtQnVWrbLXoSyvIPrBf
cWSNqARir9dZ69qbpfUI4F4LUjECLJOfG+TCPg8JlgqbdDqos1vDrd+t4a7fv+hym34EIJ7P1Py3
cap463O70r/ocjfVbezffsq/vdrtE9y63E1fRxMw76757kq3aW4f5m6aW5f/9n387TT/fCU1TH1K
vRvKoI3Z+fYnqPpb8W8v8bddbg13X8R/n+r2Z9xNdfvC/tPV7j7Bfxr7z9/L3071z58U8g4VVodm
4UMgBEs7Nt2G6vAP5S9NSEVhVD45OKpR13JrTXbU01TX8nXAl2F/eQVVqab6OkrV/mX/21VvfQjy
zuPi1vJ1pv/v9bGZwdZbWpM95e2K11mv17ld92vt//e61yt+/UvU1RtwIOxSdsHtqrdPdVd3K95/
0L8dohq+fPTbFKolnf7ld3Wq4V/U/Ysu/30qYOrb+QCHn5mVDPWh7WN3UQER76ti3E2SAVZeA7mD
VmC0bJ+UXjjXvLowlmkNU7+6olhRTs2qYz9EwMQBvLIDSb3aGAU8m+aqOeoWlpXSPTC/YNCpqm6k
6bakWAUKQxhLYzDduYWkkg/en480A6CXk13b1cxN+bopSzdw9iDpqU7tfuSafzN6M9zPgbeqmxVc
GJoJVI7r9B0u5NraguSzn2cZXyInhXgUyYozUJkrq8ybA8SW8rOG6MvOps1JtaleJe7cgDpVPwct
PD+rbgaHlViMYMtGdTFCgiVSjqUpZlUdUlEAw2UlAAtOF1EN//LqhtedXNsIEUT9iyvTAcpLRvg9
yk1E4HJP7kcgsYaZA+2PvSrDbDL2+5R+Nt8arN9dHEtDl6JHl0J+DlNj1UH1o79nsUseB4UF8q4u
wGgxqwRZAHWqDogSQqT0Vv7SiXveHujLYfllDJCnf3T/UgtxxdTze5NIyPRBwx/Wb86h05l7UGcp
vCu6Lm/3d/VYELE51qf4Dd0N6Jt41/EIag1/zKF6qIPA9hYqUE63vNWpszh1uxVokD/v6tUkova2
lRidjWpUVW4qg4wMcl0Cbw/MJPKEMHKy8RW5fu5U9FqvGlW9OrsdAK9ztqo4KgE8deohmRJWyedY
Nay2WDhnZtXA8yzrA0AAOp8lo0Fn0NerT7NSR5AEpkYafrWAUCNs5/RBQovmJCPSnCpduBu38y6q
6lYP+a2LnTUe9hroqg4Z4MiBY0WdP0wjVd31GmqmW6W6judGw/U6qoGI8TUrqnqpaLrqDDpQD598
3TvqLkT4qJhd267nirOr2LuQhQXaoZlT6HLGyOFuSGOaKXTNJ5NordQcnIcaDOa/nje6WRFfdQ+b
quu3jW44s6ju4NmdmJ/caa611EN0A+zo28EUNcQ6Ec1XVV+63DOvVXuUeKBjf+lqaqFUwxURG/IF
MwadfxinIWZtmSBK16nnbOMJFAGHSPItK6AONDlp3HrEjq5DNFhmvrG+A/3wDODzQFW6k1so+K82
AiDz4jc2CJpG29yJkDmaIoC4U84MWVQIV0IWTx0gyA6P4bTprqJ5QulJT/0aZMOu/QC1kAuontSQ
jhP1w6RQELCmSuYxpN5jH0jBHHCQLJnLkFYPQg7Vg6rTp7oWpG5YDiFGG6iyar6bpyfJsW7DaN05
tdx1xO52cPvWYLYwlROo0G8941C0RZ/Prw0IPgEP0Lvt9xjmNkjcGx30lyMxv83Q5snnXHd18TRf
aBzuqh3CtKVm9A/tb5fQL++VTxfRKhx9xBD0L2+Y62sHKcDttY8qfxl5fcnIkBE/AujJB8MP+rga
MqZZyl4keGHLfDKbU4f099mgTOVuZdXcSX4dcVevithBd0sg/19r2XrjDIFPsKYoSMyZxbT97ZCH
9WfRimCWDZjITjWq+uvYDmwcPxqrcXEbhqh6OO9EqftXtVsLhEPQoCTEAC2TMYCA9XIBr+o3c2iz
aNPkrtzlSY6NKavLdTKm5ZqbqUfO0kbsgPRe7qs+1dSRK6rCQIGMbpF1QxzyoKq82Ch8LEYl5EFq
nWQ+NRzoFffuuMJrTj+CzGoc1VkGH1BjZO3+Vm/Aum2XGTa0i9CVEoBqZ3ov7KWLjw2KHypvB4T1
8JcA9T1nGkSsr83MggO5/vtqqnc9XbIvNKRkcLXbB4irvN51tXW92pf6PC2BjoEvnhyN9Ziycok4
NXmkbQahSi10PgzYecRtJr97TS79CqT+U/i7LzPd8a6vdF8rXCYtoacc6UgBtDXE0VJaI5yURysT
ek3y2lw6DBFJIB0+6woQq4q+hMPONOI6WM0j4ymoV8berJ5aKuiY6XM1o9PHK9Xlfsg0N6i1DKrv
GKFaC7ucp4br9s4RmPV84dUQGsa/zvlwYvBEdF6+x04CXQ+7To9lxeH9CzPDwAbP5aL6KrmW/92X
dKONNA2gD5pRaTNXxytJcQZquB6ADMNRnGDExISummpVbAPV6noAOqhWNbZokYck1LRo5YeYx7eQ
J59Vk58U4vWIwJfAT92KqrWcnKhUa1bAVaayAGiqdaj80nZmhWl9hFAJGDzT2a3hVhdPrUBw6Esn
AVtB9VMHCTXmawO4Gx8jMnyjlEii3gaoS9zNpC4xQO0EitCYWHW+XTudPhTQV/W+BKzJdC2xcAbA
8ZjTJ2/gQcEOhrxF+AKQLGSQGpat/lbaOkBWYngcCgl+nsZTZMIj/c3NiYvkJwn3UToSGCDiBzsN
V7PmTV6te8R7/92sYW9AG0PT4O+DxePalp691MMOzGzgs2bQD+t2zGDRSyzGdVQi2t94yXgpysLv
J2E08OeKg9HCNiqaeoG0iLWzA48Z1Uq5UeJPwZSqVU0JVp7cqVZmkS9T5kOORDHm8JriAymFFBkG
WgBB77ZnAsHxdevFTgCzK+dZG9lBvYdvPVIAP9eCuXYQ1zZEly2oU8lZNdrlUq2Tx4SZW8vN/bu1
MkiVWIGPhJhbO/ls/axTLayuvrQMPV4/s+tSHQmflVnUj3yybzTTFCo6Vr1piNTk4XcRSdForw5j
7q5BjhZ7R4OfHSYqVrXusbM6UAA8BAcWT5WgbWHsS6vZmp0FA5hsyPpl1soOD1kMGHH/n90sbfzJ
f2tZQIoOJjEN2Yimdfeqy2CE8uB44/I2wHBGvsITFKx6NQBUZttvIJ9+7XO97siPoiji6yQm5B2P
8YDEp/oULmD4sG0P7Znqqw5ATadzYJtkYE3Tj5on/B6uCI9aOicJfFSKtpaPQ1QZPpMwvlV1PRC3
O6CiPuik96qqysKCVFBG9u5UJYFOD3jlYBU5FQU2fWfTflVtqruVgEdKM1B2GhJamyEL36AdIrc0
iuR2CHug0NWpOuDxrmnwtfjd4b5X+btF9VHFsGiicqbKkDpjC8Meu+uctz5ZkQyhfxut5rWr4fNz
XKdQZZG5FyKraHnXxakJ3qgRfYrtCk4qLbU2XqcxYAdHglN1uJVVu+qpml1IZX32VGXn1vPapLoi
ITH4egSdEdVJzaHObpeEN4Fm+n95NdUTe9QYqoNAJhKj7o8uBAbnSa/zhSp2NEZdZ/bHzhvdmYQG
RXDXEMr0I0a+ZX1fX/SbWGT6tsqr1IGdCibpvUdjEPIQGVEDcFLmBhQ7yweI2lezsBrlWhXVgbfe
mVj/Q9uXLcfJNNs+ERFAMd420K2e1GpJlmzdEJ4+5rkYiqffqxJZyLK//z8nYu8bgsrMKtpyN1CZ
K9ca0hONmjTVrr05+SUEhC6VHLlGFF3RmLlOacDCce578yYU3Zx4bs/BMuAWXzW0fyceOF5m/ER0
kP3RdHnhyYjHbZcUwCk1rQd4z3htbTV+QCMAcJXhAx1YanEgiMzwkEub0wGoOs8KxF3kENX6/lJG
+qEx3NcJ+gAIgwkhQTKhFa0I7HkAbayMB/a2PA2V/c8aj9ZAwLssqNvJgGZohBcNsbih4czrHmA0
K/FoqDg5uy/rpyLLX68GVqQG6UvL3rOcZ0DdVAxJG0fqloFLNMW/LI18UKxXZ7IllQkQ8To29gyN
cuDqR0AoJ1EUDenAEisFjqaK/A+OdQjtFmMbmxYwgk9Mc6CTI1gEqRQHxaYJPPYmgI8+H7t5iyo8
qOudJL6qibNJRV384aW5BiR5KDZnTvRA89Hc/3E+RcQgp10i1iu8XZ+c6xoABYPLFyB0F1T/WzMG
h1fWQkJvY6F55+woPEBnRgQiAXP83vI0OqQSY72h6N5KbE/EbLqjAwdr6rkOO9Dac3FXWmjyKNKw
2NFnAsU0JBnM9rSMHJTROsWcNhn9Od689OmKv3hzpMTeze3l3FH+6Uo1M29Qq47Q4ZSj9Sar2wPg
guCWAgD2foq9PJEFf2mp1NQ9WFP5D7mWoDbsg7xxkmCdE41VvhFD9LoOOUBm/H+4znrt6b9/nn6Y
VY+ZYChrcpOdqk7fDalu7nnI8L6VDwM7iQbL4NUrZ6fcYulhQgswZCHZiUwjeZcYCm/QlBNo3EUv
iZxCkbQ2DZUJ6hF+E4HwiWeNCMhI7uWKFD6hCSlA81W7SZwke71L1wI4n01tMHEDTYwA6neJ4SGp
YRySpjAB3cY9n0d45EFiAmOX7u/kRy5HOEHdcH7z+l4TTskeWT7lFj+Q6OL0ubOdKs7AdfzLpkoH
9O/QmdPqi70E8w7EkmUIFMw/D7pZ72k+mWiChq+Pj28KaFHkfHKMQ+GcLF0o27SY0M8x1idgJZrT
rJn16W9DclCIAKu11c5orf3vsbRSnkRfbQuMaK31UCtM8ejMAGhlOSulrc4ViP+9ef9zHPRgFaCC
kcx08uADNxYNdcB4lTIBYFa+x5GJDm08RO9kuHNAC/KQgbatiM6aHaH5DPVlwyiAcZ4MBgBz+sCk
OSz67CCwl/ZoaDZovQdHkgIA81w96xqS8MgCgXBUBuONflljxjvNXWrHDxGalZ5xyPCzNfAeA4UL
q4De266q7fsutKAmuQ7RHLIfIhCa7JTOXbwRyMquqWWYJ1CET3czaFJMwfojSNDEXWjg0CUKWLCb
RPftocbNa0qt7DQ7rxNoFh0cli9TaUTzJzNLAxtQGr92mhy5zl7sKi1h1xqNVkFfI09mmCYk9aQt
VAzu1ZXVLSHkEFhgA2a28lDr4mcfmdoBqWF2BanpQU1j9az13Em86lmgV+zKpUv0XDlr1nTDme0m
ENIuxCFT9H+WSAPNWkCnG5VH11w/TB6B6zsFLKYGhv1I9py73Gsg8bFbllo/DLnpA6Z2vnyQdbnq
WXMze1+megTCBGzsmNxPOoky3ADqj74tBVv6zWrUxAzcLe0XKRyYb0SCtH6JWZdYHattXQZqP+lm
xu8UWvfTE1Joz2ioVB55Jcxd1Rv1DS/a/BFMft90AB+//x4wJRC8aCOkZYgKSKjok2Eg8iIyQDW2
mG81xfuhIYcUTF4KXofk/TC3sgBP58BYe2NvsnORAQ80hc5n4Fu18BBpoEtHEw9YvtpaEUjTpMYZ
uV12puhu4n7WsvFY8X/yyjQOMSiejugkxX9Vo0CnEp2hVQsSMVihYz4dkRIir5AhdEaHtkOT1OL5
OLYSzg7W8B2SZhb6omUcLUdjJJF6tEI3h1REoGuPsqFAGzQObNZi5WZqkLCf8RzxBrMpnX/y3CiO
QAPXSH0mRXHsgIjyMjvUPJrUObkbJH2f4N2qtBXjDK1mdK2PAh2AUiFdDsEaJS5uHPYQIXdfvaY6
tNcZ0gBnNOA9Y9dZfe6LdN5oVRI+9z3gSNpQieewScyNy7vyObQhO1hVkQsVhU7ZKCZ6dnuGjiaU
DdyDBnXapU/bSNNwGWpE9QC2mnfD1Ut9df+vc/M8Sjx7xJacy+5P1gMew9pEw7uCa58tyXaC8hlQ
7AI1w+MYNQHZJkAuZ39xyynFUGlBK1cw0NAVuJreBk6r1DegT3GCDG27X/QsferQYnBVh0a/jEWT
b8heFoPhFypg5K4E9aL9Ga9m2udwbvgBf4AOSiVF9gXdbd2mi9zwFljA+b5W+JXskV402zw0TCTG
cJGk49veAJyIg2fzOXlhcTr9GOcIcgW4rV2Hms83UD9pblSjiO6xHQSG3iqtH8mLzsF/QpGgNxNX
KwUtzOubNfgm0fkETUcfFBY5eqDe5OfJiFaDPBDCzs9A49mXslEUT4lMPM3ezqISqVKyJW9nq3c5
S6fq3Jcgx0oi6xrj7XWP7yK7pQOa2I1bMw2h2gjlwM0HBw1FGl7runD2FLtGgOcdmTATmNMhj+5B
7lc+aG2eBqEK2H/VoXEsVeraMwc7/86n1JsNMb1EUBcL5jZ7H9HJEsl/jCCeqDxNvCKJoSYaKWj4
KEG1uQO7TYFfkaLGl5B0lmPX9k0VnGCLiHJMmxN71VyO0N+gJObRBWdo77vSQV43d/CjyduzUOoW
TSFyT/NumlwbNeDp2LVnLqV29QEJX9a49b0AMHE/Ooq+neZaeUIGa4lgaPrZFALEQ1aKlqgS9WFN
8q1DBfwrSs/aEcy6/B48iuIW3Oc3rMTH9tRKVFtT6KNPsXRgav4VFHbakUZNn8zoqRxuwOfe3WFz
6Q1zi7JkCDE3EsrlHfJwFUN2ZO64+GTrpU8t0KBHxXYYcio+dTk7uq1tHMtSz2hQ9PJYG5SHJBQi
AOt+ZaFTBrS4dIgtVT0opjwAa17gLoJTYGsNHS0F/bcC90ZUCqSHwmVP+7+dlhFEIFu0w6LvtRHT
NZH3a5B9majh5Ca29WhcKH/OIS+3q6TnDNwt1P0aaAUK+4bsH1U/KaRM2XTMRWxsZrBw+BRIjnUp
Oouybpe+LfUhLHMuiqsVXbID5Yqe+rwwfc6t8s6sc2w0jSzdtTrP/U5PsNNUczTO9yp0Ro3221gX
7lYf1BlSBNCnJu1qsnF3mL1JmborOf7Vpsq56PBDa+oaQ1Pythu9XkyaT4XHlSB6KVu+q2PGUC/a
huP4iaqWi3vhjv7zfClvGgySdAvndF/11nao+k9O4oP8cmPqU34exTDEQaag1dMu/xhmssu4HJGh
ywe+o9FbKJe9yK08vNlpRRqRnSLe4sluSIGkt3i6JIW6L1YDAqZaslbToapDK+iGdt6sNjqT/Jln
vXJBY0sxpgNeQvTrv87jzoimIIocswZSWmNmB1WTvY9ZV+QgXtuhGvUDegnWoWnM2+XvQUOwXqEt
Gn+A9V+EKtsSRiantFEFeJu6DMnzwYaM79cwapuNpo9q0HHc2YhdoO7YDwDqh0sEaDEwrNqGOAi6
qClOhgGeUIqiSXY0gH1BUpn/OYl32fm1VKIlGpS+jRLtbnUmoCEFeeZNVlvTmcYR5HG2g0ApkWyK
jHkfiK7rAHcre5lNbuSENVQWkX8D9pqBeCj9aaDytldKwe7oMPPB9u2xi4LV1qK9DiVENdoUpWpg
Wwyp9lEKh9EB2WrwrbbIeZdTCAZHKRwWWxmDGPULBbwz94O2BZ1t4ZFtXQM5OeCeOtte1iCHVWru
WY/wqikv1b9dDyigfDvPxvjRgXeO7yi9Dvt18cbFz6A2enz5XP0GDEqghJGirSA1bK9Mr9BnbRuX
roQKPcQh26sMIBMF0CG135soVE4EWNlcJv6+1rr872uJin92k1Q7OHq8sS2zu6dDqlVQvNfC/lXX
hlcgRdJn19j3as7vh6Fw74YiljkqaMmMEfRVQxXRyxiJK9TiS+012kY7zl2FrczH6PV6NEOV65NN
GJN7N2F9GvW19pwU8fOUJfZ1GvG612Qs3tOQWnfc2T6iC607Uw9PkbrRNdWONKCgGMz06GU0HhPZ
90N2RIe7bABqqjXRDOb1kM7ztQ6/HJpBMehAfr3UupS8lI0kLmS38WE0XsXXsEWfn1xDRefVacRl
CldWttSw3EZqDJAFcPp3cTHctnMujmSiQw1Wpx1EsXWQOSIMmUdwyaeIU02ABzLFbg7NZKQ2lIQh
u31DW4mMHnF0SgdwOIY+1zRtQ9sUstG2hM5W2zrjg40WMFD126hO1QcxGkABGQJf2DvSMDSL2vtW
zaHEIOnE0O76ShhWiTYwTR0UmQPEBbcK+ie3rSyQzlldbNFmkG0bWU1dvSLSv08aEDQo6SUe+pTs
4ANMnobkrVFyXLwrTJ7g9KjSxsvcD45lKenNZnyToW2I7Ba6iKBp9DTXYOoKNTD6O4NmPoW9/gJB
pvJCzp7rG5Dk6Y9N0br3Qo93ZI4LCPGxEX24k55YT1OldvtSrTOfvGbUKUHkpqijyQuE0D5eLrAs
OdkfLoBi4rsLJE7nbEFlCtQr2lz4yYwzD0OkXWhYmAD0CU338mw4gMDTOfWhSPzOTJJvDRo5Zh38
pxCCM7ajXlkgtaiyT5PSXikAAEobZBcRu6wzIQ8Yf2s0bILd0Picz4W5hbgLvlYmWOvzqQA/jMSs
DBLssh7IVkJ4BfS25W61u0k7bhsAJZHngjjYh6k0VAhMKeeiTxd6UW8Li/s0wZfJ7KO23vRSn4IO
VtUjUUWnbQoIFpeH1U02MUexP49IBJHj4xLLOnWLQjGy0D7TW+u0HsZ+6A5DDejSmz0CGunEJhDt
+b9O0XI4zN27mIon0y7j7rchmqpbcCXr51bZ0gDU0JB5tvA6vtibYkd2stAZl3PGrNPPeLdZzREE
JcFphyLrb4u+W2+1/7ZoBEGsoewSx/Z0dE7JPQVtQMzQsXbTlL2QaT182H+gUfgzRL+Ap5UzgS/T
t0k6IVssh2usLVdr4uRl2QGRd9nPDM3oA9DkHFNWNEjplO1Dl6OBT1VmNKMUjQ0e4cZ+FBY600FY
8w8k7JxPGu6fyOFp4WlO2/aoMwAhoV/EHvA3HzexwtUfCr+QzpecYzb665xQU8JTFyWQ5s4qEWij
8ERRYVeMjPYLx/15M4DE5dJ2A+g81Ai7r7iYXzob3A/gixRe3oHL0R5F5aOikl4APZ72liOUnW53
1dXR3AY7H/RhMRd0y5I8TCTj3TR0+ucPkzTeKmBbNaorb8F74Ajd3hujKwqoTuAFEv1Brb3NzJI9
Ze10mwsn/56xDJ2UeHu7B79mix5TRMSKyp7acbil/NnfIt7W+NcINLE5XokuYN/ps0/gpSjuCOjQ
ByqqW0+m6Fo0gMWPBKioYtU6TODYWmAORc0A9YQaxpZNYK/qwbe7q1k5eFVlQG1bIiHSMlkWpfnc
p0UF0JK0KGEo0NhpL4v2muiDFKIlgBbjNUW1x7tIbcoTtA2wA4E42TIkkXrijdVgQu4EDCvydYfs
0tSmanmiJd7WIRMEPT07VTT8mUHfbwH0iMYrkHxEp9nSs0snhfT6OC6/9zEQU9x1X8Sshn6OjdYS
YXJ12MQA6bhA2m2tLkUD1Vs+FXQA3aWqcw0OyMgJyp+uRhM82JC5VLB1odko2jQbHZwP8oEcWX41
zUiviaK4FDW4REnXvG/SCYCqPx2tpWAvIR0RMmrLjGxw8S2WjiitjZPOwEN8npCqKqpO7R5e8zsj
s4vthAI16d354SDUrzx7hlJo8R2ZPtVLXDHfasA3ndDADoqw14BySII2V4DnU1JnJ3i/NVVuHy0R
mraPdEm2LUGkCJQRNObJnSi6fUzw7wH9EPQqc7Te7XMdTez0LwPMOmBA/z/3E5g+Vju4cQIjz+Ln
v8Rb0q4nbgVkYwcusgr0HnnW4lcqc5I0Vp2o3aBsbELQDrkLt9amjWEVHJKxDXvuUHlpOZKQSA7c
xm1fb4hlEzwroLRSwHdIQ8My/vOkRjMAzivFGUmqCvS38qCApxLwQuhn8PmXTTpSyJRBEWYE7Em1
AgF241pzmlPaCXGN5aGczKCrK7C7yxEdAPg3kg4vndLiFr166VErphEoHcHHAWQfJJGj42pKp7Y4
joP6hUx0sHq32juqzpeZXdLG+7I1f0Kipz+C+xMyRv2UDRAHrXoPROgmakxjjXy7NJKHIulsCaex
ERU/y1xVgZfJphO2TFrQzMO4IaylNqL7Bu/l8NCYYuiMDmBJA29BdlrNoO8FgLPu+9cJbQeJ7WZW
L5luQ8pI4a6Ne7Ki4y/Xt2Egmsjx04yJx26IkUc13auuAssVTzXYQy1NOZJzHlUVDZUQWievA/qn
G4hWhx55HTxqzpawv6KzWDya4IJ+gBxA1bZt71WtcmlGcItRZGWiO7sRpbqndfQWP53OHEVAXr3r
x4OGflewYeITAceR3qV6faBlKQJISBD2Kc09jZISRJTYcjYnWg05qx4k9o0AjZYFvVEDenimNmAb
Nsf6pxDNrCh4JKCJghLpzYgv8p6BRveMrmzcmtuofmxAjrFRRyizVfijhUj4RJAL6nw1SqebPioB
uJA5VWynNS9J4gaseBgWehWzDdAM2RkPJfC11AaabRTD9lOeal4eFr8FxjZEAMKm2KplAxVgWYJT
ZAkulKW5HDkgd5j4LZnIaXUgsFFdY9xSBDmsHkRONJ9s6yKa2QOjW/S3ZFc7ZYQkDTSz0K+vndq+
KW/qOLyGs2KA+osoraJCB5GVBo7UOUy/F3iWg1xFeuLOxSm0YLKtBe3gDRnB3YxwOl1CQV1ZBn2P
shTkqX3XfY4rLi5rCkAoBtoCwkS5ocQBOZLOmCCE3bU+brDsjhy53qHmXWnPIMjID3ZVlbjxufrO
KHr3tubQNSjMBIIK4Tx7amunz3x0qo09F+HXxmluxxEJ+c00v9TY8OGvWnF0kAzNz8wonswxK196
Bf+16F8Wn7AfKPy4zLtrP1RICBimdnbiab4Rkd0fGtUdocqr/3HlajLeX9mUV1bi+rYWFfIsVf6C
ov37Kw999pTWheqlpTFc5qTcgsQMbNyzoeyMSihf2YjvudtnOsiwWycAxb97Qs//cEAdXduxMVXv
MhCaeXbX1J/Nrn+WoG3M/wfURqh0ztlXRVPU52iwM1/Hj/4uykNlh/7t9JBkaXeeeDoHpjtXj3Yc
gjA6NrRvENJ4/RgaPoYSRtG3niEJ+OFjiNn942MkhlP99jFavNicGd6TvX7C77kZIV+BIkTxCCrY
6so4bityZLgqDsDylbYob8mEt63OdzvW72hI0+MZWCUacjYt09HXbXeenIrGAPSYgxTZno3EH1hs
QiBeK67YagGYwM0H6AmYD0MkkzAQQTqSrY0iifqVXFcgOX4Awqi4WuHrdEiCoZ6YmMgmGL166rnx
eujkWQb4u6UMQJfKkZUMM3IrOUPiVHpAzgPVHk3dq2Cp9EnXwdCQXUAJZD6BDRaaeup3MkNdFFIx
Mop0aiiqnIU41Y16xXtL6CV1DT5MMRrtaZAMKnTQ+TDg/Rhk0AnoH/erA9IIiFbfosXUBhUPbyDX
2XsM+bM9Fe/yDNxXYJhwQIYKnDV5wXnt7qnwV+gz5Hgd0MtaYRgswIF5jONNGI7Orkq0lvmk965J
IzQVnB0Ju5NYPJ2RVweL24ZLb8OBnelHDtV1kIRd5pg96sRSK0fCUh+JwpZ8crT6ZKT6Fvn7PAgM
L5E1axkayQALC0dTBBkHhxK9Ai5vg2Sckho6IfJlkUrldFiiDc7Q5YvS/HpwhSICUePtd4ytm9RQ
GEAKiXgBsMuvczd7Fklbo9UPduKmzRIXTBZNvtgdIRnGnFC8SPsar+nGT7y+jbiHIfcyScZ2OvBM
R7fI2CdIt8G2eiMZV9h8BtiBdotlXsS3kYYHF+cjOi2EPX123TDyJ1boB6ru2NXdPIvu+UPUaKey
tnjIsYO/KvhP65mFwoWT2IbvlDEKnFKYdWTddG0E/kuprDHo2LNReW1iin3NDZU9gGUnUPC8gWaK
2Z+UHPs1UqrRcw2vc3qMJiKpYwPZlxLQ9Lg7kpfn5kGAtuI+imKD1iDzAGnRU1xgDVqSIQ8GPFJW
bIq4yqBg1ccPtWga0O8AqNSwJH6oQNwPshbHmyewz3oNG6BpGIb2tjGsV2+GbTVNJdPf5ssIctpo
sAtMaNKgd6C1eS3/Kd1CYG5XRnPCP6VbOMtVM25P5J1lZZy8qI4jOAa/+eqlXxMNY1t/P/dvwfRb
w10tO43HMrEnr7Rc5VGJxB9nYtJfbePb2Yc4JYWW+9S1064rM3aMJwekO/JLCxzEvagn8WAOnB3r
XuRQNcSXswXdN8Pu5Z2dvszhr/gxBRfoPFSjpQa1ZSNBBBKT49zF+lHo3PIhCc82ZFsdfxsil6A3
G5q3ulk5Wz6PoZD9waHJ9XM8cX3uMEh8KVp8oUNR5Y/oX7WBePxlojPwurkeOOXzoCK9TDLWaQfa
FMsBBdrv0UkMsHtufVvNTETJeoXCrl6vYJvAbknWONfTozgPaMYabCnFQzQWe0UByya6l9JNU0zp
lkPlE1pyjr7ns9rcqrLSq8SFe1R7QAxkpRdP2u6+Q84JMgsNdFtlBDmKzthr6CFbJqG9uPc7iJsJ
bQ5vIUfKN0ru1l94jXKkqRfxsQiH+hl6ZIu9FVApgiCRETRZ23yp8a6qaVV1z8oQbEWFANJY2gc5
HR1Q0Tq9geTqQ2T1TxC5qHxo72UPo4p0C52RbZQ2IW109r8Tp1RIL5QquKanKdY8l82g25d3NHM3
D4J/NvRYHIUKzDJZs7zQvGnEHaWOGfQrgn4GCbYLER4FBHnbtku1HQldzDa7NbVKvc+KKbtLOv0H
mSnKSRx1VxqG+CyjVNfesQJ4mEoxHvCuWR41EzcB1OPNB7JVcexPaHK8MpOZDymEmn0bqOsdRdAE
QyDdKQVgH8gmJwwW2FuXPICjRwlAfFkA1u74GXDpdh8OrR7EMvVlw25y8729wrboRcb/zT7OOdRn
m3ATT3F/m5Wjs830oQqqMi4+gbKQ3UCX0vXikBefxrhF07Id2RvFxTCdQyQlatBjUrDGwOczFOMt
ObM6ne8zkJBFeHUaobPlF1GlP+r9mFxHm483Q2Y5KtJwFj/UeFjmm1GLwr3BdprZdcMPcigV6K6O
hT7xwxIO2T7ozUCECuipBiwscz3dGknVP3PfmozxWVU6DsGpKd/QMKp7yTCpQAZWeqFKWkNcAa0s
NCwmKJhF5viAyrR7dXrrTGb8dcFQFAHkXmctlnSgglZACOaGvLYmXkJD8G2WY3+3Pm6RHcnFJkGG
BFoA7x7D9LRdH77hFMim3ncB5ItJgQXOGTIvy7OaJurIQScgQzoZYHfHHlIbt4OsshX9xO+TOdzy
Po4uZOpVB3rHcfuDfGRaJ6223yfxaW6OWj/+oPj/30lJD7QY2B7w0frOQZ7Uni5uGgHqUXcja76J
NjoqKd42H8qQV49lFv6jybeuxm6TjYOXyTPoBNkytH4fkncNRsaqO6/DMUPHmZZHje8q+9CQncUT
c+Y7jCLqMx7+OmJ2WW7G3GruAQnRPbOI9auja2ILWen2BCK44TB2EMtxbae7IL/MfAWAiU9zA00M
UTXtN6eJ950GvO2mApwb/AQQCi3YNyjvxJ8t3da9DOW2ZclBkbSPdvm65DgDsNSP5uuSaCk/Rfju
JrwbPyuVPoCaEWcCPXgb6ByMn8sO16SzUdr+GlexGTSxLghLvYkX8Za0wUKkVc6WDYqLBsTJAQ3b
voVQOBQ5SSmMNMPqQrfPb3aSFrOQwMDDOEvxLnh2SsgGb3BihHj+bCDVsZy8d/2HGBWAn8MwJ2wb
9az349kO94nris825Kz7saqfOq1KzzkYojcTdD0+U1iSZMoeHMHQ2TTsTa0P7k2a6eEuRrOij8Zk
I0jGGv/XdT73Pqty6H7QWHCjB62IYQQTRIWgC2rNAVPtHbBMP0JTRHvirQfoil/o7M2+msg+m9oS
TxT3ZDIlYGSCHU/VaE92MpHzv9o/rI/v+LvP8/v69DldQnS8rT3q5tZFV9tWUywDX8hfhwFEtkLv
L32Zgfe9GR2ULsr0W8vsMAuAbUf+p+1BMiInLDFsTiH0ktpQhUlxl/5zqdXyttwyPQWlrzUVUAiX
aghGZcpvUVd7rubkW7KRdkIP5tPbMVc3bNDBi41HKTMibY/SqLrgxkYnNzZm5/RnGyzzn5KGvT6A
0/o1bIGRyTCXV/0ZrCHWp+xX2MynP1b7PYymV2GE/2IL3342Y2MMBaYLr01o0rPGviZdYlyB9hzR
P4wveqWecg5mC4rsDMZvLIs54ErUsSmR8e2cgOowbsF1SzFCMa1N2wFNp6PGssTIK4B92Xx3BdVf
wvMxnE+gjbijaFp2cnHfYktxSO2mw2QDtWKESnGTQwfzSa1RkgjtMDrTEFR/u7bgyYMCRbqHQjBf
yB7XLGc6up66akPDedbYDciY1cWbTzGAMFNZ3pCXlowhuHGmoVxS5ODkoyVL0OvkfcTPZhSCFkVx
kayIPZ3yJvLQtQVg4pCDO1EupY/qGZp4SbSloZbF41FXoVk0NHH5GKFu9GDkSyqFAtoGlM/r9K5r
VM+1+0DjDCqFUepepwatarpUC63HAbQTNgfQuB/A/vBnxOjwYzvhUf8hAsgppMVlyeMva9jYv/tT
wqAPj3eWQg+AxEFKxWIGjrOk3R9SZUtE+ott8YNUHyT7TQsWWLNUtJ3ZGKhK6GA1RR2sOdk0RMlk
GRLChjA18WguphVT8zaJ0DoU9WaiEYW+TdTRjnCKI7RSp3p16fPsCPlB+wHQYPvB1vUntHG1Z5DE
2pAsb5wA+e0pICe3FfcskLLi0kmmssxvKzvXwUqL2VlipgFa6tstTXfUTsNOtP22zJaTIKWxA7w/
uSOT6gx4qQLx844+wTQ4/TGGHvCGvLSGjhpcqerDlUxjraCDaLSzG/oIUNduDqZuqQCA/PpEIP2B
6pdyTxauFlB9mr+FaTLsKQHXgSB3Nzd9vSTwxoTxWzxor+SkLxmqsRB9T+MrfcHijKPt4/fpXVHX
fmzpoG8uM2ef4DkA7K6z525TPJp6Wj4WeE9iUzZdoobhO27qhmfqcXdDTiCk5xsGogSPJrxNx/2q
AImrsAPHqtJbxh4INKHjIeQD0juDfQd891mDonI7Tsk30OB+tXro+4BoxN0XMdQY7TzXXjCR/DRR
1IrjmylAM6WvqKm+NyUEX1MacYOyuCahF90VdWFzE9ZtvnXAWjBCBulznyUMbKc5Khi5VJKSUi7S
DmSt/s7+ezxqhmfdbeN+j9blCRDWDEgFmfn7kAOs7aT2WIKCxup4lyxsKRNoj2DVLBPcw4ehApfG
GF6h4hVeLQ1VFrweu7sBMrZXcAQg52+h9Wt03BNF6GGq3U3911mYZurlbmxJ+vCfoT1aqWdKduBW
LkmxtAYtaTYtNPvkFZpBR/K2h3p3OKDpTe7scF+yIOMX8T0NW131Y7DCfkqw88Bry59h9KgYTCho
uwX/a1gjVyMg81uY3Mcsq5GdLqr0RrdelFbrBzAqD9kI4ASEyXZ8zrIjdMHyY6Epxk4AhXCJxwow
9kpzHvoQqetGN6svehJ/SeKx/tmk0LvL7CnesAkQ6DaufvZu80UocfmlaMoU0jiZ/SB0/JhrJc4v
EKh4vUqjTe+vYhlJGqAO1oL++KVh6itrDJSmxyMwW8QR884MbciFVuZvNpokKTicSIPEhusEOXJv
DxCJqQ4mSjYQ5jGNB7JF3Wc+GsP9qOFx4JqQHW5ncGGt8ZC+AqSxU/GW2mrtdTk8D3yGaGll3Jli
sg5MvqxawG5stUykKGPP3QXF9glo19+Ni3g8GZmMTAPjMHWO86PK1JMKlpP1xLa0xeL+Ovktpkpd
8ZTw5oXekeltmV6UxQCx+S5U92QfXecSMwfYh3z+0keQHVjTu5QGlnZDh9i5YUVb6jwQ41MdQakC
UhGan6DOCMm5dL5lYad6FGC6TxlvDC8u0azedlHudbMabefENG4VIG6Xg+bq8cntjGAoQqS3yEEh
I+SWvBI/si3ZBvT/+aqZRBCm67vLMIIuhJvZtK3KDn+/plKQgOzEAS+N4jPYc21IVJrKoZdDXd82
7mQ/1yCvOZoO1PtiqR2tFbPt9R0o/GdbKcGEVf+sBVNe5ImT1a8nGvhxsw6CIKaG6mKp5dpT43Du
x31nXEYN2gJZmxQHFAzA6BDOblDrUEVItbD08hrkO5GUpyvlWe8A7Q0gD8aqhqJfOqla8O8xFEiH
NAXbSSyj18XoLC6+liV3sd1iJ9pyDlU83+nKfCIZsizVxZ300Q6TfK2Ob4vcnL75/tM88KGA5X4y
XlrIMmxAfBQ/xCx0tsIBxmYEjeFZT90k6JtOe6qU/mtRTVAzT8CDh7e676B7ZptJTlL0X5MAvp3O
aOhJwaypqE/zNC2TIKu6TGorJLQAN1HCITsmjal4+TymHnJO2TEKJ5C0k4eHqXg9JdecqUigmMV8
YBMKaKVsq6wUNIInGoTXoQWWnNwQDBpK0bX3ipHWXlV38YsoxottotdrM4xfh87hP9Ey9U/smM6T
nTPwMDuTcclsNYPuUxcf8Jetz5lgetAZjv2gp91zEka7WdaP6DBWwgW2JkbfOI1zhnJxZk4HjSpQ
72Le3LETiwONuArFeS7ceUeQoGqCTvnQIqO3IIQkfAiULH+3dRYYKEiUmoIpbnqbS6gjWo/i/nU9
s8U7upPxE/g30J6i2oq/ZlgGQ30ESzowNzJJUxoABVamBaoyiY6WB5oUQtspWG1z6t5q/8Paly1Z
qitLfhFmjAJe1zznXFlZL1gNu5iFGISAr29XkDvJU6duX2uzfsFQKCTWylyAFOHhbnyrse0+pUEo
sEs2jQF/w3gzNwdVsrtRlRkqd9MQ4QIQJ6X6QB1gsotWjseT/SdvrJY3zVj018XZ8zWxdy6ePrlB
yD3dDl7ZgAv8FQQx4bWthOesOsQDjqETvQrbjm5ji33LBvD7HXPAQDa7oOZqWmVpZODpMpYb4Ikg
arA8nwa7ECCz3tKDqSO7O0r3xouu3CjtTD1RgQzcymwBEMza2fmPhx/NXtqOBbJFlKVrtkOm6RFj
m6Muk05NIj5cusiorMwFqg/YDD2ENPA++SW9VSUbcvRSC+VBjvCdo+2q2TbP4Izi0ECmzU1WpSgh
N2FZ7n2aT/XBS7viyB1vvJsgBAmNuKx+GyD36Bux8U+g6gOrbP9b55fDmgaVLKsPqrDAPBLK8c7B
lPOg0mRXeiK4vDsgRsTmQRFwbfdhNm5tKPStSl2pwHSlAh3EUK8RtAqvjqss4Gr01h5cGwnor1B6
AELGdz/smsBc0ooaeHOEfFYfg80qVXvoo0HeGOmcO2CGh7syV/XVZlCob+2SQXwHFChm2oynKjQf
qMW0ic7AW1IcJNPlCXooTUId3IjznSkAv/Ojhr/PEhZFt7ElIqmpFUTplrvYaA65DULC5VLILeHT
AEFzoNmGMTtEWdbeWpAqbINApVu6oyp9W5kpf4KSm32hVhOF3ZXXErx/6KNDWJtqy4C42GZV+G5D
5epDVBnBfC+iqpZfxeTckT/diiCPb7dxourtMpGK2nsHssVXmgfBYdBvjH6GIBMoVYTmv7Ly9Her
Mv/e6yHe3UZgrSd7yzx/bTWWfW5iPrzYWbLvxsB6K5QFJWvejHtyy5FCLyxs7Jupt0//07STbYgV
U6DhomnLSPGTQ7DAxpDOAVWD0bb0pm5HLGTUzBBb/9RMdJMoy8ymjrZLb6QQlDD57xivhZcemkKn
Nse3pKabIFpesQCFCLo38zRHZCKAS9RNMwP2sNU0/dREyiC95qLL52Y8KvMaC+OfeSZkPG5ZzL9T
K24979Z35hd/mqaXjrfdnQEdMepLLCe5b4rwRn0DkIv3zeiAMwBXBKNG/YAF1iECwcpLakwGMEXj
jvrK3rYeGQgDaZz0ZPM0duma+sQUp8+s/C3wy9urDFh3GfH+SZU8By1X0Z+ZJncCbNg5ZLYroKUD
vqjZBdU0teN5D9TKeGEDA5haO2r2FjDcPA9v1KJBHAv0FQIE/ZmaNKUfyAc/z55HTXtS9E3+aOio
LReJu8cCo4fcTSKOA2r3b+SCpExygwbFcRnQla25RyEAEBR6EjrIMm3nSeKy7o8OoMsrMEyESGUL
tsrqEGhm4brGyja8BCJbbbhx5RTdi6KK7lEtWRxSyButTPKpbZTZcSFv1EsHch5PPIzZ/eyUN3i4
NPgNzPPmIZiSTC+PD8ug5VpcX8bKQGEb5tzboOAKGJIwNu2zhz/Ox1qgVCnQ2tT+9PYf0rHYSh9B
cNGZ+0wW/YGhWugpTrxfSTaVP7kZInPgVy8l6NL+5pA3/ks4VmJ2wIu3P4gRmy49Q4HN0qMPHplV
yqBpz61YXP3CcF7tdjdFZfoq6qG+DWkMnLY2S66SfQ7g+A7JKOd1GfTexGo9QyRrmqrz/GYc7BD3
SJpUKO+DPNKng4wAeEv6ESq/6Gj0u5XOIPPu37DhSZ0h3JAltG2sc/Kq2kcFhxqe54aQdS3ardfa
2UtbYimYdnH3q0KsyrBd93eLNJbwx+zN6xDUKIDPxk5bYnuI5ffJEg2K7fTwCGI38/ApMJsXpDz6
bVZgtd9oLATT+Ii2cfG69OWNWr4JNoWpy9u1NVrAd+heGaj33jhGuXztVUBM6aEf48Ng4DszBINp
CgprxAJQCN/rGpXCAa0KbpAn5O0DcEVhL9D7tvlNqmfqj8DttrGdcDrTwEIP7Ki4ZRqe6yIdT74u
q6i7gN88fUbNmEW4T6P+Yk3Q2gYLB/gZ60pdyI08JiOu9p0EWewR4CO5DryyRsZzNObagKjIqlVq
mere6gNxA/bFAJoVqVOmRIXfp9DipP+OcOI8fAAhIDjMC/en3wbtmV5OsknDG2TQ9l2CN/26seN+
Bya9ZrMs9fQAporuTCYFmr6dGTgASSM82mZs+BYV4gjiHeMfy7MuEC6d3lowC6x91PvfgTfLOHjS
7A8oLwVqUw/yPdQtZmZ9nIakupsil6/ykSfXQlel5ing0QqSQHPrw+61Hm83pSpP3AGX4kIyA1go
dH0M6YNd1eQn6ijw89pWhYscvx1ByVWa47UGQ9qr/C2UJV9je4jBkQtWtLAOndcW/F+7zFLDjpzA
2vo+xma1+2r9dOPioGqePsjaSZ7s0gEwvjBBX9Vk6VPRVs0FT5w36pySRFxBUX3lAysuzpgXGyjj
QmBRN0OJN+CKTukQGRkeYbpnHHL0+BDu1EI9bEvG3vsBSFzx4I5+fSuAH111fWh+TZrB2FS1zY/U
zJGxgDqmesktvQUDznaVgBnma5TVA7AVZnD0kyA7o+qUrbEcWsm8bb9MZZxcTWMMQaALGACEZLuN
UQXxqdJN7dZqNzOukyvildBEixskw4DC2oDKJjlR88PN0rMBLAZuNAIVTM0PVHaAYUtU30OGmLqO
mGdmo4C0ksFtCHl1QUUc23x4ICWBEoBMqTXTHlEHSnnygCZR9T2u3+cgDwOKc+AiAkcyHkjmY4dk
2naqUQMyVLX1iFJ667Fow12DKOUdeZRp5gBxEA4rRKfAs+tnbFrhaTMeydl1UJPdjg0wVxhKIxo9
J8KRzdat1FSuBTN2Q++92dDUOuagY1p1mhnGmyJxpiZEapwXT7bvzXgY012KUuXNULfsIDgEw2iv
zvCtD22l0g1t5KmXmrRbX5zdTkVnBHWyFWW1OrcDVXDG+13aBAZAyqU8ta4TnE2gtubsWB6BkmtA
hpUGkJ1SZ804pPsRGKB5pmXAn3MiUgRVwk2eYNljFwC6JWWf34c53mjD5D/UEYcJGILzYAffFlOf
MUgiuKVax10hs7WflO0mM7p8N7dFPGnO8tQ5zm0rwsu3rviNpqhKlt+Pg8T+UA8G3m6ev0CJLUjq
hlORnstY5Resdt4PU5AB7PNnO6lEfy6bM9lpRBeFDmhUTaKacW6+BptPfQTBYB+1lE5k2CuyeboD
//5qzQGK2i40IHSGMDrSqEDaJWn5NHmj9zy0gMmM6Z1sDe+ZLI4xHUEfIe9bbeods15lQvpn8uDI
SGyaFkpojdEwrKhQKtnW4JCioQmkZE8oxgpX1ERJrHX7X67kO7W8TwFxaZCFD2XhoVJ6qstzpw/p
4KAtx6QEZmgqz3RG3ZUrB5ATOwN4Gz/GxORO/eQpJgE+nz9Pqd9o+noLKa107xZxviHd8GOpq8ME
ficbuzHVVQKAf/WKIt8Upu2cB1b900a5vFhKvh/izJUXsrEA/HqeW5ypc9IeEmwNiKN9uFDPgAo6
UDqDV600HpY01dT7ydkc67f2o7LcRZqBTJSmooPRgaJSe1GLXGnglHTzwDmj9e9cy/T/ORfZP664
zGX/e0Wa2ebcOaMWG49PPIzqHJW3hOANPprY7tgvWYfHytKL5cTnJvUiIZ4UdnN1PUNdB7uNjni1
nTo7A2KHbPNpAIDKMbOsE9nowJlAPbM+oMwAJKWvSYcdBHi7Wn98MQC/DzLjVXR19YM7wWuAH8IP
UEHPJ8CTzif/0WVGg/8FUhkn3c31yP9liv/vPpAAQ5UX+Lu3nvS8Sz0wd0VED2VSJLsGOrUzO4Tj
Q9lFCNO7dfjKX+zgOZ1s5/Vvg6LAbmZ2iP8eNGTCeY0dN70ojuJLWRrDPR261C+glbleLBMCcfcs
1QvyPNGir6Zms+TC2lsp9qhMWeOnoYVcG1FdRfOUvQWuDnPQQQl9BR3Tu6+jxNrnEYhgyeYiQ7lq
Op+DGpSLbY+a+mPkt8WX0Zj2vLYBatV208nDxa7i6t3ug7HtWANf98WrsIf8sC/+/2mvatSvUfZq
Tnzp7BUoL6HJPM7Jshq0tRcZNs9L/qzo7Xrfe8GwXvJnCilMRGHTYLckxaQbvxWxO5zJNNuTdRWh
ooxybpMR5ZfEEc/LpSUeOPu6Tsb1Mk0T9Z+npo7RKuapaSITVM73ktnryUKFYMsmBAYLQFJuhWBs
bTRtiTqAIbrNPXhCjUfUtbyU2kZ+jR1BQREIkj3NMI+lCT5mUWD3QUGTnvTjgOXpPNNiWuas03yP
941/pk7gwB4zr5CXHmX8m6H0seLWC5l55YEXnxhdpGa1KQDP9KEqRlB16SYtVzweI9emovxMNhaA
4ACg8DvqnN30vAyp8N1i4/bvZVpjDD5PS4NCA8GsTLU59lFYBtG0PRitqZMO3ce0UYutwiiwqho6
wzuKDis7Ws8EMXAQ1KT1DDVZ0CsUIiE1sTSpF7VsuF/ySxBj19OjgngfDdP3sMOWKPbN/gJCcazx
qO1rI53RIY04JGLzZk9DI7Cs47Whh1B7mSGqQPDv9M3jH/Z55k8XGYswXfkBVzuEOPrj4MdPttub
33wIsYaRl/4sZdavmyELbhD87S6g8UA54ViF3636Sg4eVInXlQ9O+XoQ4sqhI7KhDrZ3oDH1A8rO
9YbVKr2GSVzekgnYA6S20p/Mfu6FNX13UJS+gY4t18vmaI8UMWIPLYQ78c4dv5Wm267S3InvOWfu
jTqwBUBthe4wUGI3dwgD/MuRjTqKoT75VgJqRU9DoIZWPZJNdR5QdmM/PtaIDO6c2FB3UZHYd1Zj
PrR6UZshlUQt1RnJzgBjPhSBIfIY+759QlTlSEUtS6ELNaHu7J1Afj53kj/Z6TAitXTyUnb4066n
BTu0caqs7vDJX9vpAvlkJGcU5MydfwxH9S7yx6aaP95Sb0NugETy8ySK/TKtDUz9NQvUujba4coY
EjoDMPl3fYTXNQrN0sc2DwH7raDYMDQhX1uuJV79tkEZn2qKb0EAFIBS/GeYgzyJM/lbunyT56UP
/dBHJIMy7FKKdi1CJ/qN1Blg3EX+Y0h/oUavfnGlHLcJHo2X2uTV2UJ2dTcFLhaVIB9YxWXQ/XTs
eG1MRfkbHNxfpDe6r6ExILiPyPuNGaZ5rFyU7vvYkz1kPOjXqjOtb6PbHxWzit+mP53kGNbfANqE
QBfYD33ZrhLVT0+mzbN95Nb5qfbb/M4Nknhjhb36BiT9fhR58Y85Jl9lkY1fejWM2H1a/BJa0r3g
zq62fu9Xr75EOFC7Ot10TP0gOddN6q1FnElQYHvtOQ2s6alrrSfwdHjfoNEMNafI7S7QDxOPoGn7
QXZ8GURl+lpdOWjrHpo2AZA6DTZGiOI6EGDGN6Pk6bW2Emz2Haf/0XhblqX8J8A1kMnSDnbLxj1q
KJNtZuf8HsUv/L6KUOCFgINAvN4r7y1orwUrUeITT8UdmVDDZSAzrUInWQ1GdYiNLtspDfrAv9p4
sIMiXSFsrE6Ofu/NHRGqBaaouqdWwqLqWtrJdRlUVHjrj0kKEs+PiTgSxhvcTNnOIIgIFtTvE5OP
n1jtqgyan0T2Nmk+TpHL8dyVK+5pyreZ+G0+kg8dPrXFEE/nFlhXaQUnSNisPAYWj6pwbjNmYYI0
BoID2Y4wDjG32ysKNL5QJ5lYYl1tp3/3b4FwR5os9s5GE3hroqNwq+ZrlbrWo42g2eUv9r7mn+2Z
3X31ivbdvwYAaE3sFfjdfA2jzH4cYlRTzZEsHvXtO78rkiAXn4EblDAJVKpWgn+hazpwT0TuPf4w
1UsPSaZDhxLuXTc61tcJD95Y+skPvMJAn9LmxmWU3nQHleoARBkoSNYjkdOtXgY9sq0QGIqZmEeS
gxehCIxGOkBU3MkMouP+vyPpmqYPiCKN9JLA/NoCfEQOWOmh9iLelnHjPgIhnu3wzwgvKk/BNwzx
6oPTOgJ5gcSBWrg0oUftgF7VsfOfkC7ajcKfYtQkJltwdFk/MxeVhUDMZl+8yVSb0Fb2XaViY99P
fXdidTdekGeH+Lhf1Y81HvMoz+v5G5YRz1EOcO8qeZxkA8Yw4QutKuK+tYbJ13/7bJN0/uuzxcL8
9NlSw4DIrq79otKtZGjLdesk3WkuztJNoOa7E5V9tbbxiDqS9ihUnqsVIqugkKNwXdD49dZJwRgw
GxnStttgSIwV0tgcu9bO3w0QM1snQ4S/OhnbKsU7OvYuk1bxGvSBS9PftTHEzn0x7J3B5ycDkJCr
YnK40hkdZFaBoSxibLN01HX0I23NaFU2/rBzstg5Br5IHoNRl7SNoPoF8uSCEk/xSh6j69jIbzov
qP5Ra+ixx6cBjxJnSet/ivHPp+Q0wYlSAH6Wejs1JNj2g41uRHDX8wPUoETFttaw4tZpu5XVARnY
Axb0zDxApN18+kpukQmaU08IROB67DXStOtunXbrY9Ty6eF/cxtw5+85oIiQsfLlS1OWe5RyI6+H
O29ne8m0L3VTFWKdQTfkNee1ecptBtlxYzLfTG/4Z8zC4B6J5uEObNqoWNf+jhWydSt9ZK70tKXk
e/IfM/992gpx48NUorId1Npg2N0FwIytkV1Mj7S1paYws+w4b3x1Lyo20k9NxDLTY1abyETXqC4N
CLgap16/sqze24Y8NC8eoV3xkujZDuUZ9+9XhDrNOe4Qpykmu7ugyAT0EiWIqi8Q6IzsXSxQVF75
g9pRPx0MP/2eMWHvB25L1LDgkPK4v1ZtXaGUv/DAIBOwYUXGtGrffRwm5Vq0LbK/2ps6pB8P4L+E
0kIukLyF1rq8ShUBTAh9qXVXQaJR5UDzI3WPU6y8uh0Y37pVgNDksCJjo3voLABS5ljV/t1iF5YN
6o+5VzobSwBoOGBl4OE1fm7pRsMtlFy73MU9R6dJ8CScIoPCGeLmdECOqlAI6f7b7sAvxMHrT5ZP
I6k95akFzfI1zbWMgZAQQvH6YJe+s3WHghU30IN1OxNc4DdhRc7VlC+WhnvRgcx0NiXKWbNs5NsU
KxUfe5AouExxuSaXnGxjyBvo9yTudpmhSc0X7E4S0PQFkq8MqJKdQn2gszj3Og4mBQYj9nPhlqzd
1LiA72ovz3ehdN6OB/Ihk+tV/46mKZc2+VCzqkrPXS89zPKrjcUgKNkoJIwUT98PGaKRDerl0S6G
oAbhUPzPbCuoh9y9xq92fWn8pgjkpyBlnqZQ+UlAnt4BzX7B3vFzNPOP4CYNDrz4xUiNL0BBO1fb
AD+gcpIRSvFjdq3HgoN7SRoPKEKz13WX2IjxFPEKjJH81xDnW4AUObAfKYRrvCj5R2b1jypm3ddm
RN7eYIn5iAVPAO7J1sT/scqPeGn1YMFpUM3v51uGlyvuB4/jb5Gp8TKfGo40TlaDNRXPa1QS6R46
MAVk1ghavAG7wS61UbQHOow3AC8fINbZPAWTCC8oFmzWZDckyBerJqnv8siZ7kNvwPpFD0jAFYCM
UeWdXdQXPwcV5HSVyV/iampWAxj5LnQYlVFeTH1YbNSUSrZrr7B31QRAuOLttWVx9RICBfvYBtHa
tJsEuJZNw3jx4g1d9YLIK+CNQj6SY1wVN6CkgjtqNVnza+D1OE8CvTrQqhYJ7kM9Z6U3tHgQqSM1
i8mbNsACuXtqdoFAehAB7h01xzRqsRtrgo2jLwqu0PSI7Iazpl5k4o1TXYHegnoD1qfXrsMKlXrN
wW7uEDJ4oE4sXdOV8EbzUBqGM4FtOW9QkNGcOiwOEEoq8+iK31Z0pTNDia/gy1YH26q8aWXXUY8A
/AgmeKvExrCEMrM+o0MMVYBTlOKwNP/mtwyjEeRCw5bm//tUyyX/mOqPT7Bc4w8/6vBbJY+99RQl
EFk2oBJSreh0OYD4w9tUjhhWEEoozkuHn4KSvq7Kf4dQe+kO9IxLk87+vEDRISNp+WA5/L9Pk9Qf
H4yuQp9kNi5XJSNrardaMdd6mGSKvZv+EMsQas4udEpDhMheobxZHw0nre47SEN6SAVduGbspIMY
PaBAjEisR9t5tyk6y/KdAVGj66jvAGCjZbtrZI5aiY+xNKLKgJYbfPu62CcTtdtTgScRXXXpGEGv
o5jKbzxIsDKXSc+2uUjD9XzFj4kRpULhNji8FV27kBy75NrKNvNUNDiRb4Wvkrt5qkJaYpukRj27
hEZ4c0BCtAfDhDwxacrTfOYX/fvZX2zkMgSuX+DGxjg68I+zxcb0NMus1LHYarCErjMXdzzo3cJH
0fvgpkrApE7NyMvDR2lDQlvl9l2iPWrIqx2SzuvX1Fm7QfhYId5S1sq8zoOUhFIgingQ+QJElMuW
3wWOcwNNSv1LTN7NYKb45Ur/lvg44bAEUdZe/LQAN1NoRke/GV4IkE4w9Fhj0REJmO2LiTzIXtbT
HarMV+aIDUHhZfcg0HMfsjTzb3ggbalFB2MCm3PhdL/6Mc6R6euAyBNh3a4DFoHFwC/jc1O4ej9f
s7fu4yzPrHcbnfWFy96SZCxWZlX6b3NvvDet8CmXMn/wPC9/AO81u7TddCYTxCHyhw5A/LsIzzKo
5g3xmtz6/iEBGdM9edGha9pD7lTqSq0hzfKHhlevlc/BpKFnJtPQgrOCGXZ8XGx95TTrIDPzPblQ
RyFLFF1UKOIhG82Z1JATjTs33yxXjX3p7PMBDNTLfLFT2EffGoDXsgJ84KyagrPLugcaRl8JuIga
SqXi0+xWDRrebP4Iy1fIsaNUYP+6LSYeNfdD6CeX5ZNJP0pXFmgSUZOKPxj5tqyJVobB/E/fqrYj
wEht0FWRCx3CCRwgrdVa87eiSf0+hOheWcr1clmz48HBqIFbX75p3/TGyQzU1+UPhwApeP9lcVw+
3cC98K6K32iu+X8YDkJHXce7uTkJ9wSGDaWLadTRtyGSYFTl8D1ru2e7KPPnDJKNJ980gdDVdujZ
OUbV3SaswwH+DNpdByqjY1AK90WC6I6cTGZb646ZzTV1PGNjeFW5khDge+oH64vqRn5VusVEOO2A
FQFzch1aTw0bmvsApFddkFtPZOotUHvFZZyeyTb0sTiUaWWu5wGeHT8N1i6S0gITJyB6WFf32ZEm
BydufkJUxFpRkwaE+LEYzBoeyNRPCCUWQ9/saXJUm5SXzOH/UCd9XCO1zkjhxnfz1TtHAW2Wsi1N
Fvi5upmuuJE/HcIs+17lvnWh1oDl4T7y7R50IvhCkzHED0CqbKiTTBUkMlduEw0nauaTcA5+imAd
udBHUKiMM6cnMhg+NF7CejIP9AFA62GeYjlgK4k9lUpfzdTpHybXl/diUr8iFYZfIe0+bqEIOB7i
Ac1EGhuQbgGjmYXhRTQlFPhQQf0VPIUuKHHL7iz6FNA1+2E291Dgk3UNvhDEaNbvO25QqB1mnN6C
zc+R+jj3XKw+AfWcrIWYuOU8GvjYIo5eKX8dm/yHbGX1LJBkO8gWEj+I0obP2oFS21gD/nDbbwaC
nD8yDwDIXLm/c6e464rRfpNZN0IP1OYPzEn7fVDbwymqWY44RW6CNdAdnvMRyrgcAp0/9XBolLq/
Uwz3SwSD8RONdpFT4KdRmChJ0HXkaWCA2cLKUXxWJMMXaFSAyxn2xU3p6vMi9JFGREBtdmOovSc3
VEe8zzZqt2W2NPsZEdEBJI9H0HyjvMNYleOv0k+ALg3tV8gO1wAlWuWhHbr8S927F19YyQ/U8xRr
AXj0Tfq2ea2sEak1Z0x/fIxUBcQoaGTFYsC2HcfcGFmGBFHMiy90xmOWz2fqL7a/+cWmZeK5KYpP
eTaDOeMZzGCHT1m9OcfmjU+GN7EjpdfmXh9Zsq1n1Cgz+cjRkTPNUtTtgexDVqz4hMTuTfRC7Bno
B17tUsx8VqwIrG3uBM0RKCSI8xbVzGeFtTTsWQcCbTs0vmj/AHEyVKkBpuCNFXiUbaHsrcbOrxMW
gge7TvL/oa3WmVxFqYzOYQ7ZEUBl8upWTh4SLpbaUAfyhNUthYags8mmYQMMVXRe3KLRS3ZjXPjr
wUU1pwJQ4yzLvn9OlM23YCkbdnNzAhGbyxp8JNvvn6WyJhC4FhfqpIPyQRiGoq4HatFsQ269z+Za
6n222DHiXS95h4hXYOcr4syC/NBFBVZzo1ZrFu0hC8tmTU06IMgLYs64vbl1CMCm9mhBILZ2tZQI
2f4yx+yhB/znHH+7ilND+1X04J5MRlc8Gbl1Jm6GCOqkhxy1VttB3xTQ6Et1LFrd1RDtfnLVdDYh
/rrFw9E/J22crLtgci9tXjlfTNClz7R1klcnsFCKTQzU3Fdyi4ravVhmvA/sqkdRPftBd0zbQrii
RszioTPN7tzFfbAx4zz9IctrVTvhtz4H7erUTenJLAv+pAdSf5NX0NCxARdy0pwd8wLzsNZmv2IE
fJKkUz+QLVXr3g2T+zywLIi5TmAZdaoJIsr5u68HRRYJOUa+sZA87cHQC+4P19wMdOZgq6q4DBAu
wNncq8+c5LvXDVBxD1AmpA8gxZTxvgWgd+91LpKyEk+iDssI8Pv70z7Ec+ah9pFa13xp8z8j6cZN
yxB0pf9lkfTZA5TltAbXvRea3rcCXLsQU1Tf7Gkw1zLPFLT0YnXoWG8cTGQ67xRKwtfIy01v9TBc
iEM75GDvTCv1zawLyEGi/sJQWfnMUXqP0m2cxY2AbCgeyc9GJt9tSy+dcdNst4o3YAZy8aBEiUZ5
oo8csaK4sLr5Pn9i/VWYANkXeZSJPECxIHsJS3GpKiN8zkD4dMITRd+Favym7YWJt4WdJO6J+aBK
+U/7hETGqrLa+oDH33DFgn+4Th5T0Id2q31ui3RVmwNECKjHT9Jp1dVesq/UCF0zAzoIQaiDWrq5
2Py8GA/AtjUPvT60INZH9gI2alLHYqtav93Vkd2vCeVGeDfsgR98l0VHwrctdsPPpr0J7PCqIJrW
RdkqdJoH5NbaLZd4esSGZd/x3DO2qT6L2fh+Rra/9QJYCvocYCX3GX49pwCpg107+eKlafgvB1HG
X2nd7hCIU9+sMso3wE+NNxkEiOxZVbvjhc/WNp+MVRSU1iUgRgQKFFPbQ0QO65z4RCY6+DqKTGdI
U0DLVUwQogV4dZf5EtXKuuCOQFxkAwEA9G8cdkUgp7qF+vHLpf1mT515yFwPj2RhDPnRNQ28Jeoc
Guh9G7sQ07GyXxHuisBm3ncRJtnG8rzyFuZmcE6mqt0OkkvUeqNeHGqev9y2/D1WffccJGm3j6Kq
PMalB6U0PRl5TA4U19PW+47QfraJ/IlvfDMYD6AQJIw6HULO623ke/aWmgrFe4/s3cF1vD0rS8DF
x+5p4hFK+/O0PCKngQJDKDw8QBnk3Vb7VyPKjjxh279pVkQOXrW6c9KpeJ8n5gaQRWU8IbqGv4JK
Y7Gh2v8cqasDcr02XmFQeQKRYvOQIBgz26hJHUC3dwdnbfggQOjd3n5BGXh/cm2huakDhA8bSEMs
TQYCRfxdnWvmxEBIByxc55phHFKtX1jbxE++1xWXfsyjNTF6s3/tsnKKS+VoeSZE4Lfg8i0gSihW
uG2tH+DbkMD828W9L9kIrhf8Iwov7Z/MoAHhkH7Ujsm7b5+A0dixZfKYWCCvlhESWdgbTt9cE8o8
gxxfIRfzbicgBjgyZzv5TzyLtrExocag6/KDq9JkhyQH8nrBhOcicuVgt0FRSF4UBysvu6/kkXSp
u88gzrfCYqtcz9TznWEO+7+2iXge+TJUyXhBeLAZqOES1kL9jP6ksvncpF5E/NWR/v51qv6r94+x
i3Ovp6oDQ+6neDqpEUlXSKHX5wERgB1vLOeJAxIGmWM+/aqiOzGo6B9nqn87XhC8yMLCzjIeogtQ
4M08RpbC2PIRlUp0v5mj2+wzI6kQe9JrIKkXPEofinBy1qb5famZXuqqBcgkjmUNcR8XldeKlS0E
ikf5Xom9+EGTAWvzvnxxzdbE71Q14KYpnV3hAVyc5rW4ogiebwF7qr80vvWTShsN9hOPrfzXMsZM
p2RjRN6bZPhnUtUaEMb1bmmG7VDvII+c7Ao/ji/eiNIrb3gl9HtV9ZCmS6LxFriButgSG5m0jqzv
bT47OMOTOVgrZAtqIERwS1RYYSIs7IoLydCUuunpJvU6PWo7qRd7RfuFev82NmcJMhclB4GqwW9Y
JmBdCQFaux6Ccy1NLDW1XTUMhAFj91bLoHJ+y9wPHqFHuwHDbVw+JLEuYJDpBUzdnvuTo4Z4A1oN
984QUP0bDT9/iYuq2UJJarqi5Ks4MZGz/SQq597JhLfuPZa89TZ/LIvK/Y3CfuAbQ/krqf8d7icS
8I0+t0Hkj3cF+BFChGLC8uJ1fQT0wPCFbn+y2y5ne180s/pQONrlPWq7z5xDGGkRJCpF0u09mYAM
d4Ig0dJhCReCH8Y9GGzARCX+D2NftmQprmz5K8fOc2MtgQDpWt9+2Js9DzFnZOQLliPzPPP1veRE
VURm1s3TZWUYklyCJNhIcve1FrL24VxZVXY0nKjYTsVrkaCHmB3et04/F6k1ZoCH/Y99ixk5OlWe
eaC2PduNmx+UXmAhGxGKbLLKwguV6aBN/GLOD3HiRmeOxSfxGcTd8N23i/DWGUZxz+bkSmQIVj5Y
O6SNxluymrL5O1B6wS3WtosVVZuTBasxhZVeuf49FvgrFqu8KZ1tJxtrAw8lEoTHmj1HFrjh8Lv2
7/KwAR83Pv4XYGQQg/L7EE6XwbrMSBWHOGJj3bdF064Lno8fY2V97pWbfDerFt11HMpOK2yVWPLN
URBaHQObQZAtwG86aMCNMkwIk/Q8uvjc+JwavlgWlH3Cs3MRh59pmUYbBAmU60pafXKkxZoSeAcB
hi83xOZFvF7d6KcXo8ZUoZm/qL4dO0A7dL0Y5PrNlOoh05liYlDVCoS98w6gmezZhbx4zmX4JfMB
g3bBxXaN03C4SgCokWrQhl9iSAPYDNwbphv5u597Jjyab/PMes6xsrmAgim/YNWbX7ADiff2aHyQ
VhSdrDjaBmZWPaRp3N86iYuElgHKoCN8LuvaZ2xPrUZvt+cgkJ+WVjY53xqAP05YHGHX4ggDkpfw
kJEtHUBct7WH3LihUlQpx/v3v/73//0/X8f/Cr4Xt0gjDYr8X3mX3RZR3jb//W+H/ftf5VJ9+Pbf
/xZKWtK2BTgsbAX2EceRaP/6+R5BcFjz/xW24BuDGpH5IJqieWhNDwIE2bc49wNg04IKrlsl9pbS
rApA0t+3yQQYbte53xA6R/g8/9ob3rKPDYYwOQGxsktohTXYdr9HqpmdXp05zHaSeOUglypW4VRF
u0VlMInan8rAEV9DJMK8LTPixI49RGMyCISAmYgOQeK/ryPjKks9hnf8CHliZM/qg51n48XShzFu
622Bjx4Ymf5qTevuI8j0s73dM6zY7cypkY8k+8WE+pIxDQA1Bbb686MX5u+P3nGEgzfLthGDdsTP
jx70eIUxNK7z0A7RtEcQOEDWFJ83mTCqlzpB0EQvJ4YZOOhKivqWLBxgngDVZkgT+2erOveNYxbK
d+MMTNNsWGMHsWLjaNtN+JJGtenFVjJcXEhinqoSPBkTYlMfZpA+4/E637Qp+KeR461NmQ+lkSCd
zvQz4/V004WxdRTCxDcXkAb3P7yXyvr14QgGry+ejkBqiGM79s8PZ5BJJZE6nz8si3SntIHLL8QH
RCiKOyjK9neA6j/R5zBqcmNLnzwqaiuka+V3UwmtYjNUn+ED7jaOneVgTcOHKcwbiDXYdvvR7OqL
q9eImBTv85gVz7ZRQjKoHGA6FeLUuLehUdS3SLTfImBvPxSaTb8Cty3oDhL/RHWgDEt2bQn+R2ql
DnU0bm3Nyw+vGVRr60gAt2dlazin4sPs5mDt93NAHkcfnBnWkNTrxgeKMGwfoF1vP/xiK/ht45gH
CeWOX5b2pDBndrY66kaSn5v7AOikAU4PLH/ZmYvoez2o7LHVB3gKy9qOQQCGQhY5/aoH9PCYqTJ/
NDtebw0+Fxtqpd7DkC69C5D33iz+RlGabGOKNnlHLt+3rv4q83ZLDZXJwv/wRgj10xthMyY5/reh
mO0Chuxa+uf07kuFL4s5gUomeLAxRUE+jo3XgYNemXCGUfWBq8b8TIswYfTjObD98WqECks0o4YU
ZJxcSFV2UYkl8dhFHpZOa1WW5arVam8RkgChvVPFEJdJqhN1ogYq/o91y2ABS/xd00hk2UyWTPfu
MPMTE5Kf6EyMiVWt8mhCthUCRWwvZHx4a/7NZqkQdbf7D9+enz/7+mGCAMoRzJHKBBGdcn5+mElY
M55mzL93x2ZCKDZTKw78wq0ZGQpJ3xnf9KnKXwpmb2itSxZ1HQKlN4gBDLcgnkUYsZTAHvflvkGc
QX9na/11fXcAyOjSdxBvgwFVQ+MDTicewp0WzPm6TjjoXU2W3XGVRCtytlADy4zXBkRnIngJQOtu
iC5fx2UJLhtfpXcO8lz+/FSU+9srZgmX2S43QbnLhPXLU8GKSgR5mzr3DHK5F0sLZoDaJEEKm1a5
JU7UwIljbyzvImdOvXfUywUEDYgumerAnwdgrASVPFEr++6EPLjRab2mjg1wcWfNmlIBCxv0HJBC
Dk62zhiMg53ble7zm1XjIDvNZZBuHLRrqPRjkGJERrCnYqfrBgmEUjhZv9WRXaldTYuxtqO6qZFY
agvjpdb03is3mMUDPsPQFTGDGExdTnWglqiCxpZfQ4aLWt9ZK9E0EMgV6hx2pn4Fpk94ncptbDbz
PreRqKLrWTE6+EbAqQjWFOz4QdgvkYxvy1XfqPHB1ACSEkBkhG6xU9Il3TZMUFBKW7jlIBEWBjno
nQfuHyDuXV67NgLN/Nz6J5m5H9O8a++pqsDU5aWIYWypSA08BYSK8c9/fkdM+7efjoLehuIQF1C2
wC5ct7/7Dk2KYbqbrOo+DLn2OufPcVNHX/IBSYf+6LBbRH4ipOchARj8euGXEowYiO/7LyXCSlvo
poIlw3Wix597qrpn2MBMZ5UZETCu4GJxhriGTwp0tVSU0bwJy25+6EMXrCJBvo20Il5ZGMUFNLFI
NdVF7DDavXQ1y40uZjXIRytpj3sqAmj0OiQVIYW8iZBqtpEW3nJCBEW+2Wyi2WnfQa+BFsfKqK4X
4BAcVfMhFYC6LdBrOwORBJTA+AK9htpcceNb9jvodRmMzaYbsm65BF1nAjAHed9m4r6YptvdOaYK
bpIe+NcRIJ4XqzOhFM5YdkaGgvvIg+rghyV/AatIu8U31d+RWRyD/7xErGtoJfKdeuwgqN4R7ee3
Ya1ghgdYd6dhy64I4Iovz00nZuSNQrpxqvrwEZzrAvk58NbVbnOYGkQEACtw12C/iL5h+ZSvsrny
n5J+Nj3fGNObHLmh+67ozQONZLeIAL6NNLAsuFflCHAydLJ6f1ybEI2DcxrYZKkPVG/X7bRpbKtb
c2d+raMGshvRy2LMWsaQ0Q4iVs2NDOBByUWXfQIB/JGUIdu4PdnjrF6QxOisY3cKgZ+AfKrb1nw/
RnDYc9OycAcy+ySj5tj4+RPADMkNw+fwbsLGCJoXELi2i/4Rca4AcnZB8VhkcwOZgLLfUdGp0u7Q
9EgcpyJEmK3bpmHbuLOKO3jYuVew1L03qyK9YZW749Po3lPVGPmt55v+vLV0nSmqBsodi7k/pPnV
LPMDOWshGgR2w9Q5kMMopAiZrmtHF7nRPQMgHIslCeq2FyPnd1Ftw6lXNAfLr6sfvZl8tuJZAvPa
+Gts08Vtxa1mJ9LGQD7QDLoGoDi3ZdQV9/80TpocxqysdnBY9JuqhyReHpX3pUajIA0SKskaiJIb
BUQbmzTHTwp1dLAhHEC2zoyvlIwqxOTH6aMsCm+eiukpTgDQkJXDEWvBjh2rWwGARoGJVJMb2mnp
AVg0Hoe6rRGBG/ohuTRxUa0bztQd+EnDnSXLCIozxXROTHjnkZLoPjgmAgVOEcovwFRt0iwQP4JO
nfoWERnqjnQAdSeCMNohoWne/vlLaP06W2LVIJjFMDE4nHN8U37+EMINVbXmaPQQjOdwsQ4+wksE
GQDd1K0KO74HVRg8IlTXQzsqbPvHuXUqCN6AJd9xS34X9znWA0OVfS3wViK5TDy/WSCHP0Cg2o/2
rqZYIZ6VDiSr2P/0akOkKp0WsKUzSDhCGHcdNE22rCMsZB+vOzEl1y5szVtqYIiA3P75MfBf16X6
MdgM6wb9n+PQDvvdfOCOI/K8JeuurzntrtJIUvzkGZSPQeIFN4BlzuDLfPvRp4HlidGqfv0YUI8y
RZI//frDEnx2iJTF6z/fsuC/rHNcLrmU+MtJfDzEbztPIE05hAaj+Los6GffrcGEHkSf4BNOtVMe
bDvJrlI+2/1VTXN8zZFK9Xt1AN7GpZpZXfQJUhtv1k3cup4dVTk4mjbk5sxcFT2ZNrhcinQzhQ2I
gxHy8PKEh/dGUL2eQQhBeEMHmEcecOFN+uzNLodE3n/YjtP+4c0TYmNOxzZYYGNhOUowlH9+nYdp
HqN6tpP95APqZa8tiLL0M6S2XSw04UBy74d5gKCuBpwMXXKLpLf6w5uFb4gZ8SFzXA2BD9VGE1CG
aBwh5RSCYDrFnAMUaBE+2CyrjoNupSIdAgSCJ2cMzqFg0Kr6u38+2Alwwpx/YcPpz++Aqb0LP/9z
8eOVLlhChOm6wGT9/M8F1CKbEMkK9guGyyrXi0cGvn11MYMcgUtwqNT6kMxBAx5w1PdTDkwbCKpX
iQMWx6DrQczHXLitA9PaTeByDrFfAHT3XfmtnTBhsv4PbzP+SJb2Brz7x9jMxL9EKcuEh0dI+asX
i0HVt3CjsNmlXSKOHeTC18gUQgbbYAcfo0yBAg+J59KtgZQUY7SiemQAuVtwMSIAHeXhR8WKFGJH
tnPliDk8ZYiLklle2PkpCOF2oWJhg5a6iQcGUscIq+WxLY+ImH1BslX8IyuvWDRiRsoDCxEpX75o
quE1PIPdvfDTdpuxqjq3ae8eEUQedm0t5ltgswMPn3LzWY/Tt370Y55fxzENMD06CCaW5ZUHISYQ
MEj2VyTaX2SQFEcTv26u3UMdGKiC7jIbTzV4N65kRdVUnLpq3gP9/JnqqYoa6TD1le9xLPvXyxWo
stFDNnzsV12eBzuqe3cx6ba7boqb07u6rM+zc8sqzx4q6E1SF7qUDfDXzkzr7H0d2Rh2XWgNtB4O
i9/vGlLU2BNKpnZYaVWHgIEFMQVyDCqOHPhMmeYe0H6mfY5LE+76hPugyeuM/kTlQhbBug14hNXt
tEn9xoGq2pxMaxAoY0Zx2uzB7UL3Mgv/xhEhSrqqS32+alpmQyvEzhC/CcTJENmPN4vBZj9Agu3i
0y4SrBfRE4E499C6kFmmMZQeCMTpIC3o7AtZiLRK9vCNwwGtG6nOSsQGrqvwdrlSpqZtNk2zt4wR
YcUbz/GNW++iJgFTnO5nNjLfcMXdzTJC4Vd3FvQt3wZ1+Rx5AHqWOxpVzKV/jdLgKG1mF2vAAaFI
UfrTPmXLddrAF2dItzyTOY0zIqy/akGkeaSiH0qhUTvI69S3QIcqAJ9G6phn6hXIwNjXJf4mdFdU
Z5mAIyDWfSX7SEQg5/B56NGzmUb/k1U00VmCGw7fmH5rhkLcg+hR3FszqLCgJ6E2rWOH+Xo0khUU
W7I7MkGOgQUIG9RII9MsNmYs2p3qwSbcpJ/TIU234yyigzDM8kM6+1iAuOlnZEA2ntMW5gmqo+O9
0fdfeOUnn5EXhaVE3vKrDFRyg9Wps6KG3Bl/9JVr3EV+kZznpk09ugA84yep0xmLfrqCqg809iP+
FHSR1H8sSmWBfXVMd2k5qF0jjPIjpLfXE6v9rZk2gJYqhHGM9jTEFWIPHZyBa3xd4gNPXAaMNR4Z
PI9sVY4Rq9Y+PmI+D/I7auVO1HsOdv47KoaGQj4ThFeXoWq8wxV8NFepOvYAQYxo65tw5FGxymt2
A0jjfrFtR+CzIRVQbP3G+kqjuaVr7CCya6+xC+cPpjGK+8w6UdtSkwMJkSHjbblVabT5EXsWSK3o
O7dS7K9AIgLYUINJE/7Y13vWPtEYwbod3UdXMHG2RP56z4Mjb5BOnC/3rF+HLbgNig1dNbWRwT67
LiLp+gL6QPcNf/Ow3Nef7pk6jY3x2z0HSQ3CfsTdbtp83A5GYu+6Wh1KxOaAQetKJHYYPZYWdDql
XY20VcREysi194papFEArZinkHVbLFuAOmJbBlBt03kheowBGdVbP5LPiRVCSJrqGOhFwzOdLrVl
b7IVUu383Ei8MMIEYCUPcVMBz1GD5Q1LkPQBuMv0ocqgSDmoOzJA0oC1YYBSbahYssS8R2cypC5Q
AJPeEA75luoaiWBxF60hhTodij5dv3bDuE3YIi+nq8C7bfbpAwvs9mbizu7NIqumDv/MrtjTWN3c
qgueSN6vq7I8kR11rYMRcmxsbA5Ul49sOE8ifpmruTtIq0o9eHbjnWhH+8iSPLsEY42V+uj5eXmQ
SQF5K5ZnqzQsp+/hvE1zt/kxpfNX7KDND7JAcCGu/Rw54SC+mxuBjaXZBnejDx6ZvDezTyaXiBWj
ExJmsdNpzc+xbYGIv52ze7ryOBX2MY5H5wBqwF0pHdALmbN7auPwuzWYFcKkBsgtHWlfIswaW1EG
HGg6SGZPSaXWzEfOg9FsKgFijhRZFp9lwK6g0NbhT3ht5IiHHCNRIIzM4pvRBV8rKLt+dEaWrMUw
+Q8N+Ck9yDAwwD7m12sDxV8ef7lu1AXyDngIwObCcPiALGEAnDkyCn66HiS6gecrmnKrphIM5mA/
39bgAPH8FBI6ec+x4J56/hnAvJXfm82LagC1D8Eat2fwZXxQwjlWmR61VnwtZwgdWWPPb/IoQSyH
esIX6YfV9OArXh5diElvqEOW72Yzlp8ALUkhkDM0B6Tpy8dZObfUPjsxfLq8Gq5hCfc80I3QO9dX
ylQAoi/hPuJn1x5GFibbyqz9T369XTpast+Y3VwcOYOHCyJ/H5cbQdbsysjx4BJsCC4m4jfrQg+I
xKVjEXX5h1mG094EFHybtV33kpTTigwMC/g8aPdlJ5AvVfdKQnyKLtXYAG83WDXcBsiBODtgwPSo
wbCbrcJX87mTlthJUJXuwmQ0nguBv7y+JijuKm8OZYoQLjJ+oJFcLY+rgLD6Cvkuwb1jQKHG1yLC
1KOOkfEDR9JLOzvBbpzLeg8VkunDXEBnRT/oJAOvAggws4szGwopeLG5mjElPSFY9VRNUPCIkE+w
L4IEsmFL4BvRbxvcCfBnOQhdaiIYauCB+2CMEOfUs2ltxPZ9qQ8yxdqusmJjQ9NnpHo0yK+hMzbL
hFpm0bwrwPuzpk5k1SN7d8Jy8kIlZ+wUVDcGTMNFYe6wzOVHIKhWLrJinlJhGHdJUJ643wfPo1vg
4QDsufgi65ojzYll44ZanSxIPQOhuwM5H5FJ+iMtJbtSSY9oIoviKdcjgp4OxOrwX9oVrvsXWDwN
oTcJUMgZuafy3Nk9Vqd9NZr7we1uTN0ArBtAZO+ajbHc46PvHOYyhoYd8rLk2bfNv06n0IHKzjx+
C/inQQQg++76DE4wZSXr0A3btcQcuassJpI15Bh3Zi+tawO8yf1cs/BiZezm1Tg3EPAbu8xbyib8
hUBoVi2UbvRgTQ4dUhbfpZFK7xEah8M/VN87J0Wb2clsY7YNXjO6UCOKr13Z8g0y0dkG+c4WmLic
+DkNDGeTGaqAsA2K1QBKdj9MyjMVR8vcIwcNq6jCtx/yudwUU548B2GNSIYW9cJCOnmGWoLc1cx/
bY3TMfHA2DQdqLVn7mdRhPUNdTWCzWwxIBbSqryF8+WJrpPlojrSTWV6fEDG//mmqDWD95FuygDD
JxYLSbXzp5mdKctzyffUxRwB8JWPncxCFkAmC43Au8zQwPDhYNdGLpEJvA20GNGYkTays2z2qjbY
YEu/RlpS/IA8kPnJQrZ70gIdTCU2FFiigY2dSpJbB2tmyVJKy+lsBcVwS21+q27A1yVvqGQG7KEC
teRSQlblcze6/EpteZB94aEdLazhDArziI2I4bJcgtXpCr8N/0zc4CBYrVe5mpAQom/O7wpwFvBU
nqg1xzy/4plAnIZaof+O31SKTNsuYE+Oq9J1xi6tUycHhMaKx9lx411iMO5RMUhZe5G1/9FlToS3
GDqlwQS2MWpkLS5VWI065o1RPI5JX2zzGC56ah18Kzs3E75oS98WPCkyfSTTLAdVORz1WLjri4bd
0G+g+JAi+o6BFBgYjsj+T+uhuaYWpAXSJOMe4uvN1a6g84ukHJzGIXIsJig2bJfKKlRoqhp+G2e9
OMD1MEESTo/BkAiSWdnHeggP44wcdZAj5g9cDdm1isIrM7hRIFl0xoaNW5AT0q121LQnf0LGmZ9V
xQPVQejqk52ZSMTSVZEaIBqvN0ITDTBxoBbMosHXF/1HjtQpP4S4IxWph1luw6Rn91TDQ6z1JjtN
ttQWTslwCzfIYk4WwwjB666EJ4mKEm5PEPf397M7fgJVTnum6tZAWiNe0P5IxaCpBJBGgAtQkQ5D
bT5abZpe6EpqBrwiwuwFyBJulA7M9qC94eFFSW8HMbKNxbp+gy9Ntc3bwvWoY19w4374vvxrm0rN
3gSwOdLyMMocW+ZNksY7M5zyBzK3cwRmTTabr7cvA4E9kP2sEuhNrYEXBR4/WEPZCczermXdJq7O
zDbk8a2KzpLR3SKTb7xQaamC4AbChuO4A6D2tTt4/i2kjk/9GkwHh7Ac3U0qgHOYkAV728cyWw5+
I7Xggn9UXQGamawB3d045q92luqGbedC2E+FZeQNScAviGe3F2QCZl4ypuFX/0Bu5rd2Jvo/tlN/
TM0ZNn9psUWUy/UqhIhOXQtsPqmjvxWJROetCOgQ6Ge0MWCKMMby++mtlfo2SMv0asXGg0QE66ax
+A8KCTsyBEVbXTs7Cglj1XaZIERw32IVSlZ+7D5NA/iKg2xQ20VDyeRPfRe1d0qo6i610g+UCVPG
gdy6Zam2HaZOhGRXkwNYJUDGxe6NZys16uwcYtuSJFFYIgvoLxPi2ErGsPJAhTNupqFIppWr8lvw
HsYHSpBa6ihNyhnbxlvE3aD5jQSRcgQDusMkHhqIlMNZIGU3B3AGvH/WE7VCYgwCx9B1SJMh2I4B
/HSlMYBNk5sFu4SJ2nBEx24tfZjAfnEbZOWXyayTI5WoXnbma1eqowNzjNGbsGm7sS1wHUcgpz5N
btM/2knXbNoqbLaDLgqDuwcnDqI1tRYiVjdVLY7USFVl33vKYvyOStDLAT3vlBUnaLC/H43xbRTU
zh2Ustt7I7l0Zj7ccS1/PmQIoSu/ZStqozonMCBjFQ1wCGl7qlPJpa0789zH2fWtozONbEXFXzpa
uY2wODoBDzbATTG/Xok6xFnu7wtTyvSaY50A0gUOF1bg7g0jN0+5Pzi/nWGFv+Wuj+yvFt4jeNLg
pdAoBKQHDFVvn6nUjYZ9gjDGZyrRASn/0zqG0vnOygYQdfcyuO/hT9WdaRg/ag396468vknAuq1H
bEPbPg+DEd47IZKk0hwakPMHk/5JMWitPRE6EhSoeHx0iOv6lFqWcaHSNABHOw78A5Vqd+jPdSHn
XYrI2TkKQihK6kPy95kdqW7XJtULWaS8erWg4pSma1uUMWQJRQsKWoCAZkjWrhTYsq9Dlaobphsy
3VAIJLOCEBYw/WJQNwAbv/YA2vXHXJqA69jpodcpChafxZ0A++VsNveZTlNw8WnfNyXcKGRAdYMm
AzKQC7t0agpD3Llqm7sXxx7XTmJGSJbOxZUOgxohwwYN3W0PQSVs6NEQSp3oPOkWAfziaMGlRnbU
iuTCxx6qbHti1sqVA0kUR56IWEtxcOyvqIHKutXwg6/I+QT+PoSWUK4G8+HtLDCm0Ct1nRGgVSTq
feub3VjYZ4jdfAmHoXqBcxbhEPz5r4i7mvcVopFUX0ODHm6zptyzMapeQmyTsrF0PvQdFjyg4MSW
W9e/dc+hUnOqkZp925pgrJmh4/SMjQQI0PVZrevojOqoleyGvg5/bZVqeO1b1H69VkNo7ozZAkiu
DUGSBCb+IxJQNlT1Vk9nhdMGl06KZqfsZH4UqX8xINLxTZ8gZXKgE4jCLzVuDSXfRYrcx1+ii7vw
aNT8NvWxh4joL0enjZoh1iOnAQ4S/E0dfaAGazbDo/qrh8S/9LpAgVwItyDHw5o9sxjb3SAr/og/
pbEb0iD3qJg2yDS24bZZUbEZE2zTsFII6sjs1pZhbochjpE7hK4KGY6rCr+8k9Fa/JEGruMKjlVd
DB0MrHL42n14eMETPMlbEIxtytAcr0qDg5IREqHMDrweqCeEsv1WWM9gDAOlYZKVa65S8Ww4Oby1
Rl4B51ZZz3XZvEy2ld4G8H8+/kMng0/MywvTueSQ1TaMOMFayQsCZF3iF+NFdDLMHmYsZ+9Yjr3N
DDPfTcjxhn8cky8VrUZgZ6UnXyq20FNdz1lY3U1TKo5mqow1aKCmjwykSeu+s7MzXC79M3LScgHN
BLIKS2EAbqbGj0qCtBeET9nZ6g2yos7/ZGUZwILk3AnhDUn6Z2FcaISy7V4vS8VfLgurJh2KbWUM
3EP8MLu+HWILfHAlu7zVZBzz+Ao5Weu6tsszNUBdJL8C/N6dGYh9P+YZfsuYZ56gEubss6mytwki
nx/7uvFSnbMUuxAxCMpWnmMwwd6MPSTPl2Qm9PTrOHlKq/a1J/ezpScZpH/3rMzMWnpSthMkJu+m
ot1H0Kr43OS7EYRVP2ooUa6qsneebLB0bIp+iC51ZSSn2hjNrbKd4gGeFsS23F587eZuRb2SYnrp
wjl6buGM95BVFl5DgdAqt+G/Awg2uY8bP1wHWVp9iQYJlgdEzhIfM6pRNh/nSFXgbGnCG9BF9gdZ
Fy9Y9GdeNQr4oiC8BL6nSX7CghM5tV30QwudJEC9veQZd9d+YUe3vPXNvZSJsy8sjiAR8u8h0zuM
L8IpIGODuZUb/kuHCaHjtrr6FS8ee0AI1iU0QvZcFcUjQ6gKcE81r0sRlo/DNLCbFmqJ+N0Vj2Rh
j3IfzFN6S1VOrZp1LGV4IPs56O1dlfHUo1Y48dsr6NHu6FJUJcPRg9ROd0elNrQU8EbQMaGxo6g2
tg40lUENi5txAqtAEmz5iWzHIquvWWQD8R0ZFsR0ouwRrqtrn+bFJytCjrQApc+xlhK5tTNAHQ0v
Pk3+BDbPTuClgJbHx5J9IXODIzdplFjYUxG8DG7RDi+F1VV7KOs1W6qGjqnXijgDliIzD4UZVhsa
tDfsY4Ef46OTt4DkWeKAHLLkPikEdHsEkrsbt4c+VdH7mAorzNXwJt+XLbKMwqkHyCsfkrUT1N0e
LF4GAqS6/P/ZeRlKX+0fB+ABVEDjtgD7imZsaIHsB5/FU8xBRtbx0l5Rfc7H2SuDwVrM6nx8Z9bK
9L2Zg8XSgWGdfJkikgRHEPFblLRq1bgcegntLJ4ZlHdz8EF/YEyFN45ThatZf0SxPuh3CtiMDRWd
ykYcHo6CMxV966kPnPZDaNXiOmZBgjAmBusdG2DiDhSHcb9yEPP/CjS7x8wczgkkNp1irtQnYUFN
DtKJ7B5kLf12TFrj5KuqOwHcLbdWVBp38QTCtxAY7092311N6j8noIEaovpbmUOiYnTbAQyt0B4u
fZVf3XLqDqCxnvax37Q32WSAVRhSJB8QIPqexX34I2B727RwHxU3n2QqR6jR4LdnaJBZHFd8B2RA
d2zDGWqtfW5vInB/PjL9ocDuffxiOA24rOETg15kv08s5u8now68tjGtpzxq5b6s4ISg4oSUsn1i
JPFShMiptTdVkyzFIcCvNIP0mceKWDylbES03MpzzK8otnY8ougUi7GLcPW+gpDi0urUQbt34RFa
+oaFi3VeGkJqUPctHURPmolD/lHfFeA9GWTjjH5pzWwASTvJwEKpW5Uqo33AjWlpTZVv7IKes6V1
TmN/hxA7wBh65NpFIASS4NbSanMoPdsmCMdpqDBi1o614FGlIuY2vpu7BrQFum8+DvPOtH2Ipujr
8t4cd5BvA1Rrag6NLNu9P+VP0B4axxVQls2FDvjzvp7F1o3bzOP5VwsyCwF5XSGQl+6o2JQQGc5D
G6JJWj4yE6a8qLlFnlHp32DytVyQozjRtgpAfkqVZEeHoIi/uBEyS6lEjY4B/skuG7ax7v9mGqfw
RaUxYmFvdXTWmuzRzCFp+jZ2A2XWkwztYxP5mPHIzI+Bua3AlePRwDzDx2cVAT2eAWV9eruYX0B+
pDKK2wQb8nfXB4SjAclRHm/I9u1irpkcbNmU57f6LjCyI7irP9CV38aOclOu4Rjjyxjug+9yQEW1
3AodjAhKK6GCSvakUWV/VadpaLcrKpuQyvj71EYoDfwtoBywjMxjSLA4L6dk2papsQpb6PFRyx+G
a9NoZ/oBQgv6kpMexwk67IqoLCZDgmJEmRseS6zNwIOrBq4OVYC3nIqOnbjYN4XFhdkq+FBDw43q
+SitQ1UzLGORfPWRN4CCOQ3SnZHlLJ4yeAOoPsnUeJjDEeBAGhyyPIiRIK8QPhAsaDlCAXQo21id
a32gYtva1Zb5AIpT3VBVCFIjxl+umMkEPFOxe4nd1r0kaeN1yppPmIQFfGO6wfHdfgPHF+aVJMc6
mwyphUeQbdTWoe77Vk9nyuev3ai49K0D+ygKcK5+qdJmN02mcUZKQypFdqHDJCIQVukDnVFdhICR
hzzoev1LA6jGAUDUfck4NvrdxMri+Es9WVBXhMn9bY3l8nLFf7oY9eW1+gIHovbMwfWbDv60ZVoe
cdIH5HW9HkoSUEwBKzk4AdvUVHyzGayArZkyhp3ZuPHK5nYEQek6OLhllu6GMPh/lJ3XbuPI1rav
iABzOKWyZEtybPecEN09PSzmUMxX/z0sz94eDDZ+4D8psIJoWRIrrPWG/D2JsidFKVlklPKz6P45
IgCM/v8eEWlNt52XDnnYAAXRoO8IXnVx+WDq3s628Nr9avLyFHGEr/rXK1oz649W1TxCjykeVPvn
YG/Wve1Q4Gjn9H13R2seZouNY8dE7CQg3dd6R2ypqrCZne7+2ViX8gCgbxVypa1aC9nmyY4ztr5V
t/nsMDz8YzLUtBd9tXFavZ0mbdY3eR71m6+21Bee91mvlHfTV5dhIKcaqleqxn/0q7qUaGH863b/
c+C0vgPVowp1R9fw/277qvLUsbCrMX7Z4AizzyCgbQMyLlNYx3P9OOHGSGanavRLAzdFtwRV1dNH
0uy3cdfCreRb3qtGt3VXU5DZSrdZi/apNcrnJtGZS8zEO/lBRrhkbLMn0/9QfaoFxGl69Ig8br7a
XAcfj6SETWdkTvsswAo8V89quCpyK2Dbrvve599QbbbQU0RDhDyalT8ejUIHA1MU+SPBuPxREvs4
ClQgmqgyRn67PqXqUWPAcnbgsQd0nNfRqgPupLGvBgvJsCI3z5WTDfI1KjD8dRqs8AI/fimcZPpu
FGDWW6foyEM3mNLlMQCJUs7nuYFUz8YxviOkiUGjBgMz4+gcjoU9/wnRfgMJZYzDvB/BGlkBmCUb
QYE86V+1iCTeYLVId3hIb+t5lp60dd8Fd6naWdM8vdYSMHnioqxv+Nnp804YnRJciRB87Hn88qK8
RkuBiGpXXyzHJI/rzXlNdug/dXWlCpnI6mhLC7GnOH50/1sQWoP7PjGtFYlvHnRffledX+3/GrtM
jVixbf/zHl8vFZk/nPHk26l7f7Wrq6+2pfaThwTZ7PUd/OsvfbWpN5MtSC/7uBD+d6hf2smhcUuE
tmJHPiIMi1G9F1v7yS/krk0X8PvFU+BB5NSqzn+tS/NeY79000mkvsreWMLF6/LLMBbB6xL1ckvc
xeMzoNeWo7u32P7vzLUarF66iwYER90pHVoD3xjxQ3U6SAU9Rzwu7Lkf2sypsWGLedTxXqeMVjlb
MlBgGVRdXSKTPp5BtK68jyl4KyJ8vvNpvKoaVM6XotTH22dN2AS2/On+WXO9Y7FU+pOqBRkREhfd
gNLyvoE/hzY8dstNFSZA2F0ZWToQBdrKxv67owVRieWK7+863eldGP5rD6IqYcwMdfy6Q4NOwC2N
xaHME8zo/3tnyPHBrrRAXwaYcEJ3Kuwd2mPuvQN0c7crLz3OtgezbKiBlqyFRVTkscB63ow4jbAr
pa234oPVLhPbU2pqbJrYZti6CXR17H3uPaZJqTY96Mk8bgsiWz9R4WkM92eL0t5WzwrzwdJq7zoP
pNVURwPbHN9O/fswOnA4l+43hCz/MMuuOheYNSAC+HWZAs8+k9aVyyaNzercGS7eXZMWnbB0IOYM
odJ12vpVDMDAWeHbE8G9+rVgg3NoscLeqt4CcuFjOxbvBKPzbtOPS+j3iXyu16QqKjNL6Hi4OA5x
gCkADClsRfpSP0sjWj6LrBz/Wf2pLW6B0K8WX4gKwUtZr6KlEv+oqo5/teXruNovsaBVLzGWbsfc
4hxb4ECTEGQ85kLsPKG3sGKT9MlwWpgwjWx+ysF9DSbdes36yT5mnh3t83qIvmnQCCagND+bBcnR
cpi7a6oX1uNEtnPTtFN5mxKhy0Mcw0QrQXmhhzFGJ0NmeEVKM7qba8GpqbmOK5EtJdy/AwPLJl2O
uMbQqYaxRP8mfJ2e1T1UIdwEEHi8h5YKLk3YC97mSBna1vyHVdcobZJIxxWqTw/JACI8GhxxTdFx
uFaNQPNVRi6RCKpfHWKtFnYH9MnChOmrQ3Od5lEDuOk1Jcq5pfQ+rDhCa1m03sWFWPxt7H+6a3OE
B9SpX4ODZAmaEARzfDTguqKANWq4o7raA+RhezfGBYmftUO1qV7H4JiLWDtjgMM2GzQIQ61YvFvQ
gRD3PTv5qc/5s2wa7bUG2nWUi23u86bUPkpH26gBMw7b277J7Af1yqgEqqOsV7AZeS4Mnfzu31YQ
nZOz2mXWLXUd80ZEctzHhYaDyH/b1FWbimazhjP2czAPcAg5GQ3z5PPD5LWqcNrcvAbVq6pYFRNE
WAD6O02V96fXzn22Y9+d72wYfNuvVzXr62OrHkI5R95Bdai3EoF9wMInRmR+dcX2oOJrvRTvM57v
t6E24pCEPgHndpkPXiO9nRrmR6QIXDtg3V17/79f5QxJ89ZjvqRZ5nBHnGi4w0ZA6sPCJ5lM0sNX
e5+UJIqXxec4yDDVkeW6/kCI9aRepNr5fxF96MY1xOVZN7LdRNhH3/2mO/qHEtVJgwO6A95vLZbI
9xt+/e5Jzd0OAfg6KxbdSeIYdQSZZd2cWv79aj7RD9DDf1lx/5vbxY+fOn9KAdBbpWmEg4tTEmHo
+SUNqDq6YbqVeaZvzdwADCz9x9lAVU0pUqWDeYj1xH9UNdW+NqlRwSKiw2fi1ywrAH+2K17q2Yye
tOIZkDCUl7VYsGTaps2U7FUVuOhqo9zMhyZdELb0+wdpdPPNWQqELMm6b6BULSfVmXjTvMeFudyp
Xvxup0tR4sOjetsCRa8ZHJfqVE0wLYDa2vNN1ZyIGEMkHyKON6W5Xf2m89VOYwBQus0BpG9U9cuv
+tPoRtWndYxstG6jPK11z5/gRhvzi+8j22lqGJmy5V1eNFg9HCamt3mtqSbdNN+Ric0f1XjJT/aA
TTyrzjrCB0b0NAibAD43CyBTILIBUszERsdMrthjsQWcmH3q/GnWXXaPdvJIXkrf8obGJ2TtTDa2
IfPm09QONeBKM9vMxYzfnjbgEtB/xJ0T3LOzy2Tz5MHtzueZbGteeAeb6Pre9wJ3b1f5R53WGiB9
V9sI0pNH0rEnhICTpyBicjfgKP7hE+i2OxSaDdO20Liwp6u60hzgRk2NgKPp8rWm2lhg316vosfB
hvgTqzShWCJnLMmjHuF2LCN761cmUdxsRZIfvelpDtYdUYC0b8zfRwJjrs6W2S6bNzOB5Y18xpnn
fwqBsf2qkNh7rnUrPsV+8T0Y4h8ijYNDlBjBMYs0Ylsch1klE35Fy5uTzPnBXdEMvpxOaVvzv6Kf
4yfYFNtOOCMnda9hIu4FsgdZBPq8MV57y/gjMEw/1EGEbe0+ItqpeWFrkSDSZ4A/Y9xvhpGnhyhB
iedUh20XmiH6PQh05M/JE4bmIiAAkYjYAXr2IJ7Wk9yS6diNY8+6rOfpZQK2GIqqe+wJx8dE7P/M
nBKJ2cbqdnFlNPu604pwtAGYmvmwQVcSoFPy3XD75UfX9Af8C09ycW5W3eqXQIJtZXEadkHSlqGR
zH9F/Y+2RH2Zs+9vpLD5LOR3VAYPaVB+GwrAJGbdQ8Wtnk3QauHYYi5vat/iMts4bcOy0nTYjwn7
R15+oPu1t/hkygDTvMmTv3W2CVvHfocN0JyBHHM6wewltNOBkIGmjRtzKXMAVs4fZmIuAL7ZUwZJ
JTYM+A6ZdFeXLLBzgdlUU2fXxAVZvcTk7ZwMj4Kp6g+gRX9oY1m+9tFfDRK6B0hobxrRUfYJy7We
CCAVySo4NeUsHou31Q3zCh6T/2RpUGUivABEcvydp3F7NWYLM7T8tR8G483yzgMIyo0WiVcDXsi2
QtlgOzEHEPG0T9iLX+1lOldCx4krK65jh+eTAUVmt2R8GSR6h0MCnvScxKeg6XaeiXliVLVY5Njj
U28kLZvPrjkkLqKDw9DfgX5s7XYeQSHbZ6PytVBPkgKkXf/iLRUJy7latn1UtmeRjqe2B5uL1BKp
WeDrWq8fxxGOWWWXAF/BdSFbT7Y/8bBQqUkTdT1ucQOuDEnkXn0PmDOuOaJv3EPXJ2hnJvrGBQEp
kF44Lgs8BhsLoNCISuPMsdzfjL3G1j1qT8SwQ7vpZlAc+jkNBPzwpknMXTM38txnCKff1GUD7y0P
/9G3mDoNZeUOB6n3p6om0AU6klepuxiq+/MGMR5BaWSGxbSMB8geJWxnuw2xep/Q0VjkWQSJuXd6
/aabdXMGSL7whCU+dimcj7dyBmTSm/Nv1ioXmswSPEmxqsmzMwhZ/eKzayKuUMabqPbwoMr9P5/x
c/qe+hzgZq9JwtL8abrei4j60CSnd4rhqu68dPhVS74eESz32nYR8K3RbiYDX5WrSPYQ3No8S9AP
xnjVFa9lsjS7vAeI3Pa/Cw/NEoC6HrKpdb1btMS/DW10KhZfe4kQ+I3m5GJY/VvpdNUe5ZLvXZlr
Oy+SfHkIO6L+MzzqrhhI4ZOoNmT1IpPhj7i1O5QME/eQuSRU6rHfR0Nbbni/2aUopkOQ8IEUNZot
ZuEMj03Fh2Xk4rUYyeubDUeXSByytNgvBJSPrpAPRVEh7ZNVb2Otb8TqDYNPJTZReKaR0cz2XRU9
tDWqEhkPo24M9zoyPhLTI1Qj24vOeWPTL8Owg7nonDVTE8TsM/uUC0Qu2q75SxhVFeJJbentX6j0
pOFkp1iTyxzD1PipKy3jiEJvG/fOFgXkypMvei7eG1tPwsCaOPr6xTXx3HjfWiP6wjHY1DYoTqbB
JiHzs4+uDZawz/x548mHustD353dUAQlhu9F7e8r0j3XHshiG8vuWjo90VzkSBBTg4fVCR1NStm/
EdNPQzE4H1YVw8gi5HQTenAcczRPfHmutPl34KF/5QTfnbHA/tMaTyWZpzARpItZnKfN7ADnq8zA
3xCGno6cvHKya6jZ5EVzSceOOdif7D3mGWbYr06fVm68Q+iewK62D/bsB9u0HvDOyCCnijG9qGIQ
TnohO3rJi9aFOuwWwHiHFz+DYEFkKSxcLey79q/Uct6dcf7Vmh05sMR+AIx9qWEhejNxRNv1my06
CN8kZqM7r8xfkRV3rhPLfdi1eXusY1ncixkcnpb0T6JfQrsv8l3Bpm5rQsxCFCvF4csYwdIW7qY3
cFZuTGEhCORnx7bw4wdsaSLUfqzksgSFc4rYqZ1FkhnndLRgaCblcqnSbDyWiCA/AA23DoYQ8+OQ
FDGbWWitwGOa/TBijEiuydjVaebdiy5OdnH72PTQemzhkkzFABLtDLbEZYPPYYL472ZFQW66TCdv
bgOJd4RwXl0rwC5wEc2blMdBc/EbKFP/rSNpv2k9p0dtP0FjuAcGZM1YMiGRr39bGk5ORjNUH1pD
TjTIuulUO7azhfIqw47p8mNyYPok8Fo+oBV3gJPBPoBTxfWvF9YHCxjOilC1Pia37/HwFTremg7+
GcRFPmIEUUKm9fGDeDoHtqwZPowgGsIClNRH4CCF5Cx++xFXTBHoGDYfUMgmRLWReIs164zhoHlF
fzIgIOFFW1VNxWJeSw0W0ZR8LF1Wb+Al2WC6427f2BOLrG2fE5czcRTbw7VDxPUq+V8vk9/uAZxx
VmYB2tZBAdUy95xH9tpElIK7trTaa5fxkY32ZnB5l0gMZUh5TyMayYjC9LG1RkFR8wEaBew3xkHP
nWxj4wIZ3+u6JjFOkT/8ISfFjDYIHP/qhZzOvB/QE9mCFHI3uGFZ4WBY+a1xRi+cRWbtMkLAoeUM
B7PKAjzJ03G/1Ncha+ZjL9PouvC/aKn7AGbxLU8icSeQ2odoUrFktZp+QwodRb9yubv2zIJdtfOG
QALoOpS7SUxxktWHtN9AZuj21mqC2pfpBkZ8dnPHvjoFC06rSDviwVIvf1R9hc9ItRwaXPl2cx28
Aw7e9u2YQnzh+Y8WEL9z4wv+FRdsCIbD3QJa23N3UZbEYZQTaJUtOjiCy32aQhkSERpfxpjfXS27
muvUHecErtyib7c92qEaOmws3ALiAwEBtFgjZ9MHhRfqRUUikuWhSyP3eawDgupOsZe9VYdjRVCj
CmJ/m2EAF0oyyzuZ1O529tvhjFCH+5gKI+VHt4BbkITLDJsJtWQLffOq9KG0GkC61sOMNN1ucOb0
ArejObDxd3hnN3TTmqOBYobQZHTpeFQRh6p/2d7SY8QmnOOAFE2SpISQZ8/YdV1UHapY5Bs7fZOu
0dzjeTJDImp/MHuTYR7FfC6dcJiHOkxkrN3cWvbXyZ20sCRd/yjFKDZoNvOP68E5wXqjrAjzZF17
J9oNuKEH+FO1KFCWDgbanmGgTI/mZYgora8b2RV6456fxHTtJNlGbBSDcxz5OKYW/iNC7och1vJw
8PWbTUBnZ7nzHBqddu6C6k0I13soO+13O/FFTY5hPdp1U+7knP0pLfA7LaLiOOfcq75NH/JhnEIt
nb1wwmWgY91HFYJlRXeLM0be0W6OcA8SA0zpPoowXUO6Q3jab3uyx4sdAd+a6mST9JOzkYLfSV+b
xVkTAxRQi8DoPFUnfx5wBvGr5gHNsavecqSygIpYWCKaWG4AlmVHJgr30k4Bji4TmyejHeQBku0u
mTQoa41YjoWTS6CV9WsnqydNB/CGwLY8eFJ+N0RubqzWsHnCch6+wL4t/QRLbolPfoxr0RoT7Yck
2yEHzQ4+NuatzumjDhJxhqOkk71a/pDSAivHtmDLQwGHAp/1zTJNuA/1wfc8Ku2w8wZiHcg0TTna
0NK9kSqdrhMgQzSL5D7343cPsZrdFJi4mYp8t0yxy2F44AMaBrF340jfCS9/xxBo2jaEzHZIruq7
PAFNWGkxQitm/VBO6GHJiCWqcG0r9JCE22vp4G26Iu02IkoOxODyc4b0rqub7oU9/gNmlx0y5und
MgztUPMghdF8zwFwjEUqniTn2dgh0Wz55E0EvJKukZxY9dZkp8/Jrrbi6VDUrrFNAdiEwkdONr3F
YnLY3shhU4CQ3Dpe9pQE4uI6frvrkMglb13o+wE63nHx9ADGLyInzOFQaYas2PcIvy+9WyHnleLF
gJ76Ppr1nfT8NoSunO+jwGEmiUS8Q+Xpu4Huzq7p5fhiFISFCtg3jWli9RUEeJZaCH81UTptMX98
4avyibH4Pwh/5nuh4XQxW1svByMTE5QDre+1OJq0CNqZUQHMZxLvCfEZeK4bDWwgoPau3QxsKfaN
g4J5gxIE6PCqe25yKFwWicCAnH87gaDPJ3sOdXbSdo81GPPPT2QWxotI8yctapbNoBvRo5DWd9cm
D78M9TntM3EqZ6ZrWwPOVZHNqL2LxykT6ukF792tgQvdpmkMFJGqCOpcBE4pk+fOLAF5TTmajnET
RgisHnSNM8vQOO1n4SygIOyqwBrJdZ6iIFv2cDQxw8ggpPaLxkl9KlKAAEFzwvKyP0+jGM7q6quI
Xbs/FynQKTg1rNQe4Xbw7Ye5zP0DX259tnK9PrvEu/bdUl1nxH7PSCIt57Tg0BbAS9qou/kdyYA+
nw4NCUZkaC5EL/yQUP9VGEF7zpryvfULAiilPbbHJSk4Igewmv18Rpa4n8+j1aNl7km8cF2jKELH
QZ3FLO3ToK2GePVhmpfyzCpScgiaop3TV+9uAiqgG+KK+xNqkfjsFna10ZIq4SzlR2dVsH1lH5pk
V4ew+z7S9Pa89C16WaNzaJkOz62egV1M2JaGTVu9pln3S3Zl//lZqSv1MSWLg/b5HC0+yi+9OESr
G6U6Z6grf62u1nx839u2LifeNIU7RePZjd8gNdVMdDsDqX9OF2RlAy99t8q4NDZSb7JT1y0k3Jet
MWZPhhakuNnzj5F8c5ChRAmCHbyUUbRhklrfQHMbKnnNNKYLJHQ3STZHRZjoUXRY8uY4ygZhhRJX
xDQ5jR28RI3NGjDYyTqrd4CYB3lhb3kjbVfjV2H5y0ZdSiOpOf5GVph0gCiRCoH+/VqVAUer0SZe
gyHVGaCDeRZwzDe1B4+t+ekv+U/iLj6fbISG3GA6Pqdj6nhgYYOaiJP6rmpzqs7tWqiqKmzEPPiZ
r1/l/+qOMKL/x+jRC+R+HgXBxfJg1OMGs+XvHE76jbRRhdu5mo3ASJkdh6YISOowIK7x/678FLH0
OWyDFnym8BogdxQDiL/9/KfAU4IM4GRo3UOU98kp1wrk3G89NoH7Phmeyqh+yJgHzqhk45BWFz+Q
k4sJlEtoWj0es4t5k2jDEw7X/J2XtVoIMJp0Qpwuz1FTlMzdS7E3xvjJIysWFS/4rr+1um8dhjVM
oDtOcZ5iZCLb1rzMBtY2B4gI3kvf8gwHgw9esqheA0WDxH6gjCFSDuNJq9yMR8efr2JGkM3xNMmu
iThjgHhDM+TnSBfocnca2yrIWBc+mhNaMJoTLmSdQ20CpOVbZpgFsf2C4lFZ19k5qJY/+bLxpwG0
erLHEm9NM+22CSkyc+yC6ygW60BQuYY1tkk5QmydVlY3vYDUOHCM2oi8TsM+j6ubk5JxRsgK0f7y
ANF+2ZKFCRiF4LM1oWyLx43pL9kHqP/2EpWpvcESudxKbWkeMoQzLKPS3mum2b03tf4px5foCe9M
ctLO0v2aMnHwlg7v+c5+8TxRHXgEymNEHP29KiMUE1LtRx/Z9QZ52gHEqMivms65RwbDrs4T8SOu
kzciSRscuO3vQyyeEET1fheCeBrrgllq7i2P2L6UcdqErY5tmy3dn0TmfWIBzFGe3vVHgiXPpAbh
uPQNRCuiJdsqltnJRHF+6xX2ckTFdDkspA62oDSt7aJ1csf2cVvVY3rQmzXeERCRKom0dqJ3rwD9
sSsUw3MJn8RKq+R7pNUuTHCSCeZLVuvVSl5JdrrlLs9y1L930vgox65BnRzCJNl+8jB4taR+GqAD
NJZbNJezJ5FmBeTWbGaS2nVzkV+aoh4vzhq9m4H6jlbbHIOh1d6wvt6JwCKkCmNvG/X5borT+A2k
4E+B0dSj3Zraq6U7GvYZ+rjz+wJko1Ml+7yd/O8t8es28MHWy2i+EPiMt7mNnNJABvmIIv/WR8n9
hwxGa+NlnnHjBGCd2jqRBwn37CWxO1jvZMJ/t8gHO0H6Z4shMftpw3oKqrxevUfsY2AN4slqIkIb
mih/5fVvZAUScqRJHS6tG7yANo72ceJBGG4WPLaWbLkRYvhzNrvTMovuZZSd/9QjbJGU4Jkxmm4P
KIEzHan8d86bPaucd0YuLQ+/6p/daqRqVHVVqOFfr/5q+5+3UN3uEql5HrEy7RQT+YT9sZoaf15W
I3bHqq6u1HozJDqDVP0fl1/9X8NVmyr+1abuo9pmoyu3ll5PIWe7HO23sqxZVNdL3WMLQzj1P63W
YLMhWPtzDcjuDj+2v+ufL/0sxUwaUHO0fZyJ5qyKel1mR7tCfEzVbTn/p456NbvIIX2oZjN+dgyd
x8EvrA0govhZtdWFy+ye2uNBtalCh5uuJ2P08NlUuNk9Zhr7elGHc+PJRs3/s011lHJpye+sWsfr
zT/bUk2GhjHop682TpwbxOytW2Xnxi7x6/jg1EiNV1rjXPXa1q9RESQsfVP3o/WN9wIg8oupa9N5
iUSxczEgeqrmheNTPIdIvFXfExAXhxQDyCOJEVjLsBMx2dsaZjBshzYnlhKVj241yAc7zQ8+a+wF
J0+2SEuWn2COHTKO/JcSydYD4i5vZZt7V+iH+k7j2MW0EruPYzel7PD1x2zqzoihFBfcewWWOgC5
QVEtOyswXExPCvTjquWH8JCd5IMOXgjoP5Zdq39Hb63citEtd/pi3Ek39xwxe2Qaq2zaSNQND3Zb
kenREWQyTIhybL232TDob403AhjtspVNQSQpxx8KC6rY+kjrPy3ZS07KABr72HlfRrveFnDnnvME
kYJ6qn4Sy58vqqmNzf4a5MVJ1VQBUTjeS6jfWzVetXW9+RY4Q/ugakNSLWSYpseumwNwap3YVkU2
PpciKqHBJuNOi8fxWbUlFZtdwFFXVQtw5bwkTfEbGZq/BywTUtVEJcGgrPdQRWH+lYyOeFK3Ceol
OelYF4ZfA4Yeuwdba/OTamt4bh86LboGkhz+XG3RS4zvxlLomHhm897z4zU8wbSt2mIneSpKMqiq
yakGULd59UvN66opGZd5o9eGeVDVdJbV80xU/PMOJRbYJkAlhXlVIFfgoPe0Tr1jKplfkWz5D+j2
c4hc2J8b0bev9n+PI8RfAoe0zL2639fAwUheJrJxnGyKcYOCU/WIZKB9sqZVP6dJplC1qWKo9Oqx
W4s41YBzmvOyaj5Bzflvx9dgI1u8Y23q968mdTXnUfX41eanxW89aNn9tEkQ+q1MHyuTlLHArPfz
6qvN1TpABG1wViM0Mkyfw8q4yY+aCRimM1EdT2sbMxS96N5iAkG7iD3DXlUNURW4IfTwrj1Hvoko
WkE+a6xwHZyMojimQgCqXquj6Gscg8GZINXE2Uu4b1aQg2+rbCLMa9UmqX40Jcj9buzdt6lsx6PQ
2LGp3nyS2bFr63kb23Dlh871zlHLpsTNiM7pmiEQScvdV28oOYIF4l3VnMLIXtY8gaolfuS+WraD
SlJXPKmmqo/ZTRT18qCqIKbsDR6O3xt0Hrbm1ASvTjJoSIIl2s4JAv/VYGt01Es2dapaIfWC/hqb
HDXYYrq4w2C4qM4IRMfrN5Of9bAZZ4vnqq7v+nrTrGO72wVB+aAGYkvMnm7ucUbCuDBUbSMrz05I
VKgCzvdBUg+QaFjyJrWwqbXJN72IcOeaxukG6CIbyzWXo5fLvfCGHOxnnBxK1EJe4/GprttiH2gY
Q+fjqns5ui8ECRySv0a/q0BlvWnZQHQq17/1ccbqPpfFm2NMM/t8ZjlMY3L24pZ3WRLozuiI5m+D
NpFsCaJ35KCx4JgQfw56+6BqTT22r551YnZMdi5elh6ooLNnmgH0rQwp6jISb3IikpU3pKSg0ZhH
o4y9jSAnsEb5vM0A0mWX5Ha/J4y1xsZ8tvPFy9xb5cY2i/gYmFvER/27u/rBqMLMj5at3ayy/dab
GlY8fjPfeNPIcFQT8eqcs4tmQYtMSR5vYreGamiiIYhqVvWjK4d7FDX6K06GCnETtnYQvRTEtbKG
vbquNXw+swG6aC3UlVj3GG5lP8ZlnH82GVOUnDVreE5l/qt2fesosbG4Cgd9uJkt7qVoig/23vKX
b4vrMBXGb2w29lkgHQ5LNzkvIRvykhx21wGXcLIwQFz5W7zir0XZhjHeGG92Kk8JQN5fRoEwnHbP
sTF5Nt3qgjJvua8M4rSllpY7f0xrkt7JNzZ9zWHwITKILhDo02fd3R6qlkCAm/xqxQ89XtxDII0V
nV/621knRlimosI42ydoq4OMdRfzaUnH8nXs05VdmIuzquYNeqOAJh5g3rv3qJ/JQ/VjA1fDmu5J
a6/8slTuQQWnR9mgEeJo5RG7J0wccrc9EvRrd/ZKK+dkbj2z9efPL+QgSVBsAUHtUo1EP0mtPEzN
LiF444a2+YTr4HO8MANZTLX7ODIr3L5LUF+aUb+ZXodmbVE+OZzW3obFN546ae5VH9KnwaXHQzuc
3D97Juc3W3jBS1Ejz49FxtvgWDMu2pgwr30TQnDEmnE1XWs6eovPzUDkfq0NJIufS5x4VQ094PpZ
BtleRLXz1lUNZrtlcVB9feDoT17UHj9rtd08deNysvVMR9bCPGZNvlyLtej08bKknUm4hlrdy2E/
+JqLlpHpXifT8DjzzkVIRAfNANVorT2pwxozz8WlMFv3qo8GvdHcLTs7SQYEa9e66lIFCUxsnoar
qnzeqmikQ1K1IoxajOI4DgVhSSkwTPOdVkAYQjlMVav1D5AEcHn1CnsmawGciOrUmYxefH059WJ+
/ayqHqOth3PiZNciHz7sKq1OBRGv6zA0fxcoYHo7fOWazb86Rj2YHk3eytfYzvIMK5ST0YQAyJEW
We+SdASDJjNFMMCO4puV+dNeDJApjVyPbzxJkATcYZkfVg8j1abG+VgD3VTVb+w7jDuiDOvrv9qX
RiJf1Loauoxxy1YuMrZijgSMU4oy7UoAxlAsx7wmiby2JTazJ0JAMXAOt3stnPKtjhpxVbUgmKMV
Wokj+do5dql20EY35SBd9q+6W5qPLr4fIEY6QC+MaIClcjh+URXRkmNCr355UFWjA8oBGS8/qGo9
l+kpGgOQw+srkfEsbsuYfP5h1eQ68yZp8/hZ1ZxiJMQ6oomiqgne7zvXXgPR68uF69RnuBhuqKq5
6Tn3Fgquqqn318XmMXeL9q7ee7HivCbn/xg7jyVbdS1dPxEReNOd3qU3y3SIZYX3/unrQ+w6ZOTd
50Z1CCQEOROEkMb4TaTgpzn/7hlYNOpasZfFAnN5umaG2438bXaKDFKEENRcklcL/e4xKQjxklgm
tWZpmbpVyrq62CQLCCSPJWO1mdcn1SYzJDD/fHOGfNxEQjg/ABBfK/bwpON9qq3pL3GL95FI6Lei
hS5CUj54weebTz1Tww0encU9CI7kVOS2f2mMKbj6vhKeyENmpxwRzwc9jd4T5Nl+N6PzbI74tTtu
8TtLcxvL5Xi4aAWmxm4E+obYT/j7TCK+JoLPwkATbnSfDFkEEkeIKynSYzRMr/aUGRvkOIFvFIl9
10xtPm3SUqN786Z2SfogN4ptJw9EQ5HI9n84KDxuuxgGutuX5NNE2QG4AnoOh05FY7OFxeI1wxWw
/HSu6vIntpnK2dLS8dVqS7rd8KjhB/+O79qvbHK3JOhR7i78Q2AHf8o2jR/CKES3NnGUAzR99b2w
Io1Ja3PQXN1+C+wjKbHkizFN/cFQwmjvKslVKN4vpuvqxazCP2aY/2yHwCS9UzonDcQoWTYX4yyE
xoYqSlBggvzgBUb8vSdJlIyWCxSpJFnp8GLH5eDt9ID0UgkQ4DnPj0TkI1J+mJ43WYT5C+rEZAm0
L+UkvJPlkfkE+J7sywB5TNMBrNSDha/rzr9Z311Y3/d9pj0ban2BiF5uyEKJg5oTEbOQuyTwMhDv
VZmbV47xMAzfdRxPjKe8sd3TmLbIHw4AlKstcUblpCnk1eA0lQe48zryIL5x+QXUQ71PiIDt0Fey
d5mdzT6y05nPIxKbtvhWpm71Mul8tKnSHxwS94C7nYCIKRvFHILb4EW/xgzTxaFHOxerxb8TNJii
0T3cAEW9tbqgeSJ5qx2t0gouwsqIyoeFuxOZaryD/PzZW1Hx10QFk1zQn7BtS8jfAcH6vEAcom/a
jYpI3Rnnvv5ZzbXwsQSlIktyU1qNdoA4T3BsbiE3fqGDdBm8qw9Z5RkZFQ3YX3QCG7GP8GJ46DRT
fRlJre49nVy3LFoIKd6nEVrw88EOdOFLb0DGHuzuJqsM2AdHJ7TLXe3G2ovXGQ0oTwBEc0lWaYaF
4FuTxBd5wvz1ORt8mZm7hKdc82e1z6J9GX0grWZYPMkSnlRin7g+FjrzwYGVDfnq5iJLnq61L6GS
gBBwkKSXdToeIefOy2xYNJwgN0xKDrwa2IvOJwhXGfdxGaugEWjBrDp6bHWyD/NBZd4MPYE/BdLA
WbYg1N1f/BwVqPWSwk0uiK/Gy29Owz7fht74MkaEO0ZL019qH2u0rAouSRrwpcub6K/d2OhKM3d6
dgL7Oel/F3jivhLT3I6GNWBNkhmvxVD8CmKEJuQxQrTqFnFK7wRi1Hy1NfwMlc7r97JtZujiUmJT
s5VHe5VMD/br1tE3H/neF4BhqjG9eAEzCKho4bPcII6S78vYz/fxf+r0MUw3ovQQ77b18HkUAygv
30P72zwmQWi8uHlrvMSTwqAPpuUsi5HitWdtAh4im2i9bbzwARudNFzaZzVp5AGV1pM9n16K6gDc
3UcQHW5bqbTOs9zEUc1oV/fD2RGR89ygjX4/RAo0cx0AWm4K2NE40hxlYyKCwRNacqxp/Cbbgvqt
99ygYQ+w+Z/rVe3fPFX8Pcx+gFHYpjzDpdOxuKvbpSjrGrPaVRrfM1nCxDQ/TiUAu6Wo+5w1pUcf
4MaDrBqMiXReG6nYepTiRdaNk3/RMl4MWaoapTs1VpXTgj8qN509PhSAQ+6WKliQOFr13sZwsvDR
cXnNG7Sz7FE3N+R2yRQbvXiWG08NjmpuTPeyNPhufR9W7jHXkzDeTvUcBa5KZyOP5iFf+cTSCZ3V
cXRY6wwv/uOpKh+9rqiftBBW2R8Hb9GhVp/lhn6EgkdHtnqt883+rQrV4Yaij/rcCT+6VZr9dW0Q
s05BeaOuj2udi11ZMywXrbsewQpkhLbWYI83PYwem8FL7/kGpvek0C8dJIiLLGGUaasbueslwbPW
mM35Q508zarzn1Xji51WlCkgn8x5khu3IkroQAiAoU5doSqAdMnFVP0uhqP6UkV+8eLHBeE1LwqP
si4NM2KVERDzIMuL7Vj66oa+759lY9PAozVHpdgwgf8UKnZYCcPsXrRh9VJNxXNDoPAOvdfqJY8R
uTUDxd+q0EHxeuivTmt23AAOBsCndiRSQUppdvWijlX0UEfuWR6UVfiMaQTva++sjX1xP5rD1a6C
jufZG2+12RcXb6haUEGjSO8qUeyzYq+ofbGra6faaZaYAB759cFUDOeui6FoRJ0fz/Zje3zcvtSG
n8OH725+0d1ZnUCxPSAnBS/hp99GBytA8CC2WOnkzAC8QitPQ2j/ntwMBFt1VjsBc0IJwHSrnb5r
mINsa2YfmYe/kJ5uJlDC2yFUIJL6fM1ltg98DOx6Ewy6qvQXEBNvWuWER8EHgQC3CiQdkHLX6Vd1
Qmuu0RSD5ALsJFc5JoP+zrqLwQb0wq4w1Pu0Tc6YUSu3si2gx3a9e047CHCG8RbVfcTyz2WdDNoz
7QL3ZUot7TKS0Sbe0RBMNPJNmo0NnKmNOuCkizox6dsRNwCv6OJNM/GNZDF8p3ZPWlB7j7MI3wiJ
wR5LE96jMG5mHakHBWOUTR6+T9P0SkZoFzZaccjtxr12KW4wBALYXTdjjwK8bZRXRMu+gLAYcKFr
ukPhBPi46rp/32W/uUxwQW7F2KD73G8d0yBzmyvaLWWumlqD+mQkXLkv0+lqITgrAkAiqYLlYqzD
yRvjU6311aVq/WqPfWS/qx1H3BK3mnZqo38RA/4BIKbavZigaKhT8WQB/3gqdfNNicLylKLWeEMm
EVwJ35R9UjvNrchzoiR6D39r8reiHLsbQIJTWyHI2FTxNquKo5cO3jkzxnKXMG9gaWUGGwM3rW3V
tSernBGBotX2Zm/HBwDCP5Fq+jGbiZ5MsuRb7la3BQ7XblFnI4JHv7FrBbhe3DRXjS06CcC10JJg
xd4afO0NG7aN+rOM9RFenVlde4AGZ2UOeBj1k5xRa/O0mikK3aglD5IECLNkMZIRYd+ob3r6o7OV
+ySB54s4yjaJnkAv/51co7yQf1P5EsYVmmvqZcxL7dmE4WHS7Un32lUfg79xyq2RBeGtzUpxEQMz
jFTj/R0DfHmStkBur597b5ESsnI6NCmc8A2jXiaYMTFUu6yqY2CPP11TdW+DGzdbQoFNQCh0ATvg
rUZuyXbOogtwhBCQabQM07K8miMlXyACZNs+Cn/XaYFLdmie+JZ3MYgV5K2qAzf0b5VgETMQhif7
gClHU1qPBEb0TQS6bOdH9Yvn1nDM3Br3N9XIz0HFOBgp5nbqu3pbtMQEquwRTVP11oWhdmvmjWNi
WOlAwkyyTaALf2+2IPUCTWeFojgtY69V70Ucu1tAWYcwF78VMg8oMYQoChHK+NVZffHeIGvOR/vU
ZtjYOS6cJl2QA1EH6Kke0+M7UQPkmZ5YkTRb8p5lYd5ja55ucAN4SyI14M871gyh3o2Qix8GjwB7
pbcjWWHxjLAKn8+mBKHkqy04fDO6DSAvN9hmMatgUdjGKhwesyF4PSXiYHuz+mzZ/RaunyJQZgBv
dPUEEIOZATz0j8GEVaMOYX7TalCZmj89pMEQ2O++9oDzVbZD1NnZmFmjbhGazvdq3oJQbhUMWDRV
QT4SvRghfBILhfsyluPzENj1jVBjup3aEVG0tHmAvfxMpLneWOjJn71RBwWq+9bZsd2L4nfeRYl9
92LNOJ0yan/UrncrQoZZs1YYxpKyPE0oLGGh+r0HiHos2/Y73gcGnGBb7JUiHu96vIpuDsHjfCYQ
i0R/SRz3Cv5hZJY9+NzB/vvAqp3ohgC+FEV73Wj9TZ1DokijkkBFI0yyboV1Kt0y31ix3RyBrueA
4jwL0A0fgwNk5ouTkZTSczS3kI59KazWJcqTa7s4io7F2JjHriq9r4n3CpepVRv/12RXOzjvfEu9
GSKj/AqNbptZqbjog8AfsVTrHSt179QBPDta4EDBnZCSUnwWby2Ee8fKCXqo5o454503WP1j0qNR
5FBCTCbeN6Z4zVLFvq6bss+dpWgz8z/bFRQxbL7uLZ+5o9db4BjdFKBn6XkHX/jeNvBQX9MY+rYs
mTe6KngVfdO4TlVE2pTZx+8k0/eZiMeLOiHfhFDUkxaJP9bsEAVV54ZuseyMrM74EM+bWTzHzAbt
pppV89R3zXjfRPPITckrRPNUhUx1yyo5FsJRg23i8BjBhJ2VhvVH2yXMPKzwPU50dA7N/NEyBvsw
ZCHr73nju3eT18JDa7RoX7dPiVPHl4DlwSXxnXBn5BAAYGOHV8s2n3RhwN7wBnoUdo89iCvie9G+
V6qnCYNKAnssztpZ4ExLTxIDZs8ZaajCwBJNa/a6AoH5n43Ski/q0DbNPewyjABJLb8AqTGkXkOY
Bb8GB9nzORGgTPpe97F1xXALjgRmoB4ca9GBxhpFP7Li9DmX0MgNQekzHTW/1ub4qAbTALXDt3cD
qjTbcS4iUzBuO5OHZSYuQDMnSOCVtEhPThroIs/MryAyTv0IIwW40n1rtk9Kg/9TZkbxTsdEc9pK
zFwwE/gt8Gd7px8zOAWTez8kmsZUsE0fPFJzl6gu3yfgRm94bYA2zH8EfZi8qRkuMV7z2819OreM
EjhzqKCadFY6CR3K8VztTm5GPmEArDxl58vWaIBjr1bIrQLY0wcpMFaZeZGXwbXyNaxEdk6jgiF7
aJ0dht3AQ0gpAILLp22OYlro5Dbvhb01GfLueg1KbwVQAP+1/hDX/D0kR/y7iADrKZ6C9wApOMRH
DyPWcjvHGSC4z3gjANq7WOPpov+bKNukq/6yrmmuTZ8eq6HiMwkqMHawtFZjSEINPM6qOjvBtzwr
jC9IyKPIOTzrsbBOSa88TwQBZnqreizN2Xgg+q62xinyhoBs/c6LJu8chNZ9RCptm+jIKjVqhvCf
AWLcvrqmPt60JHodVFapQSmQUQygDM8mTaWPrk1c8/eAAr0vChAirdqDTcIbLFdhL8IRyfi37R3t
BdiuizS2MrIQMBmntRlXnyVdvcsT23uEBeA8qOPrBILv0QCMYGeiPpRR/KVgYoB8ZQi0siCZKotT
oqfM+YoUgKaiHOPWDZg/GQnwF2uXidbYlkXenWBH5K+tWdWnAbbIVhb12KnBG1cWfqFKfcd0mf+n
ae2dXojfo62MxzxKpivCH4/dBNjbdO34QSDl8iBqrSIzjBSm0znJ3qrs8lhAAzcE7AwlRmIu5efN
TA23RyrYCUgy5mLjTEO6ZxX9YBDnYBTfpelDGwAW+5HZr5iWNed0xswUM64uAGFxNp2HcMaNVsao
ngFGBDOSVG5GPXxXFMPfR/+pkvWyeTq/dtWlENxXr4FOt0nzhK0EetY6yGmtKsXOP4w4Qp6s4DWq
QQr4L0MtkoOAzms3BtyifnhBqBx1QzzvFl0NiRGSuKHUZMHgRg5K3rPghjzQ+gkkyeHn6NbiAi7L
mvZMVvklcle+0VYJl+wkd+OJCBIsLP69vspB+7qNjoJQoRzHGVLIXDa95B1wa1Hj9eBvYkWb4wjU
CrBYe7Iq3xwl28WqwCH3t9n1oJjnG1fPV5R7Kz7R1mJ12kuooqwcpnRMT7Jl6DTcGWQRxT/nN/NF
ZCstUMeN7aTJTv7KGK1pErAIn82ufkdRq0epMOJ4W0ju/RkM5692fn6DGTqnDDVqmQOWm1jef7kb
sUQmpYXxnSymaXkMCkXHf2b+TRm4T4F3xkn+SfkzcF4OwrJHnKQr915R/JbnJYOAYz4/xuUJy0qJ
l8p8si7WTBpd64ZCb49IreDJBOhjwf7K3gDtlgz1MCbDXtWrHxIPLDc9MOq2gl9HPBXJkbTsbcyI
SidhjHfrvUx6LzivQBXfO5iLe68OeKI2EqKHJq5f5LO3Y/ehJ+5zmCqDYd3qQ/T2mLqT3sovicPy
rwnQbFsfGthhHQh1LXbyccmnIfcKPD7jjdyVvcAKdJ+8crvx8i674OvogT6Tu/MGIgJ9QzmWeL0z
tvTxBBABmDNWwxiBftiVZzs4UoBEdo3ssuxOSQcayg5P8u8NdU2Mut5FTfxlGvSLvHPLXYJausmt
ZNzJey3vStzkrP8bDfGVGQMgn4k8Q+7JuqU7yLLcGAmOIXUbANFE9LFvn+WDX7qmvDVrb5BHKiKf
mxIM+07eCvkj9a7i/jQi17dE0JnlWuXPZrYNQe5yub9m5nQTwCvjkDIboNe9aGXWwLQNDtkE0bnR
x2d9HjrkZzuNbOc4iQkkMHZ8GxU6J0q4NXpCVpzl/88f/vAb5C62V5Dd9UBfWi5PDzUZHEo7Q9/J
IUB+31vkxk82gKzhOYHLu9zcBU7x4a35AKr4fAcN0nh5CGtyqg9GkGnTPnKD70qbqvv1DjMIXnTH
hdK9Di5q95hiYnmQv6Xzy4fEntQDGo3dtK3T4Nb0ugLMYx6H5tdanin3/mud1xYTwgFBvJM9oYuS
A1MYli5zR9AHpJ1MONZr95kb2OVEA1Pf9kiwnWQPHlqrP42ZxbKk3GdOj/GRO4Mr/+vftfPk7Adg
hb3MAK4wA1LWvjdFd64+AxiN3K5meRuGt3lYlj1JFte6nOjPPCJZ+uTsfafswawkj45QGCNle7lZ
39YPXXTZlcen0utPXm1uZU9YTsFW4Ki8NzUJAjkWsmCvjyh0n9c3fO3Lsk4WxdwL1a471ID0joET
HuQxU3Z22WI9/3MXlGX51OTeco4sL7ufjsvip7ql2xalbf8z9GArR4I/Mc8CrtwmAR6TJ4DcOhuE
8/zh0D2IpkJnoTrqB3woyNMzL5BPvLd1jEGdh2xqnhzmBqwPbzoRi0nN8diOnzJAKX3VXq0ZqzoN
xVPWu+3BNCemErWu7lSRE7vpEJjZkOA9SN7BmM12kebUVzsRFg8O5sXrg5d/VRaX12kty8q1m3w6
Je+T5tRhPyg7o9xU83At9/QY+pIZwXmSd19eJAfPOIJZodt1PrT6rXxLYLVTK3c/1Pau8TWzEFGS
65YR1+A9pLpvtuRSBNywNlKSM3FwqCHRjG8YYv0t7IC7I2Oyl/dYbuRjj+bpCUK5rJHH5Gc26hcv
MtKDOg3X2CwQKPPakxxkNEbtBs5ugXruLsjF8gUwmt+Q8tOzvKB88nKPkb6Z2TB22P+eeu8Rszh3
wSz7sf3i43l2yGSPWAcDVVOdM+etv09vBm3XjRDv17tYpA4jaTx/ZlI3tXa+BV1IkkrgBXwFl2ww
E/eQH5VNyK1BOTHQRRk0a7/omMnJFnjd8ji6znkEmEM+9wg9Eo3i0N6mOIYts6tlFRVqIifnpmvL
IAyX+r4yYuMgry9/l2+Hw7nRHyYjaw6qaTzJp7o+WrmXte2vyBjDzZDnKP1DIf9ngbYOHIr89svy
MrFjeVrgSMPyAYz/XkvtDHZ+k/V3CLKbJ6Bp5UWydvqwLS/0hb9FkKbL85VPYh1j1gfDB/pPAj3T
HL1qZ0GQRhbDMXA4yXkJXEbwHQqB+4JbJp+M7NZCJfZoAQ/2c3xD/jOYywbriL4+yaVDz+P9ehPW
o3JPNvn/X4q52gB76W4d6uWPkcVlLr6W5d5SOYXYfjChRZhBTnSV1j6peCzKJvLPLlMuuYvDJq/a
skte+x9Y/fKhlL/zwyxjObfI3C2wgBsJQewx+NDL+SvJEULX8jWZcuRgtmI0v6O1Qjw56OJTXgeB
upfNl11//oKGgEFakSzzONlT5Yxu3ax145SSctBQitSAic2TMPnvrJsFJSnLH+ayy68vpgEmzt2Q
o+vWsV8DTz/YZKmmLXq9OUmon678IWZ10V1dPctpmZzUyT25WS49TwtlkUQQmtcCAsjaWDZZi3Jv
3ayPca1b/8anc8PsrUWogzGMMVMOnC1AgOwky/LN447HLOPn48uPnwot34RKr36YRspHuPS86YeA
aH+W3TVESRfQ9PwMgrZFckP2lH/flWcvQxWgnPrkFsnuMxVEwBRZl3CfOCGS4CGPrgfWNaA8IDdr
O1ns/V+9VmXn5dfPPXkhe6zvzDKfWTqzrPX0rCV/8p/3Tu4treTu57I8abnqh1af/8DnsxSNxEZj
v2oTUrNyXFlnD/Lcf6tbm8ijyzxb7q4b+TzWotyT5/3Xq35YzsjWsuGnP/VvdZ+u+ukviXnAx2iu
agMYffMrjoczuYpyWtaq8oWXG0IpkDOhEbF4n8Ns62atm1I8QaHf0aZsDHaXRnK4lRdfm344Ind9
U4AQIgW/9Gj5ssj3ZH1Z1pfqv9atp8n3Trb7t7r/66X8KZvJ/XkE2m/YuTi0Ma2d58Lyw7VulpXs
Wv4Qq/i35p/qlvXEfNnlL8jrfGqz/IU+9m6a0v9VWy/YyqFBrkHl3vqNlmPIWpR764Rsbfyp7lNR
tvM7BAO6X1qFJEKc2xD5eDnJvTO9lV142ZW1sjwRymZZnZbpQffyl3V4B0wFbXwtK9NMI5dlOfIz
FxJElKzUcpfQkS+sZtrK4YHoP5KsNcrA/9DVlkHDVokhyNElLyZImIi/7f5tuF27giMX/WubtRus
dZ+6iyzKo4OoE0IWLkyvXp3MXevoybSV698YgAHhonh4FU0fHpY3Xt6UdbMMq2tZ3q7/WpQH1ldX
FgWBlH+Gb1n+dAVZN6Ux2Akt5jVaB/tlYr0cl89nPbPGq4TFW3q2CIwYc4Tkw8pxbSbPlRs5MViL
cu9TOzmIrnUf/nF55NMpvVcq+8m4AxX4WEGlwDVAtiBSbmggOeYPV4EjXvMihy4/jdP0JO9MEXdZ
eppUZ1OnjnWSL/v6RJd3/0Mw88NUYW0q9+TjDfOOiN7SaAlyZQ6iJ0YUIpOio5XdT15BOgY1F228
l6/oEqeUPWCY9Kj+Kl/kf6JalSr2WGeTOqlJDmZZeo6RCIYlDmlNbqqabOVmLfuWUNA/C6xNMesO
O5OFARkD8hr5sHRNHE3dv0rOtkUCIFTRrpF3VT6XKoXKpJf5axHBM5F8cn1+wFOD6E6zxDM/3X55
Uz88omXputx1uWaRu8trHpKcnDxz3Mu7LP/supE/YC3KG/upblnVySOfyZxrS3l4/Zf0INC3NtZ6
G2wMsYoTmf/e5tFwNBAC3OswZilCPUOAND/jM8lRSyd3ZjjI9MxHPQ+Ypx7HeDdV4iXU0qM2X0ON
q/SuEFWzka2mNh1OylSYO7VLAen1fb6pQ151ufFS19zaHgBPDUzRLYndgxoGVrZHMgjDZVb2e6KS
oIZH51zron6Ak0WuGdFYiOepg3tRpN4Sf3idEe3PAhnYZ/g31Q7VuAFVDoqyLkXwKI1JT1QDKhCR
XSbPkeegLGi2d2OEFoIDbOGgk9s/epY/PSZl/Qu+46kzteJ9yExctRL/e1YwJa/wgb/4QgUpntav
nTdZPzyi9WR2fUHCQWtQx+n7jair6ks1gellSV686Wpib1HUAV4VItul5rMtgEkoecqsEv0mVd2V
SASjDFWA48aIsbwf5iOEkjAT6HEUCGLtWOd2cT+NcXkv9+QmzXMH3bMsQ1iYILyVR2JXlMgP+WP/
zSR5dmzUWcovVUsDOxKUOHZzAHjj+qzcojxC9VqF8Gn4GImqKBjumjQHE+Q1PevhOncvIDVIr3kE
2xtUv8ZuDB/7eQPRJXz01fg7sprKWVYVKSbd6C6iypUjfGZYZGsc8Vijhv2okgl9TBRN247DIFhB
cCCyPaBVic29zLAUxUN2M/Z9e6/FrfcwzZsqBbZn07dgV9NiPRDoabLVCgdXtJ7sjDliNjcMOrow
/p8xDqf7pQSaA+Vfhz63nl+GlveAyky4LYNmg+6psXc0y9yNY52h8QaYPjc082I7QJ2BtWo73dbj
ZoMVPDIYOIAXXlDcSqh2t3rerEX65zHOiaH2SBvZcNMK/ZJNZmJsNdPQLnKTj+J/K/OuVLajB8vd
CxKCzYgavHY+gFHXHrpvcZ99NUilgwuH7s+7ZcJnBpkIWiEvUYnppj+kO78EWax/G+sYtAKCOK9i
SIFdo4P1MGnkkq0xtq6lm3UXvYuaU5JE+T2PQIPy36jP9aDQudLEvFON7rVCNejODeOH3i5rqK9K
9Rx1JI4cxB73sigPkAp9Q34921fDpsO4YzPOzSMtwZQvAss1n0cGmypHgXbLmLH7cLKVfXeSybzK
S1W1qd07XnCCHIZTZ4os2oEPTrlbf0Ej4r9BMMXLdStjah7qttlnKrI2Wx+L5U6kLxgVTgTt85q1
sm1eIVrUz3DPu3tCx2dZwmi3eca0DjJUOiDWNLeQdY5RfD4pdl9VFz0uXAMBakP7IWIx7yow6G7o
p3W3qiesXCSoncgDDkoWZ2QwY9Bs3ArdVJojYpvaVhbl7UkTdf5UOWDC5vtjDwNAl3Ke6EVHe/i7
/DtJnPlHO6/gnM33D9VpEHnp6OFPT58ZehPlFLkrN6WYYLivZdnbhgYJyQ+V8rA80kLu2PUPAGdA
4Il+A64LS4WiZFDSq69VJYJTZ/cCjfeg/F4UB3k86oPqkOioNpWT4hCwVlzcwokHnmsRils7b/oY
3RPX8I8fDnRdgp3Mu/DtaA+FIboWQ4qH4byRe7LOZJWNZYONolqkhTV+g/+loTxlab2e3Q6YA/5f
TkncHnyFqh0/X6Zpc0Run4b7QiUauP3062Rr+UfGvNDrW9LMPArSjqbVwIBFkfIunDcZAhN3sjj6
PoqFod9DXlcjguvz4UJFuXyzNpJ7OOhd+fC15JE5OXKJqgRF6eGJMSrKxXm3gOKjLCWPfjpVFuUf
blAdPTkIgS+nyr/24YxUN/dtAUDj84H5V41FBNnxacrtrwn2pCCXJje5NmOZXN0hBHCiobzZpuQZ
VbIV+zgPtBe1CPqbq1c/s0BTX3o7V1/0oLpvGWDvyU3DdEF0kK9fZ6D/5VSNfrWBlry7KZcimVPc
JagZvIel8gU+sniQB81C3Pl5ZD/KYyCF9wmEuudsbjlU73Gvma+aH+ZvWnyWTfjmpC9qXUO/vA+q
ZLx1QkvuhnmDuJ/eb8y4Yteupw1jNmi8uSjbQDQlkeO7f9S4x73UJXYJcyl5T70KHW3NaLayaHR1
fzJwTd0VpoUi/sa22u4ZGyuki6xB34cQKt/rDlsEFb7eceZXvgMFK3Z26punAcvMx8IeXoHQtN+s
4sfk1u4XS3GbS1qESCfZevutngBSqI6VPSKig5Zu0P0Vjt18A7Kl76YIF3G79l81wGdo2DY9eE/2
oqDZT1jDwhf+3ypokf8c/FSnWw6o2HS6Fb1X7fFrK1CYc/LXVLHsS520I5rbXf6qw5h+xvp9Iw8q
wNheQWB8gcmr3skq26/JL7h9cZTFATWJs+aN8VYWq8g1HyeydLIkr9j26p2K1psOI/oqxglcQm4F
xrVCKwZadOWjwmZndwTdo3YHFg9ZT6Rl96XfOxd5pGt8b29qvUW/w+1k8hl5EIwJ3zu17LZwfMKL
LDqhagNTCLurLNoYEeEDqfs3WZyU8YfLN/9elsYufWS8zh6NCHyPP4hTEPbKU5I26l3oQyMOfOyq
+qx8BOizR3aieyq85i2OGvUKWKF/0vWGVyVCVb6M3ZtsIOvRRTwUSpXeyyq5MVE5Cm0IDFWrY7ia
4x6b2uJJNo+goz1m5lNd5we3dUsMC6s9MubF1R6d/Bq2kOVmseDiqqhs6rZ0kZlVx13kdYiO22H9
EGgOVuCj9YpCWPJNtUpvj25mcZJFODpA6vX8vTAHJCmNDizB3EzrRn+Dph+ommzAXVltAIqXyTdQ
1OkROr5z0Ml9fLMt45q5ivViBqlzV8QWAIu5WTOqf0bQkmc+bdod0zoNNyL23HkzaYm/JYJXg9/9
37q1idyzlOZP2ena8d/O1xsAMK0dPVTDVN8PSglcOneRvgPVZfIl+pOp/ps59PZ77QzoA2V6fksD
w0bZuExAxPXTl650n2TTwUhuVWh4X6s6U3duFVl3SeFhwFJVqKWgC/sGHemXgvjVPsq3LrChm1rw
UrlD9KPVAIhZhls/eGYrLortxMcwCdQXVFWqjby8M31VC6/+1ZI3AkZkRugwjsaJmG2B6m5hPXk2
muO87g7Cllq2idMqRxkXjapbwZh6s4tg1/l6dKkQJ//nwNJGHi7WWngkgJ+R8d+pk1CjnTwegHu8
yatFjkulXUInLB3zvBTlYd3T4uHAqx0uLYWmP1lmbB1Vu4e7vV7CcsyrDbz84gSWsk+0XMeWqndO
FnjfM1439U0zTOdgx+n4OOLjsusatX7jbVSB/rjOd+bOT2jzKH9r79XtY6akQ24dnl7sJjd/wUlE
LNJknKf38dKmsQNJRUz7qiyr+0hvqpNplP0ldBsLd1+/wJagddDHAqzKwAczUy+QxfI7/1skhrc4
NJU/CkjL5Q+lmYZUXG79HpP+R6AozlfNrlPUjrXpJbDRBmeKIh6gULvHdBYVVxU/uXZJZB0JByQP
LlQgMM61RfyMgcz2p+AbA/B3yIfKb13ggww6iRk2k/BYuOafFGVkve1eBdYcdfPctWCW0SmuX72G
NWHbldoDuI0WeA4OS/CunB3BNd8/6bqBB9XgzJIGaoJbnNamV7nnOBUpQCQQ7toYWRf8a541p/de
s8T7qo2Rcmd2nsc9QL63CpLqIoutgfJc5kTtWY86hKk05mXntgDqlteu9yYgpG/KPlDvurLw38Jq
+qZbQr+XpWlGgDu69SCbeppzDTXLf5SloBPHJimSZzPX/Td/IpeYW/VLYTjOm38c/NT5FvGpPDaD
2hydphffc/1Y9ZX9vQCRhWVOWZ160edfsbnbdlboPrOOvGHykN9XvoJ4voC80XaBtlnq5gNhTsYZ
Z92ZyTIcETsaeYkQXjNC44+0O7QQUwsc0b79D2PntRwpl6zRJyICs3G3QDmVkarldUOopRbee57+
LNA/o56JcyLODYErqoQwuTPzW9/PDo1Wa15ldPp2wFLw0i0TLozJa/BG9tbFdQMF2+LSzLhtYVl9
pNmJbw66iu4GDEcdcnfFRVsmBijeoyVp59ys5l9kAV66Mprepmhp9GjRc8CBArmXqi/xPExvYx3p
7risj5b1/7m/BXLpZ3/f8jkO7WluE1gA3/51/J/1/9fx/3P/9XvVakC5bYuNyPXYHRiwX8thqq+q
KdSdsawDl1Ff1w05g9/vdesugCKba7ms+6/P8uYEZyXZu1jlnbhO9EVtaVeNvOXKyP5ZJ2Mfbedi
+7PbunGMbdupa/QGQXkrZa2OYBLN16jUQ7Axude9Ho6Nl41KcbtORsH/q+ifVEdpqo0aJvIpqBDi
8ZBaFyC0y6d2mayLhiYhuv9eziqvZ7gG6/FfW9f1P4vrJ9Z1sO2OeURD28+q7yP9LKc89ObRui05
Xe899h8QyezXBD0TF1WZH2wfLak6mr8mo7ffNQB0ZAvt4Va3LAxHE3grRSpHVF9REyM8PjSltNVU
e36GyDDsOo66Ak+fkGUd1u8IM9r5+qrVzzhh2xe/Uyh0LcfGvOJW5aw90jei4zqgaVu1accbtQ5h
di+GO6ujzre5jh4WiHMZfK0b1kkPq3tj0WSFEr03DyIVJXCd1r9mZiJdAUR3nrq3sRFL5hmmiwY7
Bgi5KRxCEHQx8VjvpCrrdwz+wOJrX5Vo30CMDM9RjBN80rX9bdT0yl6O2+zgj6m4hIGKJ4ZUzk9p
mH7RdJh98eEQO/gbSQjoWFj/XvGT2WljF1yqommuxTLRZMLDsACXuOygqYsUqaFlQ2/Li5KiiweZ
LG8Gu+gu6/7rbhg8bTCNnDBAA06TLJ7stMzjJdsn1wBYB75qTXoHdAiDCB1jNK2Txy0+aPVFD7pk
VyGtOScZogptFPPJtOgsRh1vHM1siA4FKOOjLSL9QNqjuLGnebjJqnE8SHJUHjOtwNjH76NT0vgg
ngbTOiXlhNdrTZIk6hJ/G7etjAODXG8tuxgRugJdBgDV31GfKDdpbHZXH9oT3GB6B3ni0A1U9f39
3GH1g7nz+BDp4JE74fRdSFIqKOTHhhq0G46y9jRaFixvuKfPeM/0ThVN49nHhwoEdZ561RRGkLDg
x/FuQvDhp/PvpLE2Pn5kL1SvG7g20aK1n6N7ekm/IkOef0uJ9pvEL/JyPSBRHljqNmt5OfuD2PXL
EawY/w76wEosHkYGVMYEpJMWk98FfYlqJ95teg0YAmbDETbqeFdjpL7Q+Gega/XZ1qcOFDJ3ACOj
cp81CiAZ4H3jJYbWQlA+7nMhRQ++ZJsXU0FNuxrBh6JHcqf7w75Ph+lFGIydFCV4sAruFGXKC7AB
8vgS0QC4Ccqh36+fUuPkUGuDcpObyuCRSyxuUATFDFWXzmDdxpDDb53vVWICiLjuss79tdJYtqwr
/3vLz+5jtvIJ+YKf46zrqspCh0YBz81wDLzoZYuVYyt1Tx0GljejL2fgKzglGbxt8pYDSo9lEaKd
vZnaAp/LZVEVE6IloReHddFPa8VBnRg7mDwgkjNMBgXLRM1D/J5KMZXH0U4qHCyYWyc/+6xz6zqc
xtm7UWlRGnK6sf4fn5sBRpUI1P/j2OviX19t4iNwIBJy/lr385H1+8eonG+y9KWZwvCBZ67vFLGp
H1QfbUWfa/eybfo7bQgld875N5t2Ed8ZVbFfl9YPCc2+b7vMPuu6tAddNF/srkFS2Obtcz+alaMN
ZvDeBtIDgiL7UyjKNrd4HMABdwMlVyN2AMrbZfEXyYxb6CDx7yqqY147Tfuy2N27id6VZ/LcRxmI
+xmhQHXOlSrcgjOdnUTI1flnw7qVAOuf/QSWPEVrunL3RIsMzs3LEdaPrDv+LPbGaDrmUFOz/PeX
/NehpTFBL6T6Tyk9qgAzly/5OcC6mA7ynuJXfONZg2SeujHAgAjrUBxfpD5EQqKadwKS411qLE9f
paDDQITW9zqUvlgqpdbeJFVwNmWMS2IZ1P/34rIOp+7hHC2TdR0tmMoGXzSqIMvWnw3rfuu6qpaz
rRhwBVgXW0PLNxFYGK+LJ9L7Vf07QrhgF3L9qgQT8re+nJ7MkkF7PTX+fT7nvUerWH9Vuxgapjlm
t5YGVCUG4nae9H7YF3TVQnCM6NnHtuqgpzZMkOUpPphydMlTudpmjHXvZFi7ZAzIXqd6LZFYL7JH
fl3okvO2nhMDAoo+C/GGp+iL36TGR6n7NzKJzAASDrqmpE4IpR+LsjXA95FkoKDRfY2TffLzvPjQ
mvhdEmSpeVrSQE/XkK73uGEJUAs6SM9szoZHvx4amOYMINatoxmWxzBDCrhuzbHwPPn93Djr1jgN
MzwvYcqtW6fWSC+1JN6S5UhUPPLbtK7u122xsMg5AVoiJo9uy1aWLjFOQswH+hzdrnPrRM6C11mV
q8PPqnUON9TQi/Hx+f7Uz1bZzMxdTCHKWdeZTQhu0mrQnQIHdX/2+/keecjOjSiMG39W2XeOcaVC
iXQ/JnZJicineKKkytG2OuUoo6NCsx4pu3QGFbNuWCejBTXIlZZ9akmaqu3PZxRf+ijnErLdvw/z
1y66GaMhWw/+c7Qemw63N6fS+z7uutlPY77irz1nQ5Jc7LCEpxk2QrDl8NJQIxFEwfrXB9cN31+5
/sAwk/2tLcTT9zpt/QU/Xz7ZCZegb3byoQlb73/9m372/ue4ymcWwG34/g3LWVjn/vqxy4/7/k3r
lu8v7crsNgbsilR8p7eWfCyW3dYdfFGT5lln1y3rZFpP/zorrA50w/DbpiJ0lrphS7SBndrYnJsk
qtwaA4sgQmoWNPm7XjQTDD16Gnv5YIT+vDPt7g9tuZOXAlaUo49eTbCOFAZ+FDZ8MHvoDmHaftaZ
b2+JmY4WCNOoUiNPMaYFZWt/GBIW2XHnSDUPckCzAhy+ZZNjbHC3surkiXHmHhHeo2h62+m57eB6
TA+1X9Fc3D0qwcjBkPlBxE4uvdyczBj9ZUXXEwmdTUp2qxDqe1gMJ4mq51RgiTiBYCiXgl8hUXRI
0Pvu0REzTLWTYyQp17pNpDs5Zshb4md0V/lHQSyCvdyyahh7ZFJpcv5ep2Di4szFkB1+PhWQyfOy
GuQSvqnS3boBDdp7O6O4qtoeKed831T3TSqGu4FAqDVrWOg5Q/JhpmUEeFnMDwkepRKTFRxysD2o
OhOyQzs6I1JTYdNvqKeXXhlxAFsmU+pf6wEdf1YczWDQ6fpnUpAtdtGYjVu1gDW2rsshMOxmXNZI
mP5rXTcTSIA0VXcVLnqFpfu32TIBR2GXZnXXGuCa0hYuzkgMczcvkyjVyr01mZOzLvIE0e5iaBQI
hprvVT/rG0M8R3qr3ayrLKlS4ZKNM3ahTbFZ160TTfVVykQwG9dd/toAMU+bmu8vXlfrakF9dyry
w/rF6zo/HBzDbjWvnWoq1suPXDdGiZwfdQMA4bJKJ61+MU3JG4IwvhblpkAQfNcqSnSlZv41RpV/
GBTtDIg8PY2YVd2tE2uG9Q/WSt/+rEunPsfEDTJ/IkuxhKTR1/C87m4SPdHvSPbr35/tImMzFz7u
R2Hb4KJlMWjzUzyGZr20dt/LOCRV27pIhUufL9vDUlePS/AcN9btbBMd9HNFrajqxJ1tJ9KtHh2D
ZUGL4n8mo16/dmQtbyaRLsNC9D64/9GY8bPfmEA5SmceveuBTLkw8K6I7jC86y5lMXnfV9RcRgG9
xq0DFbm5LeosuAqSZFc1Lu5LPxiP627rhJBMdbAFKvfr4rqvAmXd0ys6x9dPretQVKRIEpIzY7jR
teXAvktzzb6Dyz3faFr3Fvg1lJBlvWpmPU5SsePHFsr/dTcImAcq9+F53YPI706OFO0YzVx/xRS1
eymwjTvEouYdDmLVRgktvAzG2bxbNygtcE+5pDizLq4bAKaIS5USMOK8IUGODVtKyZrm9hHP36TX
Tz/7huROMTNrzF2qVvHWmuiYAGcZXkvUEB72LMlGMyGjuWZb+VvN1iCHw2+5gnqOrqJt0IZqCfmD
kXyopaWYCi1eJuuE2GXGLQs3T3UeiTbKADs8CbMQfyH1+YCH/5lbFuHrPectXn54a9j03y3WKj7m
0DfrHHbNGfXrm3ZRCXVLC+M6t06GtVFymTCopXFyXQm6ttvZKhXvMQb4UkwP4Xfj1dLnLRN21y+y
OpNmaRnFLsKHnwkxMlKHdTlbVQ+9yJ7FIjzqFiVNvfwEvIlQHhmr/kivALtBgyQpAHf3Zp2oVTvO
GBzVC3/j37Nqan9EiQoDo8nBPq6b+35GIbrOxmBnQP4nMWUOwPkU7aDsfZ8xa8KCJIEzElsGJcT1
LH5vBvZyXLIyO9gn2B2gMEO+IDbSpElI7Lo/Uyc+fWgRaVHtRuy/PF25D/B1vCm6/sXktB4j7MC2
rSLewknYm3Hpqk04TGEfeeJkm/Xv/Tnb69z6H6CGFW5EwLmScEk7yp3q1Ukg9i1GbTeGVpQHg0FC
UsW1I8ndbhDGY8pfresjCn1EHTL/YS4BpSYmtwDSz5LuxTUi5kWUli8d1+byz1rnMqANmwosCO/d
XrlpIFsElUGhSysh8SXpePrrxCBR5rwZdgNC0VRcScp88v0k3KpQ/xBZKG00/VQM9XjThMbwPdFE
NN746nLmsuktU9TqBslvdWPnFdDxdTa37F7ZrLOr9eo6t04S06/odrKhYSy988Vix1JqFQIdgo7/
9cIqbTM/RBkggEUjuvyZ62T9g38Wu0yDLKPgm+kvGqZ56VFcT0exak7X2XYm4ZVn5uT9/GfW6/Rn
cZ2zlQF7KwS8PLwLOIFMtKXt72eidyLcdUI/Jkvv/XodrJNoWRwocWznqDmtq0pfx9whsIhGVluD
fnU0MKSe/29fFL9SpalxH9VyNGCLaux71uzU4ZAA+UIkzzld+BCVwMZgnayLcQSFWImkr5qQcjhi
DNk6c2P2uKJI8Xg0rcLTsOlqi3Fyggxr3RB/ak+2KkYxquzvyP182un4oJQLWJd4BN/YAsM5pPQT
pfONmvXoRpNzVlShA6OMQulchieDXphz4Hcu9fbGGabskim8InK70j0byupRrlqXR0ZJCZ3MYll1
B3ADy9B2lq+o79X9POAgZFh40prPbd3mW0ERhi72rseLpQm2UYsRpcgdqc+oj9Am6PHC5aER3wpV
MdxJmaSNL7XYwvTqFvY/eLr5URPpIS9L8ndYEkWNeK2GCs/CKd2CX4o2OkK/ou1OYVDLDi9HlMlh
UXgNgoywOwF+pZ8kpqQryZReg5ikCloqFyhbtB2qxSO61ejCJUVBcdqdS3XA39hqvBJERWORa+zH
r8bkxFi9jVUKn597+xRMSexGGGz5eSzDNcWiNFJIV/cy4Fstho6PaWbVf8U+imyZTip3nHVr58O6
kcp236ohJwEOXSQMzrQI0Yo3g6AvZniyrSV1iREk8VjzafLqXp4tigI7xjQOebLTpAkhsES/fzdI
OyKK2aX++EbwHG6sCf1+KRkJbCLadKyZ2FOgzbHAo9G+yR8e5Pa0T6zrCAJpT8VTPtFMi3uGhQOD
nPOPLlHpopnvAoDBVmDJeG11AuYUqqdQ+mp9vGXq8bxcQWpstOc0nP/obHTzhhdlxSBbMv1LoXYf
VQYdSeUWdZWhx6xpGqg3hiaOOXIsPBKipyJpcMA10Imh4PZS0gmaQBQ+J3LqGu2CFIG17Ixq++zz
vvCgvDr4MuMPmlHCsfguo7IjmBBz79KVM0H00s9dJW2zoPGvE8T1ubJ+lymueoEcvE+9tG0tBoKD
0ntLANgbWnikV26r2+GnBIfVKUa8iZVxfrErEhYkIBXpj4lFIlwjLTpoCpk8O5avEBcsV5tSzw/7
h0mxthjh0j4S0oolCZlqKyMkKflIKqXbztXYeVOYllvJegqlPHf0OPM3dZqTn+nzrW5IxWkOOeDQ
khmMFOU2GOMWNOV06OR3Rv6ha09mv+nq+ybBqrXGr4t8/sawy1el7cGzAEiyNEyP2/6JjlwN2FEc
urh4Zg7RoOLO8FcdG8NUp53GzInNcK8LSXZ6kF1GLJ4AiVWCJkkwXynxUSV7eYz7igUxVFa6vaIF
Otum58Du3/2gqoE6FZ/x/DKrCfC1NPygOTfzGvURC8XHnn5Jqi7QUoejDTJ1qW20Y2d55NrGqTNJ
mdEEbPjqF+kbECbGazzol2KkaJ/aJ6GyW6YMZ00m+ueZHm96XIfbsjn5c4eBbD7tsOc1cJfNw/30
G+ds8tUPSd69KR2G8nI73YmYyL+bF1xvQSIQa3QKfYIndA5ksqNnGLBhwDXh1kUHECx+7zlJTl1i
Cixp0qEcCbJCoVRuu+Pcy15qkvDHUuColds60/0r3obthtJO7I6V+WiMmaflHQ8CCQxtmr7gcZ96
ik3Bu6nbyGma7Jl+UUSOLWPoMYnwS6J706gxEl58YumMHjeNlD4B87+CTrOc5rk3INBVUYLufjhY
kfpZSMlnFqkfTaVhFlhD5pcZQ5Hh3uVDN22tjGJBpNDLbqX0EYVT8KKQBR0zYH/DVNzLcXWplkRV
Pi2F2D9aY2K9MPCDQ1plm144cO/qzSgZi9y5vO3D2IkKg2zJ0qhbBeOhUHgpZPQIGcD7YL3w1DQC
N1YOdRbdmjRiOGVaXLKk+Mo081BVxnsTMfAaxV1opZkn5HRPowr5IL/Fr2Xw0dVbw02Lm1kAqtqr
6EDfdFoMkWfoE8+QcKNXpXZyJD0fPV+TPizIRqHf04geaRuBqZTamsZuGusHbN4oQ2diRxZgp89k
MsP8MR/lrcDVe2uFBv3D9KxEOpeZVLzYchHf9G4QWgtD7FevhdDG06dpblMP/sxDWM8fxWg8q8V0
7Q1XzYxqawTjeQbNmRiQ5xr8JxXDOBdgrK2igTNYqFTURHNIfJ82bWM3RJJnRXjdv05R+WYH6YNR
dqfRoKdRHp7CNt039OAkI9dE3DZbkGygafpTCDiQhjbAaHWqe0nJCFyqPa3m/oQqr6f7qikGkrgT
zDj40EAD8K4I9LepHd/wps4cM5UeGwuQTRupr02WfAzg9LRqfEVf9oe2Xfpitd3cR4dOZA8TMnI3
lYtfZQe8PILD1Cd0VHM+7gUmYruCMgA9fxq5o2beUYAEptYcgq674mmEh6BFfnxozT+NaEBT8IbF
Yxur91yA/AWg7EhiwPJSzsE2pSe1za8JaB5HmQd9I2x7Nxr24TVrAPRBGzoUo97C209olp9ojwjx
0cSN/YgpRnFBN0wLnwk2XeWOLH0yO2SFW/1DztpTIg8vHT+Kod9zRBMGpM/0ya6lI0++e5rLSqfr
TE59cFFwpi90ddfGw34s/G2zb4Z823BaeEgw8qd2ODrU9iLi/wEUsFleIrJU+xY/NbnBWGy0T0kB
67PTEuop+XaIuHsHy/+TplgoJ/Sn5WP9bHTtSbXbu85KXfwcrmUbvOkZ40YkZFg3DOmriaYePmnR
u5RmcHkQWH/OXBtUBMDG54QNtTIQ0YwbS5NpMO52gnHGwWa0XGQXrEdr4oBIJlfF7dI9Gy1J5Tm1
RgcOz20aj41TmRABZUHDkZYFD4WR/inbsXayNh28yu5wjER0WIfyoZftX6ZGEDmFkLPzoD9qDVF2
2flvXct9N3fq1gDmbTb9WSN7Bzkl8UDcGVJKNbTyQYnSOwVy9xkGIY1OASk0jdxh3WucZJPTiOXJ
zANdybxONW0E/5bl9PGQedl9k8GI6hNJ3qoazIamjn5hAN/6sO15wRFJXu1Peey6kwKIjNGYvrf8
9kESE9hNu3sTLaTxSYroe+ne6sbeBj1I0SbCo9hObC8lRVBT4EhpjPdyWeLmIQirROxWARmBTpYz
MtbJPpt764DJ5LMZAe/hDd715afSEhtPA7dnAV8njk5CKnCYG2AoxlwuVfRL4fHjoU6iqwn/njmq
TkFUfGEyGjpC6SgraY9+Y2FUkv9WINdZc41KQsERzI8s/DnzcxdUR4NgMWjzS29TNMRfBNTVGQHR
E7H2k0XRwtWDxStCHT8mnRFAYvXjxbJ51RiTl1jd4jDI29zAQCpu4KhWz4lacXcMrlHP8q3eZyPB
eJo4wiIGM1L6NoLoqyef3R71YiFk6SO8t3F41Itho6j6SGCFaUZkwnYwujtpGMtDJCV3WkBAjidt
rur5TiMzVVXzQEAb9jtE2lpjZB4JoUcjDH7Dt4KdmtCzFyoVdwAXjfRF0u89KpKDb2gjzsAt1cpL
VoIxA3EvnJRu2/2sB7XXQMS0h9iNZ/1cdza9qd0fXbrBavkUYcyak4QG+EjvXVJukDLexb0QWzmv
XoEs3HT5DPG5WBDNb5XAuHq0FcT6RfhYCpNIiB4oiySBU8kBcWcRgZmkBT23djQt6VhDmoMbG4h7
jAlViP4edyAg+2HCs91Qt0KbHlTZOFUxd2DIGU4EphJUJf/opt97aQtxONuEirGLjPFtHm/onHlM
6Uh18AWpNpnCecJK/IISg7aRmfG6gVapnZYUvP4sQeZbettc6CEvanOUlK2B4ZFj69K9KMS2B3C7
PKQKBw4qUqiJBurdQpfD/SPhwSZpR9CBr32o/VYNadr6ag8sGQkpREOGp2kK3o6IULe5+gsJ7QCB
CbaJIfoVYvw2CmEkJdqXZrS5Y4yk+3WoSTw3SSHq4AVV+RpZsgpVzvQSXE4dyeYqMXX1nYTLHzyU
y2OfULVWKdxPWBUlqvILYF/m0SqDgFJTPDkp9OUDm4gcsaeqFPatZCd0uLTKOO5NpbeIA+LSBTXX
QE9pX2KlAkfdHqWIq62ohdOk5WOc5siRjBvAmN5cED8PrY2rL0kKx0jD3YDjONTO+WLQwl6Kz0mx
P8psjj0a2Uou0+5q5sOr2QwfkET38zS5hqq8FWOkQ0seQPQivvDHWodPMuQudRC5FPd9Yl67xkKW
EWfn3uoooFQyhWz7NdZbHO0z7cFvf3VCBtUNQxQHMRx3ZNP3xjA/p7o4CcXg1g1a/JyoY9SyeVsy
6uiLfPDCSL7DcORR7XHFtLt8G4TTr9DXe3oBzSsFFQxcYh9m8/xi2b8sQ6JJRF1YfFk7um0bE2AT
YIKvC7xYLbwJii02505fd9Qbwp1U5uc8fQSbZ1Ps9Pdck25dhtpmjBVGYr3CrmqUbyTV0FzrpgkA
dpL0o3cBb3C7o+ckNzdDJb9IaUqppVN3/ghzb/Qxw0vBoFVm5wZ9+xFWtN7r2oH4oslTAozBdHSi
SkZfw62cHIikdajDKS5Vke0qRW/wNfghpLbk+vTm5pWmuJYVf05m+BJSp5ymLnOlHjZgbKvTwZye
CxGlG1/dpYKCdI4OFQ1qsDHwgSlE95LkwZKhZuTvx/zXbKN2eSFQK6kVMq341Um7GBHpZCSP48jb
W8fVe1sOhBy90VImbCgPh5hE26YNQ/mz9PHISMLy0gbhVsNIZGtP47FM1N+phGA3jCG/L7yhqv2g
I+mRgnixlehRcSru+I0tmYwNbW6lYWgu+bS1oQBPE+l2+rkqz08C6GwFssAKJUJKVStu0P6lPrmQ
KPos/PQkmxJQ87jEWcjXKT1FzT4EsOHQtGQ6daF+DhrYqfRRMcx8FxTKm6lIe3MeyZ/YdPNo5WdR
gDqF1/0Jb+adiHrYVmp4mUEOQ/ZNEhc3WCgE820dYuF6N/I25VZEcJi/0xJD63f/hb/lxbexWI54
RikYnWe9+WQr43GqgZHAmcNLXqtv+1q85/yzQKJco8RWd9JiuRyW0ynVZajvUd5to4hxmkzsX5bD
E/cobSA01S+PQ2NTB9OOz1EF7wLAt+EBW6HHRFElDwes3RNCUt8ZKp/uoU97fK4s7Znc9oOZdUSb
NKbqMx1nWFcjnTimic0wlUeUrxHwcm/SZEuut6ppr3mVDfWtUuilyuiZIGH7q+DkOfmgXaU0IWUo
tJeeuqUSDL2H+8/CU7GDU6iLh2A29kpKgC4CTPl4OhEBQNpjDGupsFurTqPRGJIwCas7Owyu5R8e
vD6VnwFl5Rj211QwUjNq9DTxgC2KkF/CGqOGSS3wgxoeAJCmW3q47mKzP1FWQOgnpReRBq3HIPA0
LOTWSbtX3oPceje75qmRuTAT/Qnvi3vVyD0R4FOIBTAUcIxkp5um5m5B1kWH+L7R5Jeu1X9LZk9e
mU63RsO7LpZJxsS8/8050lBM9IequyQVHHAeALTBLfBm5dVfBq+WFJxmSIUgtU+Jaswk7pqPshq3
lSk9pVgSO2aoDe5QEHjLOt0MPlcLUUyXFzZScSE7ukhvCr/9nQskFGE3A6Wk/anu7s1UHLXMaFxV
6oipctrvZQDVYyxJnlj8eTtb2SAFx4o+Lj7CLNwDrripo3ArJ/pnaNXkqWqqgDipYqUY7dSpvCQG
hqJ1lR7KHsvUTi43dIW/J0pDu6iKQ7cebeKEwnPc0v/m54CD9Q0/4diFt2aU0yQ8nHJJge9kKKGD
6NEftF9+i4TC97/mXHpQsRIajSJ8kJI3mIm5PquuFMh0Yw3qZYI95mmt8mF27UG1o/tioLKOAvCz
9ZeTHaZvk9I/Jzm6atwWoF8V/M3RcJmS4VzEtOf5wTshxDvGqqFjFv1WL6e3rlx0eTIvcimz6Qic
C9jjKt12xOZLpnLcUcULPW0iNStHKgbwKtmE8M3WcaRImvyUpdgpFfqvzBoEFXTpdQ6Gk1yBkLbz
s8ojXJjWri0Ky80GIHd5u4mG6CVKa+F+VXr5oWvpb78s6bVUi2sGrbE1Mx4uRo3bkt6CxzvO+bDx
8Y+nywmttlIe0Rndq1JPczrKX1QW+2kASxjiDRrHMkm9Lu+5Guk5n4XmydRUYXAFaEHywZXddh5j
nBKjZDsH5hEF5bshqrd0nm97OF+U1Ywzd8izkUBrkzrPzgt6MK1gp9axaw4dDccSblHxfEG8dAO1
dt5VurbRwRvw/lHwo0xdS+Xu6me53+PpAEWfNvDR6oCs80eVmv1rNEnemORTHI2Ijqs4P2vpUycS
DwPVuzpsX8KeEvhyCc4TFlM0lsjbwOBCQT9xmVN/R0b8xTfbC5nbWx9QPqMEdGhppWxwITqmIrtv
Q/U1Gw3BQC8krEVPZdlQnkTLizGP7tdWgUAmKUPyuNwzGrvHVPulbOMPRr8PqEDbA9h8PJVn30P3
8qKXp7r0XwkP6McICVF8EvUniUJOrWC20k16srEydU+XEWm9eNIIGaoAf0jpVJildGGs+Txm5Hbn
ztzil517hW4MjOlHe5vNoGhmkSb7vD7nhUSBgANsrET6YNzrTGghRORb+3GW0E1mICsxyQpGK7jp
o4FBI+QEavuSW8Y6tsWTvpuaTLmRUipYFUoEKhEmAzUrlJFnKLtpsqsD8rjIqSc8mEZFy35JUwM0
3kya3br4vQ4Mfcx92aS+ZyLhAMRfqryrWszGzazAy2BxfxpfLBEB48bAwjDHya3s6VCYSNIROb0Z
5JEVQf+pqXXSnr9nOysEqp3wyfQBsWdo8zSndbPridDrgXdYX5OAjNp7/IXfuzZdlF28fWZpOAil
t3em/2Xi2elOqfJOHxnvmoZ2t1gWAT7H6avUAVQtNEJ7Y1D++LnFTUOEnfn+by0WnUuKyPLABghb
A+Is5/xNBo8lq7qJhiVkC6VjaNLD55sfoa1+9A3t2xMPYb/zD5CYAaSTsWpt9dlOgH7r23KSztXy
ddFSgdEM2qcGyPe29QQ/D+xhjrPEnLv9FJ9m2fiVlbdlLHonTof7PKD6nFrWoS4FKU3zNlFRk5vW
Zz3qQPyD6m7S02u8lA5sKSNtONZHIQeD29Qad4SNCzyqshv8MXKvCqqRGn7rEVwP3NbaIe8Fhjo6
o7e9FoQC2ASdHbIBkUAxS5ioiWZCaAzqTayXt3Xcv4zZYrQ4xv3O17KvIZqbcwtpIyC9LeuMlLXA
5gU7adQHNG1jh/JLNJlnO/hSG42abI0fmsWAs4ysnMdjfJ8NT74WQReyGKOFgRY4SKydsYXlMBaj
a9kxY2dTHxxqqrs4kpXnxOZpDTuW0S0pljHDH0qJjqIj+2L04sIY+8GQs+cms9KNVIuIRovgBcYI
EnZL3aFmkl0aPXgMLk2HJrZDZA5JUnXukvbc9CpidZX/sbpUW2cJY0g9SXYYmfIp9ahRC9vKlvE+
o+TPBlKVfk9xBYQKEncq7kM7MoaT8F2y8tRyE8NQUDT1D0oKEFDWQL70RUlbFQkrvfxM4gr2Sz7s
04k8s5Lq9kEVhzZrO2cKKEw1M8kn00zeO5J8vG0KyclpemjSIjwEcb8E0OqrjsTFIVsZgDsZ6zs5
yyisqPrvYik9+W8VGRZXSSRi1/bUkLOkTfZ/GDuv5raVNV3/lVW+PtiDHKZm7arDTJEUqWz7BiVZ
MnJoZODXnwctL8vLe8/MuUGhA5oJbHR/3xuqqwBqYMti5Ma3uSvzgmBnq8I76a47+HVLMCrl2sst
VNJH0h727FjTCiJ+0dT25Mu4YVBGSLZViEoFy7vFUCXtjcAzfVVjbzQL8h+Iy58CSyzTlrjNgKKG
1hPWZC1V7uNOoPjBEyEUpr8UbaSeml7dZKwpF6MDczqacCw31bNXmsbWVFuxQSFyP4nYWdhJvg51
DFumgIdDEJj1oSfenrgA3ONkeLRzQKZq80DWjN8/n4D+EJH1ozq+SgvC6uxb0amNbaxXug1aDKhI
iDw6Ng75U1ERtC+NQYEUix5k6mXrqTF4GPf1ZyR61rk1rz8LqHFTt7cSZtI0Kh5zezJ2jl6AZjaL
8cqs55xQBZwG+w0wfE5Ssa5N8ROHu7E2Q24LpTchYNcEAvmjsc2yrccsrbKlo+X+EsmVHCwnrNcy
XmLZliMANf8lz+nASyQjf2EjraylaZqzn4I4Wmb81Nh8t77W2Ls4SgAw8beH5vNY2XxiYfGS8ImI
xAQ20xopGdvtnizPAlicZEekPodDUNyohFC4o/KFz6+yDpMaue+6YrvHa2vluMFopCPrzCrLIdez
tt2yWMZBtzPZuGMvnGGx2pr5lmSxgUbMxutORYh5C1zZZ9U2m9tM99ddPD4ZPazLzukeah+uJzCg
aptjRMMU3ZyHaKKT8t3EJYiwTvBSGna7ctz2KiCHSuDQ0xFGCUbC5nb5in4zX9EYXzq1VTCfdmHA
dC62GznEBFGCp9WJ0OmYjbQ4bObcyZaP3Bp/JFj/5ckcG6abIdf3CJUUE8sKi3vOLLXXIbCeVf17
N0yvSM9gboFQuCUuU22rKOP4xKH9Z8S3uNrU7Y2awqAgZYh6TQ3JhLiH0nfXPTlmGxefOOzWdah8
8SrTXbdaheFalBQnMn/OOp1c3PFMcjqkvZaqxkqHfQ7kXlas7Gu3CPuYSzQxkhWP7X1s+OOV7avk
Ntj6mDmQHCcoho2CFjw45LtGSdVN5V7QuGBhqI6P3aDtplolKjxUD01HRsTum6Ue5PVy6D2NhWI6
8e6DU1g3X1KbFJnxXe+ii8tun00wT8WuG4AasR1oBxLQoaewZt9V8MbPAX4kSoGZNeZOq75WXqui
+2IE+Hql/ilpwVaa7WvvEtAvY0LwoCvvG4IC+L156P7mNsEP46Hz2R7GqDesIeg8KzN7LXTGw+Bg
XZDF8Y1ilqjnWyO33FQWiwIoykrr2PM5syZ+XeZvqtG/NJ3KisXudxpzz3YW3e6L9AXsBu6VqJ+S
72VnrDvVLZ8o5q4KY8IvVroNkcAFbLhKlHiXqRg6V75xEbUXXxU197YhVgFf8mIsPeCBJME14Vnr
sOn769JdG6BnV+5g4rbRPo9jceYJG7MKNhZmCX2uKnJwIOVmjGfCbsO+A9M2APJT+RpDsmKrEN/p
qucvQ0HoNSysiDMCJ2lQtOfchpmrfCPW3n9Vgh3ZVxVpJ/O6q0mzTUP+zXFmbRaTrVFVA6zr+FU0
ddoG3lSfo/lgEX3LQNJeySo7FVgZEXkoE5tPW88WNP6wy4A/gsnVmUsxVncVDxX/qhtXpWAe9kvt
Pm6jmPtAfaqRl1hpuu4sA2Pn2ra1MifvKYhCE5YbMe2izvp15bORyXp4EPGiGgqxF0N93znltNVj
I1p3VXo9ABkjd0x2zqhSseXPg7Gx2yboCA/kasnEsYRjjoWlj0wF0eG1UdXtdVe6t2nOF5pP6SIr
teq68ZoSD++Ny0PfLdFkaUhvoDp2rvyRID9hxiYcXvpWQ0XcIS0ft9qjYYMsLOuvpUDJBUYXS6Fs
7VXOOSMjtions16yaF37UAc7Uqxo5sxGG/1bXI0r3+4a7AuvkqodNgh/g1z0r70pOAU2exW2ZZtE
L8NlryTEY7T+SsN/gEXO8MaUi3iU4140o7oRbUIYxg4e05H8p8lzKUBBulLG7wP+wbFvaNeRZXSr
Js+CjZLijCA097tjgdHMmseh6fyFiQzy0hnVpVOPzM/G9GoO7q4ysMmOvzs2N+iUpd/EALdWdRrW
fgomRvkYHHqjfKgSwBQNN5de38PjOHgVCJ/AD9d+VKHi0eoLxzO/zYwTFuKok9Sebix93TnqIK9T
8i/rLrD3HpCfK4iKD9psMx6UCtn2gi/AMV/rFLIlPKKC4Otm8F1EbeL03rPJU+sOHkVogVzZxXju
DLIHlul/CS8gUJhVln4/rVsd6H5XncY2SbfAMvZj55+xC4H6Qiwi0QagOg5jBuP4lOXWWzUNJ9Ns
z6xSkS0OD4lPD+5OBUBQvUnMlrt7Xp2RRznbcWiynK0zIifGTljNXhvwQc+GO2WctFMLFkgHB7wp
ol1WscRtPONNT4x2kdv1k1I0E3GuhIcB35sOM1MAeqrc8NCQSyPm9qybTXPUMIuNQ3fcKE3jreqp
WHpmyN0S3aQoMywD5vqi2iKrtAczyaM8UXX4/eXX1MZOzB8MHKeVt8BqnxMzeWmqcOLu17e94Hcx
I8wL8Vvf2FP9NTAIQsbxTKePyaAZeDzphRssTSTKiDCQsbX4mruq2wB8Yoa9ipv4gd//1nmpyspb
BcQLCNMS9K89daH0bKus4G2oh9tad97KtHlyx/qOLIS/1GMFnXwH4ywPRSnhsx0wtRm9Qx5VwTXY
NoFkY3ngLtpsEmz5VbLOjm8cEEp70fzeXYocnNiczcob6Pns1NIVtjv7brARf7gajXHr8A/Kg2Kb
MXH7tvLZaKPviJvlRJ7FsC1UYG3Q38PqLXfqJ3ymiEbnxVmYG83nycmcjrqyt8vMDvXj/EVPXLDp
w7p1IyB1qlniywDvtJztZ5QRgJ2vvTr6GwlNdx1O3mkAkrbKNaQRgF5HQgXT64VXgzVpizgKT2Wh
4FppZEcbtlqSi2zbjJa6BjZnsbrol21ub7V+CFAbKwUWLOJWZ2AU1vj7J+ZVxaY0gNGJu2MI8doT
DTP8dizjt7AQs+hUszdyhc+NK6dpE8VhecsmbPZAG/tHbQq9A5GN5VDjPe5akbYenPw+LKuL0WIE
gUw1byNa9RlYV5doOXxv62QnbIUE6fJlNKoYVxnJEU29G+DfiP4NJRmrgSTGgLkTyKmtaJRy3Zfn
ZlK1Q551mz5XgpVIWJSV9a7INdatxISjPOLXG/K1G06nKGMC8kORr9WyuQpcjNsDFdsFEEeap9Rr
L1WgK3ef06FaV13NEqAJLorGor/Pi9eAhJ6IMaP0AiVaKaP+bDfibKrNLvPScd1orHfTJrGJBxmQ
hVIUWfz+0gTGS2keAoNZE59Ah3TYdw+MQ2Fa0Nw77w2PlGeCX6ZwH8mgbAds4OC0HAw2pWHAMmII
9DOElXPYq+eob0F7aPsySLONRnjAzuzLoHszlIflaCkwUhzBupaV/lQP0T0IS5aj6FBZTQdRI7ev
88m484341mRO2bhOu02qaeuV2pXPkxyy6LItSJBhTbmOY6KROHbGUbXQxWCsgFFScgMWOyW4mDoj
ag6XOyrC7dhpG6dpWJUQbPTwLFiUSno0h+rVj7vXpCZXEU8LTdymom3500D584vPemi/RoP11nYF
ev36ylDTcov4PfmyEWEFwa7dDl8IyZKwL/OK4JlyNorpPrScx9gZdqpu7EXIUlVp9CPyO9A9TDA6
LQ9Eq3bbxfG7ZiproZY8MJCG6DxzYwmesGr/UuXIBiYvpmHiw5bsCere2A6RuLQpnibfW1XjZG7D
Rnvw8GEVwvsStjMiPgqPSg+QAqAdLhDZcLQyfE8LnQB35j6oqLi1fnFG8KgDedXdiY5YTBNAhi0c
+wRxDEM7v7zNIDIsvGk85q23iiYLFyW6kDE5GuikkGZ1N5Zb3RpW9lzVeJUpqoPWPoA0tbv3TMLL
hgetwHLv+kZjwWatmHLJQKORAAzXfEgw6IRugryYZVTPudquFFCqAtfQIdLPtubgGYpuYEzMvS39
3fzIIy/wNOWJtTDDHG46VB9fWDfCqK+tanCX5BrZdmNat1CEcUlbu17nYHp6F+Tj0Bz0lmxwQDql
Ur6h5IDVI7HVRV+hIAkuVXf4aXvy5WmqsS919oTgmRsjreS5Nm1brX3MVEJgqCLNjPStArG79mwW
JSwUe9gqcxoQPakI2Qk1GAkOsPr166/C1TZtZR5bx0EPpcQZMmHORtDCKQhots2pL83mpBVReyIA
MZHW65Ud8JF+USvlsM9qs7yNTSW5ZVs9n8uKoob/iE4Rj03bRwvSDwNtWVlqvf3RTEdl6NbYGoqz
rAIOQB7CMr98DBL3Qcw87g5ra6rLW+Iw4ha42F2pIt4hqwzsXa+Fp+7eO8y9UgxMN7zbcPUxEIF0
WPq9ruxlP8DWw80gsK+fR5UHuCW7EEIlaWvemayr7bpZgrCzkHH5qy6N3KWGqM9Z9kC7awTtEhPQ
tpL+bA7djwN7uxvXzPur3+pN1gZI6fQktP7qrwkbFQvzSJ5Uv/6oTrFWuw5AGMlBZX1ajFhPhdaF
vcim1IV/ifH0vBc+wKmi7JsrWbS9Ipk94KZ1NMTtvVcF6UEXxBLzoG95cjTuDR4IyxT6TbPMneHU
q0y+8tKx8uplAFhvL4tx6sVbiA3m6n3gwO+PeBUSNJtftkpRnUu0967ypVyvfCLrYp7kK/URlo2T
7wYEJOjetyLbsZ1WlrIYwTw99Z7+kAmF96GqZ0No9Z0cR+NKQhmVOMqBrBxQn8g9fyNbm9hajmB6
YdWkxY08WKmoNknFXwuprDBctnaB1kWf1UvZDKK5uOEFo12FBzOz+Nwni6YQ1BVJrY9xknoc2A/k
W4IU+qZpjOhMiD3cFP2QXkjBz8iBsrxBos5ZFUHU3SZIaq5qVBXuxkrYSx/2zT1rr2oZ9Hb62BB9
439n9U/hhJ6dk1rO53yw8kWqtMVXsyrfMJWFLlnlT24XZ9+GMoc2GBuv+QSQPXWL783AiiIjp0KG
o1h2asnEMakXf2BFs6iORKuA5Gao0Jh2DPwAa2KWOx29p2Ibkgt5IxFxMJpJvKaVc+OA8H+J+viL
m4fVs8qegNVb7X3Ryd0ukjgdN1EZYI3iaeIGM3l0NVOHKWg2XJZ1QVJCqZwUFj+dEDeyQQs0h0nC
L9eyKBuqiOBQHKQKyx2Geu9XBsPaBmK2ksVmHqBwdHfdDS6Kej9fA6/nAvg0eTSrF0W4nCpH3SiG
hgrx3EeO75ET3A7C6t7fqmzIa7/d5jU5LdlFjj8oKjj/LiTfXwjwbDDSd1OXYBdJCvSMW1C2a4UV
Ywlahif+Zsq6UYb4DhGDaFlpVvM1S5Vr3Sr7gBzxzeT64XeRWc8AvL2n3tZdLJAbaLO9kxJV8cRB
yQvj4Oi9u2Hz2vH/z3Ty4kb3ufe7z1aBlEtorWEP8ANNyXSTO6X9ZbD1YhkE/XTraVGx8ewMuZ2s
7q5A97tbXJv9M7am9coQifoIojBGMCm8CDW5zSddvzbKDKEFw+5JTZALbJNQXHPjkCgKiuQ6Yeu0
NdBaOCWJmW5bgUpKmpPgypJ+PCWW0WyNHFRBbpL8b00tO2ntqG9RtglOmqfbW/4ozjFJIAIUTLj8
y65yQCfbEmr/zrDi8IbVCEs6zbG/BekVuhL2a8M+fFE3wXgru0bWpBCV+avr0NW/dTWgOd+qeHxv
u8Zi9m2TO9BT8RHvs23vo22K2jLhDFlHwHPbibIP1z12oauyUsn6+f1Nptc4K8f+tNajqb+RB+xl
naWBnMRGFrW5n9bBxA2M0tqWTG0Yd8fEslH1CfZ6JIb368KYoLKr+9UVSfDXCTc/hKqI9IP1vzSl
h+wNPCV2g+6uwEUFjGUPGRhewo2BqvAK0M6wlnV94fo3rO7B6KO4SU6IfrLO6Y1VPyLPJEt96GfX
SJTtZEkOBD/N28W45wFnZgx5sEzLx7iZ/9BHHXjOilSure/bn/3If6x0pO3Osqr03BxJt2pXVFio
D2narFS9B11BAKXZKLHJb4cdZLiGjQgfU5kSYll6fXZ4LAAEmCuJTSbL93ItKgT4iOO+95RFhPMJ
Nc2HjyFkQ2EFzdkmpY7mtIsMTF+fNX9UdzJwnyspb4Ib87+pDCxb3SkaIX55oewoD7IBHirp4Pni
aSqBjyeevQ/mDagIK+O6I/5zDjIBrAXVwK9EDWuSPFZx0UuEKqwJPk7RknA0nPwt1wvvJgog3niC
eLqszxzvDrkP9c6bl7tCQItRwpb+eXEoSlShrBG3aX/MxVrWtyE7or4tn8jiOIgTDdirxqQuMwvL
WS3slUPtcDct5Gkz4lyaDx1S5pZykFVVnNAqy++nsvajvfMgrqWZ8v23eln8rc7SXW2fiWTdu8RQ
8b0aD6E+/jioan0TtXzWyQQvnoWO9VmLIR+oZVJ+JWn3apml/aw4+WOjac3etA1z62pxuPYyA9UP
NOAfzUIjfQbDI9dd5tNAQ5epSqMnHC8xNWbCBJWhrGtjPLiobPljbKxAhTP/5cP1KET2NpaIera1
/jmwahUEaeGyY++Vq/5pp2sdsqIqqfuF2hvBzs9yttYN1C5Xz55LT/uCP7lyi2B2cch1ZAYjZwKQ
MLQbkZXpU6eSRBuVVNsoULi+2v6SAbJ1+9RVQXmliSrdqBDE9kUbZI/uOO4JRubPWm8UsJ58/5CF
XXzrm8F3+XKT7vILiqE4O0XWXfsBWYZhvmB+HyAoyWnFYANzOzC3yEm+xEiSnuTByIf2JMwWeK3l
InGgsEsXACRPhh6Zw0L2gcs5nwLThgNnHn4Ufw4hu2dl+ZRlabH7GDo1gAWbStesWwE1YBimPbot
3rUs5QkENKdD9l4W4woUC/DUfe/W1w4JwWZfEwEBHaZGy0Io1dPYkVeNc1N8cSby1tGQ1s9Fmj0B
8+i/YdF8almPvtWdDSUrD3CwL6ZF4UITWChs5OdwtBfAb8kGEDJuYM50+wyeeANPeRaXKxyBwpyu
lYsIa+mtLH40JKmS4YMMzrIj3H2OHpUOG3EDQeqja4fC29QlEN9+sOt9aLRXsiQPsos195NFMbOL
zD4gXtY4N9GgKvvchdeVwVJnl94hoqBDvlpFc7PsUym+ukxTYqKVZdGHx+o3tvTK1fslupYuKz2w
zu+d+Z2uNZwlrMpybiAMMcjP13i/vvezijuL16iBFByGsuk3ywYc9m2QZPmtP285IrUCq/Ozzq3b
ZpUQAgO6gyQczBX9UqmuexR6XB3hsjyxJ7buVWhV6I3Zl7J2kJSNwZM73IhH2Wihar8CB1Lu1BKc
YNMZ5TZ3wLumjRE8RH7hrMsOcQQ9HuBRQe/EPKeD6jZk9v2UgrLxikB525Bf89/yjiWpUTXWfcZY
awCyyXGwjHBVxikEIpACd0Qz1wNjXQzLsO6myidw6ujsMCHZsTdH1N0wm3ghWx2DTOfYOP6R9DwC
o1GUXpe1XV07INZIoVfRi3CyqyqPrcfKKB04FQFyIFMWPZUKAYS5g/P3K8ml1gTV3fAFvMj7lTYz
1rIca/1CbomIuyPS+z6FoYSAZ3QT+z66UVpTkCJJnW0/2voh5hkBHCZryWjHxZH5rdmOmepcm3w/
aydJjJsixf4uUhXnfpgli9DjXQhhutu69adxkc0eDK0zaidSnSmBS1S35qocBP+pnA/v/ZrKLPC2
UH5cIVuaccQhuTd9LAght5PjXoNIbG9tow3vShvNigiht7UsygMdTMdub1nZzywghIc+Osg6Omgm
4UAiIP3e91oTZ9ouONh5Wp36sM/WSZY2j3oUf5M/tWZ8j6w+fI25VwmmjxhdzNe4SBUdzPma1CGm
UMVm/TgZc/qg99/M/P2a3Eu1he5mP64RNriUJM0PUKq8g9aM3oGUJ/mtXichIeI82CQ8GyrcsGnK
ZdPvpyyCjZXSRpt0EFmLSYEJjw9X3UXNp0flGR/1MUCEYWGpLsd8rvg4NGmEATCo1/sJIu26HXBc
r6PBOBa5nqwjK1aeIMmfe+7CVyvqLmbdG0/wFnLS4vW/dPWz9iyXrmY4XEov+tH1t1HNScVjvRAJ
YcRnvcqNB9Wvyvug+6UQdc9aZ+vvLZr3S8vv15Re2W/rygeEMokOZ/FaHXjGwvgnIaqaa3maaAgC
RPOh9GIUJt2zim7XoUrm/Zo8zdGgVfBU/XutLKMMX11NBiFrb1Sucis4QBkxtymp4iuy8sqVrIf4
TvBUVmrZ4KKLPPcm6eflC9mrtbXW2skOtayVp/IgXItcmdPGixLljB/9ZcuoBV9brwoPI/P8JeCv
sUsHAnNaJvKLn2v5RZ6xCn1sSKZefdQPfqDtXIPEvbz0731Bm/7o26Ddu0DjoEV22A1O8mAh9Ml9
lJlrR2RolzQt3G95+tGnHkl3/N5HNtuqhVhLh7FMBMwwuFcQfz/keaMSn55PdQXElzyThzrg2QU8
KVx81HW6O4rTRzmxp2QTZ+iYyYuhOKLU9Ns4hCtJ0tS1zXTlkiP7ZQwWTs4yHwcVfE0JVwu5vs6L
LggZ5JdADfOLSEcHjrhvrLxRz35t2DUdAn4ftaVhOCsyrcZKXigPSCvnl3pXzT1lRd2DD7NZcmzh
aWQ4zTxNpBtPmCGIhSxCZSq2tYHSkizqJpRRBa7mURYjO1rxgNTvS0/XL0lm3svqPkK7tTHxkIvH
fHyqNVK9bCGcvWxVLPWMk+Z0g1G2eVfn0/vQXmq2hz5uS/SUuIiMx7hGV4j96Py2tBQ1wcJSjOse
X6Un3ceZ5F/frTm/W5Zh4YZM0vD08W7lkAnvNqsRaBaw9LdSCT3jcbFpigBc9CyW/q6OPuupfxRF
HcJE84DQyFbZMA0pM7ssp2r+JdXSfCdLYyYOTJVQfFJt7cWsdaEFRtEFbbdhVRPPXg+1MwJlCrOl
j1DBdcFSCOsk3yL9UCGfJXu/X+gYIdhp4c6+HtHFUuroAt4sYGvR3yT4XxwRkD+0yuA+qTovP3oD
rCPPu4gueajn6tyDZ1MlpNObNnGfhsaIlwTio6NsbewYT4wxeQw00NONicXO0CvuUwVpbJNX8bCR
V+l6TziyjeNrT0m9xyk+ypd0lU49ovRKBnB+KT+OSeRWubKVxTEZv0z4zqJhVZf3deCv5Ut6Dbkx
bcL5uu1S/dGENZZE7qlJDTIeqgq5GCOrE07ZzqkXFrmXWLN9cKHm3TimJnJDP5sHBQzDxyXTNI1M
okjsWzxaDQvWSdjdBWHb3WG0ROgwBRzqBxSRvMFAph+fP3porf/Qx0Z6kv1xPam3RgfRUharecA5
izuPJa/pq8xaoinibT3D2jbtWJ2HHL49CwCg9pXCv1VFJLM17OA1vGnDrnjFwykDJxjMXgMmbNup
cSH69/GDZdcvnqHkr4mvA3+xxWdDt8S6QZnwSDTSPpWTJvBA8pyvsSJWsqtwyfPpvereTinecKMa
8SSxqv52Kr1uIV/PhqSYdrZ49kugiooYWIwpiXWoIVWui8h2nwAOnGTXJta/dK4KB1G3Nd4UER35
GQq/F0uHfdRfnyFhD/X+GYqMNZX8DBWsoYcoFy/Ad7uNLxJzk6rJtAMckK10hD0eZLGrknylh6r+
YDb1j9bJC4xfimqiix1Jo2wD25k8iaHEjyo+6St1VKtrwPD9XmhJvUM2GR1RJUpXDrp5n8exewIC
bX5360OdKtNbI5gmECGPIZRz9eT51XVNPLNoEVzojfy5z0S4RS8rQ/4u7csjkTkso+az34otIs/Y
DJvNkn0AvYXoR9gR2ED7TWZfp5qx9gclOpI2cpcpcde1rBeuDhYIonN+NKxiXTQ9lhFByxWGF2H8
4g3u+wD93nBMXLW02V7PcdSjaYIFnUsiDkDxFNX43thVobauqg5FgrlBdpGtXqcXBxIIqOjHJKhQ
AtukVWCdTOKbJ3s+yGKY9vZhwlxSlmS97KFl5I9I+jgoU+cx1Pf52r7A4yi0sk2I681SCrDDdH0o
Efq/iwIAk7UGzkIKoTtT/WB7bnJHOj18ry9TZ9lqev0VtQ3Y5t0rauM8w4C/3ASl6e8CpIO2bpjm
d0lPkqNR1O7V6NUlAtDts4pq0woZR+0a6VQc0No02gxCqR8rVXsIqqRHUgejrDH3nqwYD5VYc5Jj
W4oeDxBjRLV/DC7sMSBj58ENtPL+aOiNfWPNB1MHt2gVN2Mc2bOiWHsCgnmA/wfWsjKTaq9PLCs+
+rd1HW3Uhi2brJOXdSEo/DFqs60sygY1qt6QrbeuPro5IKmcusjOkDftm1T49dntlOVHB5RlWJrF
47ePYWrDEdtmgtQnL5INbRsNqyQNfSgXDCTrtCYfMLuOsr0sdoVvb/KoBA2h4o3jBdaTy5bu0HuA
AGSxHsdwjVKNupNFJykeGtJdF8hU/h0M9U3dtNZTOQYQ2LxbbYjNE6kLJPgD9TswLHUbVyVbGlkn
D1GU10c4V9CW6atOhbHxp6rcN13+BSww1HPP11ea6sa3/ZhbF1N/aYktQJzBrmKPjBmU17mxqIrk
VjUjdaWSHVrLuvcGv/xijLp2kCWkFK2Ll7/I7rImsjR1z6L113HitFBBRTTKunK6DiJpU38J4FC9
j8HmAri2mL5AfnGXlUdmOib1r80TUITe691HyfffS3KuGlC5+Gjr/lb6eZ2c5H72lNeRc+rv9J5c
9TwB/uz5/npz2yy482+u84YA9GPQ74N+TE4wG5OTlfi3bTZ2O+RYktNHvTx7rxMDCbMeZAPdP6rz
ipl+Icv11H1LA4D5+DOc/MwqTvJMHmoxoqmipy0GYn81+JoaDb+UTSfaFWqQXcU9PpTvw3yM0NXK
uNbiWbtvHl8e5FgsCrrFpz/+45//9W34z+CtuBTpGBT5H7AVLwV6WvWfn2zt0x/le/X+9c9PDuhG
z/ZMVzdUFRKppdm0f3u+jfKA3tr/ydUm9OOh9L6psW7ZXwd/gK8wb726VSUa9cEC1/0wQkDjXG7W
iIt5w1m3E5jiQC+++POSOZyX0dm8oIZmdu8R+rtK5Fo717uOBwzwWtlFHtxMuMu8Au8rFkrUeyxU
MAlIN0GcmNfVZBnvh2zSrk2m1ityw3zXqCWZ16Dyy62iBe3io59sIOeGgWYRIZlcRgRFrXwncrc/
WXk2nOSZ8fNs7oFySs4yDtxpyNbk5Ovavona4qaMgNL65vhLycvVvRV64+Z//uYt7/dv3jEN2zZd
zzJcRzdc9+/ffGSN4PiCyHmtsHE92XpWXPetml7jbjGfw96uyW/MNWJtjTiTAdsYkA6ZDz+q48pD
NlDU/kkhubnKTNVC8Gaob7zIqZBQoG7wbQs4qdqFsPr+Kpdt9U2kVYv7TPgogOufI7Lhj6r+mCZN
+2BAmrpNwHLLWrdt4pPmQzGUxVQjqTIYCuL58zUW3IN1kNYV5P3WegRrkS4nJ08PsjUvkl/GH8pf
xlcMdd+3FURLX8P11PcbxDrq7kT0+X/+oj3jX75oW1O5zx3T1aB8mebfv+jWzV0WrEH+RkSkRy+G
709+w0Hm8aVaSFlA7EMtT37HH819gSxqnedX7/3CuoUpjI7oVWhO1ZGwDnzYhBsus8cW08y5snNn
/LA89X1zPnX0H71Ky37rBOsuEZTeHs0qY925zfTcNIuxJh4+YRCzUTO93beZ6d5bvnaR7Rm7HCLm
egmT07evK+SNl3XnTs9+ndwPxJjvmQN+GzAFfnCregZAw+WQols6WcOlc5zw2PblSZYQCRwvP+q7
Cz7PKPB1Ze4vOgPlR2Auxso3P7pwaWPm75fqilmtJtYnuyIG5REiHYKEfTTcqr64HwdNw+CtI5bk
NvNnCZTPjrMeW0v9oqL+vwMsZL8X7TG6zuGw3hkuJkFRYWUYpnL1vxt1vrwy0EKQt8Z//G36q+V0
+K0oxyoKwua34j+3b8X1c/ZW/9d81c9e//x7kYt+DLp6bp7/VljnTdSMN+1bNd6+1W3a/DX7zj3/
fxv/eJOj3I/l25+fnpG9IjqKp2r0rfn0o2merTVV5d7+Ob3PL/Cjdf4Ef376v+nzy3P2/K+XvD3X
zZ+fIEb+w/VcJHc8F2FozXWsT3/0b+9N7j9MQE+Go7nsSTgyG+WoloV/fjKsf6i49DmeqxqmjRms
8+mPGoLN3KT+Q9eRrfUsG6C6anjap78+/Y9nz/u3/e+fRdrfn0WWyTAufluaDkpOV/9lRoy1Ujdr
w1R20La8jY5h2RI/QvQy+mJXBhstK/Mdyl0qnsMzchFlguXU+cn7TfG3e+LXR+K/fRuOZziEHwzV
1fXfJuYJgcuxmzrkdUp05MdUdw+sbF+cGgFKJIIDEeuQD0tlTQDAWTaIKK9CfTD+l2lL48f45cks
vw1P0wzD1A3P+X/cndd2pNi2bb+I3RYeXsP7kJdSLzRJqcR7WJivvx1Ut5RVp/apdl/vS2QYgiAR
Zq05x+jDMszpsvbbndkx1Kh2pe7tRGUUKw+Q3cQL1faKt9RJwyFe+iW2vBsrdF844WEv582yUFNc
1Bklg1qX+GaYR65/O6L+YcCgGsY0JPgeMkwbZusoQ0yhckHVbTH9GX/bMNTuZgk+wdsxLKdDJNp8
a0TlVc0D50SKurvoe6NfzUXPatQoknNar/pIA2Za1i2lOWnla9MyrK1HBp0scvek9kl1su1tjND9
BIhq3JkuaYa5ZpyGPx+SwkZwaXZE0g7OsM663GQsEvRX2m7DIVSGZ48O5rH3kFfroZKf/QFxk5WL
T6V0rINxa/p3JdE5S7fvtsMEhlHGTtkTqvHL9ZwegxiGXHQY67qpd7RBzp6a1GtL6MGS2XZzFmn9
U/ZkKI5dseS/nZ1FNN47SAI2yvDh+Q3e2ijf9M3apq8tu2br2Em+igfSG+O96lAlkHLZWKm+KZXy
Ykc/yZgE7dcFgB4SSh/QlRc6xUjast0D7iqQzW1rrWv3SJ9kGWnMfxNhWBvVjdqFaeMecbpTHsbR
vgqoOEpotvHgGBtUXjA39k5AtThis+L011AKggEKgir1wP1spj9IFqBYC59T0xq2fdOmq9GXWEBg
RMfw45ddbRxcFDqrsHG2gHm9bTmEn7QO/AVFlTX66192Nt4QM3RTgp+ODE9b9LK8je6zpHzHrVxx
nyJLIcqRrnI5uaIJW4Do7lgKRb9vDktTx6llo1CF97rF4I92uKU9pEBA0iuA7V61s7MYl4tr3quM
pbaaGu2JE4qmSMluUWAyN9Pu0dEgShG60K6VnlJL0ZfvDAiIMLhRR/vVt0dlU5gYeJXAe0YwmsDw
AVnN+OO26ZuLHSefqjEYiyalxl+lo72kNItzt5PBKrN/qAWlKqhT2ADDayTefVnoJKxgpEO/GaQx
J0AvIEh1nz02UZPiEN4vF/IYHclFVCQoWZ0WO3TWn9tBReDst/qNkWbwUSrYIM6AAquCGkZ9+2Pw
VepqtNuW+dD9SiyNAF70NoukJY8YPp+3wgFIQjYkjQ3ZrfYqMgrznHkVHcLOW4UlbotCRabiJjoQ
aN1cBZZBdJXJAx65CSQ+PSUl5PeHtAnMVRkRtzd/oJjl+xAm4xrUacPeDK6WX5sbuv+Eu05vSZ/p
zWJ+PT80bfaIyAkXx5+LzM/iaeH5G98fzO99v5yfVWY/biPF3M1sY2YM4UjyqvGMm8b64nLPTOr5
05nVbQzJM7BZdURmBrC7C40c3sUE8J4XVDHKYH22rS9s8rwMdrdgRMTI4hwy6KbZpdUSMAbaiOmL
X29+Pc5LhW5MCblDjD2//Bspe7RaR4ckMH31ty0ZhAh23qCum1rgeC9VUk2mn/zeNgdhI17jeRPm
d4d54+fVY9llw+an5by5XELA62F7MKwE6kjkfrYI3tEKc3gqvvrexVi7NBo1W99smKOBX2sC39kA
WLoB0LDtOgEwCwhZ1VcIaHv5EBr1T5p0EkXJk2Vppyy1oE5n8pb4vidDb9FJdgeolyBhTXBjXkEa
LzOrdKePJA1zXoi9woUdqIzvUEGsdp7w7wzF0tZmCF9T2tEdzspFZOlXLxbubiibW813MEOjdcEE
vLbbQF9YdWWsgokhZPoFng+H4LVs8E5Z9ko94twXDi62CIMJ12/cc27x2UibjC2r2mU67h1Pq3Ai
mRH0JUHeVybCbS6Li9J7wWEMkr0hh/FB0/Otp9QftAZIWaNYVWVdv2RKHnN5Lm8z6sWke4HoLQKj
RVqGlRxbobkS9qAswqHwV8NIRZSJodeEEZcDUeM9JcUNbQccqR7uVDg4aztMNS6/4xWj0GfJ+fuj
bK9W0OarUNHHTfMztn3rRF+6QB6TRZRs+3bdNtNNC/N9axnkhToYcusW/Q0OWtFsUtC4TP1DgHh5
/zhYKrezTKs2kgEelr1j3aNctkd/R5vYW2mYNjZh+7Pq0k9jHN+lqB5NpcruFGmXO01xd27Mrc6n
f3QFTwtew6+nfKcoPxq/GO+5Cw8maQ7ZYUHQa4KOQ77VPX0Mu2rVpW6H+RobGI77SjsGMcUBVxxQ
T3IBwMcvGz9fSPw9ygh2IsWjuyADVwJvWBFd5wgc0JqKFr4ogl9hLg9pqR7NqvypOkW3ATK+Lsor
BruXEHfcSrOBJdlle4D3sQa0qAOefMtkqB1Vx8RIkZT9Dp3EvdriK5EGwmQ1xAulWu9aWn4SNa9h
EyzLNSVvDE+Esazy4qha/TlxjHEJFeIyKtQaRhOzkKbAsqKYsAQitnAFR4BW6pva1vdqZO4GUzvF
yQCINt8JkD8rDuyrpQXDRviMNw3LL3ZavlE1cJ6t7Nf+EEBObEhNyRnN7GX/ORIisIg9f9wgptzg
yH0NczECNkqGhR/cJmH6wSm+l1Qhw9hO13ZhAiVKV1BDHr0mixjNVQ8WzhF555DP7fR4vj0axEql
vVWy2OkBmiyloGETOsGLHhZLSzgAQLIR3XVxjUYgAaWE76txg+q9ZexSc5EkA53Cyr8RAXI1c7yT
ln43pMjKPN1Z2g5JNxSDNor07aVm3TDy28fkGZJgkO+UMCAj3O/vKpWGgjWZeJRR/0WtmmOLPkuO
1zKzU3ctC7AvqXjtSwyCgVt8GBlMPjgjzWLWX5chd7E4vEeyDvFfol5AbmyfLb249hHwD24/ARZp
d02VR1n0e9grBy11bhy7vKkt+G69QkLPEP/ove4sDPupirk0uSnHoXIgtA64WDfc9KHPjh6cW6+q
16YqH5Dd+hweuGyR8QPDUKCEehgvvCDAc+Aj6rThkkWkeNGS1HaFLZ9hSplLB5hOpMPRkEGCB7Lc
NBkwV5DFJwv4gY3JxJIhLLPhZDU9+ERFnLIEP9ko22M13mljoK0dDeGz7xWvhQ7NFXnwU4QDBxGL
/mCPRyecwExecBaY34fI+nR68Tb0y1jxHpXAOsQGgY8MaQNiTIierCC/DyfDdX5mXfqcFzpovnDn
HgfCR+k623CTwJxcbMjXYkHXm9ju0tLXYTYwm5o+md/7+lhNLMZSFj3hvHgoucnQuNde5qW8Iq3W
RUtC88Dt/4JZtN1qgsOm0agT+x7OReLksssIev2k9QRnBelwwfe5bjQlXSdElICccif4DoTzsCo4
GzVM2Xbpwueigj8l2C89R/yydzIvh5MOe28dhBlCHfCASLXOeqPRs1QZ6eXgvjc2RcSwSLSlNXJL
85Dwn1XlIbRt/ofTlhiiGdcEK6dcVW12nxTx2oWMR0YdhfzWBKwQ/vKbMbv2es4DgE0SDOQbEcMS
poNLsGJO5Fbs9N4kTgKlzt975N+cFnKjESHmFtqn5nZU0pT+VSn0VQI/himSd4qa3tmn9GbrEDJA
luHcMKHKamN7cdI4XMM7+qUo1jWGTHsYG//aabrOTa/RLyoUBdtLkvO7wHnAV/K9yK29lsv20JnV
2YCSA2NT3JqJJvb0YtJTMaSrwFFqvmtD0Jn+iEWaEoVCZwP2GQiuoVaHtVOC3yxMuR8qe01eTr5Q
cIq2Runum7IAjwYs+ILwosu8+AJevdypQ/ke5v5BN8BUulEXH9x+vPNaMkqxRtNmtkuqYfGvwGIb
Xaj9teRnUo6seDSpSprxmRT2aQhuPpcZ133UODtVK1dECv5wTP4qcL4L5n5YjbQKVm8sdtyXhkPg
kA4Xqx6S3qpaEkvnUWEqTe79mOVUciDSOi+P7hDss8bpLsn04GrdJ6JMY5MKDnSLyFZ3SBfmDqsT
k6GGkYthx8NSUFmEBBW+u37f7UA6xSe7yldpIhDWaiMxHf2N6b4jY+Cw6A7zg5yeKTkKNZrSPK1b
dVSX80e63zrcpJjRBeWhgKlwmJ9FgZUni+/X85vGHIYxP4XvzudM5P9Y/h/frA13FeuQVLM275ZN
wN62piSN+VmIpvG/v5wXAfjwx8Lf352/9v3yb6tyDKBZPTnjjMn4oXkFXL9N4ir23hTno8xJPnOw
z58P//U9J5sED//0vRLjTWjlMUXFsfhaYl7MpsuK/fXPVadlWh/ml1/r+v6pcA5+mT8ygmPqSWNf
wnkVNq6T6eu/fe4bE2ZvfjeeI3Xmp/PDvL62Ba7sDBokvqqhUTr9ZlyivV/PTxNZ7xNfeyRwilGB
F10JOEgYeOoA2kw8y7mvXsHMu4smHiD9McXbRz7+tiwmEALpqLcqqRKi/qQtEuGD7iFvViNHdUtP
CHI7OmkjB5nb2mhAcKhsSmzXZwTB1UYJaoSS00vpq8k5VGA3K4HZE9zcGSe11p8iYRrbkUCVRWJ6
GkhH2EcryDS7MKvUveM4+smmCzyK6p6MqS4wol2LQPsUBWFyKoJqio/kHqYG1nLsarl3KnGNbJcq
9GgO1Wlg88iV0ILNAEWzGfMTKU2PTMTHk8yU8TQ/cyqNQULucqedPlCnh0wHtsrgAXF0+Mdi/qiO
J90aMJSpKhBZHec4WzKaP8LUys4R9OTFODAnqAkcXBS6t6Ierq5Fg/Vat7SDTDz/1EwPKrWLOvLN
fVSW6iIAsrkCJ6koZ42ZysGHtXrU8M5yY2MfsUKm89xexrw/cTXFEOunD6Vm2lyXWaLyle4UKx14
JMJw0BSR8KSAnWOanlBh6MMnW6sK0Ph4UFG/YsU2so/AhWfgtYTOunW5cwK05qMwj0jId17JBG9M
gKfmbpRurT5889C7b5oofKlcK9ySQiJOInHIA5+ezQ96N2CVMMW41BKK7hE8Vmo/is6fQI4x3Nt5
qWJwMwRDKYh5ukjHMs2so6mrEOscezWo9ofLdP4EDAI3ETBeZXrVTkcK8wvqlIYluVP93/cCm9IK
OtxadncF2oRFNKbGaT6w5meO7PxNZML0RG0wMHBs6Ba01s5MR/3kdo2+jaPoeXRB2KyIvYhN9WRP
H82fW12hnxyEUUHCoE/jvxJ2JLiJfNzj+joUQw72WMBrt01QPT0nyUkTqXKanyU+ojyySIDVpgWG
+JPdgIcNWxN1jm4q2TpJymfQkIfKgmxBVjwqsVjGJ0tL4pNuN3QGtq7Rq5v5XeTC1crSUyo8uROd
7D+XnBefH2znGFntA4XOeNMOcXPQZequjIE7MRp7cQomhYoz7cNmOujnB7UNc1JH1IJ7a8FE0IyO
Y9D98aCEvgS6NL3+egpNYphm7SBdlfFp/qCdvpJHbfuXBeeP5rXNn88vcRZgy4l19etnvj/4/tX5
ve+XblPqK9TfqH7/umHzcoVep4ehfdYjp8lxaYXxb5uOT5EpgOFu5kW/tu/7F783r5y3PJFUzjx6
Acv5k46DCwC32H4vNz/72+b97eW8yN8243sXyCb8gMJ6rogK2/pGIrjvws0wi/g+JvbA6QIanRWJ
GwZdlJucgvNOL/QXMggJka20bOlT+UHtZYRLos7Mswu1qCMx+uKReqaL/kNUSrEckecuEOS3q8xM
1EOeaNqJ4iMSW9i4jOqDoRlJK3uubbFNqFmstSr+0Bjnrh3LdblIMdM1MIuRRkAOlk89thC6mOaW
hLRl2zBPbLyjZJZ3XT8ejFCDqtQUHMGaujVauubZINATJS8B85ot1Q2mozoJoLzU9mwEWKaa4aDp
Rs5GUdEoDv559LLXVAzOswzeiibYFFWvwnhdpJWsdkolbzPwfIuGPjahU5S5R0dW6ziLfwQKt2Wi
6DAdlxSSulb/AEjwEbeJsZ8qHaDE4OI2fYRiUf6oPecmNYW1UQwUeqBtIvWZeZp5TIZkTQSnueZ6
Dg84VympOtDpSgdoaxu4954ptGUeDVyJUocGQA8aGlwO437YNoSsjF7N1Mk13jFd4AcX3T7jFLzT
8tikgo56s0GStHUF+IACm1tf8VaG2otqcL9UDQTFY4vrTKvFe1fWr40w1Q3gsRW8MR3H7csYmf59
WsdboFvWhoPk3HUk6uVGdCPRsG3sqr9i3rjIgYIOp7JxSHZjb8RMwSDMNVZ1K9xmXcWkvLRSyXb4
PbujOZIJEl6hItVbNP+H3DWsU+8M4woiNeZa8H6X5jXyLOfUyaF4aNzw0FC+3OcyMsi+8OolxS9z
E+D1WapFbl2NlulSnhrZwqjHjZSFeadGPvJQYsNkbp07pVPPHpFnUZHqB2BNxEh5gXMsw+5TA1Sx
5YHu8ZAMu77p2jW1sxja0DhuvVRTSKCF4wqFRtkzIIFiQSZezJR4LVLRLCM43JvAkFA/h1G5LYbg
0mK621tZSpWjtSaSbaHt8iH6Rc52fBVGTgYGRxSVNoizYbel3dxuXAX+Nop5c90m3TuzPrxK1riO
HVPbg53Yx6rV/P/dqzVNF8HHf+/VLt+S8FdeZeFf2rVf3/qjXauqxn9UIqlomaEoN02Dxusf7Vp8
bf9BzEGaPI04g7HLd7vW0P4jaOK6rio025n6qN/tWu0/pq6DQXUwQem28//WrtX+KmAx0fFbqqZa
5N7rdIapM/61D9iQTAHMpe0vMMcZdOViUzS9cZrM9Vu/CORjbvQZuTwhEWohEFhYl7g3m7DYhl4L
GTpPH1KRfPhpfqKtFmw8PbuEVrAqifZG63lNhasc0OK8hopTbIMqkfveNXa1Wzx2kCyu6P36q9s4
1r8pc4y/Njin/5ghXG0SRwmkUbNm6rcGp5GB7nDRJl98TU+3wFWWWmN8jEZl7oLGz4ALU2VR0zba
Zrjgli1ZCqeq69ULpeTPJhiBu/TymltUKLDBZTuUvHBoNGmdK1I+RFe1N/ZUiSInId6RgywX1TTm
9xzvp4y7cCf67C63WxUofF4t0X7KtRcV8gjotdlaIvvV5EF3rCxc05PdR8lKBG6SnE70LdExbqAE
9XD1oQ7HBAr0KuSCoLvxFAViJXGNj1TXnAVyGYLi1iaIon02OMo9RAZ9lxmQfn2/Cv9ln1ocq783
jed9atkWV17ax3TVxV8PFiO0A+6cA/joETM0TTwSCKTRAiu0/QfpCzpnyM1nzwe92xBiUvQKs++n
Y/j1NnRL7QgVCuJHLK6SFIVdQzziOrOkhk9qS3/DvI+sJL4DEL1gR2uPruuUi8ozX8DCSeYScJ9l
IbMjlZS1bzgY9zrwP1kouoc4hwYfWNF9j+TYWiSxHwJaLgC3TTosBpbBtjQx6nHSUejOneQq8ZCL
VjbRikb4xDTo1AfdZl+6480UzvU0+CY147RbNSZEhBgb50A5xy4gOoekcmHeNu9Q6Y+7KGjSJ625
oMwvT0wx75kbdYfvB4wqPfwkLPa/XWz+qY3/P09eNDzC5ihnyGHp2nQO/HaM0+TwO6VISHMw32N/
zI9OXNFMkpHCIB7aRuRp4VEapnXupQF1HVWQhe2LzIVjUxJNo2XmpW0McQqbbK0HytZtVm5Ziqf/
fTv/pjUQtmojRkFvgEBxepgOq9820xQIOAuAQxehKfUBgsw5s1JzbQZduGoHy/2Xn5u1Hb9pG+bf
cwWFTKI9Vdd2/qZtKDj+x7IK8gsuVDW4KvR0mOYvFEUDOEHp+zI0QHMBEbj3JSfUQhj1CmdAfnQF
VVEiU+7sO31w/adGZ9KK/5rLmf1ODjp+0lB5yoOE5kjlFdvcE1Cb6fSc8xHja6HZ9NeEZ53/Zf/9
TVPDf4hzTTNR6dDLme4mf92Btq2HSN9SDPuG/monQXC0g5kND/mxQLu19K1YAEY2IavKQjkhxkoo
XBOSBejsLgw1f0X+JyQxvqQPXA3rQr2ZH2LD/VQzDEh6yCk4qGO86sQImH8kkbMmqFNrK67sKv87
hALdpmuhWZJ7RpEePm+YQkqnH6MeRAh/rq7s5ELEDGk1Y2Q/U84PlkFwINk1uKhRCx4P3B0Df7I+
Z4iFLOqNX5DM6uGNPSvEvqkNvblM1XqqlHTolZpmZi2Ci1Ix7AHlZazaMCS1yoGYWZBXtPOtpD56
CKkp2xFY9b/vd3MSCf31QHLs6faoW65mcCOZzr/fDlxhtWZmmqB5BmfZeL22UBWzu3XM6qULFC68
MoKFXDkdDcHhZ6w60aeeqiuiyru3MrYBPMWGReUpEnv86HJLKdy7iwalX4TTsvh/kWAOP9s2vhix
vu81K3qNcgenLIKCaxwMA642xAmVSeyezCzjzVC9qat4B9TNRHpQu2tETvR5yuGGcWZ3AqTSrkzD
RRCTqfedhu9kgHa0C5hGLMdSZDs8ZuUmM3qDYpPFGB+lZk9KGLC9LLnQgV5Ir/oh4764JnpRPRn2
7WwYc2oT7Yz6LzokzbX/x6GtGzpXBOZbrjqLkv66i60KzjnBBfq5ST3SitVEPbpOqx5F3VNQ8kN1
m4yWs5s/mB96B1bSEoSteqwUBCOb7++onvJRjEX121u/LWLaZDct5pV/r03WabSUNi2Dr/XOH3tJ
xE/8tuRo4fkAIGSsOFJ0IKRspYLdaU8vbvPbF+cPvn5y3sAgFd7GNYynr/f0eQu+f3xwKZohcWnF
HnvH6h//T99L/7Fe9WfqO8PhaxumvTA/+21jp4372qb5k68fbYv0GqkrtZLt1mwcccynxeYFPKNy
lK89P38yPwzz7p+fGpyycXkJuMdvVYlew6v9k6J7x1DV3B3BsHndnqXKpU+6vb6OlGJy4LftsmMc
+yTN8dcIvXAzNI+D0v2SObjPNtZPkTH+En1jrZjIPTRx8Jb0zbgK4v69SAVB4y1gwc6mHUpDs3VF
8ei19gXkPKqP2oLtDiZKox27yc3xnLViHVaqv22zFOQQ3tpWTeQG/8Ja1zx9EXhoXIumostZMkzA
U3bBvUeHpb/tFG7nPl2kMCH3rAOu3XkhksTGU7DUks/rEIMDsSQH09/fdxmXUWqxFMIdO6fv/Mno
DNAuXdR1Gh6MDN1Rp1nPtaNdrPBnGcGPj+3oHE7ueN9pNrFV3ahSu7a+S8MuIpBKNBlCNIsMVrtV
qC+k3ipzHWJj9PwO2gM3JEtuOH1fjeTVgWWzMgf8wKF0UF7VxpYkWHyhBoK8KegpdPDtpBYsJoVu
ZxwXJMqViM/CwKUEqr6MeEoWjn4gxuDi+3VwVBrEBBNJzTHddldZ1bpGznsySUbg7fglxh8f1FhH
1KT/SebBPc7RdpVb2l3kV2fEbg5WsvRupE65KOpiW7owlhJ5UDLvAc2Ht/Kph+SiW2et/LD7fgU2
JN42KrV1iMj6VTde46ZYerRAAYmCzg1AheBxX/aKlW0d31KPueDKqEIeHkIyH3ZKaR2rwIIl6bbH
GAHQqg0wREVOtTJjGIZyEpRG/UdYJnepnVFfdrhKgpuiHdxvfFUR+8EmGEzpOcAyB+2615zSNodx
KM19H0D2RWhAg73ZoSLg9h6Up9IctrS7PJj/Eb6oOGNPN1Ri8fpoC60m5mxsI0Y3ADG12H4kYJD6
IFhxwI6LFOjnUtFq1BAjPUjUqiQBSeQmtqIt0k4ZlqPW/7Jp0yX9k2FGP6283eR9Jddw7O/gwFYn
mm6HXNAGy/HMbaB8rCNNvuvouZm8J0slvGu4z08xqaesBBglyDIqajAfGfHc3QAtN9l5inoE+fXU
0yK8dgWJEwGt2KKWN6DaAPIz0xtFfh/ohQaq07LWfoUYx9TaNQlAlFRrtTvbvruRpeEfXI8EpCh7
wA26FU6IOy2fkOjUGVYNCo/F0GfQYAlLwhCX/BwNUvQ0UCBrGtFjIWjhZzZiNZWI6BRCitFRUAfw
X1RKshWDdTE1UW3QMFMxD7QFGi7/0KnDJovsd6n4Vy5YxL7V8dPQKjEzu2LYERBwGKAQrc1YHFJf
MwkPAlwFWvrWyD0wGG20Dry31MLxoDPY2BACs2G23hwERh/H8oeLfLCj5KqDfxJcECHOEz0wjui8
IH52a5O6WlsbRKK0RkWpv36A7dNs6CieFBt6fm9zKvdZsRsZXy6ADj4y2AJ95D52lh9tgLbSAKnT
faOVPziGUHBmjrPT45SY97QA89nRm6RZ+kNx2H+9KeN1QbDbxsjBzKYtBb8+BgaTV2s7QaSTt8a9
xgiV8nSW7aTQwqWmlMoqcp3Pri7JITDrbKWE9pHp0LuZpMt82tNg8se14ShPSqhz9bP8Z2nDEJNE
DBVj4y6NcWuG0bmfioHoRwQXyGQV5QETpWEwjibm50XCrGiMjOg2ccK11Ib6phbRKqqMfQtlhz8A
uh7LwiUMuy5GluS6mxFJat+QbUAQ7yv1rG7BjqxB+xIk/xzU8b6PW4cMF2OEk046hNs2F+xtgHm0
PeouiFUFZNBuRPAaWLcNOKK1PjBpbFL3WA3E57ou+FuBKgf3OfkYagvpoFSO8tpJRzumxZLmmHkf
ioRUurgkXIA8X4O8+IVWpfeZR1qO15Byw7xoKhdmW9V8bV150lo6R6ToPUCSOtkef+GxCfaODJzl
4Lnxqg7He62kQ95DJoSqh75B6m+cYJJyc/gYc+FcDlWtEVhYbgNG1WMcZkt6Owh3Y3+bwrzuXYKI
h4qmVBXxsrKLJxg8dwuwrD9wqdMjAXCauZGK1NV6qcr+EnDpLFL4pp7Wbmy72JQ5OQ5tSj436h7K
5IhIwWMrW4Q4RGAo/YCtjHAZEbr7DnLgqtX1e1UhlhIuDlcAEAwrOjsPLdZiRja0a8jSsjdu4yKY
hw1HYeIGTPB9JMddniNwkd5nm8WfalsjIZQ9qNExxZ/bvwhQFoC9EE2GRke0TxFMFUX4T1SEV0ZH
z8RvkW+a2bNFjtNy5CCnxInepWLWFJjlPkhPtVttuMCEhW58dCHaw8FTXzRTkWv0Xd1R+q5yyeqc
zKVpiflhfhnjbb0KK+iPnjlKghr52vR9lR3zgVp3EriNyl3Tt/2ukEBw/NiPHsJG/JrXUQMAVBBr
PAO4CTZGKrRD59rKFYRWthyndWTOrQQh8w66PSSBSg0uZPLUp6Sl5am7lfJDIrWZ12WPpJzY3MNv
NaXP90zF0m2bUmKPgozmAnB0Wymqn1qqHi38Iy8Kecioi5T8RNmlOysi6FeuaNNXxfI386Ls+mTR
xj7lkUAOzN66eB+MY3VbGRy6X2uT5wgL0odmKx3h2QBEBYapgxNgP1cptTx6hftiTr8r2vgsPQIt
hxYxZC/84NQRxXcGZ1mvCsMdXgmSWXew23/2UKsI0Srbe4Y8x55ZMxYv6e6kVNVb0YLjnxcTxrNu
FMY7kRxTlkdWXQe/Vw8mqZKbTlRTL9Z5mpc0R+MSwe59bn0gtqHd04JVav8SEMJgZCvVlcprRm89
L83qp+MDqRWWHt27VaVsIbdpdLMt5dYoNRxf0//FQK5aiax+7ynoL6vRCa6tnbsHizSMzSQMYAbv
PMw7SE3KG25X5XNi1vqa86A7lnGJKMvuolVOntlbTrzSvCgAIkx1eW7eFbGX7KzckLusDcu7REdk
OS/iMtp1Asd7U0ySQx2VLApXt+CbKQlaFyc3nzw3uJ8X9Vv/roumskEpnHUF/+iYctxdKj1VGKq1
xltDAsjXjnQUcligmN2p3ljvHAJ9d2rXiDsvR5Uwr62TKaBix120Puswa1KXWnXAoy9K49IM5IgF
Is0/OuNZGRPtDSIIaQuyEqc8yZsLaFN0ctMCGZE+yJDfo7AB46xU3kkqSgCWDiewN+gZmCTml536
nlpw2g2jy8+D0SGnytVgNa8hXfZ4FT6EhaEroel/9iy7xiRN5jIwc/sdWd7XplQt1dXGds8OXqmz
WrSkVeYO9+RaT06e3M1LMeQjY4DfuuS9op/mBQR9s7dBuZu3x/LwdaDeF5c4MZqTW5v4KsexfpPw
Q782CKzsZJj3LkOhRiQJ2u4qa0zn1eaPNS9BHaIizzUtr1w8zWMwaEi7wTq+1giB518x3Y7M0FBV
rwnT6WPj2sU64Ir3I+ConNdRV364ZAcFNz561mM6XZqmyf0PC43tvASaZGzMrlffxD6CijEh1WAw
kuBHNrSb+VcQapoLLbd2YaRgmtPLkTy6zF1zMA0vUQ8gfPoTNYiRF6VtxbeIOlAccc8Fh69EL8T5
QBPkbxRgE0VRWPW3tQaFcSC7ZQNbVHtmeACTkSWglyGL5pS4HcvC2GvYHDb4/ZatZudPueovUe33
b6FDLrkphvBYIpu8M0vxQXBH/8bJI6gHEHfkBIz2EZxCz5++IJCgUpc0HxNtsjZZTGy8QOteVbKn
pi9qZtSvG+oaB+7nyVoXQU3EUvY4f1jkTkABtbCQmjnNpS/wDM5rBdJ8h9q9fYiq2tqb4FnXeRwO
b1bH4Mby3/ANp5tWBPneTUT5qFHgmzdfWE23pKw1ufO9/qomIVF502YS1vPamHZ839a6fghREqzn
9zNypZO66X4gaWB0kkXNrutN7Wm0jd28ibk++KvOH1Q0gaF+Y+JI/FqjFZP+Rwoj0OgIiJocuFbP
q7Rgu2MXD14Q+WIbUYDf49SOXwS46HmVssfo4owhhQNRkRs7ZOHCtZikKU7t3hSZCkijLlXwdqF+
GpuOzJDp/94XwZ4yz/iUw2bYVWpvb6LeHX8UxAtApx1vaHO0cIu9eN0XlXYIIyIcW0f58bVVE7jR
C3PSjkPTODsKfYH5gzoYL/H/4e48mhxVwi79i4gAEruVFyqVN129IarNxZNA4n/9PFA9t3pufLOY
7WwIZKskQZL5vuc8J0Km3M8OjAI/Y407dtlHS2N5+QG7ebD3wJ/sM8GSpDqBDbxJTPn4+e1AKkSA
WynG8tC9tWMVf75rY3QvA4XRJ9cYckR4OUyV5UPk2sXkQv/di+ruIETJITNK58VrEpanPK4ZGjnL
yyHWRUN4tx52EybD72Z6RMb0c+y5dEek4QQIVwAjcm1vQ8+F8o0Yq+3y6tykzndas9WpEHZNzBaE
RqMU/dEBe3sl5McmkoBmb933XFW7RxL+5Dl1BZJmYByBYRnHQYev2vhdjhut9+7Sdn6c2sa6Sl/t
da/y0R11PZeYH86EQhx6JWEkAxKKXg0EtowOUZme9t31KtozBjyTYvDki/T8c5IOI/GztQhGoria
kjXgyvFxBavqyOrMrZ/QeJuJRtdy6ztlDPxenv3amQup2cR53zmteYhdzlFlV+M+7psO+WlWX8La
rT43UWGi9aeetPxoZeB6RFJyPLE72nYRdL15aUb4Ll4SFsHX/f993vrkdSOM4s9rx86Kj1E5X9aX
rW+wPmPuG/7Guvt1J8O4D33QpmdupfgNlAUeOOsj5BXgNntNUS7w1HTlveR2dLR832fla+nC7U4S
VkCx1s5H6bWvSfytoMPFhLjI8Vz0VaA6qwrqZZN1OnPdCh7YBOczMEI1BEOb8OXq2s72ZnuDZqI7
5M6H2+rTWSOMHHQP1vfZktW+7/KOi8CY7r3+zrU65/MJ/SIhymSL2WnZrHvZRac4dRKj+ZSBIEEW
ooJW/y01wCGbOKlksG4mv0Yz4gM/iwbzgMpqH8Om2Cd1/y1Rkbyg7iCjEsuPq4a9Zdd3hYvALyK9
c/16OMvU3syGlKz7Jtw4GguGtO5f1g9HdbQK8MkWerWUHOUctNYPeILyorFSOZRu8mL01eJWa5/1
NB636PAqpAsN3xVO5HmbEuWQGJKImuW+9VG44KDORbWL0U3tCNXYxi5Us7J0SYG/iapWbNd/DO60
j/uCVRxuGT7xTPYNP9qR6dizItFsI5R2H6Pi3Euzv7VSGGIdS0tcuXujRI7peZ1CNSZUICMuvLLU
e2RHXRiEWUy0nFD25/Hx+e5208pg/btFYvjbdCQJg9TZsxGmJ5JUs9NskIQeMVTRYtHhE9C13jk2
JYc0yTWMEC4pt32KUKNtHsjd6476IuVKO3IyTeXeOEjK8J+AydvQhaYhUvmkqjbDa2IhKpE1BOvI
9wMWi1ZrJ0Gso9TFJtMETT9ShOwTZ2t7IyE4S2+vqtA9Gqk57Y1YOAGmpZ+DUr9SF+G61zUZ7TVx
a/VldWzQiuRkye7McXjtlzNSX85ItTjK1r2GztliGBtQCaLp2BP0MiMOFK9z4jtXUtfJA3PvNTIa
LrOZMz9MK7IneelVDThRc0X6SFNrrNNT29qn7pJQZiTdMXSbk+ocTAuh6WzNPpuOWCj8veiN7lZL
5vQczf0rWLD50sL4upRLqAPZOqS9T5FzJUVTHFJBSuiEWmhLE9I9hDIUQd8ZIgjHFvsGlBEwkiyN
uTRsISUKRK2I8kFIHJBzhsirmVlX4HT16TmyhvA+Q125J/sF57Cez49aSZWRv4OkqqNmmwHwCXBK
utRXAFbng2GcqiI3YTX416mtXMKeQoYT18bF0tUyPyqRXVKWyMG6KUZx7ysd9rk0b7xlAIuRn/21
yRan4CABKuiu9jPKkhfd99otE7AQoXj3CjofHetIs2HJXNZrFeiIeQO3/257mXGYRvM+FmYduMpm
Ce6lp1iw0NnXzPw5r/sEqW7GF2QazRGS8k3RTmbwtZEOGoG5MceNVsgfYVz45IySohc73uf/P5Bv
x0UiF5uuwrYKxaQL1g0lpy5I3Fdf9iPMOyycbZveJWVuH/LFnrneVf671/spOgzXfp01TsB8HKd8
ExmchsmyMSeh7XV3/BZl9MSp1oB8SXTOxKja5V2YUg5WiwB0Pc5hxqPSC0jC6wMQg2i7ZoAfXjZd
bEJqMmzBWBVCJkcul9E697vPzXpTR8NCBu/yiE753JGDPA/LJ1k3hdDsXVgS4zTacRjMy6aK+nxf
wLfaGDqGnnKWWKd0MjsY5eOQf2HdeLr7Zy/8d483E0TB0svP0nYIWofIuXXPwmD01831Ab1yd0Xq
VKeodmSwbkCQcV2pi5fIQhYdG34TrJsvKfvXfaQx01mPI2urgWQNQoE6LU7BayH7qzYMBy9dBPQ/
nMVETD0DSLaI/mMsAVu7qMetZrnjeV4SMIwKa5sPsJfU3qjY0XWjNOoxtpv6QBmaFqh5mAf5avUz
hRpLf8BUJphLVPIyGBiZ2onxIlp6sASsIXdolkYp39W6cZitb6SeYEdbvpKuyHyK+D5VyuWoWD9O
1nAOhSzXdQ1pvNeRVp996B0SV0IZdvVkDKduGafWYQvHNoUPaoY0QsJ7ymvd4h3L91E8jIFtWWOA
0AXHhz/APp3xFxLIFp0zRWaS1jNoFy6nmlnqxZ/bPka4KOzyszmkSzQkbBurECTJ+VUAL3Gfi5Br
cWxysHcm/ijCN8pDHHbPyPplMC3nyjocrHv/uS9yOBDR09Jx5bjoWunvK9QGVzTS6T5fBPSZzMob
eoW+osiMpyZGvTzr0Xh0EdjR3WUxZkrrGeFlfdBH0HokUxygocwf9GCKXbEkbWHJhBwPuOo81NoN
in9i80aYg3MTcT/Qdsed0Taj4gnCWhHXEtff/cK8JrRYnwvcYBevh8AFJ872x0eCj/zbEo2BFFof
pD4NQRHTW7JoiePZM9Rxwg53N9TVtHVardyFHgAcxKVOvVfmQJsm72NqsaZ9Y9iEx2VOfF8MWeEx
ey/aXVxElJTTZbni2rcoXgY8va6+J29E3/X5MDy4ts0yytDDU0ygjjlr5X3RlFSJHXEfenW5NX1a
N4QsLfrv6pvhW5gB62W0TjFtrrJtA53YxpiEPHxKtKtopjvjmbu+iPznvE9/NXpYXddb1OKZAhIN
DTzez7bKt623kZwlMmmM7x125L2wDNQXJiTs0cIQutzvVj1dBDMmMVBkzWtTNEcpU/vRH+R7M0Xm
zs8ENaW6dU7mhADGnO3nSrebN+jRpJslRr7rSHt9k8ZMPG1U0hRaHvUymBE2bksMxOXCeoQkkBux
hkGKa7PbT82b66Aa9Xz/R20Z/B4CnWQhycEGvUUp55AUw/jY3mZOqu7WjVBVgnhi9PE7wLhkskjw
utYgHijs56gLOxYGTDyUnU/3He121h6vdat5rwTSJyfAcFcaKcAQZGzeR8veBDANax0uzsbCWkqr
PmM6Z00Pcd5oW7Bf03aaJ4kCvm/5qgFtjnk6bfpUR+ZWzWHgzoxAeTc1Z8Cf5kmV+e+i6XTUrVX1
6vcZvQ1CoZ98a9Z2pkB05nlWf2De0G50rpU/+ujJz/pTVAn9dfSSQI1ZvE2dqH52zTFfchyaLQou
6sn6rVKazT/hchnBu4tGTs3I/sb2Guf5SPBNDg4hBSOwAcj30MC8vkDJD3+LjORbpZAS7Q3VnYem
rl4bGhxdJHMSalJEX6O4dXx80bZpPiexaJ8BCuduShL31ILQGDt1V/IpHHcqTq1oSR1bznTInuKS
lAcXW0E78Rp+NS515WNe5h1hBM11vWW4iPY0vaZz44I1IwF+S3JafHfSxtx6c8ccMLssfgw+dbaw
T6PbPh/f67HCPElA0MawhXt2Pdt8sJfN3M83dkodvdAtOASs+rZmzUHmp3l7j/Zp2yGt2BhNM+yS
0JkehD2TAxnTbQsFJiuJWKScaGibIXPPsC/FN5Ni5Yak1q1bGfEPTzGVIC2Dvnb3ju6K1Aml7IBI
Kvns+5QtnNr7jmuZJOjYq+Bj1d0Wc69zqDJbp/UxTT9xy+y9OZ7ffR/aU5LHBaYV0e0qXSqk41P7
1BY4tLp6Tn6OUbLzKtf5TcjmSIgwVhMci7kXyKrdM5DF7wggo0PhxUUwdLr/0E0p6yIIxQtQsLb1
hAYiFwJz4Z3aYf3n5vooHU6apDZTRanC+skZGZzHyfoGzWU+1mGEZGW5WTfjt74xUNyZwz8K580t
cUabqPfzuwkxwMWDXMawQQXYdorsjqplsXWaiF5pMlE3obyrOz9x3zInztP42QppBNAlmU6R7rmP
s6EvbRji6ywxD8/l0bYj6x+97X9ImslvGI/6HeKd4i6PmCUlpNxsCmhVx2LKUpoNePurPn2xkvFd
z0gm5/zwPkzlPdSeWf8eHElrBhD/ZpYnij8AIRTRcnZlMyzLJX0epiHkl0gFk+s4z+E8QIVjRnDU
3NncRUi+92IJVEty4z1PovlskQ9+tWZ3Zzhp9QpF2S1S66V3nOGp4JwvhdXeJVqEi37yjDMHEfZe
25P7BuburlNdG0yWY1+qvn2SxAUYtWj3qZi/56YE7wBs0AlUmzwqjTShBik9kNKqf+M137KGwI62
5sRoaBVva3cOt1NLfWvyK5ZokHzfsGx5G/ISwd853wQd/qI8j7VukGumjnkU6wcy1VG9g9oQlJJO
lJmSre0M1qnsS325vsq91mbES5vUZdZ4G7rCLBiX/ForC9s9cHv3qZksf6Nk6QR5Jujp2dINWoC8
Z6pH85HohWua6fF7DJVwM+faj9jQ6NGlI2tXuEK7iRH5pxp/WeNAD3YQ1VVolgRr2Bt4abvXUVu8
wbKwb9JOfW8ao3nKo6oi05L6puM1pF+9j7KKjqq1jefBMPOL3xYGYVSQCRhNc2a+oPHn2f1IK4Pk
HHJqHZAd+zk0o7NhotRXaUqq3ExhzpN1C0tAeBjYfVZnrZcfaYtwESOd8AapDHWFRLpHul8SlK1P
AKelXVNE2nv6xdVj1YjmgDnI3P75BVszx0ZuPjsFgAzSV9QHzPoDamTtSPZBfvbk8q3o4qnOEnHW
s7y6VCF9XMMgYKu3x8d4HrVbo+2P6y3bIW6Za4q6KgBa0plLok5CDNduIn5ls/zV2AY+Xn79fUT8
AMsI9+MTVp0xFSM1iTCutqWRUdfzixoRXhheYr37/UsZY4Z3Bm9CUKm0q9Ct4jJNapES6aCZ5/+9
aeTR1brfdDLuhxRMCCtOphbJPBK8Pt0QwAdzWZuIYUc+t4nL1L+bss6/46ycEH8bUmEjL36PNnYk
0o/nE22q9Ckvzk2jvKCZHNLBde1JiYijUGE2yhxzvpVlhg+cpZgCtrSdiQ8+4LmZD2Zck3e1LKZV
0bWXMDeheSn/KTcIn+/hkncFsofR8dUtQ5QrQa0MLKuq5ROif9KudcgEqx726fCCIai7UrzwblXr
FqwresJA4vgIRGSGb2JUZ5rG1W6ulYQBwGtbu/YD3u4l04e3hEXVqzkueM2h3I9hXb0vncePhEDa
nZUOoPrUxAytoIHAp8mvVjX0m5b6QqARCnG0q/InFd47ciTMhyGDPYN9njwxhSes82x4CAMkkdZR
Afk46hWWVpCQWbvFsmQQwV7KzZoXlk32D72CRbOGiyGxLy4WU3uiLo1kF0l1bHsKvJkIXyJB8mqO
jvVnuMwotfHkIICFrGVtpfcgBNDUpu/7Hx4XFgc42J56UY48yEjuCayjfx9qJHfN3YsG5wtTecKl
DqKHPctoC2EKU0uZpTe2Ek+WS5fFSbT5zlzQ2AMi7FPkj+Ehp/dBC199FANNoK4p/qFGQ1fNcIub
wWO2ZDrJY+1VyS63UnmyMVZuS8GAPTt2frEKOW06EblnTSeUSHlkg4dDh1xs1oYZxCYgOSu2dpUr
8zfgq5RYqNeXLdhHirn+D+jIB2CWxVMFkqSBSbezeseH30kISwWg/TLJJCIJKYKrI+mnmh29LKd/
L2Qd0bwtcpDoxlH5LdewJPpmR+7APxyi+tZ20qjUFQDqPtdxnAC56Mt7M7U7GHeErYcGSyE+9kqE
haPQom+IHqo0M/b86/meApbxWNSp/sgJ3IybrKUzalks/KwGRypS8YK0xL2WKIIL5t5gXIkJj6/0
/sj1A1lUZzYXUbfNpUq4ystmOkcI8I/MOEKoM2a+14lXAb0lm0vjjc2FtfKt5qDJCtvhZWzya511
4szcpNyVlkmZL43FhWkWVzf1Hrd1ej92dn3RM+2ax2Z262V5yxXOiq9UvopNlusx1Jf8aBWtuhhJ
eMZ3rN3DcDFAlnEq51TD3hqwDmnZvbbRIYHictt6Ir/V6hl+rB2D5ueuIjOQ0xJZaFb5dFuZ2XOU
6O5zrwO0rw3/rU8aqC/1Wz8eR0onjzihKQA7tXnEXan2lZXtPUmdxDVObSw5Yap51wvCNCONqU5h
Lxg0gsYcOr6ptL/bTlc/pqDAN1ARnR96DbVHRtFTNrnmVrTYaKLke9r1/qG2nfLURu341qJLSsvR
3xaFlZ81zVJPmc0BS/vj5PmRIj7QJsDSLESN2qV84tugKAUu8oISBq7Kj7ZblrviOyn0pJiOYXga
Zn8MkiTDMc48R2JR3jKXaT5aZMWgOEokdq556eJxxvjBN5FO3fiG8YRAAvQUNJjc8Y05C0LKsHns
4I8S25o9sIYod0PZ+HtHgn+yKWAstYOIdBA2JNXwvqXR73wwdw1pGM/rJqO0O5nk6CTF+DYUiKHA
vKfHBJJfFDnYNwdND8K4y68q5HJsEVmLIK/NTnkb60FG1tSuKFT1nUrVfSvCb5qtnViL90ytGArS
juWr13mgVL6bE8Nd2hHgZTmePCjaOQhScg3ZVp8fJ4hS/LJT9tzONGp8VgI9AeZcpYzbEJ4/FXuL
tXpSPGt+Ji861dqUIOr7lgWNn2lADTs1bD0wEhdTA7STRDoacrgx5xbRHgEJxnVSLDNxm9bMTcji
QmRrc0yybhuH/AG8FGlqvX8TOcR3mJ1EZFbQcCY1lbobYR5tVRcBkVCk+XCiZb0ILJC2Vxdg0p4i
pv/oATbw8+g7NHX/tZNuFeRMR9CIyvB1JoH18Moiv8Tdkpd3CEz2PamdN/HR0GV0F8V19mLHya43
9OFam0s3kITXuyaySMPyym9GExt36FguwFHrs8B9+OKWRlCOdUpDpo72yTRCvvTS5Mc4BW1KurMZ
PuP/Hp7NOWMZkv2ij9VeNSBFD6yAC/p7fgjyGCJ6UUiJ2Setr+5A41UnuAhtVkcLQm9Jg1EQuDM5
NRsGj/zUtn7DBIONozKKY2K84AwqoOo16Yk5EKrocaR8JoHIuINuP8dtexeVVvHhm55A/IUgpYme
KjHn277L5DvEaho4rv1b0GYnTbZiImozi7f9IzDqNABDZlwpU+nXglbLFTleGwyNhtW83pMj2r67
PcLauo2Ti4zCt5aa8IkOHuU+lu/UnO+TBhtTLYrnsDW7BwEe0C5KuvTMQwu90T8ABqK30+gZdwap
KiNd07MNjhI5diFedXgoh2TSKP9ntvlqOsgFxsnNnwZCUEPpqV/JnL+4FTKdvktmlq+qOtDUtg7U
9RrDDIkm6L2nwq2ucVbsKVrZwSgpkk3NdEpsRroNRQ+CEPRIHEyqOndjr0esCdSbo6R1t94Vx9ij
S8BtJ7uS1Ay5auYJwDouq9m2rQaqmsgsbybT/mlR0toSN/FGGuUYhF093CdWNN6TMxEdfCyAdG46
RER0k1PbQ/c/6vkrK75brEr1rkk6bHa+DsUH4eWJ7rug8gGVLTXrOzzBD61nRtcBu9ZjSz0DR6P2
4nbtYVa2BS5aTw9iyUhxuuSCwLl6dGxOplKTO0jINqWtnKbIRHGypKh68owY2l0ozR2hyi/mnHPy
zcV9jTNlb1k+Y6xnvDhJUp9IHmbCYCzYnKk60RVDjEjg716Gc3TNLf/PJvEbP8jKuSgYp6oPEgid
y7rRVIsYAl8gJRfgRcixKSPI+gmxv/HgdjI76UkOkybKnWLTsA5FAJEwax89i+QDegdN+5Aum7rY
1BouaM2tQSbSVd0ZxiUe9OzdAOiynSaj3zvTbAQtsxVK3SJFxamlaG66aCOKtDzRizb2uVfb22as
zLukEfkWt1976jXKhtOgDUcCod19QyUVA0/pAR2MvYOR1E+d43oXStrexY/idKfSmThQRxYE+yp5
k2jl/KTSZ2sZdyMj8Y59MTTPSENYyKvW3GotQEPAmHfWFM+4xscqsHPEGo6nihMq9cCvFhVM+QEX
KrpO/SoGnbq7IeHEDPUX0XftNSRFcZ/VpnYGLf+IL9q9HWXnPE8t53uCUexzXQ0ebwYrxSg2o4Fr
m+9+3c/v4wKDs0ORHtabCERuHDmjEadEsAGAFwfmaFh3lZhq5KWztS3t6ptQrbgfhl/DYHT3s4qw
MkjUQB0l2CtrSYgpLrCcYcpZnfr1zkNdYlvgS1PClQ/ZoOvk7Hb3nGh08k1yKrB895QrQvdoLIdq
DLeYns4cDH2t9mG/NLCT0LqM62a8peoDKIjWqgTW4QJXDrvAyUz9thiSdtcM5WthElWD0Fi8O/V8
KmbhPNQOxgEpz1IK55cVReiKu3R8hOx2w+zAPw2JjtxWZukL7UD/Nlnk5ERnBHbD3NqzfOuxDH2U
2tT0MhEHBeWoBgyJG6ZoIUUFBW4a6fGb5a+kXuiSibrN0wHWWxT3Z4OCSuB2/UZYpv+IbhovfRZb
p/UmYq9+52LNvZ8944bwbzRrfQOl1eNcEZp+Rc0s91RKnS2uef0q9V6/5iC4NkXKJdGAiPg0du+F
ZiaPpqvUk2SKrEXme+no+kvi8FVEWvlnb71P6z0gO4U4uq2GfBLT1ZPI/StllP59nihxVVOPsMkA
MToCgSEBmCHDQIOEGbWjhRhN3ymMPomhGZ+gtg6U0TMMAA6C5W4omjtbEbmT5rPYzqq3XywPseYk
nfYbH4nGWJLKj671XpoIvhCn+jG2Z+qLenvfzdhPaLOwbG9DZyaFePR+LC5ZM3VRaMdRfs51NE9k
gFVnqnHhs6XQTptw5tw4H2+FjtksTtTiHJD5GZNtE5i6EQbZIRfWcJPmfQmnpws/WjtFG1853/rU
dg8Eov8aXCq/BlCJqzQRYIGa0B4pIcNYnIFQIFx8i2hOXkhXZErHavzstMgTpK9FD4yfyO0JsEGA
mtjUKGkVgHuMn9aNNsGRjGbfDcyhqHczrIPdULkJ9Bo2RPGqYx2Lj7WCG6OzNLQogvjW/TYZIs91
dN8yep0ybexOKfVX+um9tw8d2sxC0/aSThvyagMXZFKnqNmNAh4yfq86LGjq9m1PPysDEGFYFLZb
tz3qqUb9ydLso0Pv6wTzr95mDW28OvZZAtGZPHk/8KD5Dy0Frq3KSUajHaD2DGliK20Kyoa42Et5
uLYG8zPS4/9XqP1i7IUc8H8nJdz+7j9+ffwNtf/zkr8wCboQmMsNy7Uc3cfK/C8mAZv5H4z9wkVg
XuPgmbM9gPaLE1b9wdgvhHvb4V7PAvduE4Ly/4Kxtxcww/9h/oSg77qOafoCULrp2our+S/zZ9wy
TJdNJa4xffu0b+y92wCXjujCQ/9EKJag2dimhQ7D+qPrZq6lWWzfNPXiEzCbl1AuNFY7Gg+OFh5L
FtJ7ZE6V1oCVcgyE8E3NVchs1EYzxg8j7uluDmoPiMDYDpzOs67kudfmU94ZJY4g96UpwonsvFDf
+oRGwmGxjwaFqyxS135yUJTa7m5u6A+WM82ljT4HSsTIotL2SXTE4TS29eyJyDjWXYh3pcGJow+9
u7iJzjqZU4GBOvmA+EGxMm6ebdG9Nrku34QPvYXQat8L1dnvhobyIBhemPky8Kz6joCMcDPZTb63
I+Onq5FnEobYZ5LBNbi0QWjRu+Je8wpa3vGw883Ou3QOMxY9zR+YtABhK5pdaepvnYu+0Zgvvp2f
ZBhV71Kq+0SfrnMVxzsuhCSvlgOyduRuWLQW/fr8kA3vdohkm0NC7WuIaBvMNI9+hM9kfYUTtTSt
HR9Ol1cmO9fuKKYgcdhC5+Fvjw4hxylSmjC7t2fAFi0LnL1glpwcDeQnB1lbfNnVP11nBI3Uwai0
qsKaWh5mtIz4O385Gn4G5REVRvv/MmRokNG34V2bJ2XfDTpdrZJ2RI0Yt+YCubP84R/EYO8jggBC
0qN9lCaEV5Y0groRIHiaxDv8IPEGjYc6z6EFFQs3LP6bcuu6hJPZst/GA2RxoiER3LEa2hBEX6ps
b7YepISuYKEMIXkjCE3ZpTMtnR4CUdXQV4RPhvat8a9OPulQ0zJKRZGPkrEPwvtoUSTnWd8wiWNJ
yhTxuQ13VW4I+hYF7Iah5zzwpg4nTZlVoJXz/L6qdWwXsr1xnzwzi5iyLX2X7h+7ITGzNuSPMrGy
o9JLkt5TLqS5Fw9BWHEpsSDwRayF+XrCy6z7kkInyGgtYs3S9+JWIB8YioiSkoA/OZNbm1UeacLu
KWnsjKbhUkf0xSUVKVN3uIQ7A/AH9pfoxXeGfuvXgsO21VmAFvot2GZ1jJVZ7ENj7K8Nv+KQdD6X
SrNBnJiNO6cW+UkX+dkZaJGFqvHu+a9h9INDjobcxm4dYUDNyjeZMOPxpKSCL55pfnUgo0u6A+WL
ztV3J/vcPoF9UDuq07RtoktjaNV5ihv3MMCvBO40zK8sIcj0jRrtQxNI4wfmELmO4LQyGEM8tPGG
BgAIBMQty5/hGDKpPXhJ8WYitbgWpid31eoMcFP7CF1IwCn1bmLLLE7LcFXW20I0+yiatXc9N66t
7nW/666SN64e3syeZBaakk4do4u/IBxothOa6p2utRJqoacfsc2+m3aFkKtOxv0wKvTiKquD0Gvh
f0+OtZtpjN4tdVS0DtTaksrKryKH992VzDOROPY7m8nV3lbK3BH42O1rJzZ3YVO6e60f+41u2Max
6Vnwp8UQbd0wJAPXSp870G9o8pjrIbXdZlhacUASiBGpGQ0WTgfBN4ElBCMsoDqZFjeEzTmfmzxN
qdiHZ0U9tia1+qg5Bn3WgeW+L8bfaPDsJ/AgFiKgdh8xybt00Jlsu0UzqTvfJ62ycJ4WF8Z+jHRW
SGfS8LXdqmlcN6RQqaCL1YBQadldb697pXBQA4WL8PHzcRIqkQgtt9fHv25+PnO902183ml96K/d
9aGRtv5BjQYCDN5ifcp6/3/esRNo4ERmvtBw9FAydWQjBLCkEpRJFRqnz11NsrveXvfWJ62br9dk
LkfEZn3Yg4JLs/bft/t6zdd966vXBxYUMcBwm0agm+PyWu/8n/8Dbf2/1id8/rn1Xf7a/XzZ+lc+
d4WfXjjdc+rMfIL/vvV6e32P//Gzfr7Ffz7n+pqxCVGguE2z/Xrfr+eppn+abDRHf32K9WWfH3B9
4tef/vpO/vv09Yl/fbr1NX/9p19/8fOVf739+qZupIio/PoPq6o3d7bCYdyYGt/0+vp1Yzm10lGM
/PuDry9aH/r6RyvfOlc5oboMge+R3ZufL/h81oiLOwv7TdEiQHAgzmPINEOaqLI0tpSjLZQECYj7
sXooNEMG7oQeE3aqmrcE3nK4rPd+PdSSMXGkLxH85/71pr28eH2Hr0c/30WBLiJz9+sdw7jepBAQ
gxHP1mXQ9+mizsUDj/J53dVqwLeft6eExVUMrGH3153AkftzJt8+n7I+sL4ujCfjMOoDQQeJzzhA
AX9JCpMGBbyZoR+dcu75OMUQVWOvq4N1r7G8KhCdUIizctIACuTi823ihyO0Js739RSt1qGggjTQ
miZnJImk/szlKuM3Yw5cnvF9bJXqf7vqNyO5hf56+k5eOJZTwxXQSJfNJMk0WzeUaVC9/Q83v563
voxfAyVtj83UdbvTOBKlo5R7tioKz/r4o4wxWNLvBHjoz2gsLTG8h4XzJEMu84mjFkMoY4eziNvb
nj+53qzHdmuRtXOahqNgihN4eecEkL2cwHeRXJM32G27KEJmuGzUsqH7AR69KProZMmIL6brefIi
Bl321psVqNhj78kzSOv4sm4GiUwxmriay97Q5IYrcEmArQN+YflJrdwrg3XjzoCOhhDu+DTjVPh3
0yXaP5VhD4gqKik3fiiSozM6982gksskZhOBGWZd4il2Tk7HLEcLoNlzeaauxzKvXISk3QI57mcm
mwRDNzvshiKg0i4CLdIanB2pvlt1wJAqC2bQRrNx+pqMGdBgzEi4nPG9UVQpQNie4yrOzb3I0As6
dRtuh9gJzzoUvqUW52uxgfvk4lpDxdwYIOynmnlROK57OEx2jaBuHC8q59GEZp5TloeZxTFVROBU
a137s+c7MZMsaV/Jtuk/fwOO7Lo9RR1JQEwAJsKf+f5Xce7QogmBkECrUwa6i7/CXVWaRG+f6BkM
x/RfleWn3npYBJefWsu5ZGrANK9btKHm8ovYdegVVGcbwAkJOox20bn7xVj8tSFewZu2orBuB600
DnhEyEnBc8urJ4+wGN0kzjONMaEvx97XAbju/ee+CdPPLh6RWXrLaOhTSWLOeFDMAnN68nhEzOUj
/XXbceMEaX2MmTpZBpf/SEdX/ej6kf0KiVUxE8SzHlPrx1sPuGLGVLr5/B2Wo80Lz1bs6udVxL9+
4HXva7PeR5yEuR888S38V4/O+rFEsPu/uDuP5ca1bcv+SkX1cQPeNKrxaEVRKVFKSWk6CKU58N7j
62usrXsP8+Q1Va/7OggQBEEP7L3WnGOaoAWuInVSLMbN2HcNtVt+PeonpNauC/UZqJtcTRiuppQT
RbastMvRX6XM6iZVsi9TFOXYJvVLn0zOuvUdzlzvq5aNvWb0HRSXCYVEs9UI6RR1u1r8drMSQrsV
hcceZy4ns+nXxSIiebUtMv3myM/i1p+smRyryfyJA6fdl6LlVQv6BTUSBZFHNU14Y9s0RIE8wVSz
SUL/hyfiN5/E9Wafl7edCSQ7dGz3ODgu+kQgF/QRTSrUXnt2B5cEqzqtd+mE2A6ZpAhnueapN2Tz
l6Zp08G4AklQKp27ESGTMTUoGbnRzre0Aw6p3dLtNB/80LN35ui5t8liE8m2mJBwYp3uu5XeRUn6
PGE7QuxS52DFwEKoN0CeHKrdUE7ovuneqN/D+19BQ2hbEm2Rr12/m5ooOg/eTATTot2oX0dvFdlh
jvPnzOfU//5Ny9r1x+BRtr+1P5ZziQEvjMj2lbmRnb+hnrRug7Z0zp4saEgetKYnyarq2tteXdWC
KbnN620pJhdX7C6JHh/GeHgdxAgTiSWmoZlF4EiMT8Y0HGpyWGcU57cXO43X1Y9NRuASmjON/7mY
bsR+s4gRpxVLDqlIOfyVCmjKamYYe5MbxAgnKzUHJgRTsM3kZNGLJ8wOdexh6rYRVqKl5lIbiDmo
FJuQbfiNAJi6W10G2LNcVT3TYqY6aK8WQnQCpu7zAvm71wUXP235L+FKmtyjxbSXbrcc3a7YnGeh
T1o0zzuRybxtRMDgIafD8FTgfDL6npGOS5SAmKJauc53YpSKxTKV4J2qlYtKbVP3okeA39L1z7Eg
vdc1egnFiJWKJauzv602DV+zi4wzpXFPzFuzeNTwgr04YuyKCkjhkOXJIspWaonywugldschM++q
oBI1yLTXoQRstD9icY9Bk/hsdBGEHoxloTjMRt+NAUcIHYszpVqUypLW6T9t8aj5ZGGsnf7RR2R5
096mFRYORFP9+xqmrx6RKKY4YsXck4cLTtxwaRwP25ITyr4Ur9z7Dvx7Txk+OvHT9enkbEY93AF3
9m90cd2p9xaLE0+fwbjRXODjk8VYlCwosmAp4TSzrJ9o075G4u6LE3x+q2fw8bjZax+7JCJmYSkh
RcuHtC/9nYVV0O+5OqhPp4DlwHeZmCKuqRA7TAaRLeJjVGu+sjpeNwZyj9YtgAV0BFSysymnXrV2
Xajd3Otj1W11VBAd8bGmeaZ2/mU/taqTmbwnSPOP98eqbUU6nZJSJ17b+Z7pBcQcWOe7qeojxNi2
tuuc9GNZZCvJq0b2tLQhba/pCZGf0KlKE4+jlNC05WCFVge4f944S/AtmorXtSbggPRzfzfMI4Al
8iz5yTUuLrz6UzSUx8IX+xF1enCPmMjKCJKmNUJdwlwwFXn7PZzJ1Znq4GtVhDgBFmpK4dh4W7sb
pg2FVKQ8Or7aSRy2K1ZbIz3O4rztxPrdixvXE18uSTEG2Qh4dT1Mu0QJuS+m+HgpMQ3wJfD2ZtpZ
3T+J6xf7TX6LyyH8iJXqxRUvti0u4UT8wmTnAqwUD7GUXN5ibMWl+IsjcRpjf3ZOvbiP1Z2djqQD
X3InDuVBvMqpuJaJ6rpXR+VT46ee4G0OxOUMp4VhljxdjwU6Fi/0JK5oR/zRhTildfFMw1LCuBas
XxrxU5firEYmsb5OmK3Vm1iU/7rDiV2LJ5vZD38IxusX38Wx3Yl3OxQXtyd+7kGc3erVklCG/8XN
Phfi//bECW6IJ9zBHK5e1SB+8Zje9XkSD7kjbvL3T0cc5ol4zUdxnZfiP1eHXGgajrNjvi7iUq/E
r56Jc73Awq4eGVc0Snvxt3fK6Y7lXW3XxQVfiB/eFGf8Kh55Wz4ZA9u8L/55KoPVCR1mcTDEXY/5
Q7136OI2MDUc+KN48RNM+eqAU+0U29HBsR+Ld78SF796iQ7GflMc/qjC830nrn9D9LHqTr07B0IG
WIURkAktwBRuAE7GO3XUVTEFlPVbOAPqZ6ceaAMhoBptPtnCJYBiDdtfXn6JcA+OYvWaoDw2hGew
NJANYmEcEJNJ+124ByUABFtICLMwEZgoR/ATEAlEQkxQe2ADOTmuln7WEmSRthAW0LZnjxgXDP6D
8BeS2T6GQmQYhM0QC6UhluqogaQwEIKDOk4B1GEWugOjLXOfCvHBEPbDIhQIdRwHMEQqhIgcI9Se
AMeC8QP8iFZIEmqPCLhEJJSJTngTWQ15gomB8UCZmAw/eT8tgIpOSBWRYlYIvcITjoUuRAt1DLxG
TNuhXazCvZiFgFEKCyMXKobaY6DpDQSne4PlaO1SoWgUwtNwhKyhnmXmHCDMjVzwHKVwODohcngd
bA51iGC8cYXaoXbQheThCdOjF7oHl4jwfS8PGKcQQMYBFkggVJBM+CCrCylkEmZI/vcXJCyRWagi
NCWrD7mQRrIW5gh1zffXIzSSQbgkoRBKEmGVNEItKbSzej2G8Exga/X3tTBOBqGdhIp7QvCkfIcI
FohUVGwUoaTYwktBO6ffV8JQGYGpULpvfzAkpxQ5QVrxIpgrutBXCuGwrEJkGYWFQyTJJhdaC3od
bZsLwaXh93kueY2w0OC7aH309H400C+1YsAIDYZuVoYKEEIMP6ZgC0E5fPP5stSumRBlCmHLOEKZ
qYQ3Ywl5phIGjdqlBEtTCp/GFlJNLcwa04Bek6Fv3ZtCtNFB26hd+fc8D0K9obSSHXr+EreNMHGw
vNqMfODkWABzbHnHljB0XKHpGMLVYfCkHVdh7XhC3SmFv4P4aqcHEHlSYfNEu1yReoTZ0yt6j3B8
bIA+6uNxQfwA3ElebaH+zML/MYUENAsTiNBgGRl9Unuuwg0ahCA0C0sIAXK2Rxl8noUzhA4BUpN8
3gsQokpoRJqg7BB4oKkQVtE8QC0aQrQbKyAj9V4C0Ea6MI48oR2twj3KhIBkeLCQEso2343xg/qA
GmZy9KDX9hFsQ3ZKELsde+EqJUJYUruEQJd82lVfQ+Ew+UJk8kzYTKENpclB5/bZEHCTfIZU6tBY
w3Tqhe5E/BehrkJ8QirmP7pCgYprIFUDYChTCFEIW8PdJNSo0oEf5QhJikFk/63wH4nndL7PQpsa
hTtlCYGqFhYV6J/hUwueSh0rBliloYJ8pr+AE2CGZoVYQONnixiQV+18H4FezUK/CoSDtQoRKxU2
FjJpnSoir0ct1E0glNq9L1wtQ05N6mHyeLWHFd2qhu//1JY2/sX/2NH+rzZZq/IvLe33h/yjo60H
f9Nt3aBR7dm6adm/dLTJBPANutwOMel+AMPqzwa35UmDG2KOuKONv+a0G3+zTN8nLsDyDScw/P9W
f9uV/vxf+tsBpioLezFoacOwbeu3/nbRIJKZM3e6Q/w8QKtAaaQWM7qsWyMx11uTgd4WFSR9NPEx
Y2JlobLE1JoskBh+Knv+M1NP+B7UxJguorjF1ZoTb4quiJmBMrNn5MXkT9bUYpKbahuaPQb7aqOG
+vsYmPEJzy1ReNXyHFcj0+lAhvDw5aL2M8L/OzPumXLJ3Pi6MPAcktUsG4s1YHW0i0+2uXr7QapR
lDfgAXg9VRf3Pb63ITMqIoudbixVFLUwm35eScpkAkiz9h+rZh58TzKzY6aPewLtHXePI1Es73ti
I0RSlmfpsktHmJqumRKHpj4xf8mbmwzFSepLX0hte797aopzR91SP0wyVVK18F5mTtebeY5ZclNq
cXqLUEABScoVHT3eZaZy0cQY6n2ruq0oJ/7c2CSxgcPdrhWG6kre+XVhuPL2I+qMzK3k48dwSAur
wA+v6v+qX+CNaa3v37s/yMeNktMBHQW1w3WvqTVfnQmSwIo6gyFY86Qq36oTdq2Bq7WEpFdIkjKF
v96tA47A0EbB7qDNxrPqZwGC5UNSO6rbcOwlV06qAO93XR/+yzHfG2lL31BbX6Bv//bs72X460Z1
jF8Op2r16m61KOojwYzlbaZlJoEDIpWUNQoq5q0FRxMmuayqjWrRrGB5bRSv101qrZCHqTWn0QCU
Vun7Htft1wc4HbPUqj6qPsi/aYFceySqZfLeIlEb/+XtXw6lVpNmSg+ZYz1fH6LW3o/z+yF+ab38
02oa/LC43p1+f4ZfjpTTG95AOfZ+7Qr9cv9/ePH/9HTqaa4v+peH/rLr9f7r7r/c/cuquj9x0wom
rkUROqsQhfyjY3r9jf/bbb93Rd8fkuRWefPbY659vl86etdnqLsK9fd7L9RuoeqYnNKuj7nu+Nth
1R3u+hgntXNS1XtVu1ZrRsmp5Hrzt22VHdLbVYXvf1pVu6q71JpaqAOpQ15vMkzgDKhuF+pwatWZ
eo78n59d7agW6mkQwj5rw5Qf1CYTSPX4Wa2OIC7p73V0hvTJw8JJCc2VqvUCZ5pu30ATTm1UCz83
gTW/36X2UlvfC9ze2hCU16TTzu61dDyru1Y9dVdknhxVJ1KwevjlMKYrctjayHZFhuF8834szSLx
4Nwi6j5kCaFWC0qKQGuTTe3O35LW/hKuNU4FmkBljF1obodvEAqhRPczc+D8xzLpW4IQ4n2hdcV2
qUsiA/zkTD57vc9nKgl464bi1vKi79Y6joeS685myoxiG7aE6f7yKt/fxmKTF70kRHmo/otqf70D
OtRFVhb/att7bfq6i1wZ1H7vR/kXNyF5U3j77dD/H4dhajwccYG+94cCdbFVz/S+qp5PHcZX1331
BP/2lRQ6KKZ0qY6/vpqOZMbaXJ5qdSW7VtjV2rUVo6ruv+9zvfv6uOu2unHJgLzeVof47bCmAp+p
jddD/PeeRh32+izXw6htQZp9KTIKw4vgp1Tt2/yzCq62qZtcwS9Gqi8HtYfaPipNyi+r6q5UXVfV
Y347orpZqEa1uvt9T/WgVa7Xau39/uvt92PGFDYX6OO71QAs7VUa1O7aORv6V6iUxTlei7uKLguj
iyVCYz7N6L8ma2MxIkUY3+0qP9N3a2gNSNhcCPZx/S0b3XXnLwGZf704P2O6I5GTBce2EDBwUN2M
VNQCvIbbLPO/WjZ8qTq5zbqvruafDOomoIkawutCE5aM97RQRqMEo+HL65rv6ToSjsYIg+CXe4jf
xAQ24bGrZ/82a3NjkyfNM1go4JtV9zlPtO8gfRISUYZgX2HHiiZqEam5biPnUxeUwRFqX7B3Jg/y
SXy0B+DWuU6tIC9H5tXLvmvi7xnALIbE7o3Vaf3WCSf0xtmhqOduP875BL3NvmFCT6hT8kdWgm1m
xqFvUte9Y4pAoXZCK9dl2duCK2MDgqo843Wudj5G5RyxZGFl832R1Hc6XmmsIf0OC/PHcapS4JmH
IEY831RNsC8CDXtcv9A0nJInpKfazo3ybPM2lhUZ1EMFAFrTSeFD03aXTCsxjAnoPCINjOmL3n0c
ovrSYJKJmpuq0It97cl5zonJYLCITFzAOGeJjv/WD4sNBCnsVSushUfbzW8aV7TnZismRrRyg199
raaZ0nMfQb+FJ7ZZYuvRtH7kY2DdFiEY+txD+0b4yVPRu3dl0nxxHAjuAzGNw/IYFdFtatbntJ7/
qAuDRmoDM8+pAaQ4U42ote9Ai8TYpsMyTk491XaGuu0H0vVup56TaqNb5cFGVlgMCO38woSJ0QTf
UwP7ptnB+V4sKVoBbHOCKqGuaH4ZYwLoSbupEyL0GuDwu7ruj0aoH+3I8fbWlohQxv5OUh+GhLfl
rtOJdsiXEpXqwzjU6+Pw2f+oz8N4pMcxbZxO+6lBGm9K9JSx/loFa3VsAXnARUBOuFoXC09rVR4i
pwbXRHlj2zuzvTVwHYx1vG5s0YGSno17kMzEWDSijVKLim608VtvR9MI+jua0hBx6SQqUyvov0QZ
nVbRn2LQHTYAMvB4FbCy0ag6mIWq7SjK1drq3bMfoeQK8gShxA+qw+FhCvJDXpA80YgCtkcKGyCJ
LZHGOkNoHOqan8M+FkkuNp/6GGQXwi/GrYMCaOuKlhRoW0H7vw52BL0kJAbQjnZzZja2C9DeF7Xu
iGy3Fv2uLUpeWzS96fSlX+dHKlUkUwCt2wzmcKsesYgiOEYaXCIRLkUr7CMaThAP94iIC/4fnaiK
Q+TFMBYeBwb+dBdy/+yKBhm9AsY2VMkB8uSmWoyzmabhlvcT7W1EzLOomcPJzrdOtNSXuXRPyxws
N20e6Lsau+A858MjmUPLdiAFias9WUeOkRSXBYrKxraouBWL/7KKvhovH2Av0Vx7Sn2NDBsyUHPX
IMxuRaG9rsxZRbK9iHrbEB03uVibRpTdug8FK3aO4FQvM6pUviR72VMjfCERtDy063IzTll1mpGM
j6IdR7rd7WvK7Ws6vtkt1IN5KqNNJ5rzStTniNiLns6Pgyx9EH26mZUo1Yf6BTIYSJLesu/ChnQM
qm8WgxHX6krOp7U0eNG+uy0HSERgGiGM7+zmYPjnjF/jyQHkPgB0XxxOCY4w3pHJf6p0ZB8T9ala
OPCW3X1opoCMhLFvNrrQ4lfhxusA5PuegqyTTjc1X+4GscvPFdh8CXSe+tyNm84fw7K5dEKlpz94
zjU49bUQ63sNdv0MxL4Smj2yVcDhQrjvQd2PsL53sA5O6IcIJxYe/gTzZWOByCeoDxqkUPN74efX
QtJ3Qer3wtavgOyTO7dvgO6HUEywARugR+DxF4D5KwD9u6U0n2CwvvLvA+UvFP9JeP45t/ogPFRC
+l+E+R8B/8eoeJwlDUBfynFL5/4FQMN4HKw3oyI5YJIMAUPSBCg8fZwlX8AbJWkA98uYIvCmS3OX
RcazIakEPfEEuvM1kLSCmtiCQPILCkkywKD00ZJsA2JYo60GwAziNyq8oHc+0v8fJRFheHABuJ0R
P2/4p1nHJk1g1RGi0EiPrCNWATGOuYEfAMvDfRxXkheSWmx3ksZQqlwG5+IT00DPB4GUJDdMkuEQ
ddkp6z+1jKK2XBr1kNMdHfavTBDIm0BzQaxAcKgkGcKRjAhir9pj35IbwUj61BIkMZgL4GyiJRZ4
14/UZnec7eAISf4EFntkOURSDJJNMUlKhU1chQUydiW9YhjBNg4EWpDU8rq6S0XDK3hdTJ3Mi7xB
CoBno1/Ct3ZwzqNZ4l8C4UXTy/1ZtLm28+Yl2fJPITKWmcAmqk2EFpB8szBp97l3Nt1Y39gN9rd+
DgxgnU22T3E/4g03vzT+YGyDtog2MHXJLKx1/2aB2I6KsfpCRa2A+MeIaHCTg+a4L/O4HFyjeClX
UmR7v7zJI75hr4PvGQcrLDkEHBT4n+ljkatioVoLrPg+86uJyFgHtC9efgwHJdA6MEFWCUXiSe/N
+R7+y4G0BoC3/Dc8TPAHTiREYI9veID3UWjPqPzCiyXpKEzwyEnJdESNxP+11CsmOrw3ySBi/TR5
DYs0v8UBcO8N9jd7nOEirtGtLpksDuEstqS0rMS1AJSBt5Agw3aXu1A+6Zpol0oyXpaaM9/UE5lL
+gthO/7G8pMftZGk28VmoNBJWkwvuTFtRYKMrwWgzAiVGQiX8SkQDZyPb11iZ2LJnykliSZ0yKSx
p/J+iHVSaiSvZiG4pmPk0Kgkm76/BFbTgoUCLdeb9YPjmq9mS+RVeJzdweR8ljFilbYC9LOiyT4O
BOewE1+b9Tg7BtCJIgJ3PX6ridqxddKb6e4vW8/x0OKEzZ1hxk/2nBMzkfaHKY1/ZPOrS4DPQpBP
PpHo00i2TxkZp67EJ2PZcEPoRQ/7AoHldv6DbEG8LxISZHr2CwQNMJuE3IUjOVyxrwn1HTxkCcAG
2YyWbJOsDE8NQ2g4mnd1vZZ7l8jCGzwguQe80NOsExlIaGyyO49nJLCiTbew7rqd3Vj6qSH3aJUA
JM5x+4Lu5Ae3TJ98e/w+kJVkS2hSQnpSr2KUJFCJKKhzExOxFJK11NQ3pUQvBZa+i7pT5kwECQVr
yXi+Ad03IxjNCEuTACemD/R6vk4S7NRJxFMjYU/uPAMGHr+XpEBFLtiYJgMTGfnPyANriYuqyI1a
JECKj+VptlGAaGX9IbL0J5yCw87Sy4/OMPyIJIZKr7Fb0fyBGVhv/Dk27zTYgHpiDjdxMe/XZubU
HKfxmS7zfUYZWgVekXwFtxDeqoRhpZKKJfFYOTlZgNHS7aCisxgo1BKmBXOMWK0GWqaDQaRrJmnO
fh17WlHOeIisod8YZHMVgQ9yU8V1OWgh83XZ0aXDJxmu3mZIUtgL5Hzhzb7kERfjmASwQaLAajLB
nORH65v37WS6nywyw/LktkbDticVhqIyoWJwdLc0xRgcBU5MNtfKb5Rwes0jjMxHac8QTdtMfgi6
uTJoik6gPgHhjRJmNs+PhoSbEf55T5sKjxmAOFCbRKClmmtBBAz3BHBRaZhSgtL07ExfNTp67bqH
DvAhbIFzlVH+KR7WiGxcGA0D8x+TesVLX52JEM62/L0YHRgDGYQT5Q5MyjuQC2/DkjzrUeXuynD6
A+DSnReMxslYxj/c6IVyPOE03fLHBKf31YmB0WUSFQdMzyJuhI5oKkFy7i6VWLnIDs/0G+/qflz3
waBHR1/7UATTt2Dpsg9Ujg6JY9m3xgyNKksawOzRKaIqjPeofEP1tmymHhD4qJ/cOESLEQw/a79e
yOCGOZZ8H82s3TS2S9EmgIsWTAOg+/4HBjsAKwTO+QuecdLGd4bLRaH2gu+uVuyqFOYpxinH6452
63LFRCjVhdGj32avEJRuJsN/sbuRzjKT5I3lLc9t2PCtDi8GOWg7I0T95+nZ/ah3d5ylyTtEVOtj
x4LY9VrZ5ltcTXda5WETHgEv++WmzhIQVFreQeIx4pvRtM1jG/CVgQdoEZde9NQJL/Xa5JcmPNsa
zUNcdWya5hEaYi4tUtlGwm2Ng2sCdvXnoyIzjHdFi6m5lm3qjnG1gL14867BMWvF+Pabj11uT5fJ
mI6915JlhOsfg102bqBCpbyQ6EWrx0gDeLveps3g7cexnzdzckbhu0koEdAhnqPHXhZLHj4C/vIJ
eTl70eRc1IJyJKDyZWUkCjv+fVvpYrVfh5i//J/bhhUehokU7Nj42qbynfChkMXAj7H2mgt/CuBn
fd8e5sI0L9B7TGA+Vn3jL96C05ubeImtS9p6ycNEwLradN3eufanhOHvrdrka415yet53RUT3K3r
vkQKmmCYAWOpXX65A2we+M73J1abHRMIQoLz+aSeWG0L44mAsN7aMTmF6fXnq0oyvTzj9/n4/sii
Tu49TyOGIk4fqRVCIoUpYxjJ49TMf8xJE54mw/qgL2l+N8+OfVEL5C7DFh+3c7huy5exPIboNrYZ
lk0NGVlo3VnacJs5mXNJZKF2HhKXdg5KqQWD47YsCQ+Ckxi5m9WpffIP5HZbiZ6mysmPU7fj2jEZ
Gc2XtPMfVgTge3TzE/+dwb4E0G8enAT3GDcspjfvC6ZWX4Y0XsEP5hwxj9ZuN5cWF4c/95szlAH5
iuVRHcjTK/ccFcmlqIvhvq6QW6lf1FonAOlRTgV50UErKrCfa370aKbVxzqM5rPaTS3cpjKRcBHQ
pm6qfQ2SuHdOg51EPUptMxfUwFqVfUC3CONAj4JLXlrBJcp4wZY1fI3CNrio7ZjwxgcXtXiY+jrv
Q3YLh+VUe2b8Qe3BLPCiJ7jEk5XfX7Uk/Y0WBe6lqSuPyI+42Ruxv+6YY3kXdYfRp91Jrx3En7Kf
uiPKdPu+yQE5pFmvMfCP+0NXWNZ2TBZGbqNzd903bkCn4cbzjrnZpAd/SUkm1ML4sQaOhNRmyfaW
F5b47PomPFgB1Tdk2MnjIAu77/oTNaUSwuis/w/3s9vY0/+Tn/0B1OJf3OzvD/h779/X/+YYdqBL
BrVjBI6FTf3vbnZfWv+eyb30I0zdMq69f9v4W+A5JgmyBr5zl4ddze3+36zA0w3ftkiyxwny32r+
2xzo19a/7RG265sO8gOkBKbt/5YbHk5aNMYkG59KFLpwohY8nHOHWb3DsBM536xh2ab+N3+kHhOg
G8kDG0NM539uAr88APset/0UhfvWHiEzLPBAuD+w0hVy4HjJAWZujWkGmEz00k3pN4wo28fawMVT
j1zUjIkCIgjMbGcVzT5iZHZa0/uqBxlEd6XbOPqXLCNo1SMjccMkqDrmyxrfFIYZoWs2b2EDm/+v
JOJ/8ZGYOp85nwpkU9cw/+r2Dwa/DQ3qEic8tgw/zMTaRrl2n9cJVEpNAxJhmiSh1uF+Xq17lEg3
0Ku+agYGnbQudu3CO+1rQNZDUPJuortA6tQdQ3gzq9yDP2qYEQL3M3DX+vTLL+/ynkf9v0pqUVVS
9t3/+d8GX99vX6hvWSCRwLW6MBFc25Ig619YBWFs5jVoo+YURuFnoNzWtraKx2J2meD0QXXEbPRQ
Tp9KYRAvdRMww2imE6XMT1UK18dogUfOMIa208SZxqvMvTstNwPSLHdOybxgKmdSfmO29G2skQtY
wIS5AEeYAuN5A8Sa7hr1tSJdj4a5PiYGrTdCkH4WTtaBvOzPTZ7kWLLmMwZqUWV8yCZ75ETjfzbH
CEhVD/oxMU46Pv/N6FLMT5Oz61+A2zBJhAJySILsZb3LR8TT2mjSfUZTm/irS0b4HsMPDKNg3mVJ
DKfE/oY+uNnE7vh9QWLCZHpb8DisVw9MrqgjiovLcBmmuf0PMyZmJxcvThrCKswpYMb4p2lKfGLG
xX6dINmzFHXYa930YkjWvvcDKBHEJM4D064bz/SWrT4yp+tJdSDkUL9rJn4taGEo2+veCWbuc2ni
4mxn4kV6DqJVhLYz0X60i/J7FKLKMyeqw2mZU3Qz3rLleabMt8lm+82PT4Zv0Q1oeq7V/tnWa5Tw
iC03WdGd4bsfojz9sq7uPgipPFatbVOUE2d0QaXNXi1Ikxac+NU8emX5tmZkmbtOgUJkbXbD2H6u
HbwQ1ZTU24Zr3p4LJel3/q5v43OBJXVb9JRKnBRKQpL71oMJuWtrmDtSmO4ivB+PmfbRt3ywe60J
nMLHPGXgpRnn28Lrv4VtT+V3XcGN2oc4Kd80t5g55ERpWh8hKFTrY+Rj4Vnq5UsxvrTjwqyyKV/r
xf7a9t03L2/2qT189nyAwmNf/qAy8WjGLfEISfLQZj1RkMP4yW3qL6uDOCNcNr23MIXX1n1EcjXS
73O9QtWadfuzlyTEDpsfGn0ljyY1j8kSlpus1RCekx4NVRs/H7pCCEmksDfY9/S4OawwprN+hI83
HGOzv4sralags/x5OnVZ+90zH61gvB2C4qUzQhIR9PlNM5w9vhiCltP92vK1+Iyaq1USSnG2RjCm
GZN+jZEGQAUeTnDfakqKtK0IU/Qz7znPSJPW1ru0jvV9PKf0adJIvyltstuK5WFMqqfU7d4qEyhm
PtKIyA8O/yR60MPX3r+x8DZtKs8lLsa/6Qxj2FDZNyiKgvsJQk6s7rOM9DZe/q3z/T9CXkubL/Bd
rTetYw5sYtLZgcfYdnNwSUbnc8r3aaSE0ofJOWtSanbNy4znthmjC8EB30OHN1ASUL9M7dGjhQ7/
44kU4g9pAOZfjxBcaM5Tbrf73sYZwxQvZkpKNWAtxmMRGT9L/nlEKs7Mnez8Zcioj5EyRzOMvB5H
kGfmSlXXmmmSdTq+UK968vr8YGRA6FdcuJw1Fgr8ufUADXoHZo7B/fi4eP4lmTMQaQsBjdoNM7md
UfuojJwhIkp35HRNf2/q7pckg2kQVTbcTUb38PnTNu42efjNdIo7rYw/BuSBbd1lfqlz16R16bR0
6PTL+/MSBbELQXzj2oKTnb5BgoLlAaOtw+rW8ldqi+SEUWhvpfreAFm42tGXkcbDZh3nn8QrCalI
ZvhWzeT8EtYG+Pj5Zxp4n7OJEvwcfEMg8hS5+Q4vkrVJwm5r+f5Xf7buIv8cZievC6IDZfvP62nR
F3xcBg6hOjxW+UrUZoD4s2HGAzMT61HtHpmudjhwaGslMd3CwY2fw8kxbtJkOIHXsYGcuPiTjeiA
2PgB0d8JUuUny4Fh0wIg9Lx716s+RUF7zhLnc59zCvNXu9m5b7oHZAVgxN2akFNQBtj/hmhLTcbf
eSUVlXrwEQBD+cRhXwNtibdIAdPTFEB78Li8YVqjuFlbr1YS3+S5QeBDaQKgsa2HvG5fw3i+uB6W
o6j0Xg0MImnW/YgTr9kEg/WDVgX1jhLdHCttmBSbsRhbdRcxXU+1HdyhzuUa6KPZiK2vYJM3iOBK
AoyjHaVXehw2quG5oNGxUPpws1VDMzP+MVvDo4t+e46Kb64+67dzS6MioVeLsY5LezK3h8oa64O5
OA9RbwNdLopTlQ/Ps0Y+dKQvUmLZd4vBe86M70XTwkELq52XgYn2LOdLNnfI8kPzrdbCT/h5Pljh
QMmKRCX01PrRsinwCGvSS6gbmo62GdtF2w5LSfzxYn+gDHecFv9j6sw7zfc+gzOjfFgE8e5rWidv
S7HuB9ex3hwGIikQ61YzMbXY80Bfk/Jv1nr3tk+gyDrwU6x7Fwwbb1C3IMgGzO+p79/ESd9e7MTd
xPQNcbeF9HHpFj7Epl5u/SKoKSwm+rnvoh+rrz835PbBhAjmjfzgtY7aJ5E046CjK3eAHYLE/4lD
jkKcQdt7sTosOukxMoJTHzV8PUBbKX0991ES3ZG9TvzCuGkL74JgmS/bnn6sCQl+jbkcmbW9xG1X
Hm0toqVhNrQBPNyAXEEj/9bsx3smNNT2MD5i7w41Xi3nrXDt33LXhajGT+LDwcnTD1M4fFpR5nIu
LtyNZt5Nvf0xn52d12f9F/no+jBFz8D3MTnOZ2asPzClIeGP9c8TvgdHK5nc296nyCgga+LTG3pj
31XGZ0on9cEjHqW38x/YQOkiMtruE4f06KA5B7l2mYbxq80Fcbva1mYKyxeXXu12zAlPaprqFVvp
DnfVfew2J4r6T5o5PaQ1Lbcke2b4easN83MY4/pxbFSo4RqcDNj4PGqzRs6LendcHrc2fJ0iX3Ly
OJqz5dp0/4KPfur+7FJ4LAAeX+GxPULMJDyRhk8GDTO8pxjzoAUtL9yednEOpwU7RN/6yWEOgvwy
jN9ob8BEyobuSK6dSJ73bi3iiG469cXincAsMWWdikdL+BSc6g2sbXTAX6Z++YJnZbgdJuNm1mzq
5TlmXNOhf1NOibfFYQKXdIVhnGjpjYZHFMQmAiDXBne/Jnu7LvpzFUyX3DOFZpEmUF9MsozJhAdO
m+xbIgSdYazvMpuYA/hIh9RkBgNX57vfpwZGuXmzwI06rknxAlODsYLAwmPbf06z2CWRF6BfP/QA
ovSPBibJMin3RAAchwr+aGBMJ8Ylww2ikJ9J1Ib7cqXp4ad88Nk0JbBPyW/IuhbQc00rsAjb+3kZ
9KeynLkQRsljU2TaMQs0KjMA1jlhDd22xh9JW3+OSEyk+rftwtai7+ySHG4alJZrerj5JLV97Zzb
DtIPSGG0HGyhGhQwDJuPcexlu3bN+90Yx+chN8HnOPw9tKagibu6hMGEMdjcxES8Zy0ERVWdw+hJ
7K+jLHQRRl5vqjVjcc+tCxlL3Ukc6LTRQOXt1J3vD7AuebvOjIxEY/fnIdTaoq/jwRu1C5We+hZ9
UIB7GDOeaR3jaHX/L3dnstw2s23pJ8IJIBNIJIZFgr0oyeosa4L4LVvo+x5PXx/oc69vnKga1LQG
ZpCSRVEkkMi991rfOhm9y5B6YC4KpwY6pCHC+Q9K5qaMvEkhb090e1hN4rFIkmH/J9DyJsu63U3N
gPoiqLahJp9hjdsrIslwH4XIzk0ghFbCOuUNwiDpuvUhnoDuQt5hEld54ZnLx7Nrh5s+mQErOhVv
C1q529Pc7t1+xR8R9e2LjKGhAdjW5LcBC1NoQOc9zqolCSknjG6qxztiIN3T4I67Gr825iirOHmN
CTTLA76a0QO6T7y1YpJOdZBGeyQXYblwyBCwYVjRw6Qja0+wgcs60JKMVUEHJxAquY8CXDLTKBq/
wtbNWbk8jxMXhQmgMJ6QkOjMpI/27GDYzWU1YWHjzEBVlZWPIcn55ggrPgtQ535oI5ya3aHaurkl
d7FAuV/OxrUk+Yl9O6C7Nk3Mh5SEPDWUWAxBddmhB7gxat663JjYJRbMe8R+tvL6anZyeTRyNg86
L3YR4rG9AVwO5Re/v3Wm8A6O2A/6C58LA4ZTnrNLbZvg3Bv7rCXPNc6dajUq2U+EOpy9GayuA5vt
TrWsDwUkmF2XAxFvIyf7WLgg6YTYjKzCRlSv66xNsNauDptvpFE0F2E1LlKm5tm2xHQdF4opM5/b
fdcXOHlodURkxDxYU0ytXjgnanz71A5B8q3zOqifnDJsNYqfQ3e3pIZ3Lm0uYK2RF5fCYieW1GH7
GtLb20SGx+7SReqFjCl7d93wGwInlwZAMu3LeAhfxqX4kjXr99hWW2tqupM3BvI8D+MPQqIIHxvd
5cohojEedUQVQm84gh5jj+nqy6gM90J6huckRNMyPKfkfqcLQ7lXefODrYbHNE28A/EnP4Gx0Ygs
7Z/Z5EYXkD7EAyvgElUXJ/dd0MX3hhwBNoVT4/dCneelnl8MZVh+Wgyslpl4cjxPv4RGW5wMcHLb
UoQbqnr1OM3oynSKF5lJEjvWItHirlpvBtN+nEcHMp1nYZJeOvEau+oxrcacofJ0bSFr0RQO7sfE
yo5aAugPpxG9VwYHyMO4RxtU++TsJk+NJb27OFPHiLFFRGmCvaBAh9s41nms7PdYMX4x83TYj47U
J1AgRPmqUOwKj6uqWb8H7EZ8LmLyhPvaO2VDubPzprqviPna2Hlon1Q2bZkhPYZjah6Nto8okbLu
mLVCbcYXC30Se3R1VdD0HwRA2U3IkOYwDeE5tguS6PLgVzek1ZM1mX5SDO5hRty3WSyHN8xafgzg
jY9xdzAmszz1RXqRg1leHI5crLV7w5SveUyMYeTIkwtZbe9Gxfdg9Ye7Rc+gqGkvY0UJauaxX7kc
EAxmoJfm4SWkK0OTlzTkTcec7d7BGX7SavoWz0grUVW1aNRS52gu1PGwtR2/a4HkIowxLtCDu0HP
5F1U4TaErUoSVfTQTxoGkHwbPHYy09IcYPA13xqO3KgO87MVlv7SL/Jk4fGF/YrOZF7YHNkBSIwm
/pBxOTxBs1jzes5NTpxEMlcoZvKBrJKuoADJt9FCFA2Z8xXkQN8CN41K7G0xM2/vYZ85xAgN6JbS
eunciYYCqN25Iz0k7S8bmmLNNwdhVcyWxsIOYk8HNbf1VveyOkRTYV4iY35gP026SVPoU4CTcY19
Mc1q4FqNBTN05/sgXcS5yWwG77nwDnHnqXtHjawyTTET4xac7RVd7xjjewfq/tp8rxsjfuknkB90
OR4DxgxiYsOYm84TRHSGRyFG6cLGgE+OWeqyO++asmGTPSIgl60glSfI/XbSv8I8nw/L2NeXKVt8
1yE8puocn17pvgo1rTVlvzL7hrTtDJRHdOCI2fGOlbkmThNh1qSvjUiu7rCSIolWOM8egITqkpdV
Tb58exFla36jZ7nBnmAzNJxHSVVQQ/pA2+idb/fi+A5OY4Vg0nApjda7U3NHCQxyI4qMczgkmDGH
HLpuNe8Ck16S0UxwITOjgB8OQHSbG5VxzqL6qzAsFK4reSihX7yxTA8DWToj/7R6QCR/7sbVJNfE
mOyc1yddjGbwACxSEgBNopxiX0J/MdmPq9vM9lbFVJ7ku8xx53PU2n7kkg9JhaG3ty/dbubWe5t6
Wh1pxyRzZUIs58EVw7/vpmUdn8xVJJA75nleb273BCnx1IHd+O/H3ZzFPuhRkjFX/Ia9Bg//AXHc
Yo5vfBJFnA71TvEHWYKsE2r2lKhNs25c6tWoJRLl+eaKGLl9LbhtXf5+W3HtxzCWfrDMkxycErz5
95u3J7jd/MfX/j40zZVlNDaJIGqdGvTvj9RrJHZIqMx/PqGlTX7k9h//3LUqWrbgonP/70//j/90
+yJ07WHL6ZRt//MvuH377wu6PfS0VVECYzq/fSOqA7VBdoRwbH1L/k8/8X/62t8ntSbOXLzURNJx
PLIQonhAWbMLylgCEVQYCFvkHLvbt+sVuybGmw2keQICynAfnDZFHTcuatEzzVOkT7fHev3ixHAe
/RZ5w9U8U7ypPB98NUAgr2fjOSv0i/KQgIn1COC8+vRo+ewcKAvmjkMcDNOKqkG1SIEfNJgOtMie
PXySeTDVB0Pm0XzJ1sTzicHCHxpLYpsfU7GcmmH8FeXlSEzUFvnstRfVucihurCx4AI5OwzSXRlD
9FabOGOf7gyvdprHIGiqZ4S7X9DfHzyn9kNmiKUV/gOSrMRTlWIbVl9N77dD/FhjhkZbj8y3Umid
2/B9iCuUjY6GjCB/qhbYAQ0f8hshjPbWav4BjpMs1dGop880z4G6VqhzEJLaWzcERtF081WWxleg
2AB71nMx2q9JOr5ECAN3vdCPtwlCEcR0eLPxU44OyU5URkpU3xv7twYIg1B9IK5mOIr8NJh0gMwG
33oUdb/tAnkTqRxulEJnCUnACT/E+jeTAVq1civQkbpOErBBjPhto9+x/0v6aT/1JerzsHgmPuUy
EnizIsdTRp2FYz8Ip3+LaYZFNNOz+g15HF76FnatbR+62PjV4s7zvTZ+EPX0rK3lNSVF+QgmNto0
XnnXNe0RJjOEfs9P0yA9V10QHgneeqpCNdwPwZeLOpjEDbKbImKz5lUB2Sp5rUOyW2MclbwTWITc
oNk09oI0AlE6wpDXSepwU4/LXl8aNlvbKtWe79GH8GqI8C5r0tYmc4Z6oX7q6tc5ndHMUJoySIP/
BIV03NcT8UV9cF8749EbvCvBIiyTUJBicW/q5MUmDwPrhfeMXiOZr7VDLkE3XGvtkHk1+173MYyt
TXvT+By9+i4drPRQhvZblbxVIvk+AY9YI3jlARHUBe1vvvPGMWH3Gj9pIQKMBtXPEiv6xmu93cBC
cpCJdAkEJ3hkrNEYcPTAWBZQtUJMv0RWJsY68tr2FUOIXCKptytnOkrihVKtV4cBG/lwLWRUSVZw
nf9qDARyixjKbXuEY+OxiS4YOaSo+JeEN7AaC/pPM7UglfpZD952fvKM2ITwrn+5Pamgrk2s5hSk
26AmvLIMvokmqDZ5gfiVliK8azXvXCd4XaPzCrN9oyg7UUuoTT7w2dkwhzehjQwCVYdfTQ7j/Ga5
lFH2u4z3QKmey8z70qNZ74ayOoOhiTdywQMXeOKjNaUi5HDylxQVmU1HdStw8C8uuT6JidTSpX8v
vpcZ+qsyd2kEZTETiVbBoZlqsiYn8j3SilQ45k+TjX4WIQ9oGN43L0zfceecekRCNIpW7Q5Ue+iE
SCU+Mi5ye7Gea5XKKVrOlWPdr/+CBLVSxtaVBqfcpaSEozZtgAVMrDTgAX2v6YZN2mvklrTs6owu
Q7NwcSzxodkogbaTSbxSnKhtGS0hLYbSj0ckwd1CimsjwnsI5KvjxXXZIYR3ctzMpLH65gzlLgu5
cmdjQaP4R0u759KWabRfUMTw1zaTX6YALxfoVo1O3xvaIzuZAxaRTf1MDidAMzt7SNuFdpPxnk8I
fME9IxN3adipDwHLhNe7hqwmA/MvJ7+nWmGqFTwP9vzROt5nQz+ET8P60AfwR2IX5MR0L9NvMh5/
N2n6FHvlzh0LvQXx8LoOpJl21Rt0Od1Bq+zQjHW8Uzn8CYQ2w6ounrbB6h6w0mXaQG1BsjomJ6nJ
QipI3ELKvP75nUsqas1OvZEOnTyUF3VAxWxTD05S8QsduSWp9LEzDLS7qv4UddQeEjGHu9o8tQzS
miznEBQ2Mz/7a9BUw7VzcQbjYVob9t16Rhb9CcpJ6AskOmCuCTf0jE8RJSSdlZ/N2k/HKw1bnlbh
5Ur019aBqLyppBEfXGA1U1edAjF/1pxBDW1nw7LehpjWTTfHPwLERMZcbdNCYspo7pHi+dKg9Z1y
0Jm0Tk31ldIy2FcVowM6MlsgfPAol+JI5USUGcUMxFBdztslQuJn04NF/+j8iC2mxkn6KTNS3xxi
MHbklLpbLxy/LY3+TFlDK8N5dVNQWwtng7DEg5EP06637H+6to83nN8NLEleE+mgfmHIGG+7ekjS
vN+qAnS4ngg6CdY6CRwX2lD0Z7ePwn5hsFYR8AfcaKxnDogArTI+qCfNabnJqw6bBMiXkjATjBVI
7TtIoMbvJqsz+gZMdnrHmLiIhpwDU/2WZg8ZLh1/XkZwXYQMojq+9n2NzK1yd2l/b5pkPlX9DOmw
R/tD/CT0oWZbL2wORBYebwP//39JGg76l/97NsT/atJ/CsJH/6eeBtEMP/NfchrvX8p2bNcVnu2x
C3BBWfxbTuPZ/1KW8pQSNmNG7XhIWf6dFSHVvxwTUYS2SHBwPLn+1H9lRch/mZbF/9Z8eSVg/D/J
aTgQeW3/U1BjWTydKVeeBxk2tqP+Q1BToxW1K9HbJ3KL9Ao59fyQ6Tzd+LfMduNTL2J8WMrG4rt3
262Sljopr/nhkom767HAHkOEf1rlP1ovi0hWJJmmREa9pqC8esj8SkJ9TnLpp52QsTpH9Kd1eO3N
eSK9gU1tEtC+HHoGD3MyHTwjwWpICzxMNftXTHYOjSU/0jSijJycMWCwzl6Q8r2LV61ICnOJ1S5B
lmoWMftTuFqM0RHo0wxks1y6X8TKqec2HrekDrAOMQrOnIBuCdjgoudcowVFf2YynQOCRrr79OmU
qYhjmaNHu/AEiTVYDPKPU1NFr2jY1UXXevZJAUN3BEUo1+XymMQJW612Mf32W6TG7o4AtGVjutSY
JWDgY5mdmdMmp5gm/+PiQKEcvYrWVDI9OOUDmicGsEmf7Dwzt1CiK0wKbNXpdJS/C8f9HbgyO9RN
+e7NDLrysWA3uVzmBeFAVBYmjFwSbu8t2ECnskebHogLU6Vri4wDagc5Qcn8hnTpmfQuyTUg+g7Q
OdkROWjv55yhkpJIT5fxK8imh64JHok4Z5NjphgFB5SO8UB2EV7WY9rH9kUx1nVq03twSUfnuoh3
iCKB6bf1PShTYLUFi2uQBvsgjPeNUvU+QH6e10a5t73BPJSjc3Usvdd1eEg8fR5KWe+BDedIDEhk
kg3R0Vaq6XcUJIKRiDtjXfVeKqdwuFg1zSFehe2qSo7LWHyAxHuCFcoUufpoNGtvjfYD7BZbtbYz
Fx9pZ3yaybIVYX3GoGxv1Up3RFjxURtHr67C1zZBYLL4Iiw+k7rbEhL51HXoD4hc7cEfbhhMfkR6
VZMpAk5yRmGUyMhww9OsKlIylX43G6ffZw3dys6zfhl1/IpHM/CqlybT9Agzruho5/6xp+SHrdnq
MAuatrVTAqikgUAnr8DYZyARMAz3mIfiSg87xY8ZBBesRSls7Z1I2cm4CHg2sFJ+mFX8exFN7gv6
sxtZ2fsRzw5ipDzLQMgu7JaSGakHGRT/DCJ0TmnwCH9p2nn5/A4olyJHHWax4lwd+j9t6D2hCj1K
47ezROZTO61Apsw+ELJ6TIr2VxDhPUyzOeINFd/aUT9nEa3qtzLRFWl0Bs6BFe5pZoyge/XYpHKL
kt9qiZwj2I0dW5pcBnvsEIOWpR9gMUYLR8msWT+qblsL+YGtJtkNwYigiqh3q1qHrin+GiJSNsjN
N2PxVCrERgy11QFT0FvUJ36hiKahX3WMRPZWmfYPwii3UdNdmL1uvKrDn7cby/HK31QSIUKG21PC
GddpfedQjASNi4LJgTpeeFZM0CqujQwhiEgls2jjBKwKZa6Hs3Lc0kxLjpONqmpqSXOhg8g4Of8U
A0paRuaPZEHqHR0aes/R4IdivIYe6pGc7D0/r9dh8pD2+LTGL0OyMTMyDMK9iQgEnIzRJGdtQK/M
oujebppT8KNWE8qbiWgsqi1MyHF/jKeZXV3nfGFD0xuRTQRcPOmKpLc0qI1nW4CadX9lNLb3eZIA
Q8wB1jkdPfDQjnZmWKcIg4cTbruzKJpuN3khkV4SFrZdcZjbWm9ILnO2qH5/jMX8NE2SMp0YtFMV
FjhaA3lNtFHw1zQEbXOAymG6hqJbd+1evEXoAlgTXwdKqhUPMVgJaxmB2nk8fYyzkTI9b1AIuz/t
+NoAasOSQzcXT9PiVgXTqizfN5GwDnxqE4qGfd4nDzKtsz059QUal7bBgpsYR53SumtN75QUzZlm
BZ4JYjGoSoz4rlvmLZnKwTFFjLXJfhE/lG7DsdyUoX4UMUrOJTOpq1Oh2Za7A/ZW2IbKI9hnDJ9E
V4I9TaGxoWfYmg6+e+OKKgWtM9zgbUxRE1YWaWXsxKgg2uwwORwZ5XSXB+010jTyFzLHfJ01TJhl
YhD+PO/Ab5FdWUXGFoYldc4Yhfuuzt/QHplczKZtF7Ux6aEj7txB0aFeEuGXbMRnJgh7kQsDTnIm
jljyuMRisd95XfEwTNUPGi4aHUd3P2GY303t9G7g5j9N/bvRFS3yQCY+5dq9MClO8R2jUbFSGjcp
MaihfWExYFEu0GTHYjw4mMW3rWLF81DjTemBQE3K54a9aiadN12GbzWjnF09kNacOHnoMzNgjhSU
1T6eNQkM/T0KI3kYszREJEHfSoTpP1U8viZlQ9ucWZntgYSVqN9FuhvkeCzCpD+i2rH3XYEvQQ1Y
HvppY0/1QwHabud4Z1rWNV5KIjBLgyuiioklkUca5pISND6O8Rj7k+W9Qe19jT1UhSglYuUdTFti
a6iGO1yavNQ+5JNdUC0IyTY5Ytl1A66qgxPwW/ETcgUadmP9hjmz9NWa5Fot/McKWS3OZZzegTgX
6fycFuJBdbxGg4WE7kBsHOMV0GB0zVWh/oDbPH+bc/UBpYFOJ1I7WKvexQlHfyrBhTW4ioOGE7nE
3GpVfXQNEnUXz3l31zKC6kwCEelT+WNco33x80RcisClEVHZX55EL2rNe6gs7WtUN+cqhJ6X0Xyc
Rq/0e9RSfm9ED2IZsqsFpyvk5HMmeQ0WebRioMmaXZMueUOJD2LSQtBv9z1P6L80TokFbNXKdJJY
BMLlLSbRUD/nR+ehnznwUqv+UGaKbXTkAo1bcENROqI/qhBJokRI+zQ+CA44tCgNawtq1jXcnAit
98EoWxTS1UH1mfKXd9fsPubSzu/MQD+W7N4u2TrXHCc7vNBx/rCSutrXwmUHNKYviWEwIl6v2n0Y
0JE3Te+c8Aa6wYrRDtsANXb7vhgSur9dXV2LUOQ+fMFiEO3N/LeokfIms3Moh/YUjNk/tCuZg1Zc
Sem1rEFSLFZt3CZH11xO2va+Ea02bZ2MnWBsz9/nWNZICrEGFbiVmNG1xqYwEZxyhoHp6ASCOyr6
oLcCOlA69UUE6tWrpxM04HiHZIluTRmcYGfG2xKO6XbxWLvYBfabQZ8myaeezgaHKCU6Igrpe0Pc
A/BdYr9zLCTaUSp8+lRHJH9gpGUFnERGKPWIMyXjep8t+p7r0rRzSzlDCFcdRyQHaFYE34FPq6V/
GSYaUICvCZ6kARIl7n4oktK3Q/HuuDXkbOVstG6nP3uu1IiB0mve6oRgJ+TwLSxLEpuYyqEazrW6
q6SL8E1xCZzXxG+EptOuiehxWDboA0cypuhT2w+qHSaOB28cKD27mZdUm09LVh27oHmK1sAFZ7H0
BmiSX/MhNG136i35ve0ZApMyXu2TAlkqzSq2EghvjaF2/bEH5pp1zsFBE+8rPswtcnFvN0vSJZVt
7tLlPWPvcqCx0Pliaoaru7gfDPd/9kFIHm8R/oyXHgIpOkIr0cVhWikCSYbEG64kvDfH3eZi+IJd
7jJAx0HlorsHh+KqnV1H67YN1cVa5iNC+zGUo7wfv0ZZ/TNHal+XknwryEhIjokY7eU7UdPHPu1s
3066c0WuKIubBnIfa/ANdIQFUSFJtW9JkzwJhv0UQ73pj9Hy5GLo87Oc8aB0y7PTTi/pUPUgcjEq
O52N8xniNVUHjs/GBECn3PSJ1pVCzJU8L+5AE6OD0ooWoAYrkfwTgxbFOsl2k7ZN6nrIohnuTApW
XXFyf2k33Dlmj9DNKDhPGsZ86HRUNlzK/NdC42bjDGA9lNYXKlfzZR5PkEMwVhXNPi7bT/ZKH+z0
ignmS1na/c5Tmth1k+DduUf3MDHBEKFFcmAYbDpI/tsIRzntPTqUSDOY0G6CHGGlSdniwxtBpG2e
EqtX1x4LKJqC4HNRY7mHjrPp3ULuiiRXBNGQaqoJuWJYspE0PgfytRjUbueIfFkgpQ820iRnGTRL
XBcDHjQuKSfgqZHiIeod+vNJ911H6N/TIfnI2xGHtVHhzacvnjMEQr9RDH7bjxdYIN63fk6uRuT1
p8nF+E4E3A+zH2OagcuxqeRXJrNn1LHVVllXHeF+HLxBbZPS22Wp+RC2exMnw8EOQKmqijKmkXqH
mfY0zM1dQBCZkZrxQdfyLXRXZEk/lgeVZeaGa+hCFbZxh4sSD0PIXiKEtCqLSW3DxoQ6gI43dIxP
WR7Mjq1s0Q4EU6Q5/jsO5L0dBH5jtIc0Nn4mI91TegHhhgADYtwkexKKHUzrboTmhqhse4cuFptf
RF4OeRBYrei9IQ2h1RVZm4iN2DaFYaRbohDrAv2xnWva7zL70tq9j9o1C5Eg6jKtpm01ez9iW3y3
zKB7xtH5ZJK6jfUEpwKokQQPBR1CODw4/kNK9gKor6if7Ipq3luGhYU/UH5Iq0yY1T9Wuo6l4tTb
q5ZdFoBYH409aYJl+uK5w50Xe82x7O0Xw4sQETfzfu1o9eZLkshNO00FbykSvMjCZ93HKaahpSeu
oX6bZ7kSHLsKV4/z02id1wqBlt8KcLQ5U6AEq8G6jZKW70QAdWluxgiyy3lfp8QnZ+qcpkBC+naW
m4jgbpla43Yof3StEWAQMQkQHD/GOCovJUtBjD/oAOX7WePVy0y7erHzw2AKaBIKo3NjPpotmToD
+nC/T/3Jwc/ikSeN9P+zCKPvia6dO/o818WY9Ybr5WR9gXb7CImh0Awl7WapD1DKaJ7Ttha5FNvA
6u88TJpbw+EcjtDQWLxGqDTMKhZwKLQgglMIkGZlXszZnViVPsuY3Lvm+Ksvvhhfen45LuPGJDIp
cFIQOSO0+8lg6K/gLC/BOPhLB5ZeTdYuDxMQK+U9Sv7gWwCLGiZWc4ajjnvZMjZGr6+QNHdUbwZ8
OQgGjtZPGeD9I9BTbBZUlbo2KU/nfjzOPcL4rLvrbGdhTaVH1UbF3kWpK8baPWm5fM8JATbSYJsn
LC5lYF1TSDHHjh2PSqB3DyMu6CYExdRoJB7rviQk/gJSXnG1HNhZnZ4t1lPzrRq810ZypqnuTdV6
2UslPkf0kuDuOJbt+m7U7Bx62u9XRVfLIbwdd+fLYLJExVhpADpzbubJ8xThJy0i2jLbJAufsxVb
iqL02tW0hjqkDhxOpngi8vQ9FWb7ZEUMB5Ni/GdxDmObVCdXynclp+0VOddzvEQvi9ToYVoWsNjG
jrPm7bRwNkhkXe/ebpL8F1MSgqniLjnWWEmqBubq7cZSGmWsZx9uj26QxNoqmCHYwaMwsVflzKWD
qPDOIluMfdCbuDVMiKt5f2pzm+ialWX7J/PodnfM9AFVMbsuK2YlS/vjrZjUje3ts3CSyNPa4VuE
tHCux69CgliJLHBIoYgeW1e89S3S9UoPxVFS3lkD6IiOFflzNB5V5PQ/R/R0deYpUH7OmqXlqa3Z
Kxr32ThBwQk0r2xiYaoz3s+w+VTudFLGQsPC6VnRViMLC8TOyhlSWSJ9WE9XBhDpvDOeTTciZ9Yc
H2XgXo1RsYec096Pw4pAWebCvRVT0pkA0Lr5KTBK4m6wa5lZ92Q4jEJMUslCqa62JkJtzD7UON6X
oTH6pWFuwdfcC/fSxPbriL8IdS7TbggwtO85tCud7yIPHptpfoC6wOfWDyZHiG43sxZPmaeF37nV
Dy4PQOm6c50kmBuTZTlox7kLUNpulJHah6ayPLSR+j7t1A+vEu8VEIq6qlq6QQAyEElvgHvHgM+2
trL6A3K/mSF+JjjoWVaWCtGL8qHdxOZj7zVXaAcwYErXoj8boCe0MDzU7b07m/LoZMXzYuzYkn0b
HINZbLcaet3hPWfo5kq0CmOewymDRpDFyMxruW+KaJu6sLM2ul4CeESEnk7yHpvoHYqGeu/gfTuP
Hjr4qY96/5bkdcu+ut3IFQgq1/9ye+hETCgNOSF/X2O/xgmJltDGZ0XK7Vkt4QMazPBwe8Qw9bXN
9c94oGtSt6BElqxgDrieIX8SuUwtWGTarV6j4ErcM+fuzJwPmYOHJnjNLJFT/X5jaI43dCd7SITF
KyejtRmQ3l65MSG7jhdqPxJhFhohvNSOePeMoijShziUh3BIP0p7+dYkbPlv+VW3mz+Izr+PV7cL
bM/o9PckngvClP685EQQQlfLU0ll1MnE28N3awRjq8RbAy+HSbl7CGzXsBUJGWZrM4dqsz51+vvt
ZJQuHS3Aj8e/IVxWGP7Xs6+/W6YxDdJQ56BT+CWIpvLD7S923B47yu19uD2+JfC5Yn5yZP/TG4Ax
RbRPxpZP1+mJZYxqTCt2P5Gus9hsp6jHzM3IK6IYC0ekUt1pjFOEhWuM2O2V3laR28OyQTWDWDjc
NusHdXvpjczea65WXGIAKZO9vO3VYB+Zt3THIih32mX5jXqkDUCvvoHPs/dMweFnT0i78KqtnGiE
rcW+LrwnJhUrNtSGCV0OJAyvPOnc86pjlCy0pVBaz/lkHKRC7s4Y2byYMZpDq0FdOUzRuPOadDyb
Ie6RrnGV/5+ZakvIcI1RocXCQUiRa7jt2UEdUhqtOCoDovqW5uJcHdcdxm39TTHknb2iJRH29hFW
tPxRyNIOQ0MeJNzc7t1ubkecST7gYk5g7/A+r50VGszaJHXhdqr8941YEcbs01E7rMF3fbWmW/4J
iOOHwdW1iG7ipOfIX5XlbQFcpZds9PAjAGOr5ppoi8r5nYe9OOeZc6/pFOxv0Ye3G+k25c5BarK5
xfHJqsaU5kqUVInX0DcK2pB+N6vNSmVv2apTXK2IyeCQTlhjJy5sPtlVwIzWDKjbTbUez7d7UWw0
xy7sfKNZgeW3lLhbItztZlkPjc9e4Vf8I9cLV6Fer14R63Snv6l3t3sL3RyN49UYHEpBFf+sR2++
o9Rb7lqAAYQXJ80hNJfXSQCtQ6b5MBsaKsV6U8fRvjcEAbZt9GY6lHSTnv/9PYu8CZRM+uROpXOX
BWIg3QnseEXBlNORuFOaTlcWK2J0+A9glFA5KkxB6/esfLxrVfA12nhqZW0AYxnRcKYDEs0xRB4Q
5s1AUKWHJKcq8vsB9tGQee2xpRtqDQ1+LCNwIgQz9CCcCcLnmK5/FbJ4ulfP9Bbo4DZsksT6os1m
TcA2iFHJ2Whco4my1Bh4aNgLOBoijRPZ33WufRna4pgu+bX3UHSx9BfXYP4qeyu6U0SCTfAnEFxF
M8ETTXLUoTKJDaN6HsfZnvFHCevKkimuQ9O7PklGSDLS7C5K6+XY10YKGCvbd5RYIMaMH3XoUk2h
HjPK/KKDAg5UD2xmlbB8I0IaZ8mUf1Qz3R7HzN577C07p+JgsEb9GTf5Y76C7OZ2wMVSs8c272Jd
AXBU8Z3lwNfswUxsxIx6mOzkhPIkQgFJcjhTdiHzy98bd0IvLfViAf25E4Or9pH2vtG4xaSJlze7
5OROlv3SsQchSKCPudQBKfOdWYizbpGQ3u7ZCdYda83LM7P8IheNo3y9cTVNTg+wII6u39OM2CJy
cuyMZQtPIwQFYEvrfLtXrw9v9/5+A7++OE8ByGWSH7Pt7RtmhLtKVA52l/9+gtuz3P6zbcVvLf31
Pbma6jzYaONFmeAlvN31XMs4znZEFooznqHa377696YZS/fPDxUNHOES3wXUTskWbXLPRdeZeCTX
Kwl98jOSBA3/XwBFys1jE8AmIgUTvyiKqhoq4tB0P2murNhPKyX17IBVILpUM2eMh7iHSwGfC8tj
KI2zyYXzVLGqjjPLZm6ArayzETtlmJLtMaN4T0bsKYCXtlaA71+wrnVGWu4dVgH0gtanE5mc3u33
uMt+013Zlqp7l2XN6QW7qi9bcqCocZGwfR/TNedeIsvnrKLd2t8jSPmVVXawmdws2sqxYvTW7ERL
1s7awySYOvuA3pbMI30MOmmDQs9uiOxzMut6J3nLsqb99Fxm3rrbeZN8Sbx3e6YxTrAXwi97fuWS
LTau1+FRGel0lc2zqxl8/W/uzqM5biZb03/lxuyhQMJj4s4syrOKLJIiP4nSBkEZwnuPXz9PZklf
SbrdHdGz7IWghEcRJk+e8xoPRAmYRcbZuQuICdmuKH5G7RA7hs6DDd570L3zj1mb7AITlDboDDpZ
8xjaEbICLWiUzibdViQPXhsdoc/LClv0POSf0fQENaLfmzP0ZXC196WBfWOVB38FnXzZy61uQb1J
i+pGFBPZoZpgYcFPMAHj2bhFdfZIa4vG4a0PhiPA0e4k07Ie9xj0yBvSgBS/3INTJw/mbIEBd+lK
AUV/oWcYAZreZ9qEP2zyMJXTfkyil3qmxuZnzx2FUx4sylmgkcfiuXHBAwUxcLel5AngS7n3/clB
Vwc9STNI7hcONpBdLCZ8Hcsu3rc4wOtSK6DZ6i3ms3wUQ1iDhl0AB53PeYqSVfbcdjEumCYySnwA
eYNR+2CAu8Yig+Ttot/VQfCpg1iexPW2rPObyZv4+8SvFZUAN492ZVGfs5JqjvagAX4NqJM4fvZY
BxvMW3HWDYqzA0FRxC70Df/b4BbnOkgoKQzxK8CN7dRv+wojWyd+DDwvXafYHfkl2jUVgjpwEdca
wtI5orUj+mc9OQNv2AtSfmAQUU2rtrZl3JIIRE7T0+F1IrQ5En6a+pYqxC3pcwu1xOxNM4ZD3HJX
7ebrVC13XgG5eQxPrRF+aBzxJJzbwLW/NeY5ldAw8n9PE6QBBjfpTT3hSz5rDt7xDki1BaXRE2+7
OKmWmvRmaJxmj29pHiWfqwWh01n6OqcgRXeAED4adlCu0FYoyPRHEZX1aIU1z7ii5oAyytjre69F
vLY+KDNMVMUabFB47Z1Gesareeydl00MARIkZuejGQFSH6DVqh+tmjEcX94xTM1P0QzsOetmLIOJ
1Uw5ziRXwc3syJYeGzkxInTkompOeDvbZgvC+tyjGAA0ssbYuWxwNmMcGzso9Cn3FjVxXfexzZcG
ETFSxyvkpPAJ9sxqQTvgi7PoyTrLGcS4csQxDGhxBe68j6pAwgnKVaZcBNTK6R5ZVgQnIaEdhZxM
KkIDStytc1LN67xOgJ6AyU8S3hXUlcF9WYLusOAdTgXmrZqjc+Mp0K1AOayHAmQjn2B/PUT2iITm
EsercdILKrrOiM83k5whz1H/DLthPHYLShYFv6TQZJenNpKKcIfIKdZoOTfHNnLrI4O1Fhy3bE5J
FdxMzVakMPuh2n40EDrFBV1ZDINNxLL5Ej1SDLJ6UBla5pr9aQoJ9ow+JxUvI1SzRUhhsEosB67z
hbBv9DHs9j7USgzN/z59IlsU9qh0822Rbjx5aiHpIaH4F5seuUy11EQzytuSV5/4yJ8w9+3dA5yw
bZAtn0yrxSN2LD7Yg4iRHusFKTiSTEh3UqQrMYMt+v5FbyGcm4MsFmJL7fQ6AsxyErrmghGBTREI
v8ejmoQLL2yoTfuC3PBRTezI3QLpTA6d+oUtpkqoBo4zmQC4DciAk8YSSbyLK/OvTOOzuJ0yUMXC
LWE1Njrf6X5AKlzG2oS6DDdiJ9y2LV9UmizMWoD+Y+c//Udj7FxgbP8KY4dcePH9axd/7btfYXaX
3X7A7FzxzsWNCtcpFJBMg/T+3zA713znEsDruunCZHV9BwGiHzA7y3jHwE6YLt844gblc/UDZmfp
70DYoXNlSqkpnK7Ev2NZpWB+v6LsLI9UnW/oCFYBHSXWRqHrV5Uj25hBAgLUQYVbp8AahHjO17dW
jIpptBT+2u66l057SxsTnOcAHhZZYMQnIAykiKUARUI5M9Zab40I1UfYkfd6B0AcyO0xLKrgNNRv
U5/dDp6FMobmnOMSOV49BrmmFVQzJPa8Bz3qhz6zQ0AZjoijwLx8XThUOYqFujmkpVksZxFpj9gq
g9023Vdctv5ygftkAhyIHo5IMtITo2OwxRKA2posRqPRijETFwk+7HYcCVfEKzThClAEeI/pr8Bb
QIHE1iPEBIYyzw3MC22h91+it6hxzo6dfOlH/x7DxrsRr8Spo5PRm3MqGKgQGSLM3TN6hiH7skTV
MxLZ71Gy/dRmzX7WJ7hcWCtizvrBMqOH3k3fwCYAr7KrF5C3b2XYIQ9V8mdGt+zRweYBHuatUfB3
SkOuOXSbFwuODeM9Mzf2QdBuEwR6O6Q/dGGRcMMk0E8oJ5LAEnyI06VFS7b4ZoKeaxrvJtb5swUt
SikmuyQB3F/wy1DdIKi4GZp1znxnpJBZHIe7aqUHgA6rNMrrtV5zDRmG9+R+soMufQqNUaJ9vG2l
ezfW5HwO3O5r0LAfGuJ4b8NQgDt2igs0yqLAaFeOelJwiKDC+1ngQJFYTUUBjJRiOoU3Tu3EUnL9
cXEJKysgX/LAiUXaVN3toNW+WRWwS/4OqM+geTt5HxNUrFGdnzwICdljC2TORgyDrPo6lrC/FDm+
G3vEI3hAPAtTSjRtxnNfyDQSmdZe4YIqhxuPvTSoeb7zLph9op+31lyogSXFoYzDc+zy6PCPtHtr
U8yT4u+l+7HpvAFBifBrkFFQ7xr/OcEVnKQsmrpwpuG9uuR7Vq2eJCA9EW2zwHHxwZ0ftEF8NZqv
gvLWewNAgMikTE9f6UiBbmrfCTCxOFqLnu4a140Blh9HDwq02XKtow3FPSCYAwWmXpaAMHStR5gQ
1sJaL/pb5aJ6IWbzkdg6ptbqoxASfsRB7pzG3F8S/HArH4cYswioQY91V8DAmINsY+UgD+qCn1nt
wgSN9jmophs5gBgQiqmoK6LO9t7vOugs7/WRvDMmemekN1EaBWrQZ/73oNtGcf6+MjC1gO+ZWfob
BbFptYCOWIHousngEAPysNFmSN8mn2IcKjjeii7vI+ybiNoaXADeBP0jMnZHntFpNQhAXFZza408
Ii70kHWec6/CAsEOZLlfRIl4Q1fCrwPsQHG5bV7GxBEr7SZH8gqrEF4xjZeO8cW+rvLbABzYKjaf
XR/B86FKD6FYjkv6Ja1DdPVyQm/+1ohzv+kifLMasUEFF7OFZ0xBdiIVD6QGqrXn8tIgrDOtopwB
W5nf1NaEWFkekPh0020Wsd7xki8AKZG1mHyP4WbwUjQRem/cQtdyn43G1NYepWfWwCalGogO5wQG
xeF7iu0z6C1ZjrDHbOu77Yubcl7HBa3Mt3YftfMtpMJz6rjgJquHAqb4Om9h/9Q5Zfkqzb9ofMjW
SVffAP9iJzf3oZusM6O1t1VY65QozVWlAwPAl+V97yFcmqC0cshJeq2NitL72MDQ8A35zvYVdZHY
PU8JH8uyaV5hirwZCN8iDIdWUlRPmwBOADVUpJAs7UTKYdoDiX6Qgp5NZBpbs+YH+dGHFq+obYr2
HWNMEx8UiikFI99NLbnh6OvvAEAVdAbpnckfgsDSuwvBleLavPJj8wlfOKDAmkVu3VpZEnKpJ+mb
ie/2Gk5TuSMGPY8ad3CwbNRVQ0hAQ1HAscYlQu/tQ+mhhCTA5t7pOVohZQ/oETPxduODR6GF+Tou
n9sQDNp+DICoIpK6HUShbwZ04dej5T8I09ihkqTl3AotKG6NKvia4sIWCgS5oiqhAJk9mSN3K7Vf
xg4K7eKmy66sGn8Pwe8LLEt+c2tThdONtWOSPMIwldQUpA/T4nGR3xJS5I9zkyab0O/eM+B/0pv+
G2OOvxqHoohHkoP8Rvjgpt/UUz75hy4lIE/gnXTOfrRGFMDbGfsst7yPIZJRX+VzW1jNTW0S0aoO
i0JFjIIbF0rmN1gPLRjEwDepANrxF0SW7qe5eyWv/hZR8E2W/lNZ8xgIkX0ja0NxyMQNIDTyfW4Z
9hZY2U3QIsbo+Zq9yvToVKO2QQqVhPtkgwevdjNyX1qIBwLK/+dldO/GEePBBE8bPRiMdR0FWxgt
W4Ij+qlF/65T1fQWsJJRNj8uJk6vS1F/inuUv6uQzkgT4LvMScDOc6R5wdA0dE7ZWQPIu8aglvgi
yV+BiX3EKOAolmIlzaYx+OGx17/jjYa4XDB9xoYC4pyVhVBIXy2puomIjT1+iroSZY8GpYNA1BIc
hwje6PCx8VPnxu/Z2+26YidIR6Kaq2+akbJPFvKRCkXHqJqPz+hqz+2w8KnwoAcEvfGIdaUSANwx
SJ0RbQeGTMGQoa6pZ2vQK5ARV3VIzRXXXnwSenQ6kwgI24xaUibOpst9zfRuB8nVhONHd8jLY0ok
7Esmo68EkMukif0Q80HUQu15mbsXyN8p4j5ADwq8ARrbetTBt8ZCj3Z+T08ZmXd2B7wnTQgbNLt6
0kZ+S+TfmSjt8XXL9E2EsfFtC9e6xCdahi4x3By3JbOLCut5XvQX9eT42CrzBDRrT4OmVmhQsxDm
WsGK9YFuOil4J6wWwHbcj0PwMU6kBKSNmsvZd82UB8kq1vbkdpsposy7jMA6Elcil+GYAUndoreB
b0fx3RtFfYxtB9ydHrx2vY2R/RBRXwkASq4wZfiQl4RKqUaY5aQ7G5qWW3aoS1ZDsuuE9Z4/OVaC
jtOd4FX/mNRz2Z0arLNX9tyAV2q2DkC0oynaPTIA4kAE/imqMWFNyfm3LelEgmPyk40vQG1nHzNd
cnxbebT3DMdeQ1i2O6+qIEFAdhTHELe942VeJ0W+KQZySwYy0ceozO6BQGO/ZOpPnnTirNDpOirT
zNIlGx0m27gXaIFbTX+05bBQVUXUrJpQWO+PwW4O2/7oWF/Gv+s6gDzLtTPjotqjNiOFLJEwgZWS
yvGc71EEaRKBUqbZnnyjAerV7RxvNA6Li4Zja51FHmERGIO4i1J0zIEnYc+SIPywzw3MCawOJEoh
B4gFf8fjlGd/2Q0eRrVagc2stSbBhTB6HXbHpRPhkUx+XEMASajs8SYFy00sKWZ9k56i4kxiFVK4
EVJxmUV4CzrwFtBpv26yAN+IHKl6cilotxsotUWmA+KHsqhvmaTUrYnaVbdqiuIpsL87UxE8YfJE
AOYPX8uyGW4jVx9ul8csctAnMVOKhZ595Cx/OdHnijrB0QyQow+H7CYjvbCtGx4Yr9UnSqWBJtaq
mboGIY4DdEiuiCv8vfreXVZiSZ4AeI3HRCZIVCvD46dww5OL1c0pKWMM7A33U6EtJNJ4WNdL7wAt
ddpdaQjzOEaUdh3dpFp0nTcmINpOEX3LZUIJCArp10vTghoyYzwikWQuChIk4IUWODkyR/4JIfV4
Q5hDEmnycG3Jjdu6HLRTk1D3DW2yr3LOGGOGU35I1mXyBmRcvEw7qUkrV19mxwp9wCDYOWXnbhmo
kBRFVRRnCvTWjBFbW911hhPJI8aGIADRtYnHWyeI3JVp2NJoCS7romNY5/n2qc4L59IKLNyzLPyE
IMCwTG3S10hktHgiO5AB1BJT7uQUBS9vAzarb/U7Ydp3wZgMZM+ROZn05lPaBMXGs3XnPAaABAa/
H05jPTp3s6bdQkwlJWaNTzHQpnOX26diJEFdm2N2qt1ePCO848NKccK9moVOckZvAP2qkdisGnXj
GYiAuG2XCcr5kOGug4/vDthDuOlicyTXiN4goP3H1EZWuUmnT3nv5h+q3re3WUGAkBY24TkKnGbP
Xztynedf8gsP/0CVWI7GL4tvvv2f/2XL0brlAKVxHB4WiHZ/KCpnvmYsVtn0hy5Hmc+Q+ePoLU5n
gAEIL4AfY+CAWVI8IEhnxfRe/z/nt9CzMHDTdqmS/54tgI9mzH5X9YfWnf6yl/rcuASTDATNOP1G
sG+0VMnQvTwGYtn/63NLueX/8dNdiImGpOD73h+nJvjX8MNBEy6bGSfKAWPb+89TNkOUt+DJWvpB
j9pwrc76n0oLJWGE5fg/p4Wuy6xsXr/9JrN+2edHvkropJ7QuvZ923SIbb2ryjqKM+9gF3LbPduw
TfQGr/kqAfeTh5I9dR+Qik6W60e+CsYowugGQqNwSU2Xg/w7+Sou4/fHQPfwx3IBk7seZAggYX+o
cuu8r3qgLSj0NVFO8NXXx7HFvxYVvh+ty7JqIvULdZ+v1qjaaqv/sQ5Vt2XTzDOIJHmU6/HUrJqU
glQ9WERAoKP/0NHLLdt2zB6B83a7QqrdpMrVtW1b5HxQ/FirhbEEeagJOinIAl82aookBQwj16mt
Mrn/ddNfDnfd5rpatbACpQDTj58GotLVdeUfZx3BL9In/H0VqvXHNpcrazUXqJePmcp1m0K0H3XS
c1st63BfoPTfBjCaioWShm45KcFxKgsdaqmauE7723wKgPeo1sDag3Nrhzdqb7UoG3DnFs+qfd1Q
zarJdcvL5vK0v5zgH63+Y1lYlN6uTR3odVDnqWGgP8wPyOSRVMv03TtXr6mtS7THBJlrWaummhBZ
lzCCf04Qw2C1RcHmspDQDQsPv3Uvt/J6F/+4qWq2UPcfAhZkd8IDhmyVg265hfLOLB862G0IS0/E
YElEbksOSetjmVfRuhEVmD25oVqmWpf91CNtgOPZiU6c1XM6q2VqdS7EqTajdK/mqFp7BITo7v2y
r2oao/Xg9O64U3PXh1/NXg4qLxBxv0loZxV7IhDl8ErJCFRN4lEMN332qsLCOcSakmIb0aYKOVWY
qGYt1wPGqWHBFAuCXbfMouagmh3KVSi3h0ih5cUG3zbGqxIrpiYU+dH14J4R+vTxwUVnTS1XGC3V
0tNgD2NQ3yvoWVDJRJLCn13nTbrFbeYUnxRWTE2I7sHvSfCcApGBdfwxC5Tu44KSMSK5bEEovq78
wjpc0FuBxkhq5cXRsPcb96CwWQq9FboStPVL04wxPQMj0M5TvWFIxdooCfJjrpqeRKuOZC/RKH/A
ic3e1bZ+p34O5R1OoZoectrZKsvJuCHUgWCF4Rr5vYbakJskziGx0DLZXi/fpUy+MWodsoV8bCuJ
XLpCC9UyBbRTLQqvd5TnPQZLUo/UrSRsawEaI2VFqiNSHFhdzu2j+isof3DVUmfTe22GbAqqSka/
WAsTAi+YYUbFDM9vdH9C7cJYou5sAOKbisAI9pnhHvHScRFHrrTVnLQgjS7XJRaQYFHCE1oaOCaq
i1L3hKz+ug8AqqlF6oZd71WAVg54vQyzcGimGYEYFd7dZRZfwvo4J9DymkDSBHSDylaAn5V8+qg+
f/AnMoCjtdwkxMf7ReL41DrVsoSxNawsO3DHm6Mmi3+q5U94HYPqpb5ZM/jbCrP/5qlaYidLl2YK
4HfVyKaaLxgnCGQdL4hSbTABLSrAnALRqZbX5jEPU3h7dYZPuxAdo6txfIiS1gpPHAk6C190LWqP
s5yo1nXWWyjQUwJ/U4v6PkQKdHK2UdnzSCjUnwfXe2eGy90VCBjBEdvDPD1MqfexsjK+93//WK+w
en7s3/MTQ5KVMWkVrK+fv/DyM1Xx1pEV16oTxo2e316hgupXXqGClYW8noUl+4Q3yD5GM2GtW4wn
lNG9QtC62iDxdWqqFpCHIhPKKFVBBfvJ5XtuJLDOr8+rejpKsvqkyWDfmZiZA+5Vb7Cc+L22R5hc
UDWRL7WcWFZ+riPePKPR+ALLavx1EgKSQ00KWIm6K6VXoxulDw+JrMOPsvpMCq84qtlER9dopeax
r0FTYRnQSlABgXJlVxPdQ8hZg6qyg2RFDWgw/U1ldNXGlc+8M5FYyN0Ue7l8GNfA66ajWhYU82eZ
ydgZvZ2c1MTJUhDlJRq4Y5RbG3OxO/It9Gn4HzRH1XLx/WWYnjbTTeM+CfTLqeZ7qA/VC6mGPJ94
HEieH305GSaidl9iN0Nd0H+nshKuHvDLvFV3QDH9iNc7FBunanjV1O1v5I1Uk2X2WFjDylsZCia6
SNjxFSvdaToSehSi/K6M6fH486mHW7Wusx3QkG1JpWHrwRFyZ9InahKG4qM9QLlZJDhXl59ONUEq
PT9el6nZkool5Eu5Rm2jVl9n1TIzCSPEzZ2TmrPoocEIyUNfmmrpL8e5ND3gfE7Hd89BE3rXtDWV
OhAjCitioEhwo7ePpeEMG/ID0OkEHP1BC7FysVETG1FqoCLJc5bJUBKUDiGIKEAgWHLhpanW81G5
x2YWfbesQSNbAoORRM+PTahxlaqpFqpJJVerlkbUTKchNZOv+6jZ4dHs7fhyELVKLVUHmh3ZZ6UG
mrNV61SEJnI+lge5HikKknplxDYK7AQo4WV1qeIZtWWkwku5TyJbajbNR27CdV5teJ29rM5V3Ky2
VDtl6o25HlNtf529rP7jbMl1Hxs5g33XV5crUPv9cpWXDS/HcKW3eRh4SEBKecRykp0e9g/VUc0H
hoVAQgAKVy1Tk16uvc4uHl2m2li1rvuq2X6po2OGzq3cygpdOlbV1G0H3xe1sWbJ7lY1L0uvx7me
ih5Rxy0J8J9aq86ndvlHG/9yxOvqPy5R7fzL8eX1qWVTzJfCiw+49/4ACSmk0BUz9MesOVNbAttj
U94EUWRIfgFyreUvE8vOG9Tc529qOXQ2undfhmbX7f6YVSv+6TJcXMhg96m+UtuZKl7441iXs/zD
9T1MetQ0a4hl6or//qHq2tWyVn2kVPO6jVqNMzefr8tC+VOv29gC8ZIBGFk1mnD967X6C6qJ+uON
Wsctd3Hm2mmp80RRFc5l1g+bUgV5+TDcRSHssFaCx20ZtLkq5FPz18llYVOQnAcRadAxybjwut6U
e14OqQ6i5tXqy0I1r8/ZRJUWS2kP50oMcRFPHHWNgWzjH7uMdJGu2RTaG3BJHkJyW8uG97CtK1Ct
lkmNZ1DdHobo45OY2o071+1hsKS5tGhAYMgA2pKxZK9iyUVGkdhA8ftRRwMULfRyi22FdfQX3Tqq
VlTn9qVlxYO7Z6iPUspPQNgFoZXARMWl2Whg6IcIFGonYfD9z1XEN8UMk6ICeTEKvHxXQzlRCx2t
1fCUai3sesR7A8z6LtPDCVejyINP0837oScbPMlJb5VIo3ew78KqOyZy6KJaOYx8mJli3+iFfuzk
ZEQL/tg2pqyL2F8UXmuQ46DrRC1ziBA2eNQh/YF0MIoZ9bilaqMdjRYwa4YAK5bkyQt6bTgHq+7Y
kz2xmqACMdyU5UedTzD3WMZZtoyr1B9GtdRErcgqoKNkq4u1QtVdJkYWgcj3doH6Nnbqy7zI9IPC
FSaqqZaiSXXGLtrfzVhqHX1go4w1Yn5v2MyHPzcW8mutdlNrVAsZ2crkZpQNLL7rJP99Vq1Qy+Ja
YMXj4/uBt8FwRNsSWFtCCcg3EQtQy64rVGuSfyp/8sFfymhe3V/Vuk5QI/hxz9UyNQvFWI4H5C5q
/tJa+kck8/sdNYifa9UK9cCo7SQ0s3MssVtklwvXszgSGxbH66ymushIDfZaub5GV00SLn9uirgx
AvA6UtK/bJSZ8T6OKSQMDFV9hGjawwRu9OihEw13yAW3WAqwBakTY9pZUSwYXbcEJlz1t2rS16NU
V/IQgZhaOgXBcERNeijhBBEYiw16X10+4LViel2/YbkAilShSYTttTcfMwQjRrMcjwqdKSRE8zrb
K3LUdV611DZqazVboWL9ny2953nSevKf51g337PX8bX5/ism8LLPT0ygTYoV/TzhODY1HnxbrphA
G7igS/bB8YWlOwbZz5/Ke/470v7gBX3TAjSoPC5/pli9d5YlBFUPxzY8U2Zf/+9/f53+d/i9/FFT
aP+Y/9X5EAnA31OseGzajsAWU6dOA3bR+SPTniZDlIjFrw8DLosbqkXHRQz1znM8AskoOGIk0W7J
uaPaCiqcb742OFv6v+IgBigROWpTqxDgxwqFEKSRNdijiWXzkPflZk7d+mSTUVjt4Ll226rtwtNQ
IAHl4Q5VpYOxGUujO7V5s0ZF5LZvS22nhZ+RzW2RHOlQVXCc/hR7BNemBi5C1NGrjpzDvnUpCtlz
fkOtGkiYZZ9gvxeRbqGw4IVbDIO/g9xZ9hbmBTuPn7hOSW8ORftiTfYZHdo4F5Tu++wzSQdvE1j9
fppqTGBmsmfYyX+YTT3cplFw9sxG2zJiSLeNgYQE5t7Q0QMsVwp7HwB3eiqT7KSHAE603u7WQxAt
JwerqmKB4OzG9V0j7GA7exRCcyKvXl94s7t6Z7XpgxGGn50gE09e3EsJn9sgyZsjnD6x1ufnvgQh
qQEQgY0M6x+KEA4+CV30VEtIRKh/WnRsgAqq+4thP42jUW0JcNOnIHQ/xRXYnzuzwStz7Npo21ji
+1K44zpxqzMaTgJNYGS3EcTYGPmsgyWOP/cliHV0aJMUTfYyF9MaU45u64zbnDLQju5Lh42+4xl6
S0fAAGYFhqtJuicF2XAE936nG92H3MA3ZZkoSNlLeIocLB+98Bt83WhVBHm0EpHx2AzGo53i04PH
cYSWSjQALyxXu3s0Zs5wHMeNHqZv9FmbzD0uAy5aK1FCDIux7bGc5yBAfdptnXrdNvOJ4uWCD0L9
TZQ2PAyIHpvUIZiwk/wh4kSQ11GucLu7rqRu1xvGY4HE6my6t8HQ34kAOGo0FU8DSKR1DKsIz4Bu
DUsBByHcPFaU3m9SL3w0vPy2nPNbW//SVPkD8idHVAekMzyyeEnCTUnn8DMgv5u5ohCtMYgFFmea
j+mcfq5tCmduWeJDn29dWBIfUrB34OfyDm0KM4o2mCNJ6p52QJRyWMfA9Kvgnuzw/YSNV+CCKEgD
fvnQA9qyIfK0SEFXJH93+WDQ2daAM3s9xGkALmaoVdt8YtjTA6obOtSZct5xzGOnQzmO1s6p3UMP
amntIx99M4DTCXMQZGIyiz2JK0xsapSCK32+gUb97AhwRbCvsATV87fEAykYnVqEebalL+4DS0Mi
M8BcA0bqHQZqfdOO9xjj3eY67MOlenK0Gb56kO18hCDxfIk+mBXcnzF+Q5IuyHNAYaN9AKHrkcfp
ajC4/iGZn9DCaLfZBOLGSql3RnduBmsfXSucBJp432UV6GK/Qvk6T6hMp+42NBk1JDnKzG5d+xvM
blYtauUYVA7xTfWlQXHzwT6bWQRAwtTOQGOxbpffNg0KNZzRMNkE4uM8olQf6sP7PMY+3KDLHkAb
rfrZ8FbdES7pWrhNI90Kqw1ed3h8OfVjTcx9i54eUheU0Fd1hz5xZBZ498WVtc9LhOvELPVfsvde
7VsHYEVrPUVsKkhBMrh9B4o00u/9YfF3gQ+ksC/XQRw9lVG9gDksnhB6QBS7y98Qp0SabgkLNEXE
Vzc+ajnpk/EpQDlqQPZDJyxB2iL0xYNbi2zjz+N5mB8NMzl1UCpXphk5a4hYGy/QvybxEG9yw/6w
GMVTHBI5DAjFru0+cE6oabgnPM3EDV7y28HDjQima7/KwBudKmNBGpgLMOuuOcW9gU3QSKKu05Zv
QwpcJph35jx9SITtrRyBZs1ge3sz7LrD3MeP7tRCsxIosGCQRL/hNs7JMCgbVX24oczeyA+/Iaae
zM2EdkzGcAr2aHdYyvhkkUpcpwE66Twt6a2dZWsRztFN5g1ovYz2vvcQRcenRazJWC8S99ug+gxF
NjfbN8MFL1wFVBUJtrVTnLU2HHnjQcPP+VQMMeA+TUrVZXV+wp1WBzvF6TTQmIdiXM7IqBcHrSmh
ms46CkQ51LMlx2UeHEFU++ktkkAf/X5J9iD+fOx66+pg+s5dmUDFSIoZYdnGcjZxZzmXq2jkpajr
qZe3yE3co5oBjDEdeNAuV1lE6XRKe0k+A2W7AAqBG2qDGVHNOkZRrftg++VyDB3zudRNY6P10WGm
wk69x3icZPQOGn9QYBS3NY+qVUiAiqXNIBMTG+oXPo25Ta68nGtSQcnLkLE0QNw7q3uqWIYFnG22
HsLCwuTeX+4UHSqE+n0jANmRD4Nqpy13NSro/9n+5z5UhH8ZN8Yttntfu/8q3/6LOn2ff4lff40h
L/v/jCEpqxPW+J7lKVqJjBR/yDe77jshIJ0QJEJ6lWHkNYj0KMZbvpRoFp5nuQ6rrkGkpzOUZqVj
uwZouH8niJSn/w2tgU+7DRpA2IYFkMCUv/xXWsksilRE86QfNEimyEXl4Zu9nFBb2Om8apDNVzod
eeIRaInvNsa67fCE4ii1vm8GzJBWD7YxmWnEag7j+AD9VY/vu/pFIJjVxQ+//Jl/RMC/RrzQvP/B
1QJfEFBhfMtA0/j3qy1tQgPPwwsYZ6mjiMCStnn1oLsGyEwLz4DqtkU/N5TUN/eg5fp7SSytlvPs
DYdag1Ock9mxwNHlOgTDdGtlwV1M/Xk0HYyqLdjo0BFwIOgJURAnNr+3iEalaB5EwT2HqfmSpUGA
+2r1IA83O/k6kMvYIoW5atXlV7kNoORVVyWEZzC1bf8wot+v00vJU3VYqlXmrTf0apHcRB6yrgRo
UguxyXEnDzXaZP28HrPDrxZH/3lRNSwPeU3yAtUFU/EodXvruHjZcuH4XoPoB8s7OijnsW2pAR5u
SA0TdNCuabcjIoMdsvkI1rchKtiefi+3iXJn24AJjtiV1Rae5iH1v1puGrIMxtpcg+pCDi2FgYAv
Wj3wr+lRKW5AMSEGmQefnVbKyHOMGK5bHUF+JV6r2bdmaBHOgP2LzZj7KFbCdEhO/dAeLBMbQ2bT
eHys2Ro8abqWpx07/c2AGR0iemta93Z7skqycO0hLTgA51DXxclrQXbux0+V55PmL65PV0sishgO
chXkHvX/dCAGbBF2MWrUC+QP4DgWNg8BhgHyzyN/uzy5Wo6WOOJkO9mWf8JAtlnXlvkKscwkfda5
tNksPlg6NTdpmmygec7fS9/nxL09haYQaJtDeygfEuMZNOAGXZA1qjwx+Feiwa2clRu3YlrBmjjM
ekOSj0oN3mEWDo99kvN5Lk5yebAg7jcEqDN/jjmHPG6LEVyMgmHK4eQhDNo+unIFAkbyqhwGDD93
9Qx0khP4QyPQ1ZgUCG25Dq3+1bCVxiXyaKk0cIhF94QmOKp/CJJwBXK3Mds5/idhatvUCQ5DPe8G
iu4rnPBe80SsfFxOLQflw9rn8b9liLTW4c68DlNONJu+n7Tg2Q9Bg8Kg/5ziuJIJaJuz+RDk2Yex
cmDbortaePTprUvf6d7VDcKQxMVdksLbwXaALNCm8HqBHNR+7KiDwVN5TosXo0WMVYuDmh4f0P6s
j18LK9zkER48jlR+w0ryAQ7alnwrz1m/NcfukVzounLabV8u/AXNez5i/+GwNAwDPKCK/zxnclN8
i1+L37q7H/v86O886x2a7SY9Ex0UACOPT/SP/s7z3gE6cy2Zr8AoQK36yaOEfWnTEequS/HVsTw8
BH72d+47lxU+Dw/dIXmVf8uuwPQtDvVbjwe1k3wJXbJtAo6EyPR7H9IbbYQQ2qTdzMF2IXmQOZj9
aQnqLcEcYXqNW3gW9e4ZChueKMnEp43KrA3E9DFDqQNlJ2tvZajWRjr64GgkO8d+zPZ5j7hb27x2
bY79emp8AUE0ozksHhuQkschjV9rqY04jhEKE5bXncqSeDlDf4xhT4lhjxPpt60Wb5cSOX26kRbf
4BdQ9Omtni77qjeH0zziwOhheZrmNVpg2CWuzLy89bMi2kXzcDvMfrrTS6hGyDbf2T5e7ZpR8DGt
ky8otdfItkz46cJmKAJcBKuuf69RZsP+FVZGPPCRz21ed8yzcVrCLMboUTuLgg16pp9LbYK2n2OX
WjXgdDWL0YhX46k07rUQhH8/iPJOtCD0AbWQL/5mO/YnjOYwVYWYni7V2/ARAu7Ottrs1CP6vomt
FJhvZG/xQcRCUoOS52g1H7kQ+yroi9F6EPZhbMQ280eTOhVZhrLKsbl7jXr/O9q8lJnc2/z/cXde
y41zS5p9InTAm1sYgp6UKH+DkFQleO/x9L3Af7p15kTPRMztRFSoKIoW2Mi9d+aX68tSfyiki4hJ
pV+j2EJaXL9oTFUVfWQ9Lo+nQJq6Mwz0Y9Mz78ZxdM1x3PHkUv0Ca46Jt4qU3kj1ekuT2024Ia8P
N3FL0ltBEIANYb+HLOXNcmGdrWASH+r+J+kuliyHr+Nklm4+pniSGvJ3TxpvP+rMV3WHGostzFnN
ez9fjMd5TXjNpEAudfaQ4i9hDGAF9TQbvXYxwmubdcYu74RHQSkk1ODpH3017BwWmlMszarJ0NFy
Ehv5YzmU1PklacGlL1FoDwxaVzKUh9aMMTbWE9qiquw7KK1sT87I1wv6OSWSTG5rYLAbm8JzXASe
VTTKQ8Q2iVOXz+C3w+IAANueCrat7Us5lTp9hvNjpwySSyoa8rEhkXPSqyO+fmgnkPcKyp1lzz5K
m0dmqDE8Q8G3vD6go6AT9duYltVribyxhfWZhb1b0Ti8CVZ91hCqC55deDTTlevAhsHWQ8VIowTX
2AnxS1qV9AqwXAimcNyhWN5AEMBliqzoVsfFwpHSot7ErEU1nC0LRegBuavZJokWWoI/jFGdnnqA
dFaw9iSG8rxLmFXNHpbJvPpBh2Pt5WV9oet7cKaiMu0+rxsEEcZRKmlPaTMNN8VsdEfErMdYbD/j
RX/t25n6Fr5EhtV/yMlwSWZYAWaMBVHaVY+CGYJ0qh+MMQGrl0QwQhLaEbSBCtxg/IUxD/QYz5Jg
GWRfUg08ArrwS8giej/miLJD/i2k6TlShNkHWrKVOd+e3KPrEKBlK1qj2SS5Yuyv0rQa8BqRBEeR
Et2bZnVx9XHGZ7XXr3MhRluabagHlp2+gS47doZpL3X3lsz1IenNCP8SWoDM5RtlBThRGLkhRAe3
mGAmw1546LX+bypCMxZkGu4yPNWM1ReIblwAZmvfk26oj/UJF+mj2pUBDX19Yy9KmNjdUZbbcyiJ
bhHO564eQrdItY2YL9vUCEw3KpfUMyoCkKqFpieZy3boQOIqgFkVnYaibOj3kkhGuJIQhrGON5x+
PJIJn3dTMaEvouNBCHXA4UX9EBXGTMIA7w8aqadeU04qynMwSQp8wSRyB0l5FCvjXQswT8eN9DAK
rxlmUlgDpK+CCpNHQyhI3+OMexm9zoJVh4S/OXyDimijJMNTtyuIEXoJXsd6i8ZJ8wqJ3oxFhpMz
NfVnWMtnjLvxuEqxqp8rY9vCOHSjtNg2Y/xXKsvxAYpc5KiL+ZQPQrBRhc68lfGIcSJ0I6UMr8HS
P04xveqgsUpParpxbxHHpR6DcbBnqt0vnW2ZP6EUB/tS7p9pbFcftPiv2U2dr7NRq0at9hKBtr5E
7d+WPLfbRX+zquQEJv6RHdNjJ9Z/VJN8dTzk3cYYyVpnTHnx3Hf7ebpIYgv3mAIxqSLo+kIF/syc
Sifq/XDte05kbNhFRKxxdekl47mIJKAxUksHIMYEvlK/F6IaHxJJOCpYum/Scvmc6qTyFyn6qyw4
HCTGj7SE+i6zdoUw1y57ZhKuEhhmqX/AoKbENeoCt2d5VANiqJzSezj1MkchmbcNoiEbA/IS9xbt
klgz+WJjhjeOG6NNlbb1aARXQrV3psm4heO8A1skAtrHOGUCeZVmfUVmBY+TSFzqY2sun4FaJPu0
Sl9o4xjPVqXtQjA+tlZN1WM+xds0NTNfVYkGeiA64Li0U1MXD6NMGi5vxdHuyWHaRSNkXitWf5Gg
ihjWghlUYhkApt5/6o3e7GeNnkbwOXCDdJooTXklMVFaySD6rBS0ja4pM3Qqqzwo4vi1KNpZTGrh
RSFnCqr2azBgo3c1C2MjweFbyzEsKcriCvt6L4XMt7G1/EmH/isB0kD7F7RPGsjnA0Fpn4Sw+OU8
OrCuvs2JNblCIJL87Jkq+kUa3bmr2cWwxBFyffA0xASVFGPnRk0bjtvyVFep4PVddkWShjhuxsFZ
LsXADaWnqLIgy8yEs66aklOzOsbogg4VBiFVlOC6U6Ut7e+kPrFXoDO5qbBb1E9GJ27DHgbiTCUn
WrrKxgC8O6PQWKR5myo4pRS4enq6Ihp+0jORhlFKSb4zL8VqkSjNb8A6c7eDM4YxQ3oiMeHmrJ8O
syFew3n1Fl0G9dwNGciwQf4M6hZjCKM3TuFA8kJt6cXUDOA4otr9QR0yHenPjrH+psSh8U2Sp7LG
XEkqmz+T0ZebUiqfdbX+6IAybdOWaSRUMbjrrD3diRl9TI3iEg1Rn5nQ8vLXKK7VjbGCyHEs2EAF
UO1JnIjZ1SR4srB8xS3wJikpzg05DWZ3PNmkWH2RkWVu5Cpm/cbWqnkht4Gjc2nm+G1g8OFKlaRu
TLTX7LkyDysDDKLK5TsaE9mWWelB5egPiYx1RgWGaptV6NKqtParmaoXqeZ3oe9aFnENgS0NR9vM
aFue6XC2YixPOrZPgURck2oEvgINyGBlL9lUb7JSAfnQ6/1u0LDBgjhApBXJD+D2vS2X5MVUavGS
5ACvrFucdsJOiTvIBDglqzWl76U95Im57Ls5BvC8DG4+IUuw5peFQD8BC5ss7GLNzNwMEgDPQkhI
fQKz2uBkCz5pgi/W1PKuC04RevtzitFstKppYKIQBFCnOYmK6+chiLTanwRxnxrFTTaUcjMVK7xS
QZqLShEmEYiVSvRWiY835bTwrU63OtaBztQHT7EaPcXBRNloaAY3C9MQ2qUKrLLDLcM2V5ddff2h
QYjbY/2HpuT++/0Ha2xplzaPyt2k967Mr1flGs9NcOHm+wrwMhdHU/H4JclNVmT9c7E6ANM8eql7
REvMIvX+fut/+vV/um8aaHK30tiw78/NGmwDq5wK2v/xVe6PC2oJfrAO88VhRTT8y6O1NEf+/Pts
ui5z3NMAJP/LX/7l5u+HIn292LXZZDDJ+C73H4IgU88IAQuI5iov/X3072P+7Uv/PkQK8b3QKmB+
XAIfc43w9PeP/3yD+3PT1YgjVwTrnze+34cdug46JDWddjUyttYGy66EQ3wfCs2K67r/oVxHwP0W
HRSYqAZMZ79/aBrCjbGOMmBduQN1FL/ff1Twv80L/3QwJMWhZDHv/+re7zL4Xy28pUwR5JcUhXuR
LKggs6286nXuyuM0mzqKxTE9zAbsbAfjsmiT0bgrrycUnEWJGSTyFSuf0Myuwpf7rX+7D4nJlm6g
3p8N1i0HudYKX7WQzOIp5ZBSnP/BfN/F/LK2dtKIzWp1X2BegwmSM8Rxb8sleqX7q//+mNd3LEea
gX7vK3UY3cZCLX3V+t4ZvCCwoH6PKUBNOkN+7x+GCQFTKR/vzRVIz9hxU7ly7k+yIv0RHn65segj
SxksNTKo+1/+mzx8/8D3Ton7rX/7VZ7RCy2gduXleFeYr58Ad77Yvwukf6XS5tolcP81qgZ4DREA
/rsc/lcpff/1n/sYd27Q2366u86bZX+FGXpNKK/n3V5QN6+iZfsZ+eI2emw8krZHwEin12lPUXkH
0t9tXc0fcIo3tmMPu2FzXfav48bvPBo/gNd5qJvm5AjqR1p2wc0f0j1oPtPxg1vjaQ+QWzZHKLxO
7yIem20fRZtLY5D3vr7ZkeAMke+aNu5rYjrHyUl3r4XhvprCRr/M39zRu7whVr03JAxL+UfKPSG9
cWH7+fE1uHUZ6YOYkO7g5wRld8cq+IHPBqKAN/d5beTjP62L2YEr7RdndDt7GMnnuiuZzLrlS4pF
WkohHhqCM74hllCLC4dlyf12uZbaN4dnTkVvWXaW9oaqdPrA7hw8trfEHfrBfY2dR+BhfiAKm7Z3
BvyX50u9XHVjF4TetOxobWWRc+a9A2pVoZexUqfCAFTelgJvVMhIHrN0O5C5/MHYlpyFkblgRJDc
m+MrnyM99qbPx1B7u5kxqrbHjc6ksEtGvhYJT1y3AYAiOeEGv1rqplp2WH/hBAwrr8s99RIVvjge
rNmhk2+1QaHBwTqZbJi/FY0Jd0MWCGyr9DEEHvdqpBNHN4Cund5GKu416dB2H2cb8I4s/tc3mxBw
uJyF8m1RN3SKkD3m3csW+zA33umhO5PRyVzxsjCvnfrQs+IdwwIOkVPMno4lerBqdjzzZl7w1jEv
WXBlxvL4T30tPdkn3skPa19G7QIPWjo/xZfCiV+UC9VlXGEdlBHqY3Eiq4uqdS/wTfcqGJwndphS
7Yzml/gt9lu6xEfTj77Ea9bZHLDhL641xQdHJ59fgkeiom3J5yz67L1lAzTUjVNn/tq2T+IGhJ3d
Hks4v6dOwCvwLx4lMtgfR3lMneyryE/JqG/y9EVqNg1g4BToy2NvWy6GP7b1E3yzWNQ4X4tzrk6R
fOjOxXNWHYXdD9R6u6adcjdlD528xa4h32lEjCpwUNYwoodocmtoR7miuCxxtGyv/Ew/QHexoD4m
nwyBXhPQM+1UCdSV19+Gc/4HoH7zIiUUYUnZO9XscZ6SF716sCAdptWTlPth/dAW7zx9hSzJ6/FQ
L+ARMOvgrIOtYfBO04eQudV8YTxyynrnddmL3z5/7N/IlXxIFPidgc17BszTYyBly7b4sTJ3wv7y
UQKfVFx472RmQLrZD6e/ws1oVWM7pBDV6sTgCiM3Mta31Diz5q1YTqgxGPCU0AMv4sQa7WM3ezWm
LYqDe+JMBwR7s+VUqAOwIIyj2aps2vGgItVKb7P8Iwzs5ftPRjL2l7LkWsIxCk8MygwfZEQ46oY7
+xlyUQE8aJ/dj1KR0vP3XFdPVvXdK3+i2vGtHEXyrmx2Ym8bJLaaDS8ZJ0eh+WqBZvECmnlTcCGW
jwOL+wFTm0LyaXnZSv2nElwH2Fxc8nmN3qZGSooJ0DuKATxZrnJ1Mm+IJOoOeBRnBDtkm+sbTguZ
ld3AXhwUBi8RlX9eC4oyoIy8sGEh5nLtkQvU7IZrMt2YQBF2veIMjvptUj+gyrbrl6v1YV44w3Kz
5bgOziemD5fOPsfRo+ZjGq0w2wNhXAMCYWGELE7WdZtbl1H1PpUHxa/sOXNWoepxyYme3OJ0GP6w
h09EDCbG4sLwwHv40r7/Jq5ObIpmjyct++JH4xePj3IsXsgzzRuZ1Zit8k1D65O2UvmGLTOJug8u
FRTK87e4Af1ut6D4U9bk53mj3vSLcYruoSnufaxRCPTKnkHIJ6Hp762zozPHgLwbWQx/Ud/gXMKQ
DC7zZpTt8InIGR85cSC5OFpG/8xHUHkwBlaDR8vSmzlt5k1GSeWb6EMoBd3A90pNpsVgK+0lf505
KLUMXuzQMpt7BZQX3o/NfW+T5UsiZq3AM3wzPuoXM2UmZdQLz2rnFz/CR9nAB9kMe04WaRxs8SRX
Db18R3chz8+Tj3f1Jpz+ToEnfnPoepdPMYPqZEFGzxsvn7ySSSHsavFuCbjyYUHgOsS0xdOV3Md5
rzwalfNpfHgcfeHZeOjs8c3E8cZ4YPrjPBo+Byj6HL+54Y+4kKyzSIrNE8Rxu2AeZmIXOdHrTKi6
RAdpLzyj/l21MbZSXCskXOaFpk4ms+UBTp7H0OKzAjZy8iMbe4YDdGdOh8LhYimZYjGyAYz2/cnI
Y7owHMys9vWR+csEy+hbD1z1CzNxu1kcRCkPOa/HfOC/Gh9sw44VL4yVKg8nKCi+eBFOwrO05yTx
7zV5mZxvDoJ+mxzOC4dJO3HEucn352sx+JlCB3oYuFQPlRfRg2ZLD0wvmu5q5Uv2It84jeWR6Tm4
GScKlJmjEKN8CxXNGpmME7Of9sBVlh952eQzKg4y58+RQ4/WK95x8ZnKgD+gmvJHizHDYGFPyjMJ
leRZN0TR9u2dJ7NGyRnSVn4gVK6d59v4uJ45AuQLYVDac+VRLznyzYgBb0zu2umdb6F88G2AUDGH
cmQ1u/NaYcNbGR/vTXuMmVA/+EHGc3YIqOETwz7HosIzHnqBAV15nBf0VOom+iy0Q8s8uUOr5hIl
GazUfPgAhs8RzhtXeSD+86xpHaT6tGGYZT98LCZ/3oKtOIj6ZlsF1/abyzowfM5KseyYsueUZYPH
W1snDELjHaso4cgzZ307mbd1lKrUQH2ZgX7EeRBjQpLGE4sFrHiv2Q+5eJPVXviIdn3x52W6kT+I
SLz2z8ybHTG1/kD5TuvueOUQlMf4msy0Lvk90Lkd0rnQKw7QvdacPqO+s+A+cybtKnFyo7Hn/iQ8
GiQDt5D3MPXE9Lk9kvwYyJVEQBLwvuo36qAfsijeLqCI8h3WTBS1alia7bXBnl5/qigfZLLpwR/S
Tp/mjU26XWk2oWFag5xMVdgZp3NoPF/n+g1fEHTw8cfIiadZY3ZCYDMplPFYc9Ku29G4cVwPvlTc
l2ibeLy9ZjmZxQ3LJmSRvQPdUb7J0lHPL4QoEBj2+D3t6U4F1EcSoAINkLwznY68zBgnawHdbpjV
ptoLNqV1qsoX7aRb6LS8jIKIBLBzUxRna/LUYR0GZnmq8F3lnZ5DLHoX8xw1m3m+sjIXR18uTxHD
lRWxelBdUUHcxmbbYw2yPIYnrfSwB4jyv2AChBemVuM5YUfJAA49hes0dCn9sKZZB9iRGjlvfvtm
zDKds85m7ObbyXLHa6Nu2vcBi09W/jRviX5G4/nb3O/wVtpwovuepvLNpG6YA7HxjswzgL7pYTLP
Eoo3hGLIJxXP932CXNc8Cs8NSH/VK9+IV4wA+mugp4nTprdOOcshUPPVSY1dy8OVZ3QWogBhBVIL
CTB5R1GQHQarlckR/5ixD0RcEJ9GmGgW9EKXseVHUJDZ7zC9snaDnWWbT0XikHdkkc6M0fZb6Zyh
aWCksE5hITwyQTk4YsxbmRr9sf2e2p8cC3G4sfmODvTlsdP28pP0UbtclAa+MARj9huHDqU1S2MC
srpXVEQ/ZNkBfF1rMtJdoG6NLwvFQKtG77Wse8knpmQqW5nYumUJzlkvqc8TQ7aoG3iYS3PgUJg7
rCJKrPj2gOiTBlqZHcHcxtjwsKSX+EHwWFt6GoNry8K28RiAHR2heXwUWZAop/a943LPfSZSVq3d
o76lZJHpDg5eog0J326/ueTKxOMiTgxaeHltxH8J1yNlBhZyFn02yB83k229km+ayccjmSc79N39
ME0ZB6vASs8WTgQTTm6k+l2KItENhS3axvw0nkg+UuxsH0T4evnHiqrbU2mheoJ3KQlEli45guYQ
WzFPpdHcmWGoURIbSdcie0L8O+JLN+GVnSOZv4rvtbAOoYlLGXITjfNwUJE7YYy6yQXSsX/M6Ap0
r+hfRird2j4R3lKGTeNMykmoD9wzs/N+AeSunecCmi/yGpamdjy9TRqin85pXbH3WuuvrhOF3nv6
rCo/KfeQJ6ASdYnTFxtEiGr/0GH8KX5SUOer6LEPHS5k9ay7WBBgIJI65tOj5bSb6HxfmMjs2mxU
3GcuHOPR0vz8b/g8X5nwrIUK3UEVDwmZXZzi0nA7kAhg1s2FteHmmCgsQ3zBmf+EJOkfe9VNDwXT
oF28Cv0G/FfwFGzZdE/9po8UDJH1bC8mBoZ+3Uix50F7bEkMq25S+3nHlYTwqK0/gICSNB6WlHPN
zilyWd4LrQ2IT3sMHuCCKX8yxcHEmVYGQkYOkNBObiEgflt7tHr8er9McMDFrkLtQjHyJi3AyF3C
mPQRHK3HDmeDcu0GbrxhmyQjsyKnWR12+D/KMNmIL9Oe+MNQMFCW2ZzrTNnWxlHrzg2F9gaJ60Os
XcPxacnecMItI/D00bvCByCjC/gUxT7tCzqig6PUOs0l+14Ut38o3scPZF64yzIDEyUPyIzc+Di7
M72P+/bIrCwXiNft5ov/o0t2kZ+7K4UYULAp/nbILAb00vidOQFt2Bi+Ey8ST8D3FHWtV5NpQ3jw
ScTASzOhdWG0a1K0oENlr3XwLdzhPE+PlDPWnR18LJvpqB0jopvXHUOJSDi4BcuDT9M/hdvlCcDh
yN4yKryQIzLs8C8K9Q/UCy4eHLGx3ybVCshoWZRHn61goijkmqp22Mh/WBtpQ8xkMvfql9B0zZP+
TJIFR0QbiYWqscPYy4za127YBNKmoNJO4o46Ko5HULjZX22jDbYdU+Dqgk1jR5yS3E8PIQt66yIc
DnTCUMbQH8JD7YfPcr+tEzf1YYxisogNc2Wr7+lpOmiirWxzeNBbxc0fLURb0TEinLkYcQoH7YIH
zU0mKkBV2E7HEjxb+ImJtcjwcZq3YldQ/HGxhPdFGn5Uv/RafV/56rFH/mvX11tw1tzoaFwEUgq2
cSm98iDO9nSLt73gRaxC5WP+M7G9uwCUm55iDy3Y6ITLm/4efvTPdPiI0T5x62eVI77lE7dOshxF
9AhIzhC2napX6RF77vI0p+dSPpSm17Q3TjTGZkQPO3dW5my8obQ1CtumRInBYssvTyOMW2Ji6dCU
qpwrnHl2hte+Ja9EUfF99QL0JY6yQrsD8ftQAlsw7HqAJP1RxU86BsjoWB9r9TpXdAfbi7ozpR9W
XWazZY0gNrsEEBSr7rVFhmyoaL+zdWL6Y4UgDOsuIi8RfTTT6rnxtv5fgnIAa8XVfDQ92g69MHfa
XUOfOjHzEIFGJ6/CZwl3uY57ON6YuoMb4HF8M5AgsKY1X/Nj7OfaCvuZ/eYVjUJJI2/mDKIdepVw
oJjFroqSDqU2E2EQXkV2/0D7IChw4K4UZnBJ0+kW8KZuB2kNhWFj+PhXUBh8ZrnJDn3GENJdZnp5
bbh51nWRHkj1i7ti3bOjJPFi3oTWEmFDNgN/+s0no0C2CXFG7lO2mZMP1L2ZQzvkOdqOfyj9sWvC
agIvNeo+zygD1Zvhda+WvkdiYccvvbEJi616Ahb9vkbv8LmjNISf7vQGl/S1/4LwWpJ+dzHcIXvi
WtsUnSqW0jNQhmM6f7Q/GQJkZXVVYa16At8N5Jzr4geAKjEOdQErjqNEXyS8eQ5OeyQdIJNGibza
znaUmdAHkT5AAcQKgSiPoqPCZf6tukWp0/ogVbUtXHR2Rgs0Byd/BHsj4Y5TfZYPDT1JFWKcA/on
kkPWObqoGDEU2+wVFW4LTJsWV8MO/iSF5KW73OyPraJheh+5BX7K+/i9dwUyRSh7WUC8DJLfy/RQ
OcmjgIyJ7bNVv1cvpFS/u+SBlRagE/Xad26onq1yL7WkhCvKTMuW0JHuLQzphMQZduNZejXfe8H2
a5/t/ZFLUtkMt+5Vf4+IopTEN2WoOcxK2rQNk2tKz0Om+UgFekzLbXaBPzkw8L8ahlqdelQeJ9YT
zwYK1eGUfsrse0NvYYhg17OJuQaDxqNIAAMEj4Cv6qv8tk7avmFnT17jglwAtYBS3zIuaIxWBnvy
WKr8TbCBxlwkvlpn5bCKlTF7dExfu0zVA85Z8WqOKP0Ex+4rfq5escdlVXYJngplG3aXsLYDxZYg
bOvB35qunwW+dI5pO4zHTSE/m2hR/3a2kjjLNjyQGjA82fAETyW42awACMDb2B++OnuxBy4fXjWi
6HaYtt12QovgrMdxSyQJH1jenqwz3RFP1aY8p8bbQhptI6ruQqcY4o3bo3UOP6hXRbBDxXfxRo7t
5ZMCkL5G25folSUU9jBovR36futn8wo/t2QNEGLmbg+vxhk/EPLiF4VIjtEzyU8bJgz7eD8/aa/T
H5nE74fyWD4Hu161jdd4Pz0xEv/igzQUNQntFxXnu8cnFam4/V078bNkG+cAdQMM43O6F840kOUM
heCaufDwan8ANOyEHzmSRfuSRtsBHpL4Rhujo+9ZnJHdSOWHbgy26bjrrCejFI6dEF7DtXga5hN7
//vN8U5Va2bWkKJhwc8rFRTKA/4oa91n7gWIVRrk0nykAnS/z6rjAxYTTFRrCesO/EAiQUIGfnpE
5B9n5/cv/0BE/vuBaogINxGfaNbPnW6tzt2ff/9xf2h3R+LNqRahtqyJA+tTf18ulRtphwdYLEIh
6AQdVMv6I1x/vd8XVHfbGFP7pC+DtDnbYaOP/uWh//bM+9O1ElrU76uV8Kg2WdreNM1E/NdEHoXa
LTh1rBXXH2G9vsf9Jj2MaBTvN2kzB8dsiAUU3ik6/D58+O+P+XsfWmjgAb+/3x+TZ028ZarZ/Nv9
v7/+cyvKIyzY1lf9/UuqRrBbW6am3z+YSseb3H8vVzaVVFXWSoWv9//y9vevjSI0ZK88c1m1IQtI
rum8sgYPZRTJrzWHGxcovivcdBs8rxKIGppmRBsq+6IvK/UpzKl5xQm5q0V5klLMdJTx1koW7Yps
/1JF3QlDp7k98okGYkDXMbXrkflI5+qXmXanVpU/LKzN5wIdJcThtBEsdLXKa6TgqKlQsrAEC8GI
Sv5nFtTUQctbYHeAi0OcmP6QSxIZ40HdDIO0FRtkBWlgWFtFQyYbpa/ZmEyO3mq7bm7Q4IlP1V3r
kw7YBajTs0JLG42qCd24yyEPWJ6JtVcMs5tIWzmx6M9lbVmn1yR/C0PWKWQ58HZ1NdPaCe3EUhGR
fDRmzcaCo1FF8SVq8w1+MsQuJbwun6Kp7o2+Rl2UCHs1b56rWPgU9eWh0NJNEH6Ng0ItqGDfTMCx
5MvSYHqJRsWkSqoBHO67E2xcEqALSZ3A+JiQi8IILq5IzQAYNZXG5gh1JDsAqq/MIpr1HoaI9SqV
hE45DsIpysDxGn/nbpLdtJL/oCQ5iaHxFgLRd+V+8af0W5L24Zh9F2ODo14Bnb2NWvSr/U9UmF+U
kYtDLyr06olL5EdxvKmE7VIjTdQ0ttMdFhNBV7wac0KtXNo39bxHTLKj//gPSO3jFMuPbTNc51nG
jr5BHVXs55SKEB2r0cpPx5KpGXXWYoT7oEHVqMrPUK0H80lXwS2Vhuz12uJLunkIyXl22geH6atF
9AcX4yLJyZfKaiubsKJYpBA2HC4MZD1yjpmSSH+rpP9qQ7jlExhaW2SObxC5cMTgPWJsJzW20GjR
IaKbNegkeiOQzgJzUXS3mh7qsFK/l5RyUaA9Anx+y6uGPKhFL++gZOiMir9SSNNM1AuHsS3dSS2L
bVob/kQPha317KnUtU7NwjJJhHkX1cmfkhYP2cAQJh+fK5PZde60yi6Gls7eNMHJhi7bVsO+EJg0
TZRZdY5bmscrOXVr3IuBT7CfzOWXqZfKHU5kH6m+EFJkCa1M27jIAAQXbeA7e32qT6Ej4ShjxE2y
gV7wl5HkSVL3EozmJxayl4Cq9LJ6QOAR+zxNw2HIYq/Ra5S7A4aEkniajfBmRMWeDnz6ZC3SH8oo
P04vTU5CJ8PQd5dQy6zkTnZCrKuV3gTrrMmf9beoWD91mg+7tORwTfXAJDsfZE0KNmPNi1vzzOQ1
YNShxasf94Qfp0aLl3BexGCDwjc4I349WEn3VxotWo/ZPGSV/oyavEGIifp2rsPTMmifeoF8YcKR
R6AituRW7QmNSNViLv8kM9a3gdJfUrE0ceI5I36+SDV+J1IzWxs1DH4CZUyOY/+mSYS5Gpq4luk6
/ECq29EsmajRrQJTtx+cB53OGpnFTfOhoX8XxzUW5MOP2i431M4xOga2hUEQY0hXJgd99ZeERsrJ
GjsbBSBpGGAubmbWqVe9ZPSi+p220HouvERcmxxd7S3WrWojCWRkYnFnhjO1Shwe+j75mEfpdYiQ
f8lNF/qiwI45jjSaE2aF9NAcOUE77pRWP2mmdNBjGUfvWTznUcZKdQyv5d+hqf4EHXUeQNhLvlei
RXRr3KQAosCtlAOn143Ww3WVXBveU0Q3Ki7BHEOn7z/KheqnJpD2FIg9OFIFZMym+Erf7YdWtc91
MZ455uelkbc1C9qpT6iaCuJraJL0Sq2nYKyvOXbkQlVdYzqzbKFgYmiMRbSDPP5Rp5sC8Gu1R6c5
ooyusqqkSIMzMvJiikswfUMyClNH0FYyiy7amppifDNk30Jp0o6/dD+qTnqrzupdqOIiQ/B2OiX6
Mpsl2SENng5GwJaf+J3VZQnPgrZeYtJsdLe2j3+6WJ6vUsfoX0LU6ir+gkiruQIXfENzEw5inPWJ
l7T1WzpVo9N2xUW5KmRChAoFS/5Xy2XZ+aOrlAvq6D3rvvRo4VIX5RHrVnrcpZzOcD3Zy/mDEDRn
7CrbM+rqVVVKQl0qZ3Y2QbMNRtwigy5/EaL+S5MVQITyWupac3UqDpU57dNjWdCkN4/Psb60rE6t
C7JP2Q4QzlXUPSucR0f8ZTPwH5Nh+GJJH16RCji7kzGvOpIgJtreqSqvSkHtCyluYavB+CpO1mzH
qrlryiDFQFNu0VRrr2IjsmIXgWpUfUcipKEHbpG/S4weSmwOrMiZQpK1lcbqKUNcYmB6AGRO145K
Qia9Y/cZkRHzyjxBbxRkw65QS8kZW0dR9kJ/xAqecpNImSGkrZC4m22lVAtOISlHK0f0aSjztwUe
xxZbUkZ5Top2IKGfmucc7IYbDb3Fp6VOUhTTzEpHItFeFY99W7ebQRUXG7QAygnI/cFCQIynyY0D
wdYbCYcqxGFe21e4QOn/f8NzJIk+8/9bJxj15Sb+8793gv3znP/qBBP/A/qNqYuKJmkAcX77wIz/
oBVa11bcOJhxxeBP/wXPgU8uAjU3dRkUCT1iWO39rz4wWf0PBjiN1KaoG7qM5O7/qe/537vAaCfT
VEWVYJ1zU5T+DdAfYoW5mFWJ0iWlAaXOm/girHG6repLBzfB1bMo8uNcQMsWiPREySQgS6bCpLqq
1fKflJ3JctvKtm3/5bUfIlAlEmi8jsRSpETJqmx3ELJkAYm6TBRffwfoiLdt2WHHbRweivIWSRBM
rFxrzjFjKJ/9jdGltCYqilMpmoKuKi7XLELY2heYtyx93Yra3zVo+bZBrP8F+edY/GxkE6bt+jZu
NhtqJAf4o5GtrqMZ5ATif5OPCqQIgWGI6gg/Qlle2DYgTho6fSDf2PVl/8uAgR9PHpDgsBj6+Eg+
uOiA7aHUzUW3bdAp+rrc1hniz2bCvEHw7EUfRqfKwz2c1sVl6DBo/+lc+4MV3Fp86T+lDJyfn48t
cDzJOYbY+lcX30zDoMIATdvOb28dd0hX1gD7s0X0mcsImjARtQoSDYZoENFIaf7x/B/Onx/Pz7t3
Ob1tRyw2x59986MmBDcTHHwhOva7jf4UNXiynUlYOOaRrTpOx2TfV68N3pTLYcLYlBNzRI4KIAvG
y43xj0Py51cEmGL5clmB+HBEOsJ5Qqfquq1R0hu0kjHGpeLWx3+88Q8WfN64sPm6UNa4nu3AwPr1
jbeR77S6DoEuzRaYKJ/JVjN6yVMVDpep10VXZlSEN3NL4JDNNqwfjOFWNrRNM1nbx8px4202et4h
4dLyv0ueOL80cAmm7Vg2p+TZ+fn68kkVUfv//o/1f0WtbSe2un7b1m8yJNrJM+JX1wku4KCi7TbN
Sy9Mqn+cCb8fdmHbNsZUgjldi1Xr1+NBRywZfKfstzBCBKSSgGufGZTrvx/2Px11G+JB4EszgNSw
/P6nt2b6rZ1YacpbiwhWnH3eRlPSF80cRHt/f6rlzP31m8Ub+umpPnzAnmtGdSSyfutPKiA/EMxq
n7xVSUpvVuITnbB0q3i6/vuzOh9gZucPj8wInC4+u1vv44KM9ZaEo4EvNNshtuv4andBbh46/G/g
w9F+6uAU42+5rqrhoZNusp5qvWNpCGjyypTwXuGsh4Qh3uDZuzSTOFR6e6M91l2/18PFNKbHWkCT
okDQa9z+7w1b7a0R2tfhNGpCuKL31vLm3ZTeNn6JNiEVCeAfG0EKgeLdndUbX91aqB+FwS9ct5+p
Fuel6sMBd0xXmhY4OWn/dtr6beTZJcLybWZ36cYa1Z3TFbQ5It6VEeu7bjHos31fSx08tJlLXIY7
3Q6FlqtxFJooonvEzjXMgMAiCNOi710O7ASSFu0BfnrNyWJrZgttA4YsE+WNL+fdoiSpa7hss+0c
oYMkTGxeVQ49J/IHGl2fSTFL4Mj0R8NOnv/+YVvW79cu4Zhcu5bFSvC/5Vv10/mcBJmXziLrtqSC
5eu+n0kHSr6PJXzTdnickzK9nHvfWPqP466YOByGeGdCd2N2tBzmxDhG5VuR8v+m+cUGjL5qKusL
GyJrrZySSENhbbxeADrD/Rg5mXwI+nAXmN8Sw48fMRvR8MVwykazZyLNatZhgb10Q5OuQJcf8qCl
g27wOzfJ70bt3wVl9dj1RytleAY/n/GovLY7E76SuHTpM88YJZ1YLm0N4k16fRdVwyNagXRk2lvm
vVqV7j0slkdfZPdNIsQu8Bi2eAU2We2DxQLxkyISblxDbmZZOavSHriOuuqJhoNvIarokB750aOT
qNte6hN8OJQNkMn8aXidKru6NCpEXFbEXpCWfiZTwlBuJbzo3Njpqn9wTSB3sG5P0aAO+LJyiv7H
WtHrntxsCavLrlyTeWoyd/QhRGMTLmt8skoZXJTBa9yI11I2t8J98MpWMJsRX23Le3DRFOI1wp8a
jPsclCKmC8e76Hz+SKP7Ry9iGJsIoF84d0g9suiAFU13yuLpH2fV7wsXWAGqVpZiN/Ck/FDSjW0k
egEUYtsTilDl49bXqbEU+A/hCCiQ8MjLMCuKf6z/f3xWwVVXmAuOJ/jwrAwEtR/MKZdd86l1hru+
zN57QonHGd2Nmz6ngff5H9+e32sfH7ykLy2c1IHn2h8uOW0U6MLIemovlxF7wUB9GpP7xugw378I
qed1YB7MjjZrJebbvz/5719csPv2Up4HgQm36MMXN+ph4Q14ihFWlp+rxt4kE+Jud06NTdWxp+p2
0ngzBpn/4zAv+dsfLks8MdAI6lzHWfgSv64YOUY4sFocZxc2Q8A3DK1VrgH/T+OefLOXnD3DpdAd
dBH83y2LJ9rM7MXTT4norX+9mt+v+rwazNU+QApLUhL9+mrICJ4tD70c6EmqIHNZNqIqXQfLVD/H
AXyRDa1100qTkZRbniD8IMT02a7Gw0Pp2cVWkN7490/G/tNHQz1s0dIRjgVP6tfXVNclgbhatvTi
mRpnmbGuFkouSP6nKpredcsgua1xagMWi7juZc+5U36aZAh2IrO+pKMVXezIDryCOg31qKf/KT16
aHyuq86MHqzEvu6UKW8oRfSWmPqwC/PregnhdrEgkLkQ/uMwn8uaXy+NPlgQVHyBT/tdfKxpI9cw
jDB2WnQOc7AldSbqbywZIjIGDE3yJlEMOlH1pXZcRm3ZmO7mFsFKJpYvfs5urTW9F3umdPEAiKK8
Xw1V1a28oA3Wc45nc8gymovkyKZR6DCU8x9MuwRGSLuG/i26gyY4BqPsdqLkDUfuPnK4rI4kjkQc
o1IRbfX3T9EFUfvbec7OGMQVEXIsZ8vvf7oyhlYT5JM/tBiC2ssujnexJAciRlc719ZRw/CIROzu
48HI0EkRwlPG74kyViKm4Ne9ayBHqpEZhaO3YgOIGnARys0aXsKQlJ/zsWbAvmxmOzKGu+yb4Q+P
TZz5VxlRUmtyR6l/PCQmVUMK9DLzE3aFCh57EslaqBPClmRSNb3MbU5HMKWBnoWts7LN9n4ovbe/
H41z1ffbCfDT0fjwPRu6bHCjcmq3EVko4DEn+AwzbfpS5gNpNX6+Zl1A7YljzLN0suQiA16X4lGD
5/j7axF/WukXqA18Cd+25Melz5+0O0yib3E7SL0dXH86uHb63IcBxhxrOiqhl8gcKANNFLEgZNYp
H8v0JINqH7jZbuaFH8OSsb2oAqRuGLRlsARWzwYT76XGAWdwCQaWTh9/RNXlS2f1eh9EbsWU0PNX
HIwH/uxD4/fJapY0ymJdIt4mPHed++o9K5DUhtI+ddAysYl7jCgE0vMAqbEzh+OWZHfqd3Mf2yxR
vuPjtDH9YDMGjImU+ey44YslsTrTYbatKljLrn7uO1pzdayOavEzNdGbbyXZ1T+O7e8nPYF1FnRk
T3gk1H34mKElk5qZsJz6bvqCxalcGTM+7XKmpv/7M/1hkfTYwoJ1diV/1Vw+5J++Xm2WekSUEx5b
RcV7UtVMhqsdS+etT07LRVzRNswJWXcL9+HvT/yHkpdemA3CCCQROIGPG+c6jPpKhoLluRDrXuPR
Zzri7tOufbUdybzKD+nu9t2FV6R4lyJTrfOJnTxTdURzWYml239zRa+2c0WjeIqbZF2qTehZ8T+W
3T+c6CQE2p50HIoLNra/HqOOQCibAOh2W8TRgjM9lG3yos3sdjTEZa7UeyvLfzWzzkXLh286HT/y
By2b1hyA7F+fNNAMUXGftltL9zfkLoNnNVZSqtXMaC7ymTDYXlttGADv6DJ8skN/z/RXr8gwge9Q
urcjJu9VHCPDa0IKzVlND8oiFNX4Vwm0bIB/f6VcOiWfCy37D9dZ1XdaxJo1afDLbgVaxGMdlPGF
ZzIbFHHy/vcT549nLFskH9yhMOn0/XpgvCDBht6PLXDf66Gzr8FRdIAZvBsWZ4fYMcwtwTxiqfnX
Cfv7jtyHtEgxTZKp+MHk+vmrkrRWVFpuhXhl7p6Hyb2zJLtDUmSRuIxIQVPGGBH7z3SMjUsvQt2Z
iJb+u8E+PEQT5xMoRydfb0w/vZpnLOl/PzDW700RXqBk82jyZfbBef16ZIaJUXDcpnyjDPeFVQXf
vksIU1q11+wbv8eK6li7/sZDCeXL6b7CbxK6M3q4BmAkq9i7M3EI//6q3D99XlTIfFLsbn3344nc
RTq0ncJstlMfJUBvgNuCp91n7Zysxonite0C1OTg+zaRRnxP4bhnYoosPvHz2wkluS3UvTOO33sy
xu97K7qLwxaeTnFg4Dofah9HFysNDoIaNUCIxVtRaN4UXBeCxLrufAY4KiAnfK64TBSaEk6ZE8Jv
L9DPbX1dVOwQ1EiHZ9923Us2is9zn5V7w0nkk11Hb3Ot1qm24u1QxON1ZnFZc5q5OsJMbmtqgL8f
sD8cLz/wPI/FWFJLWx/O79jw1SQKDy0TQjZnVvgy3Vmvh4IRadmLBxX3d57RvCfDP5vYf6i1II6B
8jXJO/Xh4v96AqnEot3fyJrE90zuErN3d8oIySkMGTeCnrD2Q9NcaZ0PhNfR33ScWqBVcv73eyr2
UgIA7DKN+O3KUBUVCBTfrbepmk6NmzO3TE1zrYZFABJbL4g8CHMvUam7DHL/fvT/0EgnOsChm8sm
RtLLd389BvYMOZsM+nrbyQlryZK55ZffkiqKjjlco7UyGHhH2LgTHW2qGBvw31/AH1YZkmi9wCUx
2HJB0v36/FRKRRcs2I6sZ0JaBXsnvEz8FrtAghi8Mf/5jtkK/WEvSU0JU1AST+uwjv/6nH7qgt6D
crLNdB58K210+kPVebcjTZsNMJf7rNB4ycc6eDCEb3Iahm8O8L6DJF50G41hcJsYL0Vixus+nyKk
jwrH4IDMp7e7Y2vVjK5LDCCdjBUQfMd49MMW2ydyEerk9Giko8Sn2i343OrejrPndsLvI9smeekg
JTjEjd61GUwnxykFV0DkyW4xqseiq4a1qvJol9uj85y67jeIbWI92COOKfZE15G1/CHXCl9SiVlD
Y+ExzU90c4wHN6SMlIN4UqAr9rS/wutQZUiDSte4FaZu7mY7xCI9OHcMNurH7t0pEbOqUXvPvvME
LCj5runrN4N90fTqQbKDuCsHYVwPDY6LKi/Yc/txGHxKJKPjKJoOca9uZzIRntrCAtQ2OcFnpBJw
6mVJi8h23VMRZE9UMv2eLKP5ZrRNEgF666rrMOYObXpdWWNy9GcAdlwhi6dxSh7MBoxcjvZqE1jd
9CWmbsuRNL1AO4OJQ0mONBJXR2pmwyVkiPI+UfLVjqv51UzxOfrZly5XePdtVyFo6dV1P3Zv1YTG
NwbkiFMkL/t1Ti4B+z2SX+DYsgPrsrnB5I6fOrFy4hqVRlKSOViMy4qqvs+eOyPpt9by0/khiYgI
DZObr4AYqRuu7OqmK0tAW7RJzg9ZfiWuOt/eZks8e7LclGQs/rh3fiwExt7qJX9x9DdJ6ogjrUfv
eL73382QR7BbB3pyvqjyzaSQnGm7VESyT+o6cuHZDBGRn1GYlsjTTaO8CIyuPNSy+Tp6JbuXOYRG
Gw3QbJZ7kMOyNWAg8yLV0XwyymY+wVexy7A+nR9h8jedVJa4O39Od2XjHbsiFLf/3dQFjmlqlRuZ
A2YSbTpuC9rvu3YqRmrcyn0cU3C8HVLzoevJSRxCN8Tc5Poon+uniU9gE0sJ84EAjnvXLzfWVFjP
RlyWhxazM6i/DppBZXzqKsv4NJb1nc5khyuqMG6tht5xoDC/jIazEpEIH6BHEc3UEjp+/jGnxL+e
5mxFau2+0Qb+olGmwy1lQjNM2YKNU/0twEJpkuZIQNNdnWHbBSqc7XVVh5dI2spNYnrJnVvq5I4G
k4a/B61+nhCbVZ6O4XgpfSDCKEF2IoOnbEqybVVWKOYLO3zyEoKvCrfLqa1IRPHG+WlycTEkkcat
b4Tzk53mUEas4C43m+Yp/5otD7ptnO3HHrGxU8ktZLX6EZHEdO91BQYAq35EpYkRLyVfoJqdZO2V
S5ILW+KT1yrndL5H6YqemKhJMq82FrqwRZ3hNEdZz3Ij6/Srk5G2Jf3Ou0Iu5HF+g4LuwvIGim90
yXit2Qpr8Q5U8nHpUSLE8TGqiEhvksKx7s0cNqGhb0mvgHMw87YDHQb4pQtvZY6+3DopT0yQE+gD
a6iujcnGPlS1m9Y+WM2QYibow7tO6/5rNLqfdT8crLkoTt5gOzdly3lS2j4QsyZHMDqU+CCq+C32
8unCdiOiVEqzXiTx+Vq3AMyTosvv57y/m/zR+4JStYAAXI17YzTaz2J8QsCaPznKXTuVQeO4SDTJ
MDWK+/iqtifvK/PfcTM2c7drjSj9LDwG7cvjnkOVm1UE4+qRZdXxy/bRcw0c7I097foYBShKo6di
UphQ5uxrQQ5IVqX3iV02GNJS7ylONg7wP5R7Q3/n+AoT/1Pl1taD3wTlicCZx6hvwkfCTdObpDNe
zz9lrlLXRYsoKw9LEngKg0+D3usdFxniqL3wPlhuJkTV9IUwqWaMQFdVAt7AKXAbzDSXdpVtTY9B
6AF9VJXDvK2cHjNXpOtMmt/GAVhzXSbtfT/G1nXgqk8NxO37brmxFsH4WJLJGEXorUotaDvDdLka
CpsZ1fIjtLbkXhVYKQbza5CTR177IwgcL/g8OkXKfs3ju2innCOu3FlRqr613/mgh502hp6Lj+/e
hp5kP44ejHiHG8ZyuPCIvd36dceYYmigdkbaOwrDr9aiw4Axqmg6RX49nc73dEwhU6JBErORbKbR
YZ43EtkzktR98rIn+I7RJtcioDUW2QdTOxaRGHRsZC1BaBqefeUt4PugDuYddDt5cOivpVV8IydZ
HiIrrQ5uBUG+bZNgOyB17VNRbBjRtne2Io8FQrA81LZfHXLP5SyVc3w6X+xKl9/GycBGPzTnm/ON
YG5gpYG5NUHaHV3kin6E7dYNwxdIOQcvxouf1N9LQ796ocU1hz4bb+AQkHvXE869YUcdrEo5rpVL
RJNlRtFKFJjCijK/sqd517CNuBCuws0UbB2nelNp+ilNMV302bSJZvXdmJptU40o+vALFK3Lq6Du
02O7LqW/m8nvvdBhckQI/NxhHgvt5i3RR5frOBuYy7Fzv2jlfTKNCY+26u8o56GIIkmRqc01XwvI
A9SQRu7ijeme7am7nYdlqlydMgkNJO6ZLIUuShIJdiJ99u1w587i1bbjrduq7WhfhfhR29R4J+Lj
hiiXt7kbSbUhpBzyMEWrxEHWYIYdTby4jELB/0WlXsseUyqYSURpQXJllfNTP3m3tafnlZVVIELm
vTNldwg3XcS5ikyaPaBNDP2jtXGKedsqYz1pmDrQ70XGyFFO39lx3lXAcJHWNu5lXrl0IPPJ4bBR
sgreVlVQK5vpQXd6OHrVY5rW+tJLxKcE7dll36I7tnRIVSDo14a5uWqVD5Akw22poA/OWXdXBOEn
b5rrlTFO1rZNqExIvVyajBKMa8vXE+5P0vvAlYaO0F98+S2aXMfDV1MYJxRtC6l2I8rZWpnNxBty
rK8F5E5aJfrS97eFaa/QWqK6bee3eFDk5yDdJaLQuuSaBAzOQETcNI2/mYz62k5xvaAIAc5ZYQ9u
sOy3IkPwimAusz/bvX8zwa5da8GpmuZZtbbTpCUDoL4ZpIGVd1xIP65ePE2atKLSRuq44ISaSkHz
twlawcVAdM13o4OqWvrOu1E4OLNFCRxgDm5SPd+ZLcrC3sIUF6LHdW2YAWnRRbs07MDkjClxezH2
Ba2Mfj1JhhbefC3RAl6NMbxtsLTbeiiPtqUeyfoEnVCIKzqB7wWt5EWz3fa49pPk3WlLIhjnor7o
qSwgNDebNOczdnX7RBr019qqEBg0eCE+uSdlMIyOAjiHA3FqIwHcF8o2OMCViYBBGLCWukPgbwi8
rlbm0GfXOow2s+29oOLA/F0j/McIgdW711x2LQ8vJ+HM9dShlXSzVWKO6JANYyuH4dRU2oGYjdzB
qgf42VyXKi33ua2abYhK3YnMed/W/WvBBTCpJnWHzeGkE4xBvQIbVNQVKTTDNB7O91plrpooAOjY
cukZGxd7XFQdqtEpD0qyzaXPKPCKHIADG0hBYmzoEDdqU0IzUkGxKk16xn5SIEKNmoPfRwjU7Rbp
dSlowZ8f7BOnPlRddHRGYFLMbuqDZTR0FCuzXplBWh9s9jeoaofK3vZmfy2XJ6zdqTpI6OkHYswE
31KfSOOGxjjQ9Mvza4/zsdg4MnllNABuNhrVwWPvjnu0hZZGPBnLVWQCBkjbgyC3AHnfIvto0JRr
5d+UaQp3gGi4Nsy/6agq1jJK8VXpvjzgBagOacJwgWADwRTF6A+xkNOunMQ2ZthOMteA+4+0qZFr
JrrlxLzyGw+UiNcaKz/od1OFbGQYQvPSkXZ7ON8wF9zI1g52jSHWI1Hy+6ZDsryv8ww1ecz8v278
4qCE8dwY4QCNiZ/OD7EFP6pCJuu5yQ+qrIvDTKjBwR/nr76gWHJ6hGU0oqp173k1OVgzIfTJcpTr
Fg+CVeF84OUVwHH4zne5A2KEC39sZocuguOeLvesIYaBE3fkagD80Rif+CkkUJObcpbdBoz9U5Eh
vjUbXMnnx5MsYKk83x0EdAPHlru6mKLDlKbx4XwviOedoTx2QcSWta417FSlt7KpYTLopn6Oq3bc
/PjRiIPswCnVX7oOrkknZpeH5yszVHI430yGUIexfM7KKP/xsN+5/kXhJc1qmKus2HSug/2oDREA
9r2B9ST9Rt56iHEm8UnR1BnruL4BTDxexbK9rvHIFw0W3MIcmHhyXbMkp0/WOcbO4hPHuq3SncUO
bm0PxGrNmbFSvulfZ3SsrrMRnXcSmNWmNiqbLzlB4mUL9yqKv8++FYISCZa8MyApTbFPvBrGZyjY
XDv+1WQEQO1SH9ITswejZq+apebr0JP1S7R7QlpH8AatfzP68bhO4TcMQ4eJO7BigqmXpFMf4mnK
foS7s3LL9sCXuLjC58GjuLowy+ol5fv86JkuKWorWTshrQpjstazCRz8/LgTFxZfiuW/Nr3eJ83s
/PD55vznz/fMwXER3RNqc/7xx/P8uD3/pyA0i8u8N5rLHw+e/1V1frnnuz9+buD9EjOGF+3/v7bx
/OLPv/7xSsSUPQt7lj9e0n//MCbsBcQaiDtbK2ru5QWnhthhjeEyHVXdVWGP5Lst97Ll3n8/nu+d
H/vw75ByZBtyVR7Pj59vhqjBovnffyujFvLKGJ/OD5H0Pa+bvPyG2p+tsh9inw4w4J9//O9mTthI
l/OC7j/fZU3viVwmT9fPnKvSohaP6xY38VCHq6asj9o03Gs0lJiMZtFu0i7JsQxZIdp3kO3mMgsc
kwknk9u9j4lFvGFkiUtihF+5EFXg4OHGp028JyZsXsmod267yWphEBTjteezEyfFfJPnNGealkwc
t4ImMiCwstPhO/AUczvHOeNTf6Z/Dx+baa8yv/lsXU4xrQ722fe5/ELFFq8aFvKLmiwDYvucBJ0r
aw/I0+8t8OZG2HcIVpB9jipbhXH4XNKxvzC8GcTMLDH23QrL3JRj/Q2ef3YVTuTvSBuiRRd2j1nC
lq5vgD1oOB95qfZxM3vQG8V90SEuKuZ6x9bqdp6cjQrwU7ckN4IotLeO1R2B3nbgwkwoQKj9HC+E
feSOuA8ZAqsyWDWaEDktiSrNs/qbuh90fafckMArx6F+im5xm9zaSfneuQJHAX5erp/fcRGG27hj
44GHcqVb9yqZa3YVCVOEEYUFGzuaRfRY6Ig1VEgdm1JDr6G9+8fcqb6M/ak3i09hWg/bJiJBi2Zk
cCt1+U0XSbxO/fqtivoHo6thDppDdamK8RAlMVk6GyNvJJ/sIkuERUKwULPO634ryyI4RA3aBEVt
ZBWQEnr7u1eE1i7WjzHyrU+RRTlTqfBooE85WNN+0iVqJMc8BkEHmiwAd0BkKbDFOi9WJL5bXJ5v
kuqtdIGMt2yBN5aIcOkI2EazwmmjzSX1O2owmqUmiLEIcnVLxFzbpLS1rPTGMJpo14bzdzSO6Y10
8Ra7jX/INYmKk9DDnYPwTOXVMyaU9iBdrON90lPtkJd1nalqJ/Bl7KcUylSO1YWXcBC0PuA6asaA
oT+uZzdzN6VMwl1rVy/sbvWKGU65jaStTwoSQk/JVxiM5TGlwI8eJeYYxpsI0msmijmss7Jk704L
LF83dAf4hXpgQzNtFWOii4S57CHUd+iYAioTagOkBgev8R61TcgYoILJIJedQL2kz439jKD+Uo2F
C+GhqI7ERHIlyivqYAA9Toi+e6aTiCoq/kL2J1f42VEr7C/NsaM/1Poos9zch9MsItTpg/95tKrs
yv+GN6451eE2CRv8j8K+6SM6DO1oqB2OtRvTQv2hhcXSH8fYyiadQ45vsUdmIiBtwP06ZKYGf4T1
J1bU+6SEYQal/LXUszMiLlVFD+SoZOMUlxSpTVRkl1mdbQwja+l+KPxFZIzSxiqmbVn1t8LOICLx
RwL6XPu+by9csx04azJ/PUFY6TMfCqjNWDg1XUp7D1tvWLIwZ+bLogGrjIZihKPDvo6Ofja/F4yS
4WB/McrqvR9G96q3ZoOA0gjTp4dcK5+rTSTgSaI7JGMLR+ma6KbXWEG+Ksg3oOQuV7EKgB4OMSw0
B0ZNXSDnFA0zafp+R3ROPohaW3DpdElaaMBMNWU5b5NOpavQHt6UKqc7VkCEMBrzZlOP/ZVKk5qI
dSzvzZx7OHrbCwvF9yFn7x55dXmwNAWYY9pPrpGHmxxfy56gZEATsxHsJoyLdQ9JIwqS+L4bnbdQ
XJfVTZswxzE0nAjqiOR2Lq0AgjnInxlSgNXkfLWXb9Hg1MO+Hq2TjBo2cYHOmVHKrYeb76KkUL6u
lxsCgGOX1lzRyauOECboxs2xDar0+seNzdrYYbMM65gCiyHE2sS3BgHGope6lXUMFQaZCg5tzJAe
NlCGxpNNCK4Y0v7QIpw/sKEcV7bP/CKPltQUpwCRkbNSLdWkvRVNtA8aOiu2ytEjGAUxd9GwLqTc
eVMBbVQBag8BdYzFi2vBXqicSjEmj+3VU6sLb0MUKGPhEXdh7MebqGwiZK6s1gZsGlpEw841+5ep
mGNIcJq/lV8aYdCuua7Yax5d+5UCgNkDrPfbQF2asssOygGMVcQKQFTUvg65frWxeyryfKEywH5v
xsKiTpy+lzZhE56znVK8rnQRLsbGqI6onLeaCvbWsiOCmKIGsgVnpN07C3Fs/qxsHICJKp5nIkri
kKFGNOTJllmOwemG0QPXGWEGzJ1RXjXTQ4urck1KrSBOLfpCsxHKdRyg3YHOb4wzUBYvaA5Fug0a
e1tgmGaWwjcz4G86LI9g4GFixSfK1GFT9eYSW0CwVJ4uCXfJIy1vzEfBpi+cUzD7AcpaIIXSVkBH
q+FmiErIbogs1vjb2WP52QRt07iURj/exu2hm4JLUrt9DLDxLsqM5q5xqleVwhsJXA20J20/p3Wi
thPNlw34/42ga7amTgYSVyKMa6bK39SpdR277ELKCKp4OaQHyTB9nbForyJCfTZDA/80Hu31RKce
2lmvTi2EvdbRn4j/QD+X1DGXWKoHXSlrPX3B0pF/0gyQiNQr3EtZFMVlSctrUwJh0X63OY5oxPc6
St8GC/6NY3ku+cFgx6bM+ZZlgb11h4Y1ll7XzmogNHZyiICONXv6MtNe9E16aBuYpl0V7gndhffs
j98METiHukuC4xgE0SZDU4kay2bYRh7BhUT3d0MrwDymWX1p9WFyW7vsYcPJPllBOfrEhpfJLdi1
cb5IGa/uIpHABZ0tTIbCG+0dzq3m1gk/6cbJ76sMGGcS2bdoFIp7tPEwaQlmXln9l6YPqweRJP31
GKsvfN3qh87vKetFDNI2fLc10AHV6/pgVkTwmMuPKOOWAAw7vXJ0Oe7jjB5DLaPNMA7WuwG9zq+6
dUPch66F/JxPMAAQAdIlkexVp3I8kT4OLXbCkGvQShJhkuxsuwYrag1ksHCYARW4+T4jbg9iXEDk
r5Ftpjr+KiBoZYmv7yovjm6Ymd50Y5U/4Ijd0YKykKNl753AcO70TbRxcyLHuxPpucWxHr7RkGiv
0wSbVpchrYyL4CrJe5fUYof0cjXuTQvcwNQsASNGrw8JwyyyiaNtjqiH2RZl51SbmPL1wJCEzUsR
hWrnVB5LO2WK4MS9Mu1XBbRHTBrmdRZZa1eFbHDD7qvtlDeenZc3wqJdGJLfvRftvB+SYjMqzErp
NG+MKvZudSK27kQqKEPbne6GT8KFmTYlDZG6tqU3VYlbOMq5uoZC7tHuxYARzYDkJ2rYofjc2DFJ
jDQvUVUGu7yyv8nOdPZBAvXQoY3gjM7aG/pma069hqsMdt9pYzbxvnvMx+g71joaolIO6zSZvTVx
c9vMJI+LhIBiE2Vdj8SfgBwZASALwymjnzC6O/IuJCn2uNmH5KRZdS1liTulBNzpMJfgPOBG2gUd
EYMRGEKTae1hv4ZsCaNxxsa9R8qzn+PMxpcOBsxhpRgab+PQqgINa1b7JgVy6IXTU1xb4uDgWMDQ
jpQ5HvNgUxD9AKRNVfcWUNfWo6Vcom7ZVl6ekLQe4IlH73gKaI+DZ2oJlGLwZpntnhVpRPrxP5Sd
x3LkWJZtf6Ut56jGhYZZZw1ca6czqCImMAbJwIUWF/rre8ErrTIr7Q1eT2DuIUnCARyx99pOx+Cj
k4+eJRc6smpl+1/CCrp9B9HLBre0ID+Eoq+PS3KbPR4vVkS14PEY1TOLYBWLRPhEG6F3VuDeaJeP
0xzyHhsBSwI7+gHSJNtbnv8j7IPuXNtrQUjNQzhgFklbjzrJ0Ym6iFwmKiXdHR1tvdMRawOhyU89
KAvHoPGLVYIg1663ZhRtEWGiOHeGfZDUuD+VC1c595NVDygkrlwwew4WaHgKuloGca29ioGtjFvf
iOEKNpo5fIzUiqe8oPFkuHby4mBaJ8hxtpyYYFdbr0EBwZ9oS+2H038Gbu68ivijHDO40PYwniyv
w6INj53UFzDLUSLPMscBI6z8OcsHdQ6aRDx2/VOZGBggkCWcZewll6yZw7yMepsgOLllElyVm0bO
uUsvtkcvF3qopskNh9SdqeYWUMH8GtPavWgRKN7ORrzqmKhGPY3Pb8l4obODGoTphJtoPigrbDY4
+t0FZSMANf3G2uuUjST/1EWyq6fpqZRNfGJFMT7WJMFpk0avcY8ata23Sk3e7X5gbLeLEwOMvMny
Tk9dRKguAGQ1YgYKx6cpiIczz4Pu0er0gzTkj54xMVPrjg2NRJXmar46Ty3xHfmg1SvUQPxYzfxW
mAl0KLftGQ237NgneIIFaZArMni9OTedjIU6qB+MadXahFMY/trKzXHtOnoOBZLgelOqdZN40zFn
ULyODN0k5oeZp651rHPAbdiVLaGpBf2NEB7qBoi/8eCd8I4O4HcQb0dl/xVVfcXOaLLWZOMCnKBh
LaJIrTpZYavNQgjs0ghhCDJWFMckDctvuR0tK9RSmJZOI8lnJNDKTW2XZE5FNvV7IP1lowUhORz5
QyLNaAeaYZ6AkvJjlm8s37mLWND2hhhCrRM149UsRiB1owOwKg3add7GxI6MLIOE/RMtqra3ZUna
mYgO6A3q4/2g1STvlAM/mLKIsls2guVEePPUccUf4k61uAj0Dhyo9z0Pwi8N8+ZDSob9gq5pj5gK
XBu8DUrGvFxPSZatxt5sSZgANeBXTkgYYjgs66wKt+7UQhsq+4jxP5O7cQSDq8l5xx+xe7Y3TRyo
bdNTHVaR9zYp4s1JdV1MZg+VxoUOS7f2hjEWTLT0o7XUxM/R0ql/x7Q/NPTE21hAQoid7GZMbX3J
umi4BkFxHEcILGNm2pucu9A27xPCFQnxQj0kX0dypLhJpmptagj4Ai+mFIp7F/h6nV7t8N03flVu
R6Z80aPrc9LvhYY/dLCG+DtzdeIY+Ij1FnycRHe4e2P466VZIRmAlS+z/ikTcX0uKCnsLNq2TuOA
Ewz8PRYYpgPbpOmiHR77p1zKchX4BjxMd6bcNZ5DoG3T7uME9lPj69WlPeqZ++W1BuLNKrjnNT5Z
Tmbt26YFZKkQKxiIkLM8n6EQDX2Hh06gRfCG1KaxF5HmhKxrp0/HQoVbsBynewQbZyiSeAutWbKf
QPiOGaQJi3ITxGmNYcFFsk5XlDSkYzaI8JhrTQZnPwAqWrf5KonEexWslTCo9DXWfk3pb9MSniFZ
aLvSGknWLGS7LNGZbtOAnMC8LFewKgARlqveC9l+km9pFdavXt/jH1kkTPrtIDIfNCE60FjajvC7
Nek6/YIknmXmBO25zrTvQzZ8AGiB0N7O2RoTOXLlZIl9oY3XqXP9c6klNTmQjbdCTZWx0GSJWgkA
n6YRAZmT86WbL0n+rjfm8BYXBmWKS0pBxv3eqoifqCoe9S44Vj8udyblVDT266Inv7Axccg7gYHk
kpEMtQT6OiAiBEWRkEAw6oLcyLeq1ZjUMuOnSUXPA8YDJZYHR3kaD6UOdy0Y3WNob4RQaMc1la/c
nOGXYfsNWe4RbNsiN7dBHcDw5Rl1gFr5yTxc33pmRUq1SVphz5ItTYp31mTgVEOTsZaGtYYqaB0a
kMQiRz9mNtjGwWyDx4rh0jiwr21xLxwheUEVz5vHKpFQBpIQOUSrWd+a/N01rPSADLYjDQAOPRng
9q6d+3qNwVrXROZuxN671CJcCzajcDy3MWP0isoxc19JECOyKSvzbaXPcR4l9NwsGNwNd8MjJ2vA
11DTm+iVeSX19YD9bk5yIouP+ywfQ0LlFxihrKWUyjxZqHL2WZ89wBUrTnkeM/lRdX1xXWpOpxlO
3IQn2KyJf00JatEiZmtRXBF/p5onKqiaDyuMcVeqvemBV7Xw8rP8DNdhU/vbSc+QUwwLrypcyCtV
fWnd6UmwKZsnUu5BGERnWW0x0lPzg+vLkfbf0aD9B+KpSibwwxjmrdFJMN30721viGUcw49WJuM9
ubYCX66NivItLMRPmTYkEhCsq2jat0OZB5DBvvJEyRMSO2/j2vFnb8+jLiNMdzGWe9vr4XrhItxY
XvDTMPJrEN/ntgyyR4M9mZKYf1s+1b6mO3uRS3s5+OxfsiJVy7AptaOyYwpZrIUApMHSM5v+Ys9L
k0UA8SaYYp7bHcMiT4sZLJTD2Wx+MMNYxhQir26/H5vaPSSgwJbCjjk7XsVWVGbVGgP/wZ/M99qN
9U2ky+QwlA6otEKsjahr91UekzVRcyuhjrzlwS/h1sVNt2wyUogYW+dlHG+dkCvThfXFzNGnoUag
6mMbCc35wZr5e6J1vzfw9I5hM97K3F2GdVWeUpwFy9gp2BBO9MOeQobVEzweFtQDUcowaEysj0Aw
ooEqxFnu7V3h9sCy7YGgj843D7an/UwxEut4WunSG54H3egdB5Nvzxo8B/9I1ayyAEZPyMrx6o9y
Z7pIupjQhiurCsyty7IlkcBTMw8U9wi+y9MAHMWM/Tad9V0fNe9YDY2PgbWP9q51KRiymBp3HE27
hQLCZm/4fAIMxYWc1q+mG/QHjH3Ftpx0AtNYPw2Ww0LfrEpUJCX3favxj/dD2tufJbM1Zn9RtWF4
Ee3ZyTwEXmmdZG3+pKbUP9LautmBDv51rLyNkNHZ7YiNr6JOrBkJdZs8oP/BccYJVkFKr+nsmLdE
r7FPalNPrHXKECwu5/VYEz41yFkpmOCwG3m2rxKVAmwkQiIf7JuZu8PWqLhpTUnFeo+4qURCCU3R
eXxAXazb2nsN0privDcTKHWw/zJfG6gDzOfYzXdZq96NQiVPJSOhLesyFB6dWUEEqp8oqoiNJaww
mfL0JadGGiW04M6vyXIZmjUZcbRppQSxGfXWkqDuaDl6GOyrAAZ1Y8gDxCM2d0NAb1jZGMxVQisw
4cIQYXyoABqQ22VvZiH7Oh9C70a2Y7fUhlInOICYEYRrS90hF9ca8B5g3SJep2h2lVGYx2EM7YVP
L9bEjN8SsAgMGnqxqU16mqnQz/4keA665Rb00bAYE42UHxpdIgySrSp8Wh385Zzj4PGSBqmzif3W
WFsVV7kqDSY0Mg/OmT7s9MHyDym19L5LcZk7pULvZKQX2aXabgg3fB305Vr8OBYuyW3dKC9zxLKM
8U8YoSDfnD0lK6hB7afSolXWznFBzJCtW/HKFFO5JyOXCEcsXvCkgE839G3V4LylXCsPmQAfaSi5
z1FQXbNSu2Rj3e1bJ1EXPwxBH5QyPfdcl9IcxMHOCsQmQwAIAS2cJA65IdVVpXZ0SgLymsauMbZ1
Tj7zkOuQBucbv9fRTboaoNqiMYw9z45LNFIq6lX5UITx1TQY+k4WsY5a3B05mS4fIWLFwrLUd2XS
npnKV8u6qp1vRM86K1kb34qcGiXoER91CZuhLhI/87jMHyJXrbuisr57DFqWWIH4kvB3rPMqM1/0
btd0X03ZWE+VqTcPXtw85Qr9FP2wQSxTmL7YqfwqHKf7KsjxdmyiyyaoqTtboxWOpvEErdPcK2NI
zp5hbScyiL/zGMzRIBrxOnEKeWhN8Ix+O7oXmaApCUJAgkPXEspapXuNVXoQGU8q8h9lNvEh0unO
x4JMEwzShCUPmXlpap4fQdzY166cuqUEREBMcXKt5sNIVCNu2Xp4sIae6MZet54nVOML2b/gk/Pn
HhesRp8C1TaHnRrKXxk5o0svdiuiQ3UERdY4PPS+CAHB6YAxi8c8oPNldOMebeacKw8zA+N7GS8N
HYKzFraEScTQOStVR5gA8LZNJXV/jZY2pqhFBwd23wILqoxew8cbJj+ELa64k7Uttk25MWpEbtzu
f7hisqnIi2YfFSSNNFGdrCcjcXBQSbWz8Dp9S7LpV8nnO/K6/MnyW3NX0UfDKPVOk07oKfGcbIVI
hOcqnNFkUVKcs3oWtlhey2p1Co5ZPYeNTKQazVsvIknCmuV20RABksT+rUnD4to7BYGDHZ86HEPq
6IHIPXdWri6GSvd6VXwzbY3xM86cvVfXFDSNvTRcKi7hh+bzMPqPDPubQwfTzsIisBgLAPZohF+s
3uvB6FfJsXKC9GYoLvjC9CPoaBETMqZ5Zz8uGP4ZGHQHaRCywa0OI3S3y3wxbtq4MW7FcDcF26uq
TZ3T4ITq0ur6WXDPWKm2MNbp/BTRUka3ThihvEPb1LPAstOpYC7YNo+hVug3Xx6Us8VslX4kjKcI
FdXVg+oeSMZNT6S9kyZRJ+INYSIGblEjMGfN8Eq/2PXnoLS872bcFGx/eCgKxj9Uhy7bpTBcMrNs
3/MhRrrolBbQSfWDjkA/wjzUd35krnXs4O4ced6gJ+escHNK0k4+9IP5VHjUepaQTEjmg8eCCuRG
e4t5fj9gg7gJM1o4MEIOxCWjIopFdOxGYqeaCr+RsvsFLWvPp5ZDCJSS+UTf79K23XZdIvbgGePH
AGGcAyXW5b64zMxuOjoMMHajE/aMZCAla9gCS98MX+qIsSt83ODEWc9xMFYMoK0k/5EGFCLAOqJb
lrfGVrEdfWG3jUzvxmTPsZKrkSG4I3Oy9NzyBRou3TN0gbojjmJqzlaoPwcsNH8VZsUj0LUfnJZJ
X6d0/tXAMy9shW5JTzHkNQFYdyhRq6LNLsXURdRPtOhFUupnnVn/Ikzabw0CZX6uefQqK8Y7lYdf
rB/rjSVGk46WlB+K0C7rynOZpPUqQ5XJHsrnJhzbwUOdOe9e6BRb6XTfDC281hLBbZvkwzZwFE1b
wH9TW+nNHj3vyJ6eDOq4j5mTpMEuTwH/dBaRFD3ukh7fwRt82H6bJNENbikS99ZwFlyTuDyCPe6/
jaMM57PFp+AE66RgNnU/xLZwL1Zo6WdoTKtwpbEPekutqj46KR94keT6W1N3c+ak9I5mj7yvVdLd
plqXncsI+nxp2+2z5MPNsDd5QUwVbxkf0lJNobsvVUigSO+XP0dWRGMkdFJNQR+Unk8ShDm1NHIO
+k7Fqt7MzA8PqdCzYoRDNWBXS9f1SB0o++FxHJ3iqDXB18A46DEi9XxT5ggV/Pu8KkdjmpfSZHfD
+MqpVXbyxl+uq8ErNE2UnUBlxBLCXbutmtl1EMXmsz31hFcanXlQQWc+V0L/461T8ryDFjdu6rRr
d3qBLDzNByKxiL0HlhL+GFszek7LR78kQ68zgvCxN3s0FzG4+l5qV8AH21IGT0x1RtD3vkSe57u3
JA/ki7jvItqB/OIgh9KonCeZTqfGt13GKcn4lEB41DCZHesUEQZtjnnsXSxRoV9Xb1PACgtzQXnA
m9lt65qZg4+aDbBA628SYlAsGxF2PsvLJ7setirrocr3aX6xR3yQuckml0xrEvcAC27Y7qKotFUB
9z77xajB21YGOeK+0Zt7KnIuCYqNxZCx4A9G0MlMNa2l3gzTpvXpZamtx7NDwb8si76jvtPEzhdW
c+0mWt4yCY2Xkd1D03rtI1/Yr7Gu/dWEPGTdJrLf5cjQFnWTBCdk382arSYLVlDG1wRFsZcQwNsG
xy6k4M1U+4vTyYAwVIoPUmtu8iyZH8XCfKDTtR5oK1ssP/Yx02wC4IciWVuvo50lT1Wo1U/UbxDp
tVSSOEZ9BK253PRTM13sgUFZM7qvAGfbZyS2tLhuNt5Y7YjLFBSrNnHjMxYOmw3k+KN2GnG+H7RO
sOzBA8n8gl9jTbarK78ju286cq7SA2o98RjYh6htk1upAvMYZAP3NEFb47jm0yS+Nb5mvIqPVLUX
b/DDF6kZ4RWiyOsAzXaV2m6Bv03217ZW/TXzphMO2MA/gLyJgf8zNyDWihJ1wvjKmjjXN6qq1Z1o
cNSTiaeyqZolyHXjobXS99hHeznEpfmKTkoisvvWdHQksSPCTWF29Vmq/OpanXalYUAEJDtmPBM5
ISLUDqrkzANNeXUm0e6szgWh6Hbf6SzEHuOYeWRkF+6GQWQbf8AzU6cQk310oAxOIMYOtKqSOIIw
qFYF3jncZvWLZCq+ZNn9nlqGfJ7aB6chMgzjP8m3qv3qyuZxLIW3gg7dnyFVHLrCtIHHhc+hX+nH
NmuI/hg14P5F7m17w+r+Zbj87/8Ajql//g/vPwrWU1Eom7+9/ef2q7i8Z1/qf+a/9e8/9c//fMtf
+uMfXb037//xZp03zIRv7Vc9Pn6pNm3u/134Vcx/8v/3N//r6/6vPI3l1++/vX9mUU5eXlNHH81v
f/zW/vP33wzqMXy7//3X/+GP356/hd9/u9ZfYZH/P/7KHxxSIZx/WI6DydWBLmeYs8O1/1LN779p
wgAqiukWHANgKh1M6b9JpJbzDwMWBQtggFJYuX2+BlW0jfz9N0v8w/d9ywVL41iu5ej+/4VECjd6
ttj+BSgAYQF/PRRlmzU3dtK/AwUS1U5J3/rRQx788PRKHfJqImkwnQbC/MbdmFLgF+0Lk2E0uT4p
WVadPCOz+wx1ulYvsrjnzhHcfx68oqOJi02KOhvG9GA+ROB5DvdDbSbHpioYNZBJTzgk94PD0JQu
5DntnMLMO9wP3HqYamQx7B8qAh+97t4Rolg3ksFFDBQb0zSXRMZCeaOSrl+XKkt2rckg2bQ+Yvxq
D5SVzaxIeck9KuPJXlKrug8OerywHx/aqopuEFz2QWNdxOB5J0MRk9ESnsmo/WfkSEL6Ju0YWnCL
Kq3PN5UAE8K/QyQFsYdoX+dX7awFdYzhpey7OeLSuZoMieEr2fgG8GFoMiaJSqnPYAg+dGk6hyH1
xnVRIvRHQ9kfLG8Qix4HC1x3sj5Fbx/L+eB3g3kw0/f7pgN6B3p5q8YKzXejESY3J2iY80F1YfGv
t/dXIs+fBgbenDLOQR46Gj7HYdHNnp1kUniwWtgrOYTZfA7TuH8Psz1+N2KzYZkUTsv7N6fzv0Gj
L9N11wOiDov0qTfjUzzrtcHnt6sRH9bCqBP34LWSVAXduEbMmwQh3Imoh4PAWQeVyiDDEtsgU2C9
Q9PUOTCQ2Fq0iG8OUePsw8AD9GHnhFmIBoe/3TrGYujdGveiyU6QHoOTzBAgC4FHu9w+Tf+vP/q/
nYk/z04RJdZaq9tfsNO38JyJhPRrVNbUQ+t6VtDeD4h6ydQr7C8dG9psPlaHEE33tq3s+kBtrQ73
V38eBk2qg5EWAft5e2Py3x/uh/s39Le3kWlUB9QgFmNh9IRSwxWyZLmKGfT+chqMhz5FzxQJ47vl
R+VhGmrKkPnVn2/F/GuTW2N3pSu+n/jCGP445/e3f34Y7q9YJpAVaytENfNleb8Y3Ymt8EJ65h+X
6f3T0cf2m5nRyKj5Q3z/0f15+PPX4Arq+yQ+9LNwOpwvZAaXEI9wauYHMR/uv5NOGMvYXYJ7CI3i
QKHyx4FZNl/tfJ1nUY0iStGmociTEXx3qzzA8s04+W5XHv7yPk02ztjcLKX6ae1FQXaQFsqodZ2+
h4neHpqOpK1I89gZJc10MD0xMRblcH97Pxg+kBsrhAKc2d9jke0Egtqyy5MdOm3WrAPkdd/A3L0Y
xqTBRlHzEudAvs2H5lj3watXDGsaUX3lRkj6AcM9jd6UbfrGQON+/6KsdRNFZPHNF9v9F6AS80OZ
D+a/X93f+qogwpYFiHA5CeP8F4wAUVsWR2ceEIDgcwGNJyyOTkYSiKZrpNmaxcT3zUHXNKRUVR8R
4DC8RVntHyJNSkpWiu6AwfHdKx6YGMY76TNC5oLfBNJ+KxWuvNq1nrzYzDb3L7Gaz7ZkKrcYEKOg
TOA2dv+NDuZB9ebqfkVdXjniIvr4aRybiStaV6tkuim/ysjysFCKdOoST8PPptaspanBitS7UxRi
TZqfdEvDCD4jX6T7qSrFpiKUEJ78t9TTI1JC2hfdqna+Rz6nkfvvWSmADPTZDV3ZXORFmX7qM9Yh
ecWfqKJmF04FS/A+9hdqTM90ovnWG4bvQ8+cdUi+g7iD2zDE5kpR0JFkNSF3mz8Kw3A165kT0+rf
g5GU8kJkc5hee4mMggINIQLj4NZZRF0E44vvDkFhaa1rWuhVjrY3kfkpLYnW5iKKThbSZgQFmR1m
57YgENEop9k0s2IizAi7Mc6iGr55UsGTt0EZsPLEbRQzEYW7gqzZG3aV3R/vsnwgqTHaQERxfjK+
DLXMlyO+mZUn80+iatjke+2HpofWYSqFuza9FMGgUtOy6m6Bp7GX8bvnaKqSbRmPsMO9Zh+iH92w
aKYZS8eeOFN5Nc3YPLrKJtY08XBas2VIJ6xvWeYguWKEa0NniQ2geyNjDDpNFq85hkF7UNVWtUlG
Xi+B9naEPCPsrwwyjbVtVQ2NX0JkZxQgt5+w4hHNs2pNkBMIs4hIpnZdonEwN6YJb9/Lkq9RTPo2
9McnTJ/XtHaI17JQXE2mtmkKk1A3BlcbfYQF6ujdyhcGqXJxgL2l5B8FR/HQzLGrnPjhaJAecBkw
/OGq+5Rj6ly8FMB4FZTtlp3A81A22FbcWGxEYf0oQInQlWiH3JyqhYTd9DCm5RFpkb6Z6pC1b02s
lYOyPOw9tWwx5i46Oxm+9XGtNrbVEgSQ+UvXa8XZK+1yxRgo5CmiVz9Tp0TUJvi6IrNNN4ZkVIlW
/5XuULbHAnfOYsqNfSE7CI3RZxLKdtFnhGZIVzu3HaOAsWIayvN81wxcQF0uvytGG/PMz111ZSUg
9/TgBlIfS6OjnfliPl1rjMErCI1QEKTW06fIzQc3C2556Z6TlJ+poxc/Gl999yoQiYN/7jHiWi7X
bWJU9UHGIXpf6e0MkDMUl2IpE65OKSUap6A9qUzYz7DdSKlmqGDYobZHLfGcjOivbe3Q1phTHUvD
qaQj1UBjhGSgh1BiyZfC8T9SI+ZxoiMa8XSb8JRm3WZFvEXwyzVJ6gQRRezDgQUu9XZsH/zJ0Gib
bYDhXf/Bho8FVxrEuwmE4rLZS0e89gq3aKlZ3weHB43rs78fnhu03KtBs34ltWvf8voJ8vup9HEQ
uGGTIBNzRsyKuXHIi44vdxbum8zbAhv9fQkSXzMwXCT+N77QhyhiA6+0vjrHRIdFY0iQjfMFlOBt
KkNjiXeKcOzAW1sgSkhHKnGvWZdWUFt2juGzZG7J1cx0wkODHhx/Gh3R4PwqCx4RdaezKsYED7VD
Q/fI8GzKjGpd1+7PwQ6useZXm0GvzhGrzDUZFs5ySAT6nOECg4WolTy5MY99rPWUBMGuebJaBjvk
mTJTPgIdgLrAsC0EDrnvISYtEsEWwEhIs6693sYZhJEi8CqBsod5PY7q1z6Z2hVylCJBiuMgnxut
UewclcJFYKcC5erdtn+YYxQc62DWZkvCeXWu+qYCYp8lyUMPFxbrTdgsZ0lwrn52kOg37qS9TzlR
uG3+JkOca+1EpHPK/Ei4/iv+NuRskaJ/sPAVyb4lk0s/akPirnzLd8kjrD7zyWdiHkwpkXnX0m4W
PvL9h8nLFiiIpRvb55T0GWcqeRxpkbvQEmIAe4bIKzMN/cPs9jBMtP4GT+zjKPo1t6f2wrM0XGIl
YPXbLkWAk97IDX6wIx44B5JjpkfFzo2YmuJdgCVWoB2RFGg99NYFxpCSPob391dhwqv7257AHUUG
GAQSypr7gdq0/Ner+1seifmmVyBjLDb0aItRqGVkS+uIPVFNU0TdD/1cG/3tbdHiOw2HQ25Q76Hx
QsMwjd/Q5GAiZf0DJISBsdu62AzYny60uZQouzClS2JKqRxknZL4yyFPn81CH2HWKcJjEyov7MP1
pk3lRyhAx0TzYdLaPw7xMFABe5RBDJGCVVZl6uBadoxHgNljJg1sbSZ8lnQ+COhvs3flVFtldcjH
7j0JtXFtGtk+6jumaPMv1yJahlhkdpnusFonjMsJkY/QY4wE5dnNyjbhHGgYXg4EonyO6YQdJbfg
YouotPfI6VokI385oAOtD0aYuXNbd3bm9ud+QLFDcVmSge07kFJC+CgHthHkMLKw19f39z7xQZip
3atneyVVIh0NwBpemqleHuK5Kr+/FTG15uzboLLvE4CzMDV4yb0LgLNOYYhgLx2KCdO5fgwiS3yz
zeIlSJNux1NEcJXp4TnsqvNkZdYTmU7L2PQetOy+DhLaFWnCJxnOCaq/wj2OLDo2Xqnn0Gzj4eLN
h0A2X1PqpBuGVeNBQ0q/FjX90SRbv1+lnSALO9B/RDnlk3A+oE+Ua8bW5TKLXBt/GB8RiVV3O/aZ
c4XHtAty6oVcOu8t4TunqgsOqYzCS+6XtKYZLrlEA+nhOD0UlNp4H2i5XBLEHk88GspvGrDWTKtf
RROHT46nuYumjOwV3bjGZDS3n7vASWiBo4WwOjSaQXFuRIO4Iy3D9d3fq8PQW1vs/ogTF/VVYtZm
NWVTfzL330IjZw+detxXuWU6kcAUnxUTgc5401ckUw+kzo63AeF26RQXToS/K1IcE5b4Mmf7ilXt
43wCzSFLZ2XmcY2eISUycHKyTaaY9yl/xEFSQjeLJ9lvhBOwZifKThXDcGOloaPNqs5dn9H/84HB
kII+qKyMatm6w1rXp+yohVm9nzHeQW7VrKYjdlXFoDZl1PE8H6L4rIgS3Oh9/cX0jGFlGGznXQ4r
kkaZpNeP1oOKvOJoMqvGk0Qnw+7iYtlmuLR8bsEhMawO9f2SzfiEfZc4tc7Tn0aX2Dk7ZaMM9fyz
MqZ0ExtJsdN61LudtNYFaNTVGHVc5QLRgO++uSBMZDuPEKdhoUEivJHFITdeMrzXfvhDywHINYQX
XHIUgLmba2cwwMHWb63PqJnSLZQQkufosW7mbGQZiX/LqFq2lA+XTuTpMbc76jnM8DppRaPLAJRR
PXZAoie5s3nlsjVFdSVD1XGjK4O8kz221iU2tKOOtmtnDdkHCkNnPfopG10vji+Gl+Kaa9MBnSoh
vh0P6Z4DXfN4cuFv6FQU6y6fVUC1EPs6fRu9mPak4LySghKvZGuBTOjxmEt4FauG7wg4gHL5cDHS
l9LzAcbz1URU8Dm3ma3CybnUcWgt8BYUpJQWB4Ohw66t4tfCoZEFqX5yMJAlwY0d1yMUGbHjn83X
FRwBnvI5n0xCj/MC6z7nbS2SgV1ZpNYyCoKTFyCwHzMSF4W6JfrQn+rc7U/3V7Qo7OG1WF857Je2
KR01sJS4pO8Jl2k/khhZTGdNhshD08cuxu8p2PQdO58ZkFbEyHo7SxyKkQjkImpZtOJmEY7bw0Jf
B3HfrfXKJ6aaUCorq5xvxHbIRxEOi9cqsbd+U3wgrke9Ofc4GsqE1r8OTc8OTmDhHAL9Uc+/tw3X
V1HITdVl+qVzimDN3ZUYrvon7hK1tJy62eSwBOXSyDAwqMwn46GlJutFelVY9a9eiXAiVT97PURy
2pj1XjZu+FRO4QGlg7evav6JNC5w1JzSDs1SmEs0ETUA1RSJ9kW3GEt3o1jIumqOBFS8u6kwT36L
5stva7LuBQidLA3KNbMOgpQK7RPCLbtlyyVpOndekrrodrYVf2sxw1+EtIt9a4mn+41WTeoxtJlr
aKFNyHGc0d6PSHvcYDo0LMFQVo2opQiPm1pY3EAtHyyS684t8iizUNmDNPULT6PvKhD1IfeGG+Za
cY4KPoFY0MB32Ag2m6xfj+x3qdNIPBtx7W9c13/mRpPuSfbY0wJ/QEhOz2OIU6Zx3GGDVtLd7ic0
fOvYLb1V0RsHw5Ms/T01RzACuzK4R/KJeUssmt26a86RMsQVF5XYxgmUDqbGiCAyTWw0J8lWvuzJ
MTPq64Aq6nGepg7skWP3o3H6baMc0A5C7SIHkRGZbPNnGI9D/tPqdZ3LoduFhUTmKH5SYvQQGsZi
R9LMIoslUAfHi1Z5q6pNjvoCnyigtarY+an7FVO2P1tU921FFyk1zTkL4JVlVu1wd77HLuoZhC5c
PN04LC0FNKcpjeA5OWe+vY8jJ710SWHfKK//l7vz2m0l2bLtF2UjXaR5pfeUKK+XhLS3dnobkfbr
eySrTtfpBi5w+7WBAosyWxLJZMSKteYcs1v2TZrAo1TozfRhTvbx/4AzxWDnqFnUB2HFdQTyOi0g
OLOkwG6NAvULuZrTLBqI+pQTreltUMfaazC/cilNCtgJMfqKVJTqUPeNhW3MvNxLMV0RSlEIWP5t
KV9V5s1ynNI4+IKZJuu0rdDliLJ1aTWEONLbkOh1vTx1YRyeRA/nJB4R/1KsK0XfWgTEmzqTOE+m
MGj6AHOKJ7K62+zXQO7jKh+7m6vM18wx1dHSbFImWyj4GTy4fMLT4AIL8kQSPMMoGZCgfdk9AWB9
htSlGo2OZSzOmQ5W6MF8+wy+naLe9Kg5o2aFNmQ6uP6x0MvmbMhL1ZVAfJh8b4TXjU8hmvJUJgxa
A6KvTd/tSNELcDfEWXRBOpUjbZxwB3J8JQNy0RCIif6W+Ek9QVDm+f2XaKpbnFb5WtRph2Q3IF1y
CJ6nMcXHbyAXS+0kOgPZp+Hg66c2xhynu1q0nyh/yO3GSZuaT5yk/nSTPpxcCU+HE6PEf2f+8ZVJ
2wTfJEicNZLEeBWCw2HPQKZpKRodrSmsNTac4QhzY+M3DUQSwyteEP0M19YKro79pTC2vdktJLhy
IgdYefKXl2aRsWCVJEItohNVCHEs5LghJ6d7rBuM/JooPFYYO9iKtNFWdtXQ5JTGrWCjC+vcP4Ud
+vvMp0YkkmfRgwdBGFfWxxwBqOxsoBrsM6ht2pT9cMjKNc4QWJftzHESxDJAG292OUySyrDpdM0X
rNUQi2sP6wKl1tn2pbZNi+pdR256IjoZ+id//UDuxbJ1QJN2tM122RR8MbmuXkbeiHHnscgKf7hp
WP6nSgufkqDYQWbkGiuYf2CJ5QAqvXIrsNTGvmpXfd7bq4yj7TrX4d8qNpp1FKDdZaCMCb/vrF3v
F90xaoj5YJvXVoGyzHM8/xZJ53YBwIONFHX3yrNIbciTju66MJ4t5oIrZ4Ad5TGs4fhQY3JObqVT
+ESQIXT0OmnuopgKNa2JBMLJlzXi2KQN8uQ6y/YqzR4NJJEbv+cFcH0COvtQu8cnsQFwxF56o9bu
YxOpdYh6j8bEtrd9smbqGXvTF2BjZAfuIxowTrYukbRO+csUFEUGls5toIng4vi0JLLaCHdURRur
h+zZTzJexxO2e9vsqr0oPc5rZUPKK5oVEhuAOkaFVmzvT7QRkQsKjvKi1cHCsQL96FbUwRzPOnai
CYeLjVx4p5z8FMS4rgydGISqYrntBa2uTw3g2rLwSrD6ybQToaUdEpjnpCWoc0lubpdNBqtsSOti
sOko5u2EjoM26qmX6btNTO327nYK8tzf1mP+rfIUeQc6op0PMZ1+ZMHkxCpOsUNxgZ6hWdlDkxzL
HqalVgECGJhY7lO3wr6gM3Qqkyt7cnhErZOd8WesfS0tL4psZItHtq2GmIOhCJEe5e4ZfzOr8ns8
o0O9lDRXNFT12p7ZjZnrc0grtRu2UhR3843XdAk/DrQAPO38Kqoq3dh9znIeUkLWAAm2ce+6ZzN2
ijMP22tj7WonzgdqGH8fzB8pN/kYuB6OHOrRtA2sBb3lvOVgvi51C6IgscxbFQ4N8W4YQEfOrGs3
HUgEHvsbdsP+NmDnRjp28ztOqmi7mmttv1au3x5tUdakjzbmScPWTXhhKehFJfVxio1kX2L2XRWZ
8WBG2vBE+DTX+ghRG+8tsjHbQEvIC7eMZOXuNYg/MEzsTSUYWHYT2UOxR+3qs3Yta3y8B+R/10Hy
/i3L4dvu6nhn8qJeirAGUwc01Q9bb2lHhsFPbX/1g7AfQUeufLbkpw7eY5TpFw1N/oUz734CBX6q
nXRpdxPFOdwHEFhXHxvspqlcfVHI9kqDsD72IdY5Fdrp0SkoGwWN22z0UZ42q1qz2Aw4mi6gRK6K
VDT7KmcRzjNNnf2BEwsdpwdPcREhakgpM09tU9Rnl9Yhji/8mpX13AvzWDXoXbQkjPcw83Nslorh
Se2n13TsrpMbYtajHShTyAC2D2Ylzwv6NABVeruMZsXjQhr4shlgEpvH4rkcckY8CqcMRIbCWgsH
sF6R+7yvO+dPnDQ/OnSjrU84eDS6h152aMsUZrM+ke2yDoC8iGa6NNbsYvItaH80pxcV8+HtOAw4
rTO2+oRj06bPrbnhVlebWKuAPbrGCttb+5qL5tTOgljLZd48jWihx9wgnT3rI6Sk6qZ7bbUkkoi/
daBMr7z2uQp870QD9zk02Esg4TDrjQ1/7bTuHplwKetq74zC2nPm5uLA566R7LHNBb1dY0Kb16K6
4/ToPSpIK7tepEQUa5q9GnH1LYqWjlJtyB8rHEpwauTF6KLcxUmxtnQ2GdnKt8Ip0fCXahmMGDta
KltvgGw+P47Wq8XWmty3Piq4gGPMGr2B3szr2nVULjXGbtcpeHUGO9x0Wj2xBDo0iH0mty6Dp0OJ
srhKj5jVh3dbsO/0MMM3mmj/mvHdp3334d8/c79/PhcG7XNUF/idnbnZm8+9pGqexrayRFZHE6aM
7OXk4WNn+FSsNL/NWAkQr8Puoy9UIObNoMMu//o4QbnE0Crc0zzUD6PfzyA0FawgilG+2/ZwSJSf
gaYEsuLp4WPY+oDvoiRe3ef2ah7jU0P1mPajld7GSBP0/Cu3ENkCKt75zTVpkCqEjI5RU9Ip0zPf
XQRh5S+lY/SHEDPBqrYCY5Ekqj/cb/AYXAKl4q1Gq+YgR7tb2wMXd84U64hNl5My/lbeLM2ic+pX
NHMmZ5Y4qhBMVuUxyRAeMfQHduZ7tDEcAygdeG5MQOm4zyzoNeQGlsvETJqDq+nN7GOBPjv5EzGB
/ouRaNUiTHK58C22vwA98yGOQqgGKc6f+yO532C5aQ7Z3OT753OaZZJfMJYv/2MOHVhUSSmnETHg
8rg/8vu9cjaM/vPh/Z5bAdNoLCZJHA+pgpu0P9zvef917/5hND9hpWk+T6q+RCjXl3mFv4WFPVuP
M/mtn2/8AjNTZmli1dlNe7jfCHav/QQexHMZd04e5z0oFdytMiaf95v7h0iiGHklpQ/tZjh1Xjoe
ZTjp1AE8GfPfNs09Tfr5swwDGxMihZTVma46Q2OmFRS8idVw7vOiraz0dySo2jqam6aazk1675dS
g8iD74rXFvTKBk8ipqqZAHa/l873IowCG6mS6/1TDBKhJbivan44ZZz8faMq+FZ9B2C2mzvCd6VM
6HiHvBxhm2kVEn2n/u48mmaFM1tT1IhQ5r9uOqs8tabRoOVOUY2IDm3xvSPMcNBY+1aS7kippo1I
JzMe7AfbS43NXfX0f1XXNXPnEUL9v3VdaNSaMP76d2HX3//mn4Bpz9YNlFi6CYvHtohv+FvY5Yn/
QJZFeA3HmntCMF/6V8Q0KSJ/C7ks/T8IkiNkWhC8yfTX/N/ouEz3Hrj8bzou5iR0t/lpukOSkYl4
7L/HCvgmir2g9LKdzKufMmHiRw6jPtV/mK8dBs3kOOunL3Fen3R4pOMMJvXwXqLmMM7jHSqQdevQ
Y7yZDwBNsxlt6pl6uOu1hOZy4K6DhvGbMaNQZW88eq12AZI/O9cQJFZwU5tRr1aEpfxwsR50R/OP
idXFmyxiOS8TG1IXAFZpY800ZijrMONZGzit1gxszWZ0az9DXCfJdNeC65qb7z2UVyWgEsoEfaZT
iodKA74K8hjtuyXP1EveppmBsfxLBtdkzxPHZe2JVtAWUWr+xuAVrpIJbUC6i/QYUm9qXgomw8aM
pnVmSC2Ii82Y6F92Fj0EGTwgKeHZwrUdZ8BtmsAnYZyHO4LNJnVcgArFmtRLYrddYQBKwG+bRNFT
B8igDljpPb8E5Q5XlwRZHLGAdvUZuauwiSLEwt8oEni8M5hXVC+tAtQ7pcdyBvfaEHxzCfxpmqG+
WYU2HNuuvaQg7FfwvB7ZnX9szpAJTOBYWNs0DyFqTBD6jU0/w4OjGSNswRPmP4rKx9Shsp/qfZ0b
E50G70GHQ+zNQGIIeAenBVFMzs58aKMD0+sAjGvQJG3DhNZ1Ig5uwLrGGXdM/+Q3tvRLAwfZ7IKV
0g6lDjQISrKYxC8fajLplm9F6HE9OHQ3xK/UxXWqqeqKMGEVTM2DC385gMNcwWOOVYBmd0Y0E7fR
YLdywA60j9OMcU5y79Yr+0NrdcSG5dayT6Zqf1dQ1rCVv7FIn8C2Q1yFD+1IC/87xOhcQo7WQEjX
lEfB2Gw1IHoKxrTnRvQMoE4zHvwNynlrY9TpamjHFnzqkvG4KuxkMQwQcuC3hMfeH9ekL/orNQOu
Oaju7/I5B/a1mBnF+vjLEj9jS7t5iHR/TWrMwkDwD/GLZz1jaLRxDXWWlV3tR2DWi6CfVSslA/M2
MDaMAc2NFI6/8MrxlkRJvmE0Gp1bPdnb6dgSp7vyVFrvXMPLH8m/UmwjRxUPzwNr+k5LRlQZTCjw
zAV74Qfvk2JC6o3AiZlIZDUloJfQRvLM4dx1FqxGjaC1RIZktsFJskLYhBAeNMIyTFgRZKUveDFr
kpW2sm39td5y+Y6BfJYo+/ZRVI/0+PpPYzkGYbFOKUuXCaNXN3LKs0z1z0IL/T2ggpdksIxF7DrY
BzEm9tN0SrT4VJZcuwMu663RTR9RB1wt6ppToexxI4MBnUo/LpVtX8vUA9rd90BEh3YXMKtdB6xS
m9aVj50X6zvjtzaS0KLSUKwMc3AYKdcdoHlQJIQGHgs1P+hqePCKhCnP2HVLvmEXYhXeaY6HJjPy
tz1jKyo96S3RazB7SWuGIIY1PeMN5TKKvmPYa0Al6qdh9NIrsXG4MP3sgM6genSNruZrgF4TUAu9
Egz2iaXYOO57yvzlQnbIKgNhwexRnBoR/pIqhehfmq/QoZwddQsSFISnC4YITB5w9s0OCnPlwYzb
5LQ0xryEctqh3FAhTcPBrD6y1hUbW7PbYwZ6oCnN5TT8sqc8fhZDupoMYtgchiWQbHAl2YNTr5HB
zYRM99RrFJsAMHk8Ibx8DTWqe+xqQjryCZRL06xrwyG7o/PPieqQgwwmePUEdEKv20vkqzg1U4dS
xXIZAXEamLEL0kw3g4qaWxka+xBO2FqvMorN3slAX7pHWQP1A2JUX53G2MmweEGxEGxoSWwth/NK
Ocq9HcWfbKBwrafgFjMQMw13eNTxLEeT5WMxHJpTb0tQvxN0RW0q8ldV4OzXh3My2P3VmM8Hnh/8
ypmkrfUmXXlFE+Ec+9YSEG+dxOjqiEYsPcN4MWXymkMNR6wQH7E1AAKLISP5ep/R9KquHpeBST7n
vsdR51vC2AkOpKuoK8y1FMQTmmN79IYQWmsQqI1Wo+uJow/NM82HEbZvNHLUJzekXWADpK0rh4/I
bRlUuuFrN6pD7yNWYKIxEoTgRUthcGRSJp2RSaIAC3VgXvUt6uOW4bXs321TThcQM7euFAXKaP5U
I+KAYbl9tDK8GRov4+ml1PQHD7D0kWgCyIdDnW8rf1qVTDhxHHbDe1QZZzY0iYfGig9j9VDQ/lxj
LTd2NKvk0cHvIWdMVDrBLsGHKK9RuTc5q86TSdJOydzIEvHVmi3HdA/Tk6WaD9HTv8EhohPwzetX
jP2pDVGkAKa7mGE1rZXABipF+c1e47xNrv0yms+Z6oYjRvhiXZj+EwpMwB1e85ZO2a/OwnzBzMyl
tevvJm/aOMCvwStF+JLFttHd37JsQOQ7znsSobcxquTSo606YDdXE8M9i7Cf0dbSUyjtJY6E6Vi1
azqV3Y3oceABmX/1oqpbWf6QbH0DgzediVWWt+kFE+gZGoCPE8M2qUTGiz4bSwEvac86b2gcFeoj
cV0aVbVebAEHEbjnjRZPLDEHhATgFCK1Yh1O9MXd1OLgXoE2FFVBx9VpogM8OPCdaj8mIIGGpt86
pbYNuKr2DSOeZadl8cUhzbXumn09zRwbthPTc53jEAdUJx93/EhaVh+6n7UXc74Z9frLw6xlgKSs
UEx3ZkoQBW/aCs7X0rEbZnKNZix1oo5wkldgkEoaT6VvDsupyrNtZiSfqYb+bHLKeV/KwGB5rbOs
fDddW2nUYF9x1gS+sFrqur7lMURvYfPaRn+k+hyZIHI0lWg8XBocrunfEnX0I4u5EnKkbVlSSJiR
Ea4b9OZLRvFqVzlherXz7ei4kI2KkEJusEiDohTRdSbpXdIt83HQDrDRzmT+oUF3VXNMS/crCvGr
G9H8Gqfo9mrSPZrsGKABpj/rDHsz5NJ09cpYO1X2Qznkw/6oca+nHpE+DU/GlBhsmpP51phFt1YW
rWpL09qNUrxVbDK+GmUuFXoTIEIHHfXjH9MuVoa762QRvXN0NLZOHtsLYuuosUqHXmzQAeMW3bCm
rgx2sU2dbQZ9tWnNqlmlhfyVeFa4sypR7UzYTYCXaPi6DIpEf876i2c44xEimvc4XzIYGcXj0N36
GvpJPaXNSnPAjjowh9ew1Q5kt7JPtbFz8M2GjbnLbi1NDrioKddsGJ6HWdxnDsG2rxxCeQ2Ct8a0
jBmTuJtqLIqHhj5P6slH4ATyITeb8qpQWkxGK3agsp49q31OoVcCpa2YsBt1Te/RHXZGZqEJ9JNp
UWbKXxtuYy0Vf9vWcdB3ytZhvO5W30iW0yPmKjASMd8mLFNf21HKwNg0r77zmTP3XQWVme3cvC5o
kQ7vIHpOY25+iJmdqehDLZOO6VEKcJMujUdoBps042Rj6aG3WNMwZ9Sm5wfE+9cyJy65G91P3LJL
o8rT7TQl11Blq87oTDisKE79Yj9Qumh5si4woadF94V8Yq9FAWEpY3DWquIHZNuurl9rw/92UVa5
RbttkVmkvfcd9OVPpAgkiT98r72OMeHHHceN18YXBAx8dbFgbqy2Q2jtmYScqU2vmm7vg8BZdoG6
DkO/ayJ9FboQilSqnS2KiNaC1ow3qxnlBv/ZVsXestbkVpuajdLUVjnTqxgkci48L7oFeZEAuZUx
TTvsOzdkuHOIpPstGLJ7oTrRPn7iGwEBd9GmMqtHL3ee2WkVncafjsIbUrJ8C6S1adpIIUgNjjMI
2lQMkMkxn7uIxrlaVaJ+nb/JxCTqCR+dSnlQSX+rbUQMuWC6i8CpNJqjNKHi0cMExVSz01r+MRud
x3L0DlzZf1rhr8MQ3WEKj2S2N4LnWXZ6u6myGCGOvfGa6kmV4VvfPIY+vvo6f0aJK4CvQOUiSCQ8
1pb94yCSsSyyg/iFtSV3Rse5wyefia+LDoYDsRSvtU3oF7+XA/UseDwjSHwxtRGUq/3UjKQxI1LZ
9FpkrslcglPVV0wxrWChecE676Ewg9Sc3yAwLPIZWLVyRuY1cbwvS2gsUYgQu4p3qLlXHD32wFwU
ZDwMpJPtbwUIrMmMz7kt1S+SqWIP3E+R+q8dtFEGkh9ItN/7RsIL3QxG/QVP8IWJqUxvbmCYl0qr
Nuhpfmn+uJ+8Tzxeb0EU4d3Nn4s2vsHS+ZT2wDAJgEw+wUKptvYQ7SpZfluj/tCZJk5cChYYrZ4T
JQuTVNFi8J6h31pbLTTfSZI4O6O1S4x2n3dPuZrR3tWVgn42uSCRssblLCcXRfYsumwXXauGzXVC
aa3l1ghBHNWjVuw5kWWM0xnfJiVJAwCmeTckagOOTjPzBxlwpVQm5aGOBFq5ol7Iwb/mB0FN6ZZY
ojnpHW0ai0tQMMipFtqtq+Y3pMkobs43Qm7NEtGWKblT07oyEMvX4Q1nLU+GGp7IsH/GacE4OD44
absBF7ARrbgw1ZtduledsKXGdOkFl4invfpSuzWdc7pecUyEkjjRGnjrBCJR3ERRL4Aw2tYhl/FH
m+qPSbFwxxnd4yi0l/bN0dp3PGRHFqFl18kf5lNHWyvOPnpTPA4XHunJZpce0HToRv45utZFG70L
SvifdHhujPyhBvAipXkIpxely22DD5r6bmF7HpB18HqW8eA74Yvmyn3sJis/9w9ly5WGaJfabZPk
s12APTXL84dm8HYhAJYQzf4ysMePLkruS2YBhVxm8kNq+s3xoi+dKPkg3yWi/QUKd6071lNOGsPY
l986xDhak6umk89Q6qM0u/rgynQ3WEByWKo833t2/FgW6XxgxEMi/5B19+i0wadeL3xv+HRV/Rqy
wE2psy6V89xkzm8VAQSeTO+ly+0X3ZC/faV9h2o8FC5wjEBflb5/SkBnOoi5zXyrJyR/zxcLZNoP
JE5fyqN4Qz6dg6lgJvxOOF4hAYpb5NU2nb0f6vBsl+TAdL22HHoSbSbB237MJbhED939+Mfsecu5
tf6GSYeURTFXwHM4tfGulPeSp2ItNf8yUEwUlXjvrXrFmrYMq+7SpmgFso9WS76YtAGsS5/aMlon
yBJGuyQeyC+2rYZmTueMLtonFoxwEWrGSquGNVrJg+YMD04KxS2nIWzVO12N24SDhZUQQ+cHT0kS
7RPb2IbmiFCISxuLrmgfBizYRCNUTJpwJeykqc3L4s7t6jXBgPQQNHnU7E/3QqPx6plUIzTHIIrH
PfLs+DWuETVXGZGDCLl+N6AY647wn1m7xoGXZKiBUTLVUp11O7QPzsJu01vN6poDzlwK31yO2vA7
z5LXKmqSbYhOCcIb8EewkGMBhahOteeGbXMR5NV5bMxDrVub0nBfp4qreqxAB8b6BoU9xHHnovzH
KqkfU4HPXFbFB6ywjZs0HNqmh8lGREJORz/qtx4XUW3Vm9hp3vyhfKwtQnQEZkiZ27OngegI6GgJ
CsV+F2o7OnKYP3oWDroTekKLcKh6tYX89WmUzqNBqCIptEWcXXOV7x0NH5Xqr8VsrBb5ksAJFHgc
jXC+ifTF7ssXVBTH0e1OrZWsRkYqiSze/XF6TnLjCUn2nHN0riYNVQMU0oUFdRpNE0eiUkCpIOBz
LvRqZI8lx0Db2SkWEycJViZ0Cdo5gKaXlumecDa9R9Z2GCBtDfZNWP1D4yKBz69aXBwTmx2X059O
6MvYQx0FltRa7wbZx6SeAjdLKQ2cTS2CQxI174CVnxnuEoYUskZ0g3um9Xgh94O3/SxEojxvYvnp
OeGZAphKC12TJOyscx5Fg01n/lmFPp4iuhTF6AxLFWuPprPK3fJ3E7brxLpf+KCpdxROvCoQNHph
/+icaBnM/ZGmeyikhdGrxF40vqVG/9jx6Fo2CqM4Dma39vT6J0wduRhNYp7F9NbUBZzBaY0ShRKn
e3AQfWKXrcD0kuSXROHSHYbT/HrVbfnROd2rb6rPXGYXxNxbokG2bQkgubqZFZMX0E0m+3FzLsbf
mR0y4E0XSs++ApeJ69TA+PetlkgLjsL2xBQPAx0CE6APBuYvxpkpii/GrHZLRY/6J9Tcp6IPHg3m
POhM3UUy1BMVVvmkmqcpACaCvjDTwK27KLrMQe5Su8h2RryRdLIJ+YC0Kdp+2hRE3pMHiFoNkjDh
KhsaKjMCtT0HRq+v/QK3BQf0p8T+BN1y5eRKwZTNE6rxMZv2rl88gQdjueqm94ZhzcItqy1EGubZ
xVXXnA+4J+liUN1qtPLfqRwPQ/sTkmPKAv6adWQlWplmcslm296Clj4Y9E3rlgxRDYVCE9BXaD30
UA2nejJY/JXtkN4AvNxQXflQyu5cci0fMsEBPR2ggKAVOthAZrQ81s90nanqynHd187OnehulyU1
VkJ9ZHnen0wV9MCUuZM+wditFuinifXTMaiMBJ4P24r8B0W2IA0Qljo5Ae2vOcKThB4GC18QdNKO
RciqNu45ASy8Vad8jB+Z8hgmyKehNJs1MM1oLWS4ax0I0jIKnzkRfE+RnW5qmTT7tqNlHoLIdZvI
JPASHpwZjemcM/CcOP5DYNQm+h/rwentq2Roy/hTe639jODUMHyeNFhSQfEaCPLqhUolxNtWQ6tZ
27ukIiA2I9lpgWuQurnwCX+e85j8aI1FxCNaWb5iciGaA6YFObRkwBQkt7JvNbbzLjSL8oejHpTv
aBE0oba265vQ9BYoaYLxse0a2DuwNUM9WzaS85RnEl6RV6jVOg/dTi15huJxQ5tdXRYBchREm/We
VGPrpcx+MWT4avqL3ZLfZ7svTdUiLou9XeHyEsJh1k3tjv3jhLy1YuGcGEdSCc0zHJgOfC9RBTQN
0qUbAQYKy+QLGSbv4LzdCwP1v3IrJECZIZbYP/cW4lzY5/qa0NXxlOBc5NVAM+FLkE9BEnyKnvI0
jOGgabIhlQy1LYYVgkdSiFql08Gw69BxiCFEEuzkR1GmT1mb/STdtGM4Kze+w58H4INNzXmImuFP
7nlsd29Q1zgBlAiyrBctsV/LCGI09sonOV/JTcNYRHlzjLNBvkSG/RxcuVoMIePcsoB53wDpTLnY
GoiJizkFJW+jFSdV4OAzohAgtvU8GOVrBF/UfiBRHrFWcUXXvE4NLlnREZkkg/4Dbfvvyd46Xr5z
sohQMy0Yqf6JXcl+kGCCbUwWreHzDIqwhPha4P1HlqGJcd+aNolz9Tdb3Fkn7G5p6Jxw7QZjWChB
6aIT6q1f+IBNG2dT9Z2bctV6GnbtjoWJWDe4qvLG+Rq3lspeW3duHVaEFBEhCVzN+j2jrnl+MFBX
JMBio44JOyGItMjdlR5pWzu0FoqXIOcNnPvmfmDoYBPh1w/uMxywj0DmszlkMVXp3nbEHoTlSxA7
9OM00uZ9yKNcMZcet+OCgeHOJM0t6IffHKtm5R0BKSnU3BK8S4+bDwJY8WH43d6b+lWvG7c+iX/r
Pcr/sUZNZH2bzXhOCCDCNTH80gexS73+1Yo5lLh4vib5ovfsPn7zSyvfrM6O9gE7r1QOAnPeybSk
yUKmYbfhaowIW+TB4rzkdFHjRhfsiklgOdhXtW831A8yqW4CQgJNkEXU4aWJ/DfEE1AknOEniprH
mK5f792YoaxqPdjoWhOzXTRP4ZA9m3l7NYh00pPoEZHmUaigOvVK39NhRn/s4rOiX10AW8EZojn4
twdGIU6zpzn9G8XJLh1CEFnES8cYtPxe8U4wz3WHW536fmkH4rFP++3QwbvUe36YsR8c8q+c9EME
6l3XxVUBK1hHefZEqkXqJL/H4ge7LSssdaOtaKe74ujmxlnznbVpaQsoTCHO9fbSGD5iqWncwVf8
mmU5uKTRfRkxTj89yZZO5z1JEuLBOH5ZA0ctX5+oY0iY7xBDcnGew55oBvhyR183AANV1Q8k2sPI
TLGZzAvKrMdYuR9+578ETkZUXwaToYzJ/uopRhq5htv74GkAI5Dvv4Y1I0WCjOsXkJHYnTpcWU20
c6ZspliWP1lR742heIDbuo4NxVQWpamrDJJDfIiOGgBMur0Edwd3/ch8Q+hLf/jnQ+2uJPnvn/sf
33L/5n8+d/8Xf/0AjN7paDF6ymfOr/MUJ6VBQhhPYVN37jKYXfv+nZ3BrIAR83QrcIQt7JlzYM43
93v/3Px/fG5geIISh7aI28cpQacQO8YIhxOygFnTVPy7cfD+IXpptXenl0ZvO0XEJPYU8hf4AYQZ
k68b5aA1giqbAAgCE7g7AG2UctP6LzNg7oJnuN+dlHENQIxsAi9mUfbzIT/cbyD6/+ueJNPaCQCA
Z77a6lWN2Lzl773/mX/dTeffcv+4GtXcsINqX5FzfvfjDTPK4x+j3v1z9w/vX3A9BD0sl//y8cn5
njtDL9gvMA6Trq7Ts+STVfFKVrxioolx72/3HnGmoJVRGMzOS8ap9eF+75+b++dyQgz3fvvtVd1D
oPW/Mxx9e6chqCnw0pMX0o5zrfh7YnxzAYM7UgCAxsLOgYlnlxKxvMhpvmUg6zpP0qsy+59UeT2n
VG48zj2ZRNldGeO48n2yuSaWSUtAKcwHAhbT1AhQOxbXLq7GQ2OPiMl0Ftexu6QNsBFXuMMSjuLH
gHschPkOEnBJpqh407sxO2A2PyfkMV0gZAGjlN24nlCbbkMHkGb6R3cBjAyeffDbfoRoNd28pIda
YAfqGJXhQR/r7waH6q4rApKcmKbLvrggMGwvyq7RzQ7OkSlDuaA5vy5Ft3fx/5GSYfBrTDCnWsqL
WeZkvoVMLqlJXbYqT5OXcoTMn4N9szMTm0yvP1o9BoJO4CMoUY1MxIFUJiRG6vDFCxTI7KwjTAoL
ZV0607Iuowp591vDIdCc62RVf9w8jZHiTphyRYoi3T43cezMwSIPsRq8vWtYwSk1AyogWODa8GlA
flt6lfkjTZWfi5L6HdvWuY0oWfh/gtGAbsHIs5r6tH+jhpXal1/9AOelt8riqsmpuE7xn7LFsdI1
6Lc9uosJXJ71bLZZEtdJiasrIi/SvLhErptfdO2Z6dJwFlPYrKIqY6RCu62YjGHTGaSrcD53zxBE
3TM90n0YFzczRIJJi208OUAt9D8WLYKJERu+MFRwhTmF2EcqtRrZmChV82mV1hwl6AMQM1Zx3Izy
EQIRA+HCH0/x/Jcwe9KYzlHeGDrkxsD12u0dkIk3WC39Km/YifwMxJD5zn6n72jTPVOArPX5RWSi
hNKEgUrOTI7vigqurLR2rPX9c399+f4VwHZEk7QlT8x/cndey61rWZb9ImTAm1c4gk50IinxBSEL
EIT34NfXgG51ZVdHd0f0a0feUOgoz6FImI2115pzTHTOQV4qaDKH7KpY5nenPzdFhhg1SooTMWa0
0Gq8qfoqEcLzCBtKGD/0SvkRu+R1yqLtI5tQVCAzHqXXextldqtKl0J54FC2ypshE4gkobhjxHEc
nn23zlIFD5240VoqRUkfNjCR7oFgOFWVrkrlvmly6rykIuuCEOG7AlrEwHRyF3vNKYz+qhZy0D/a
BhKBXII0J7QhjhVHD6lTgRYeqygdnQKzPgL7ngmK1L9aPKuE0TwMeGZpNkx7VLRAGuQV21tbwdRr
m612GcJhixnsfRBUylQ2nqLe7KUM6QxWrzRgtE1ZMlpeqGG8Q2cMME0pd+jhW8ao+K96iyiv+nE/
EYPoEuxClW9UsMXzR2vT/P4aKoowIxNvXQlX2cgsbyiU3hWktWli4IZ79Kuxt0Pii65Wi8ZjeGfl
n8aCTl/UODAblpK+D4H4OZZ29wW5GNf4+k200v1bpytH9Xl8zjlLcR3tO0FON4mFZiMl90yWH3bZ
Q/q43wkcEF5EIohYCIF5oHcHLSJcw5LJqxznzHaxmdba8yMkDZCNa300JdUbkqOmvbDiv1ptTnfY
yM8TXGxhUjZVJWVep+kHU4qXZUs8srQfeoTyhCExmDbbW47i41Hokz8ZbP268ScvAbcAKxT2wkhG
dNkxUhNlGXm/r+hRGTwJTHQ19nloQJLd8ymqpEFwGNIJIKa8ERMqykZedgzCxlzq7Ka18LDlpQPP
ixPKJke5Y3nBT4k0g/jz+D5sMTcYVHGw4ESSEbMH+NQRMLKSVT/EGX0aoPLsjlmlCOMY+6h1AsQw
BrEmowvNNWldRR99LMnXTqPhojWrzDCi5b0bFRc69lUSXirqs7JAgaLW1TfeEpbpflWU8a8kse4b
IuERdbq3KM56uWdnHKEVE3D0GSEGq4INtICpJK15AsfNczWXko0irieNkZ1s3Ik4qQFv1iOdiPvU
fAB+oVMPuBO4Bdsyiwl59G02er4mxQypGpsfO9KVYjfSTrDlyQwMnTBTdrv5sW7KM4qpz15NfpLu
W1FJMunlKcSsFgWsu+o+42BlGk29XEaux46fecB4JgZvclNrMuidta3/IWp551e0l1HWPr0Ji5zT
tuNOisfOq3SGj1WILvDxULSN9hELytPX2FFyundlJGnvoSb9VPFzp98zmdyb2vSSsXFyJvR2HVui
9xxE7u2WXqEuUzbT9IinMmKi2UF2akPVjRX0sejGwauEDW7lJ1eXHlWHlK2nJ8i4mYA/y15tTPhP
mi+5zxeRkD5fhWdC2hSEdUJLX7QCyXYkSqdYo2aWyS5y0Pb0jkHyS9yiVQ/T/GcUHoPdJBPbYVY2
Wrr6NtGQ6BSAdU0V6muJ8s3CTK81OFTzWfulxaZnyPWtI1Z5oZf1gbYsFl8TxyZDqVqLj+mcsaww
qfAsMToysw7oDJkvkUFeRdPizEnikoS3qcsCi8wiz9Tw7RRpAedxHFYgdn716nnJhrzntfWVpsub
LpySS9rtYrX5jsb+tUJ7sBp5oPWDGHp1KC66JNzTZSFNL6roPoPlZrVRFz21Mfp26bMWxsHOpHm3
UOk/BR1gzPvkgY0ywdAERItzUnQ/Z0Y/HuIXQSd8BOKk1Vw17Xs7ZziktCfmzGmcpaJf5csHn8yp
seJ605xQLUQ/eUNiNWueAt8FTP+d567/mJOtHzEZ17EpmtuJ2GtpIP9anJOwizkTW4SKwKiYnGzR
aECOm2Rnt3OKtjHnaWNSooQhfomWa0LgNt2XdKHhyFnhzQ+9ilhuIMrCSp2TuhsVKRfOSeK7M6hv
rtHy7oGLJEgPIvjJxXXE2Lf+5yfzj59zKrgcvypzSngukhdO1FG61uuKR1VUkife1dX1nz+iOVnU
Kt4C8pdUn002w8W5+COjfJwzyv++02kiB5Bl/5G83/9Czf/U78+ahnM2Z54rc/j5kxT0v5//fSFl
rfATwtL5UxuIxKf/cfmaOVE9ngl9d0LW9TltfaKfyi2YL8U5ib2cM9nvYJ6ASz/Z2rc6me2yQXq7
POe4G3Oiu0G0+zRnvMcFae8s7us4J/+dE7Qp51j4ev5SzSnxMXHxfz96zAnyKEtyp2rnWHns4Pdl
RdS8PmfOm4TPo2Zu1n9f+jmZfizJqMd0Fcg6qfVGjf8rnJPshznTPqUNAjOSnPuox19I8H3EGUcP
KCDDyvkLZEYNLizkcg1LGFxaRInRsQRyXWefUlQLPLoeQXc3X6AVMVzMyORRK1LnHuKjWSN3FN2u
RiqQ3bl8NBEl3j0a72slKu68x+SLbSvXAyrS9cD2xMlHBhdJbdqpBJeF/jbjKXUi1GI2ZrRih6Kj
lBeSohSUEtajWvflnH05H2UA4tVaHgdzUbTRpk2ojro5vSrXQLnDkZpXl4hByN8PDewuXFI0we9W
zs7dAEyIm5pRZbx+mCq9nb9feKfjVmmrYlSKdT8fBOxu6gI7y7aKrG5Z30Ucerz3hPbT+u+7Fkqs
i/+VtupU70Bk3Q91z50m1V9yJD6XFjPfVL7Xi6I3lm0hjr5YDSR1qBbQDOoZ4dnt2ow3cMfxIzOC
d2dLapk32KHEntjwrr9VsDrsptIeKFIo5yYZ2AjBADjO0y1j7dI1TXBr7ToSNJRSAE/oT85cg6iB
tkHoa8Qc/l6L+CUP6jEcqPUmqwIwo9+UvrkkGUJoQWz8rERy2ROKSZoDDXMjSX7//3YxqGyK/m8u
huX3R1z8Nw/DP//iv+C00r9EFZycKqlMh3QVzOz/gNNKxr/YpkmaKlu6aWAm+E8Hg2r9C9UXHh0T
wwFPMMn6L0eDOqNpNUufQbIadG1R+X+xNBiSLP+vaFpeQuR9WaaCiVIxxf9uaWBnXXWaEeov0pT0
wAcKZ4BcQ5v1SV5heU/ZrqQxw52/LyWeT1+PYub5RrPCv9Ogopq//fuSNKiZgIOYzr9hns8Z5jnO
X/5+VozJkOLbjv10kO/B/47m+T/9jAzLBSnFZOnOKKE/rOd9pgj9fSc3Iz9Ua2gooRES3zoC8Syh
HtDvmb8NKyLHht4wHLW4Piu9hg5aI/+aV3BDQ9VeYEVQEddauKOwvKJXjWFsmJidnMZgbIZ9kjaJ
bkWD35rZNm7meMGReYjFVl5pO9a4XBdtNH3LZnp8Wjn2PTpv/SpmOsYwMu5X0LZBM8rNXgBzt/rD
oaqCwRM7qsojeVy4Eg3eU5SY526ylgb0+ztKmKUiP5kgN4iDtJmdMD4t+J1/3zZ1w7cEctLAkUYw
B0Id/L1PcKdgE+Z3DB7dALnrV2n0XP19kZ5VvBCH+27sG1yM9RREM4IJH3M1N1WrOWB1Hj2mJQGd
kk6QwEeCUS9GMCa2jbGUyS4rUd8to2gg1MAYl8D3T1l2rwh+Q9s/e/xYHqFyDopKLs5g/kMuVeZm
3t+XaMZx/fuP08w5BY+bHEZT6vx/g0zFuVP390djxn79fSebsh6kKnOuuXH4987/vhh/fcT5i/DU
UedlKp3qPu2Y2fN+YBL0fvRYyEKQnjCggo1iPMM0IUqc6qBspAapr12dZe1k4Cv9rgmiJ36H9GSw
K6JP3ngv+BJzNDv1w0XsCJjncAB8tOT6CKeKrOeuO/Kd1S0sjHWXHo2P7DbYXMQdfhMb0lOorxtj
/ZC2FZf82+NXcpmgXIstWNaE+BIEfo8lnrSCvVHz3CkjQ/PvQgMjFNQoweoHBODJLpEk43Dr7cGp
1uPgkOrDA4xnG5Hky+eneMbVyNhKRUJ0ZD5ogKS1Yarb8PTxpTBCZWJtoWLDXf/YGCpxaMj+Vmru
AeDb05JF9AYFgzzwOe2ttfNTflISX7/oHdPa+bAxNYEU+FQZQQH8W6XDIsn4rKgjrYAxFdg89gID
dlnDqaOX0vosvzMPcUG/61/vB/0iWLYVee2mPeEW4EggQ8Z80y3UyiFW8iFvp1mCY9/XxYEIq+bI
z8t3vA/ex2OZ2OWaJCHoJYhD3xljM9dN6TZgNR1dlPIJWH+mHA47ORWXpD32i+m+R2I5Y/d+Ot0e
6q8kc2CE8jv1x7KonOeXyLixZcJtc3RbIFo4cCxH/ChRl6PUSL3mZYwpK52RpAB5hQKmOyrjOt/L
Z+VKtoGksYbYSMOgBjUAnGx0CuUJ7t6ShFDoRQr1beTr3JtHOIjIE5mPAIYjd5YxdnrSyaiz22v+
aZzzi+Wlu4SkwMEzurVVvxOgawRoaQTOIgHAITwNm9QckxWp/zJk/O1nc3HfppMj7qfKxRqODNp8
VTbCmx47fBguW/VD/RlfmeNEa31FaBOjI6cnYAWeBSby76LxI26HcJF8ZQxJyABM3GwrK6wUgXrB
ckEzKbK7w6M49ZvqAsTxxpSufmOSQxQoF1u/MUu6ZzZ7ohSlmMOOG8c/F5QGoJP5KQw8Yw2pYOYN
3eq1d1+KyJte0XrcORPOiPgbLw99OQ/2cOw+f0mtwk9gy77ZeIYD5+zX+qL+Xzc/6jdBbB/3b+vA
ujM1nn6KUKrauHCy5zlELdbb8uCKxbrcNyhE4CVeaQdVjrWiT8eQDP+PusuDcNnvppwqFSwLUxyb
JLGPrPCKNDC5HjIIY178XTX+gFLY/e63DPj7LYIk/apucPAxHeu3lstIKHPxQT1I0bXDt3toJx6J
VqWDAhIDkVu/VtsWWC1RUrMmKDB/86c/XURCo2hjtG+N8s7aEU6QraACf6uMyoyjRgRg5tb0WZby
B8BEfKncUjxyebmR8NSnV7+j5ENu+N1GC52oOBvZwFGKXY5584HWxpc+ix9CNJiOmuTS+FR6PUtU
7SRv01nbgKdkWRwWkacuB/oLiJsd7Xx/f1bO4BcLVsvh1if+c1nukxY1qF2D3c69uHHD8EUUl+Vr
uILpnLdBuhe+0C1zfgfB49Rz78FBx1LLnQiEkEHZpruETxBuDPFp/bmW4Jt8jsIWa0h1tjCutc6R
H0HOg451R1qlr8hre2Q9ghd90HuJsR7UGORthSFJEjxCTz9wex+ybfJJipT1FR3bcKXtDJUFRPkx
scnIGqjX0B7fiv6cVNsHc19oeui9fF6G7FWU7ZOwMYRbMxG5NPpFs6m/pFP7Fm4t+kHT/jHZQOWj
yyAusuKi6TTv6oDY9IfqF9milS5kBIvioRl3hvhLTmmHLokc2Jks74XqmqSaLP3JkgCkLs4s+TC+
QSdBK8LHNk7PU9jf5OZnVhZz9+Lykg1f4RbCiN5YdpLjPc/2vIYKkUQEqYual10bGSRoYEhFj+yZ
x2xxZtw0vMU0ZPEuYivEXPabLvkfMhU/HD0+GOu/uKA2W0GepNFgvyKROEQpBKstXkzeLiym7bB0
wrd6hS3vzqNvLVY+xoQiJx3uq9c39GQeEDvo2wHJ59BmwVP05YII7X1R08/0MNz1w4K3xwi4gf6a
LaVi+8BChDbcRg7buvMu0T7TiQDymbCMuWpzMB7gYMr1491aKavkqK/h070ou+cuPJsrrujMltbC
m9F6FUvMg0E8Rtc33gIdXFJBABLFcyTrS9mkbpp4UhjgkMzlk4wCR1tJuRMeU294LXzkQT4KebBf
uU9KcI6sr315jLictvTmpzXDZP/CjpwzqH1L8Zca+6EcjPOU1y4Igqwds6b8Qh4bifbzvtaPEDTu
zZrNdIUCHxldjumKIhKRqkPjlnRKsK+0nuVqAcT7WfidtpX6oFddM90CQOTvy6UXpQf8PhFByQJW
L7s8shCd55ei97OLURlT3drWEjsxkbJnYa9WC4lgHB69OqNHBIN28nN/HOSEMHswiOzWFy3Kf3kt
4/zAida5D32BSJEuawXQTAF2fTGgTckoNmAR2Pcv9VpurffMtPMDP8W1Ga7j9YixmErDMa9V6fKW
jjJbXXvajAvzU71iP9mkx6lxaUISVvwrGG79ggUR3+ECpFG/kF1roXj5rT0Ii/7w9CLSeFfdstkN
a+W9Cg466vef+ja+MPgxdyWv8fTitRrk2HNACbrJsM3cx5uIoue1LhwYyeaaY0T/dELZLNj3E8FR
DVpAylWLvcISCUn/uCh7uvwgpeF95yQp0+ZdiJ/Wu3iFx0FARX3G/EyLzk/xQJ9gEYBm+alJkyRv
ZUECLuCodMVumfTSAxnth+k6XOszx59fdu/WJd5fu37hwUGT3AEP+Tq80jfhii1dgndazD3pS74y
LtL5+ROPHqHbGRyd8xxjYA+l23IPyl701e3LD9WvGx6t9FO5hlwRHX1oGwzij90yOgmvxjcXTr2Q
zmJ7RTukXSQYN6gyW4dNhC5ezeeJYFBIHP3HPL++YP9DDFC1QY2LBTswfCmHVoeh+AjAH0RR9PYG
dHICIp4VnlbPLTm0KupKv+m8NOhEv+g88XG862DlFzr+axj7Gd1kX/kgYogsWunDa6pd8c1zGvTL
lPnKhUDHeFF8M/JetC9dS6CmAz6OXVW1a8/iZ+Y+rTeTaFf/kfsotZj2Nc0WtToxmhlY+WbfH+tj
LW9h1PZHpVhYj+Xj/U7mNP7tdbUnqYv0p+r0+OLDV4o37PgFeLuAGVr3VbWXe4fRCfQ8Yil744WM
AOG+6ky72SH75q8WDAGkID+q7ZLI+DxFOYmAx05uU+OEL49deOUddQhen3cnj3Z9sejhTLU+2ybr
V6M8n81QTqkSnrao7yej/ByzoPuG51QMbylTZ8Xt8Kf7VBPSboDRgmzDVjfDk44mI9h5eoAn0q6V
p+qyLcMuMfdAlQHTd0kwdyGZq78vRpxbq1noD/j39u/8gGfX/WeSwN/P/r78RQxY4ozbMJGupS1a
8xLfmNKGED9QYhLU/Kio9snCwNIHnPfvu0ECzvv3XUYCMyPQ+f9J1QatU9qvR9hy+IXmfzJqMN2C
/+O/VkvctZo+UEdqgQFiqXoIb1Ud9Z6cUymSuFWCx2Sf2c2/UDbnzabCobZQfBAAusp7nGjqc3Kb
MAeaklc89v++VUqoGMTYD46811luWyJnrtFP8XOX6QM74pYtWsPy6Nwjp60XWk0YqsPIFG1W1yBT
dqGSUTazSxl+sLet6wCkVk8uCjkrn7pkmxt2PElrM25jJ6Ha4rvGk8JBPVzgA0/IsbTZTG57EVEA
7Gv0cQteVNVfum1vG4580k/KdpLon60F06ctTD9TNrzsJ79Oe8FrqUUtsKbU+l55ZXoXbmIHUuW7
TOiFDUt2kb0kNPFsiEKBbluHKXY7X33vttWNXWc0eDSLYVzeEfVAOQcqmNv9tcLv9I68YC/d9FP7
KYDB/wGIyIFW34sFsFH54XLu/wCsIMdt+af/TvZsUsv0qH1CijmgukPx94iP2gutx/Ez9/MlhYeU
OuWmJRmbKslpfgWUum/kT//EvnRLqPvejQO9aw6daU8vJErPm2d70J3wvfkpbhXE/sYhyhmzurTm
4OHAYL/DP4vofdBPhUN6qYFkucy9SKWnSahtEKLx/DvgcmVOTD28RQ84UcXGPqe7bO0JH6+dB8Am
V9F2QMn4Mkm0irzcsFERIn4Vvwckf4lNhIq6a5NgXPPbGMBhWAYeS4Id/4iXeh4rt3kL/TJ08Eii
EwBp6RSpk0z24EcbrsoycfLPhAjFweuvMYcT6v9V8L5GZ2Qdu2/CV5iIzmOpQ/WyH9sQ1b3X+PeV
QgYxA2S7W7SfMqfgm1etFOc5OXmA+RK22CfqX+HUxl7Gvw/4wVE4wnF+bNWSwQzP9yP7Z2VNH0Va
SywsJzxzqt0TqMhsdvASk/MKysM4iiAbMCqgePoug/RaA1PiqYaBhp2jjFnEq84YnyRXXUVr1YvI
xnZxtQ+L6oj6tbz7XEamavMjfXCUBf5GFltrKy6xlo9Bd0525FobV4DaeKoX6a64xSf690rhkm3g
KIew94zEic6wPoFHcF4sr/9kHAjME+DiwNZSJzfmG15DyY6KwAmuYMb0SHgoqU/ysg7GK2cDJJhf
7kIaQu8yOLEz/tBsy+6lm4vA4H5TS6CWjJFYgwtfUJbSkeL8AMYSSgKnvSxcEsgrEKUBqm3EI4TG
kCzMN23jj2jb1WNH+4kHZ+bQMBOkwzwKOs1ukg9jy3YgM3/HORdlqyERZO/+RfHH9lRflMu5WUaI
6TzcJAjBHdDq0zGgR4BK9yL+YiHvN+wjRShQt+cm7D8Q6CBiIBY6b3gTC71ykIeyGcJI2H1onxm+
SswR9hOhUOIbshdGp9nedfXFy7iE9U+bibgFKRhjG1MibvecdBHucfpg1/ydTILouegYZooujtPx
U0JPs2YaNPdbGqe5zVfRzfyhiwBw48SF8XjALyDHiNAItuJ0BYQ3Nt/aJxdJDIsCRqVT3ZSnq302
0yFDfpLA+bWTN9LnRDt+L5GOP1yoWm237vfNC7p2A7fntZSDhMipF94XzYmlfhh0ly5Xsh9uOLFp
ZegRYRmIbq+YDKGQQ8gVf9Laa24TzlsO2rDF2PXk8R05GLfM34b+F8kE+DpuTP/QP2YLgbZPdF8N
W4vNtOE2nyHMbi71rdLZ2YWMmUWyM4BGdfbzmt2s46S9ZA9v6FxJctL0kD5eoe/l16ggNcPp60U0
bJtxbrPM87bkZQx59tIcijbkZ8gnkcixxD4SMzRvHGg60CeAu1ltnlfiaVd9EJ4mt+V0osc90NZy
xtbj7NbfjwM3SaSciOdTu+1TYVzsZ9Mii1cWExJY+m5zBk5wQOWZBRVC5HN2QOdQbcvhQteLJ1Go
7WOLUsHjkVN/Gp7xQgeNGdeVe7cVbawvO30/7WFj6RjtWZU2DcVCYesr7EwuV9P8cgdsGZzHalhO
53mlwPl/4sxzywlXxl7mYZbJs8Ka3IyfPDUa7FAJyw2++Y6Vd12cH9thb9xUt7Mc4Criz6gG8Ms6
QBSfneYSmivOebug+32TTujdHw3ShbB87kOqGMNm7aKPWAg/f8ebE6N6IrG9jmi+u6LoxO2CNCJt
zT6bYKddU/qa5NwR/eBgM7BYrOIigC9Zy540p4A0LgkE4rSghWX+8Kg1B+jmUNre9GTNE4pVlAsL
hYghsdW029fhKP9A9etP3G7EgcJypiVO7y4hQ0L2Q82VB49fqKqYxW3oawI3imyz2McvqOLY+zNg
7rit7fwjzuySScBbw8X4Nt2GLXcaCzai9QRWAe4LaZsmZwCcGBzSZb1kIj4xiuVyKpbsUDlWAlYA
2R8M7xlw1wpEZy9UTJXzQq+wv+W9c7zVU0MCaOXpxSZFXr9WbuR2GjmwA698LgnAeBBGOvpmtuu4
Gr/vHttjn5kdZn2CUXTpVZ88IOgT8sbGqztHBNyyLE/zZ2ZlqTx6nVyONpdYzB8C7RMkCc1PTnjY
b+MyiIz9A9ZEy6XArpLHNmRz9Cyhcy8cxJ6p7DEFny8UeDyW36YHiEqwliC3b3ls1JVHroASOnru
Wy8sv/bg6ZeeVYsaSl6nls99N/xIzcky/aZnd/kinnko0hTs2CV9F4cmWhaLxL9re06KclXPEP/O
6jeAdeOlX/dIV6+Io/Hj2lFgwd2g9+tKX8k+WjcQb4slZnLuUcKXuPCweVU2GgHxXHBjJrTi+NfD
D7UX/JaW4ZDT0vU5qpFT76TPqSdC3H5+jhwKyrlD+6rh/rmgcB5c9H/hoWEhmdvRD3aLxTIpXX84
Nmd9lX08jqKn3ypMkzHacLv+a+h3w1K6Qg74tWrSrxzJjx3GOvlSGL/KIiCrKjA/WH5VLsszD0kc
1uKJAxt2873b/FCL93Cz2MUB7iq3wgeP9McKWf3K3JZvcEWjXzhW5Co/zXPbEqhISpO4oGNDNhoa
6BXzc9IlTHVurIq0LIlp/s1e2PPfDIOJG9UeCYB16Vbwcs+DF10y7gAKvIEHH3yjAC9Jts6J6vmN
WYEtGxe4iBHHow9MHxONk7waN/Ivq66IQOTpkO+75iprT/m36uWhndcuMcN4gTfToYU79oPhgRVc
L52SPlCyejL8GH6QXK2SfXWMAq7WL94kKJ6m3dAsLfE8NzZhLUuV0m2BxFZm234zL9ULAPD1fTEj
l3Eq2dhfoCKiQP7lsWylDk6AM6WXtn6wKVmlG2mnPfcT4nh65I7iUpwfWaNqJZAlP2VABqNHm8uM
UFpH5iYu2ff4LeyNYsPWrv+0Prk58Rj2Vy4W+VtuXY6fjWf9Eq4QDHP1n8crvERuKJfD931LX5+b
+tScWRQT+if0b17vlAmevFTfn5/W9dkspvMjcrIbzyVN3cEDiacvHjSU/+FGuREFG+tr84vqRIid
HGZJsoyP4D/ur9qhpKFzemA4RWTB5baRX5GEp9c+6H4AD7Ip2z22YHjetNomYP1pZ5t8rZLNFTI7
gRhlt4jCa+YttrwsPWsbERBsx8HogW7KqcA1L7lAx/e4dzZ3TwksP99b6zEYj8ObtDA3WE1LNksI
g+fKAUwCVTwBED5no7ZDmULKo7qIMYV9YtjuT6yRzbxu2OmnVGOVRpKGHZftEz1nE/0suzFWPqpJ
Ah0rOAo2QaT3jbZAZsU44FW8Ew7niq1HU18xXcgyJh3ezkEtSQy14MG4ycxlkfrmqevsfG3CSiJf
U7AfmMx69G2uvHs6ZtAZq0k5lyyskHHnbsOqo0SWg1TyKBBB1n1Jq3rV3gayqX1tcOU3mFYuJ52K
ucO2zuaQZEybwvSIGUm6IYtZFmd2fGsGAks2Fsa5YiXapi845FPRoc/35B6BhPsu0mll0Y8CAG1c
O8JHGAxv46/IxyMhcFu9Ca3ffbUXTE8W4fAHgtk6Us5JHriYa/GTxpUGfPQqrGppER/Hy1B7WuvT
uii+Eyok3hXdfJghpRi0ykp/+njT5DsDAJqbnHCvBLEVexFOSMZ4uV2OjrxpQbJ1tFNuWuyIG/o+
02l6bhTPWJin6i2io8QIimIcsV1GM4Y2yVF93Ho+0X0JK3o4adCSJgcJXUxvfkMn/StoBHpe7fHP
cWs7cAmYX3ShTZTcRIucZSTAciV8t47xq1wYeoSRl0ULjRGbFNz3ynMrpW7DZeGQ5FWZ56ZblI2P
uC9mG5xiRsF3xvvhAe2ioglwzYpg2nIEmw4dxa/SJj7xDU8L0KsnnWl5Pv53QC6I5o8SJKiQSsPm
LmAP/zwSX/fSkq/ADbM3v4Y64C+zL0gBtKbeY8uqjRCeaUb0PflIAH1mi/vqBR1lZCOz8oke4uah
VOZBEm01r/SLj+6ifbabpLezzI0+RFrJRDApzuO3mOzst303x/lBxaxPXzSrZg0pDk3nr/IKzui1
WQ1Oz4Z/uqm/cwLW3Xne59loTHh1oJk+d1q/fBxDYQ/tpqvmGeczXNXi/vl84RXjbjW+hbO312Yg
Se4ki3XSLYRwZT5WWPE0Ff2/zZCO9LS0d6QnNCz7Pj+zztInitrcDCRrwdASoiQMpwEpsLl4Nm+o
wKonQzeHMRHUepL5ooU81xHMRBEqd+SY2tVRpSjH0sWM7k3pV0xNgYwVo9sI6NghSrjmB8UxlPaJ
mAtbWw4rCgLmhWz83J4b4Ct/z+itCS6rZW4dNG1xTy9aUJ8ky59MChg7+YKjMj+yXOxwHy3d89pO
RffBNDjdMeAYLJrSTD8DNi7QdrgXXxIfQZa4jW4y6xjVvSejIg44e1TAj8N9Rq7N7+BJ9vABZzj9
TwgTmc/jzOu28S7Rtg0mC8Sm1KCwWZxowZL9wselMk7eqJazcpPDeXkWATWa9WGcQd/ml8d3RCIO
s8PNw7E8851OgGFPLEY32kzZYdxEL4xP21dISSbeWWvRv7KHZ6BovdfY8WiYJNfq8cItDdq9Lj3h
Z/gy33nIyZo7P5D6wKLYuOHS5vHNEy7TXRbX/oSv9Cc7VJQ4S+OrIOmYyCafaBJCbBBT6wsSYoHv
sxMkedWRHj6z/nHC/+q1tZtPPhftvFZz8il7X92q9pkmMy9DeSzZ7RcPUMXBynYuTA8kFWVasc0e
rnhBSLoTWI5kJlMEUibVgF/XSwRILWSZu8AOnlzXgh2f8WKfHiaGOQ/xnpkH8S2FUbkvz0URGELA
cIGJg5TQswPCtpSS/TRcrMQjZR61EAAHMFuG5HefD/o8C532jstYkGtd9ZrttM2Xmi0EtI64Fqjs
oGmd6ctOd3dW3J6M/ZzisoO0S0l4AaXjN1dwB6UQFFDmzjI67IS+7eZO0/hBWwq8FLXYKbo8T5Ji
d8rtTuYIb5AxBKOswKRPThZ76yQzk7GYJ1WGvoxi/4n/GS1KfNNfdA+yMEcqceq3O2KD5EzMh+rd
P8bUCZ2Q/5RgQqc77RmYMzAaOl83XFqWlBsqQ191w/AUkpATeoyx3jrGlGdpLyyzXfWaHnmow9TA
EeRC7vxmYJSwH4V+sGTgAOskeJxEdUfS705voVw56U94Fa8Te18K72X1ni+Slew+Pbo6ygfN7vZG
/79cFSBuiHxd17fcCz1h2Z7vJz6O6oYSWZC8erzEe0nLjc8db6PduM0XyOmZpyTzhA5rIhcNtV36
Wr9ya46vXGQseHLlayflzWTh3o2dLS0tckflTQ/ZnBbGRacZ0y6G0UOtmY7MZB2jdRl3lz+5Qo6E
Z9ITYlbGI5pjT7mTBc0UYBBJATc9/Cn0NJaXgYRpv3isEuxH5VbCqWMsuxKJpdepi+fILAMbjpeF
Pnx9pggItZk/jPLC7Jw096zHNS1nN9K6F16kLQ+Welox+uLoGX/zuERzIaaQkZ2wS3qvf+6n7HPM
nfyHgfCBl+eKmU/CqomxBrLUOfdrs65/apFLhEe6bWySc6na5tEU50+nwL5nskRrq7IZASKPhR8j
vHJ2+Ixwe5+UYVd53bnGVt8hE3LEtXlkdjhC5flGZAyElXm3YzAoxLSSrPV1/zF9PSTuQTv5Zc6x
bF/q0W4rG1TeMFyi7kVSPFI+YPXkh+itxwxNZ9fYGgsk3SeR2lZl0LkgU1LpXMqNjJldy27Wnj7v
VzYVYbYArI4SomF44kGI5z5F0vNprsvIiQ/lGeY2DpYlq4MIRgXC3sYqUI0GOGskj9ugciuFGljd
Rz/ScWLe/GWmTusgizinPwLd24K2hCtf+X29z2enZ7VtrmKgnBkpCm5xEt714/geJYG0lLVF68hf
mO3v37i4LzTutLMQLTFULZgtno3/oOu8lltlwqx9Qz9V5HAqgVCyLVvOJ5TDt4lNhgaufh70zcye
mpr/RKVkWQG637DeZ83YeW27a3tMGIt9i68sCra6CtEsGGTDmqTcu3dyT5+htrce+CVtC9/kgu/I
T37pab4pl0HdcMTXL8aHSZMnvRamX7+430xNWhR/TsMzzZMFCCgkj9BNN/Mzr9E/to/qt3nKHxgX
09stGm0iPPQo0+vy2YY4xNFq7Sg0UBe90mS2MGoNUL/p77ovrsknh118VSk2b90HWj717Ivz1xdp
dU6FYT+FOTHYP47c9C8NRaEtauIH3mN6NVnwrtnLckUbAFdpYAWvwIIdGHhmJLL59vgb7/yn4Av1
zkDwtzi64LKT0Bu9isinrUzjFt1UUPwzX+1d8tid1gh5YuNFCLBBQvJCwfLU34sH+17x+Umzz5oT
65Tu2qf60TtYl9xvLlNofgOpNeQGWchJ31sX1wv69/SNUzc5QiB7LO6lT3cRPTOGI+heKMsTdj76
2qEM03Gr456wmZ09OjzKLBTmnwwWj3r9EMNb/zne23xa2re/a8kW8PWZLuXiJycFbg7fM+l6silf
zH3xZMfB2frToM2nfL1H0p82B37nX2oxCW7cXThYG+QdCN04fBHeUHWgiegcl0dDP9gPhJh58+wd
1ZNg+WTrac4cl/WxeKlS3/myv7lvgOT5D0sEB4r2AZ4S5Lb+1t7pvkbElhIR+Q2m8H2Q0amZGTtE
T8f49IZPaMahQWbbbCk7wz/hEFGf20d0nwotNzJqKDjZF9E7ThwjQdISaHoIUtbDc/SnOfNKiGVd
vHrAUrzKKyP/vE4KfxvP2pN5ihIf1uezeGbIgcJLiVXRRqGyjRDz2t8px/x5OKCism9dfrLGJ/2c
zL7EsHVTs/TxFtkxSRCTvftGCxvaRHmnfVDX/WciqjrHr+V5lYjFPmipaD54D81XcuDUWqinvqMJ
oW8DuW3YFGeF7R75XFB7DxGKWPRwr+07zCpE/0jPWben94buLtWpY/yKokM5249UBXoK8J/sdM95
fsQ34+A+InN97D+aN9VviaOLXf3Fig3rhbkVg8PHeGAHYaexj6iGzAYZGoXwLYGm1tzFoHgfibKd
izZvJ+DlhMft4/zcXa2LPLVhkR9STASIbF/bkAXmYTB3ysl7LuKDfa8iIGFnpvyx/CiMo/iIYk4Z
NB7Eazs0j5RZiHrnBLhKOIeez0rw3jr+9Eqvu33NXj2gH4h6qfhvvBcIKpgXlkHsD8f3IrorE98h
rqVizL0e00U4em/mP6m39d6zZxKGnh8yDguSpqC5tPcZMQdpTbNlPrLSiZQD8dt/kammY5jde5/R
FWdRlkS1PfTCT9Q9wBDiyUieyvo+U/f2j/2TA33nq+JLPDsOfKU9bfT0nZxqeGeib5oDm8aV+uAQ
7IotDsEMB+2ra7YvcTHekME5X8qFnU4YDyL+aNCwGBxcJvmU3EMr6iUGXE9p8SiNfYTjIK1WAtN/
Gvp/b8QQAD8IM7AgpdpEbeUl/pnyQI8oc2w5fVipCzcQeKTUQaNtpzwc4MrC2yLVM8E8bFoNteye
o6ytqC7Td6V4Ra+JiVMEUXfVqQ+3xSevBTRv5n6WljGw7aPzIbSgDuV3Wh7gQSPIPlk2JJE1oTZK
WgnrgryAf7b4zIFgs2a6AlrYdd73/0whw0ycQePaW7Ceu7cciWq8Typ8IZk99xMTLAkepncMVSGj
YuWDg18h4nNI2rbaz3zEzJpaxrKGsGQ31C3jbQctjL2qQSiTUTSXr1P/4Bxc2qbjnmlrHC7Yp2lL
72IWHJj981O8+MZ0bBBB2Ed92BGR8IZF8a5FSEZrDGUIRMcDg3gamwrNCGJrff36Gz3IH6DIC+U0
To99hb/bgy7uRI0xJUJ2Bvf9RXlV5EGOlxI7X7pd9CArGhPHabwziu/ZPpouYrHX2aVcU+4JS4jL
iIUIEkx+XoohhOyE3XrgpjvWSn4OvJTkdPag4yKqm7c6Az+jb2O8R/Hw3XzyLsiTBmD8/banYY0B
qrIhMCprTN6/YvPQTWdrQsPxysKc2ofxxf4eL7fG/rB2+//2+W83wVcifhFARv8+kLjxWh1p0cPx
Bwxbg88RbSRD5k8Pt/vmyDZ3Tu9cgPl7B9dVAzFQGMs6zgSMQuk6LbjZpLEcKKVwzanxtZGzZh2a
9gweg1zxdtftQR2otd/1lLZv92nLaocDZG7498+8Fg5B03ghE2mUDDK9C9Qp/dXkqrW/3deuDzQ5
UvvbxdwxenC79veB2/P+/RPXHFayYzr2PtOe9B5vL1u4BiveevX2VEiuJCaZnh9B4bQP8XiYarJx
c0aoMkR7gzer2akbtpgD76K4D2c0QHrW96D6MFy3yyB9yYf5ro2x6426ntk8frVKGNaDXaYPRZF8
eYZ4MkzlS1fHfmcWJtYGtDdSnG1SJQtaztchepjKyQiTCtJNXbxH2Fcz6FNMuwI9XR6PU7j0XbwT
WUWSRwXBg61nFchiZwNPVUfRSGlchzR5QCdaGNm9kubvYqzkYUyJT5k4Yeuz2TftIaVx1Q3TXth0
tlP5VamVfjIjZFGAqGbXDPhVVm/hbYtl367TXEaDceYt5EX0unbyLLoPTEz8uiq9eNfY1Qxdz7Cl
3Hb+ZCqk22ABGIcDFCTggqGhxARGRUrLMkXfaaG26DAWCOYBWWMn2QjzjmKzVKdDUSXvY6bjsMAW
wyBJRHtg8Oqa4UfIMmkGEbMgj7CY4kXy3SC89OCPWykir8XMENON411sA05QkTPbTI9DWdwtC/1y
zNdxtF6c30xYX5Chcr9IrQhIJ4PWDsqEyUX7AmjtkKGmMB1ae6Ohab6mBCx4ilozWbs6my/tA1xf
Tmdspstfd8LeXOKOMaVPmC/0HWqxdiQNyObYn8xF+laz/vk6K5kmr2k7lk9RBUoIojeeeGwclmFh
9ZtUZViKhUpcV4hjZ31P894qFUzKWQPnCuAbX3nQQYncaGmxBKkY3iM1qTEr+6NmKB8YVSdpmgq5
WXLr6NELGBl6SDVqDi0DxPcZ7iJDv641RfmVNkxbaPdZDeNAVi6ihaUnI8+dT0AQfahH9reXLHez
XlCUcjWUxypQzRR5bc4nik1qmzqIR2gWsEeLKtoz6kvQy6l2cIwhwOhn2vfzgpobeJMi6CkadvXa
cCQGmtSoQ8LB0XXEkTmLWeYWf6CGtviHzUy6UxNx05kFuuT8iCTW4xZwxZ1aELs6nyyB9R9TxL8Z
w+BhWbC35eDmNzqHLB5tO71RxvPizkdnMThLMqIBXGhB1rMX1FTQmp4GUWvaCnOfNouBXnxZsOQD
vc3enVQnkMPVNnDqq5qTEoxKSV15pKuqUjeMM7a2zPCugwmp2ahzy29ZyrJaWBCUUPLLS8SB5Ee4
/ZnQuf2mhk2qQQvelX+kkg9nLWflNnXD94aGiDwVaWiDLDsOhDRZFE9htFT5tkF0W+kmOkPI61OP
Y/GyjSw21GosKmZh7ZPNFzA2VA8FQ/SM8VIFj4GL7l0dif/SYlGXEqiIjqivrPNHGX+l3XTUTHRf
KiIDlth4j4HZdjZpQ6S5hJE50iJN4/ekoqVc4Te8qfQ8nI1u2KbQzEN9MMtdBxGGGhjN/7Gk+N8u
ZkoCnL+1y/Jq5peppjXV00Oc8hnx88ARnKzDowpFrIrGZ+opvshn9dExRf9Q6aQw+fSjOurHNPFb
VxbmI8qcB8iyv7uK3P4YJfAk9Nl4cE1Kjor5Wtoae/VNAjTTcMlUxLaiRINrtU+TUMyPnHKjbtCr
dKgFxwmOyqZylAQROjP8G6dz+2M+pp+wKbDVLYwT3GgHVeRC13qkQTrhwR1FqETSuXn0NBxdmR49
VQZtYow/0FBpBgjupmp3pTI/6ECGdRssEcR10p7WWGlv2E6CBgycCZNXbUqXHUYzjN84yUOpxfq9
qg/vrT68VCCvqgHcZI91Hvpz6hMJdgL4GpKAWjTtF4vZXTWn2E4258i65nVZ33QlelKimD5Fo+RH
tIgMHp8Si/gi82iSe+eIJbJy39WcMmUkIEvaTCho2dzvmZkPFLt48aZ1XMEePns3iQ6qQzgs7e/C
Fv/Mve2F1iRHUBvU4LErsR2cWSOkJbouEp/xNw2kMlJzT6uwnjDJlwZJSUuP7XCJh8e07hJgJN6r
Wa3Ev4I6BacZPmbdhFDEXfyYoxyl37aLme+h4yzLzD4U7m6M0RuWageYIpWv6vA0Qx7sqqf1LR4j
J+GgSmwlNOZoA/DS4jgpXlPPSHYJZIqjntKjabFkoI2DxgNWN9rCnlOxqOZ+5w0E0yWNjxHcMRJo
dQsDSNkuSRztxtF6AEKAuNkyq8DDY2LQEiw0ugKigJj3JW0e6XahY+oLmLkFYcMiIcUIWBEpFtyB
7czWTuQdAyK8yESGM2S+Jpg2xpSB3bsDbLmWqTHmQBDBb+qpvWAsAe2KUmsbu6W4XC+QwpSZ2pce
qTQheuutUCkaCPe89MoCVBH1RCW7HuUSc/T1mDEEzSSlFRdBxVQ9cCtG+7KYKn9tRcNmjCBSRGRh
jO+ndNBIYRCeSCQLsUvV0JjbfOe0j4ZW4+pmqTQJ4bZvM5OqR2eT+43ssBuHxlPieDMTiAU9TAUt
NsqRZh7HTWN3NUbZSPgwn76fcUZF1+rN0GnKgf5+6phQJLBQT1oGZXKl6hhytrJ9SqNdm4pdGiGQ
h2X5hlGnAaxrFgE2q5sqm1OSROXFKzrXj1xBkxO4aNOb4qqX2avSAG+dWJDjoZPU4UlG1FL3h5ih
l7LLmFtiMxGt89bllv4qzPvZwAcF9NteGShgzmrOxFYPD7al6Vq7IPJcS77Pg/sTFeIK3WG5x3G7
wywUmC79AN1O5cnSY5TmHkn9KKhCtbhbeqX4sqJopbzTxa+yy4TdwNFYhpeZI5CDlbCG6K6WXchk
K6VXOo0ZBLatIPZCx7Uwe0P/SdjmO/Cp0FMQsWVOROKbUsMy1KJAjab9Grn1WrWN5k+1GkwSPBKu
Fv5I/uJbI8z/WjPDMke6kHRPi+McgE34WoqoQdea0G2g9Qnm430jZpC8kwCI+z4o0okiFpaxNcQU
u10YGKN5UAt95yma8jDw/v3eilsQWACPlORjntxkb8sV4jwziv5o4rQTz1SThO4tYYNp9tii/1E7
OtumWkAD7rJDlC5AJuSlKao0LI0kTFKqV1qCih9vNsaQ0oFhxTUFUtoiAPepdSPbdOrdx1KbD85A
9aXNKh+nDm+n1jTpiyQDKXJnY2uwtWPaq5bNIKOq/bFk/+OqPU+LL8ig5xPxHV9Y/RKJxT00Z2/q
zeui28zdaptaMJK2EJyEyytGmOaOCfBl72nHOqWZY0YctdpinWVi0UyBdKQ5aIUAmOB0QJV+6vSG
POdSx4KB25lR0s5inh8QtlsLvDYWB92VvJs8dglJ76drbG3rzagh5fBqGEZ2KApxQYgw6dC6GgT1
jcZPDf/LCEAmBCXTvisuyTnMTnMyJzN+qjP8bWDNYzeNts8w7Z3Z9J+OV8uz8LzT7JGueFYdjtNn
ad3pNeAoRoUDxcFAqZxT8mjnLdGsa18AJB54r3xNGWpCEeUEkPnzHLvfmHlYe2M2vF1X9k9Ac+Oz
MFnKSjBQVq6Ag+MLtaiTYgBxSKz6A1ZgREzXvQs9pa+B9XAaNRYi4Am/H/y7cH8Byt3zLQAwJSkp
GGkyrip+cHU6PuAfOm+0sIlddedW49briZyacjnjefnrSIFZQfwd5VR2ony2AoKxXdnXM/A6LH8T
sFQKMHBjBxACyXFNUW0g62Xx95pH1aOj0qdVF9arsjdrhoPnNMoWkjsAZqZll5EiRkzs2TEh0lgz
0D3BsKKbAqfKOswirebUqCKoOvej0tmHJV65uUbtCFg8SqGO4ts8K5eW0YJnlaaZTLsPMWXdNjEk
ukmZO6GFMB+X4VEnhdbHk22wf/QJZDenFFyb0c6psQFvJUWfZuEcgzvu5LcpHKrxR8XPA9e4kk/6
2DfMQEtGyhJtjgPbYjhUjikyxTnOdhHMX0Tk+RUoWQpoi14tvwbegFYejAXMIE3QMSKLpp6PR1JK
2nEAs3PRnIZ6V7fL1fmooJuYAM9SlhwJz0vKpzgvBGxacAbkgTPZe+rqc1vsknlYK25oBTl50DjV
AkgvVnsVdP2opa08J/0jNYUXBf88jPuUvRHxAypaSw1kGj7zocxx53EDonll2/XqOZrp1qqWQAVJ
uXFGLG3ZjzbZ0FGzHqVKQyybX7N42Ht5Rukg0YqdiPG7sjjZdSBJ8s3SFNzPIw1ZrbfOy3avDHdP
J3113Xgwy9IDvrvsm8IcUMRayWrA9TiOGpl3SzATGRml0Ma9N2xqr7ES3+EERbCscXASlyLI6e44
zoXvxh79Xe/bbYeWalR20pTxApTyjg8OMq0jYVNkxwz72MCwx1zIyPMQIrLwBzChENRRCTrY702o
x0ejR1oy8/2q6+8eoSc1oAHpkVe8qTbsrUQBeNmvc4oCUGExA1MSjRIWvUWvT6XvMsF6gt9yMPFW
21p5W9xNa52vA2fWJt+giI/t3Ocnz+04OlyTtk4bM+WDpNUlrYjxeYdEzLStNJxDgiN9gYwhTvof
vA3+GC3FgaYn6fHoq08mdk8Os/2l5NutKc7s4gHBDv5acahUJBegjZjlnqd2zy7AAHRroNNFj2g3
trxLKvx3PEuupQxmvHVEcakeDQHeRwhWF708DC36usFcSrJtcysN1ORgPd1wQOPSIny0Ksjz7dj+
mVl6LS+Zz2IA+pnNrY2IEfWR9KzIN6NI3nd5sh/H5W5R9fxUuuj+pqU+eUPf+XUboR2M0sDKose8
RXyNG9LJWNs7FhzTjSm6V7twaMGpvi3flhiYLkCQ19E0EHONHfz6CCUQv2eyN5UFVcxEy720xMko
BwalerTT88xxLZSdYTHXML8aBXhZ2DIwtGqUVR3bQcxRL5dKhdSWRD5Z8BvSjFpt9Z+luSZ6qgXr
qg+CiLCEyDi914FDMjyASQXCjlpHYVjPzb7Lwc9oSnRVWyZEFvrCfLBCK94K29iNqzkasxWKkZ4I
Cx+pmCyILWRYqvofFsrfZGmAn5dkdzgaapwBAoS8qWza3qC9phdbq3SrwE49ElrXewY+xEloc6A6
NAslOfyDzmLDcJbzs+CcvRkRvg+A5Ha6LT+YoOr5Edv2DJZJwegIggUGyTulyehzKH3yONvfbvzE
iENNTQpY2+AFjtQ/1Z5mily7R/O7I8lcCrv7xL8W3z4cEs33qGK2lBGso9qj8yiG5KtXKQplMAOy
CgtvXRJWYWQSdE3zzilHgSmChmeo5kdrDHKjGQhPVbvUkbmr34Ytr0tLT6O3AZRWSAE6ANIeoKpC
5r8JAOPLglRfr2iVVWsea5HCacRwtYzPCoMTrqQEMhXaOVpS92q1NEQkzauZ4ldspNq9U2l+BU7N
70akmnk9ldfFUL/dWku+yW1+LZzNhGY/l55FVdPoftnfPoRN7cXqY6Ksh6oZ2j3lTGuKp13cpB+m
aqLLOgySDTU1GebtBspqLA1ngcJlLpnbx64nheEXWjFBjAOroTXkjq2L1oRZHR1ZAHLSxu9Ix8pW
RyleRUQnc9RGTF2PIIgLbYcJ2qpp0b6KyHspl4z5leK2WNF8iqb7dCo+XK2T4QIW9dxMoMLw3dR8
O1UrBDnN1yhNEEqc5RXYxGCGhXfyPDwoM+KWamnL3ahFdyx0Gc6cnrmJcYlDDKU9115DbigmBakn
Q3HW8M7mlT7mUw+p1vWuLkD/IFoiVP9N9+KWpW/POJxNVcNYamVczZ71r9TM1i9irJUUVQnRqOo1
40+RWwj2OWo8E2tfOakt1JHR3onWPLZVae8dlAdG4QxhpBCEukxyGlHJKiRU5hGIktS0Yk6eVG9M
WFHc3jzgRAn5Pa63eZl5e4PY4hhX5k8qFO8hzerLojLUKXVj2kE6hYjlMvEiSgJ50w7szNpF0OCw
RaRn6ZXgeL8lwhPBwr8lI2zQ9kKGdTq6DtGbUWKzuxiI9Ef6GUn21daVc3EpR5M1zBt7dF49xHeC
UT9mXsw5sGrlT2kOobRdm8xNeXCG9jem8BZULVoJWRtL6KHEAH4eb5uIsHut2leqqHaxAxhWJrGz
l9GK2Z2g4Dn0SC2MZBnaIDhwFBTFkYIGYdZZMTTqV/HS6khZJ4hWw/ARx8prVjkWDqBkyUldvuvz
Iva6lZ+iqFO3s2T80BhWkWXfY8XLHL8iWUgrQGB7o7u0iguKIRbUOeLE2nWfA8CztpvpJi2SoQ67
hVfQDR2blQK1TmOWRy2XzrfSkt7+QjliYofbZppX7DNddYJG51tVJvXHHlYDMWF9eDDjMzerPzN7
wj1Iuddb+8xee5H8sq91ZB0n1Si2CWC+Y9ZxDooVsl6+T2TF+6iFI6OgZijP+G/8xBnSdyFZ/HvG
sthIcIiyR/Znu/kpYuweUs1FXlyt5J3/+2oyt4+yXweqLEscJ8+qsofb0+PGcWca1WsSMcrZJ/HH
CfP2pPXi703R2DARbrf/vXr78//z8b9/vowt7+vvbcelwyhDTZF/+JcJMxLArm9c7du128WNpd2u
3O6/N2/XbvfdHv375P913/+6eXteBG2mHn80iIQ4kdnBDckd5TWfZl4/4r9Xb/febi/GxEOKgPah
e7iXrO/kdsHRxcTt39vKEv3XbUxVqB12fvruiAVQ6qJsPRhq+taklHnEpXjhUyr9wYzEpqgBg0YT
/n43BK0YIcwlamIdFxDavucS0txu9s3ynw/k61McGyArB9X+7x/cnna7qVAUCm2ZnG53pZZpHvGQ
ZpJtUHPcZQ24Pbfn3R65XVSipXVL0vmUpQaD26BDubm+jdvDvW5Zh0r/mU3dQjDsjUy32mgFUkBk
JwIHKFsrrchpaOZHBXtxU9P9NbP+2mc0aMZ2brd2hefX7UKfegQRSdUu6BsXFCJQZ5yq/50UtBal
a1H9zDTYj2zgZkvHLOk62oU4beTAxvbpSnHKVlBUeTvA15u3+4SQSLcHB4pnC2W20kbGG26PjHGp
LUGE9WAhqcr//bsCf1x+98E+RjVjcfntFW6vXcfKSh5RRsxToZP+/X///pfby/77nNtDU08nRZMl
U6H//aby/35nt2ffHvgfr/3/ffjvK9Ru1oXe0B3+Pvd//M8KI5I0b0+FRgAMM4vlzxWAFPCN9JPY
u0oT4aKuMWfnzP05p/QMTgp6xuhibiOUlNLlF560mF03EV2BKjkAaC8PuNu1Z2WQdJVy+viYP4zJ
GGR9gfEiupWmAuUFYgUTL+VrbNU/tpmI49jQiG8LQv2WyIWM0yLLhlSg2DY1MXqWekTm6ZXGBAEG
BtHodWFE70OxKQV0fUvhzXsmAKvuc8mS5jUq0lkVe9c+j/w6HhuGlWjWj2WL8NMlFzEnoAYdDI9S
/DPG+FW3NRooYgF/yOfLQInOZ1wedZFdPfc2DYQGB1uUPmBdqJL5BN30u3vmFbF4ig/NpF11p3wg
vO22U6EiREizfcEWvB/xoQFyCoNHIy9TscaGwcg8VzVcCq1iM0uj4X7SaCwNdDA1gzbdsKrBC+xQ
x2qafUw4JgbX0BJbS40zDwOSeExZd3A/ZoSSbq20l4reYpQ9JNFSbMXiIaHR+l8rzvFnzBrH1z3t
VCVyQH6K+zuO5cfYZQBEdby3HFllTx8EVywArfGAogdfIJynvwZ8c3Zt2X2rzi4vip5Go0VHP88v
+ESjibZqNNQJ87rRjU6cRifT+nQs40vPB4ZnO4pp5qztLRvteFIhDKgexhy5oVM0b0wZCKzq4Jy0
fRxvGpc6qZZjQplp3QKQg/VBMavp0DjkDjE9WIzZ25MjlXv6BO3YPzcqcbFGZtqXMEzgPG9pBt/L
XDtLw7XQjw1Z0LvVndLjYyat6EHRze+yWeu2vB2FQ5jiiI65YTaADCwZjMmj8o9TpKcikgyOx41y
l5TU0NjOYArhLL6zC/0+hjJiqCMw3I5yQIMEBpyxvi1z7V3tjX/sHDe0mOEK/vSOcgAnTLJchGJf
R7udLtQedejFQW6hALMtx9s78GgaiiFHxVRnpqby/KC5ZEGlp5yc6Jqbo/XYF/ofS2eKPy1eAP2j
ILNLdLvmx9ip4FL65S3ZKzEua+qiZ3szX3W9dv9DM3BN/KQSuJhRXfqKIT5jKII6Y1UzhLbQXCFm
NUpa2khgu9JRfdpYelDlzk88tslrRXkrirzax+F610jAbRF13V0koqOapxi5iRd9Bek3fEMKlk2U
OivrRav6cyE8NHB4nfqmkIzVmdZ+NBJ339fRXZfgT2KaJetIhY3FxIA5Q1hTN340Rfup1rwDUSOC
FdFjXWmXLplI/fi+RyUYLUJBY5h/tdxWcCBgTkDvKOEpiYaaBh1WjuGen1nRe5Iiql5KFaYOhP4t
MORtn0R31WJT6+X8gB6h/JCuoahQDyXw4k08nEwUdpLBnq4FqcRyvjMkNL5aETGaWtF8C5uyQQch
0Tds4Hsm+jaN0h7il7zbOYspr6JvURlmCGX4bhEw94lyT0wPwE9DdDuXp95J44szsCfHtIVMM413
k6F9uhgZooYp0V/q+ctspkPY5avLS+JY92MS/fSU0AZcHu/xWJCnaeB9NUN2SfsafCAGDTu6Jpzd
0zgii5k33khlCvy8E8Ds3VkLBO3a6eXzUEnalvK56ToVbWnyj25gudtQLNj1FprfSdM1YnhelC4x
GhfcndHseN62XbnmnejhnWR6oIwPvEXd1zuc69qB0oc5dU1YwqikjY8SFtvGUxnLHnQealKEHOGi
wBSWGUMV0IBEjtLY7ixx0A3AQpaSPFQFkWgCCR6clxx3EWz0Q4/BerOgC6NZ9YJhGkNN46PsumWr
u9Q+5ho31EiNzSOeRz8ZpFQKbeXvlIEklC3GxPWovipq0/Gtg8FXLEiZTT+fVMtlsG1wdmM2UMKv
DAo8hrNiQEuGLZrpOvU6enAzpVqs+IteL6cecU1hxeJuFZlx5DrVmJ7zehFBK8SZOikewjcBegro
OgPMPDdOGw49+n85LflxbvmhvaWDMp4Cp6nHiDLC9OHkaECKaXrIqdsfZU1jBSMYoBk44ikGfH11
wsoAwSuY+4/Cppmu2tndsCjoo2dGLWydESa1NbaxhRR+Hufz0GbFsdnNUjxiN8WaWnpf0H4p5veM
+Nrta+6qKZqZ+mrT1CqXFIqozc4sFOfXXk9VW6eFk4tzKzmBqNkR7S3Td6Q291Kda6A5fPqMiXdN
ZSTbFYwgN8kzhlqWhlQX20h0OaJBiAAFlJeDw20Dt6PNzBjUet/tAZzixa5xzOeq62Psx633tIBs
mOGYcxwSD+HVeqHJnGGKuHxJlCQ5JqL1jrM5vScKoIquNOajRrSHvISLVrHiwBLICTJ0UJgll9qh
8TBKWquH+AyG02oKpDokBw15pNtVWogZLHetF/p/X7vd/Pctrn/QpSmNueB2x9jrhHPT+s5dqT0r
eQHkx5Gq7zJbji7yTUz9igUvQ8LHhYLTnPdHV3e5SiMdzxi7NHzNUwCQtF5YwkQU7YcRo/3XPHSe
t5D+dmG6HAr6enG7CU2dCjoJm2/27XDMo8/YHCBj396U0XUSV8C5e0zWIzw32Q/6LF829movaK1J
RKODLqnWi9u1/3UfFnbsmzYDRq2eUZy8ORIpNSFtbAyoL3P8IoaBhK5cf8u/F90aow6pFW9VOs5b
s6HZuddWKOsNkRrnMTlLqYZT18NKWC8yx0LKdLudrpZIS0M1xiuMva2MObp6Z6xRvEBmFe3T2Lva
wXYKxsrWi6VAyKv0TbGV2G9BqgIWexxqps7ayrpLnIoFwtb14zxUxvF2rVUV/VhLu6KYQSk2Xhmx
DZBvYjGLlINbt/dwu2aT6vq2iYQrSc9YamvHvnO1Izr2MbGjg9VAM9FzRL8x3tg65UpzPiTGE22R
6lhqbhMmmQuUrftYJHEeuZ7Y0jZo+Akr1Y9ihZEdpzOOta4Zx84AVD+wh0JvR33g6CyVKzoZ1qXn
QNlfeWJFBE2hRlBa062bOxN7i5Fchj7mpY6iNNRwBKXETcobYBH6R655zO1iWK9pMkJMvxgUhv6L
kOvgN4j/JQWRG/69HDXGlxQ2NKhetYcQN0tROHNBffVQ9YsWTvRHj8t6cfv+bzcNSoqFoJjD1x0D
0Ft/AyK3/7zwJhgqLlqB7eLhsOYUJER6YiAqlWE1oHhpCHi9FST89wC83ZwzZsqreYn8oXOvhiE/
6pqZunFZtZLZknW7RJ2+DcbjWfedg5zq0/8T5tglZq9M9zowwsU7UNwBvhmz81KzBj6Zh3hH5IHD
dJj6ufwmJBAZZcIAeTU8x8B7br6V5+pEa0pFpIpSe40FYS5nBMRbJpqcc/KyfIAX+50e6FhEL8mz
QOsROjOE0634A0RxPSmnkLInHcSauSRaARjjmvjKELjTLKfGuuvfyxU4BoJkx6K+XOFJtxLQ625Q
Q6iOybhXn5aH/qfi5oxsEJ+yAJ+khh7gh87pq+EG6vfv/CubXhzyr3ajPjGMRpNQMA2O8MY+p98a
WQzjqR5/tCBnYN5YOTE71WcBkXM7hUyE6Ca8/x/EMMBqakCjz9rHIwCrIL3gDWlvGDNGaPGsUClV
doydZytoyj3PP/FFP6NOA1wQMB8LkaCg9fpbs51hTHe1f617/ap8GsfoSj2eWK9jHMuAvYtd2pmY
gWVF/8je5ofod2I2/E3CwO7D+KylB5MB/mErWbRtEsmd2eDT/B+Unddy80iapm9loo8Xs/BmY3oO
SBhakZJIUeIJQpQoeEd4XP0+UHVvd/VsxOxGVOkXRQckEpmfec0Slf1+h/jsVJJ0L4p35gEM+Inu
BF2jXbqNbzAuS/xAHEl18cNQ0VFKwVtA7EXgoRUWuB8aIFCoqOFuciQSY90AEm8970BbeMMtqBba
y91q3GYEKr8b4XmbFZvhSq1WlvEqpN4/ybUfiUiCIv+3vM2ORZQ39V//IpvouRMXzn9ff//1LwBP
RE0knNAME2iqpGk6z399vkRAZ/76F+l/lNXQx6kiQdQUN6UAZMVJfoRtsUpu7SZ4QeU0Bbfgiv4x
Muwx8ygrGjtzP30xQ4hrweils7bLqNu4+fmETdiKzTqpceCF5trPj2h29iUaqrYieIKFr6xJ3ODJ
QP7eUTQBGfg2/aDu52Zu9oEKxx4O6Kp8657jl+xUvjVUHJay/bjHWCOZ7+mnCsHF657SDXs/OEyR
CQuxfqV4Ix0Jz3hmMQNrgGkF+yxLwALevgKxafRw8lVt7o4lMm8gSycVdlTzZuyRYR6oZu/0zrFa
9/7ovvVTtkOON/yBmAChwfiBAYUfh74lS7MRTPuIb4AhRXzggBYv+lcaC6eKiw7VBq1inuGuRq9B
ANYPlGwNYdbfac9M2Yb24wtgs+oCxMJ8KtwniBJwdakNp4zfBkjUhxERZK/SG1h9V3hW3lDBdC0n
uE83/NAcxYtO6azTKL+b+HPu2rW4Cj31CV4o1sDlEvqUA/W+eUYGEMBzdilQFoH1ArLJAe4MOZL7
1IANcIudZbTONeRaF9xh42GWADgp4vKOMFlkOEQHdrOM7BViloh90sEOIRBu25l4sYWngJy6I2HI
iZAPkc6OEjnq4rN6A9MWGN/TaBNl2EK1QpFhzSkGrnKUvrGFr1bDJyk4h8oG7mmb6mPcWh/klR6R
m0tsvhJgDNmz0MLTh3YFSQhC1NnEnun8NzN/Fvf/LxNfl0VJ1Q3dsmT1zxMfIfsaRJfcP8lm9wRn
Cc9n1him19mw3uUZYYpxh51foc2AbIJodIaRVM+K3zNW+b85GIwQ/svBSKoK4llU8T7417tQi5tB
f1hd/xTJ1Ar5H2/QMHdGhgiJNhg27B82PDssqMmrgkPZHAIauNAsz/BHosPv4fzPr+F/ISz4t2Wh
/s//4PFXUc6Rfdj8y8P/9O7F02d2r/9jftf/edV//vkhb/rbh9qfzeefHjh5EzWwmO6P8eVet2nz
+3V8/fzK/9cn/+3++ymnsbz/9S+f31mU29FcKftq/mw6gVfPPw34/A1/e+d8Cn/9C6ifKC+i+v/y
pr85VZjGv6uWrii4Toi6jBvF32wqLOnfNVHXdP5s6hbupiyPfzeqkOen+Lsq6YbKdTP+8m910Tbh
X/+i6P9u6YZh8hZdnj/x/8uoQjOlf1mkCahlQ7FYqC2V6hSR1p/naqRHapxKdYhe17kuLAvjnVmr
rAbK8j6qDxBvmYqzeUTuR1anwnTQa2oqoumqSfStD+XPVDXCDBWuwEBCEQhQ9u0j6zjWXbahL2eR
CYJ8FEhgAJfsTLlGojdqEcALcKaMtTdcdUzpK1B643WotB2G1+gsaMb00tcTyOOMdZkCgn/U2hEM
BdqpWZU2rl4h4fV4jDR/J9wzlBrMc/reF2VFnERY0sm7IU1EJ3+kntTHF2tErj8xA6R305LoU1Mr
B1vrTwEMOUtNBC6i1LRdHadv5hhMW1FZ40OGPRsdvEZGUhHkznuvb4SWTXXM88cRp63lqCkW1LJp
nfnsGjRrUQRQWHRx7tz0aTuLjtTKsclNH40UdBZ9YJjaONt4wd5MrPhxEQdYRXhqwnRQQtFTShqE
raaQfiNHMuFfZIKnfvr90ejyGlDQ6CQi6Au0faxU7t2xZVVPKDmhOhBjlBizGyKgCus2El5UoLRP
Gt9XP8rJ06R+Wz6Q8IhG0jZp8h0crQvg8sj409QskbtoafEj3jJiG4ml/Hh/9ONatJTeSWt2cDMt
PL0YDurc4U2RpQcdMxwfaWcs4l5YDl1B76ITSLhjSOgJ8GGSeWszUZaJAqo7aPKUZX3K+lnXcUCj
J6c/GJG1u6EOJ1DpCwT/rQMZiPzIFfSM6MhmBaUPVdNxiszArjaTyRUkqNXi7BKFwcFMw84usBMa
BONdRM4I03P1WehRdyBOnutsvnLUZdbc3DCvvhb26F4L6OmkJaryRuRUBRFjBjVlo1g9Cjh6mcLi
FOp9UoCYAWJk53B0miFC7q9tkBYa9PSPH5yaNobpaxel1EPIY2usW8ugPARy/kHrFA8KbDo1Ga8H
waQd2/vlKqvMaGVG9DMVDNzgWrasqh37t1GD5NUQy6kh9+CzBZdTlF4M/QFXY2oOJuKFeJ5He9zo
3DpQJBgQtAMagXqWMQZPdNjWQpKg56IU5i0hKqIJtctKvUZwmjIdOKuA7ddWKnkN9yC+62a4z33p
poYFQD2fSFqAfHOoHlBRK2A/1ONGexIRiGgoSy5bHU9IcQDjqVubHCcmmr+xM7SUe7pG+jIzDL8E
msViolFpHNKVYFng5ISWDdiCEj6h74B/WL0s1EJa9n7awX1BzDzqpsSZGgpxavxwk1HXdqaUNND9
QoRyUTEYAyx3Q2BPVrfpcVyYJvlLeyQn1ksBKUxUwKeHSM2pNC8xLrhcTj9Zhqq5NuMQZaVqIlKR
ciSWCJrHsjiKPVpYuYKafRGhdpxQgyjmBHc0DA9sKK0+pwJHK0UZGvARwLeM654Ih1CnZV2O/bkr
cmqaD5i7Qs0p6hES5/gl6LKCMqPU32SleJOpP4H+alak1GAhVWijujDMPMyqfiItflJQRsEtNAQc
rGrIP/UJMF2aQ9kyNG+P8MNQ9cG96xnS4r38nQPggZK0UI9Nkx/SocS8rq7eR3PCLMHsYOZOSeEC
MCkXfhEOi67OyXpoAmg5FXgxT3+qoH+lHlcBZrCzihy6Ius0/QGl4XagZkSu0SrhLQU5xuAlt0da
rYMS9IDc9D80DSIbP/ivJkW7FFQWqLXHQLWKKAZDOZKoajbijHKvtQzQGhnCdAUJZhxKoEX8V0yk
f/AX5V3qSAlCQrlxKh7HfJo8oa+OqXUKTRKsUJsuliqA9E19UPfyqmK+jXX7pJf1OUqraz5Exzr1
gZDrQkDthH5lOaH475vtNQOUuCkRnzA1eaRqAPquo/bgmDLaFAaNqgFTSTWcRDvvNg36sxkJUfso
v/N72AfHNEyHjTyKT3qjcSMPyjbOzL2MJ0+YAeFVATnGoSajQd/BHCwhxxkiNW7dVC6yn17T1I+w
wRm/y0hcl/34MZaUpatOeQ+SEt3nKroMovQUhq3mSe+l2Cfo8gcY26iwqbMI+HwVGai36fUlQi3Z
b/2eBBEIfyUCKFTq6XXKux+AsrjzxkvF9581SQRNK4PWkn+KKcS4srfwRWni4mDVgYGVxEQ9JESW
0nyX8dbdFQatJu51yx1CNKCAgB5E68ls4GvrMtBeAS+Prnx8gzzEdjKOHw7OtCyArRPJ4BW7yPyM
omjfSdS0JR9oOmvLWXjUr3LPzurHzV3VHlvzEdOlMgR3sIJDoGEXNRvZ5azcMWy9bShMqz5/oHIg
mz46dOIWeBnPcX+USYbe08hBRj9RrX2q7VxmiNRzhXExzgC1k1mdvK4z+k/WeyyqL2NQqXgqo67Z
jfiSC9ErS49Z8+m1XqE2wr4BdHqbW9N5NAo4/BC+61E/WL35qQndmy5CMVPUu8kO5MopcqmU9GjZ
AHYcYXsrgl0m48MWZGmdYgKPm6l0JYwo1m18MSKSQKwVAievjAT6tfyR+V35xOEhwqTgt22wcdDb
3xkKtEhwJEBC5jW8b8ezyo1hg+nHa/ibW3VaC2HPXqyiiMMlHjOZUKYyPOvRYyKBqAbR0pa2NAl7
l997JV1bFTlpG3WgMXXxvfY1PIoAXgal+lUNz36l6PakQ5ttM+L4iCgqqLVw2xrU6Cbd2JXtFCw0
PHfCwzipZASBiLqSwtIVS/c2YystYVshfapIoVNGdH3V1liGVXaTrfTQaMoeDONNbrRrUL8NHSDY
SPJyBHwB5CM3bZ78ZEUP+9zBnXPaWaRVN8jT0SEXGzch/piSbG88wCH0j89phLRaDUcrVV+kKthT
OvyWK31do3kqN9QisZlotfIijeSlOlNMrMA5VMKK2eiW4hR6EDk6jwZJDnfdvOXtTxMipFbUpDNZ
/0BxLC2+Bn8zJl+AmLwwAV4vBcZ7ndOOC7RvOFIoC/rGPULIru8E7GY6VANjyjapZn1QFvbpejJi
dIHKR6mtek0IaD7nxzFtjKXgG9coL7e5QouQAGEflBqNlcQyl4xSQXFTPoSwlWtCPybsUu5uE+q+
9OKejUdwC7rmrMfCxpzjSrFSNghJKrAhJKZ1hJ1AFZIQI7jCOQGBg2syxbKKBaOwLljBCwEVKCF0
o+xdKBOk0VqAhXAZzVXRjbZUIUkJ92jopy0d6Vf65ij6BuK5keaWRMbSMmTiqR0f68rU10k/az0M
lylDgIzg1F+ZkGpRIZPpI1JGm3QNldrG8ijaI6dm9dhmJhZXlUwAPRud+NYU6fMjpumH0iV9CKCv
O8QGLRXpg85rVPlqJc0+DoSbEZovGgZqwP9QSO/nmuoEAmPWny/h99SFuZqSVznBz0PRtZP0wBu5
x7DF77BIrWPJa1IuP33lVa6izp6w0KkRsl4RQEAdZhRiZXGPhhP1ibgOPKZMhH3DvMmI8WPTCjrY
+qpHQeL3V81s8T2BTgBoh6fNQKj+9szv46iqQttsYTv9vvr3x+8TMmOPBOf8af/48fvMPx4aMo4o
0hit/uXv//T1vy/+PbB/eU2SxFtFbnOP7lwjOb+vY4eF7PD7K+s+lNB/fFWlSStT6UOCdQx9iva1
MBAG/v3g3x+SJSIRNJ/hP37QCfvnhy1clU0Fadf3R6pW5mf2+x2/r1L//NI//qZuROJU0mQq7rVK
c6Gdf0xZCzkumrVZfJF6zO8ff1/z+0N70BShLIERsH4qwglp5j+//x8Pu4Q6ZtuAD6pS4gh0H//+
RVKhJ17FCP1i535hcWFFE0GaS/6/fzO6IVn2KRDpZIh8t6ZV9IfRw6/HQ5gNNGV+f22F4JijIpK1
XtWHO2Ffq0/sVpO2J5+I4zOcBR0Fh4XvsFNv0I0YPvpn5ZX60QHzcfTetkQudMfPmZdjKHuZLkSk
6MYXX8DAoAYtiaQ30UlCVBs2nLmDChnTKCALWqLjc48P1hMSfhPa1ENpPKcn86gM0+KL8iL6/49x
B5M1W9IQFxcdEk692965f8lVkKWTERi5AhnD6E2H0r+KPnsWnswRM0/HPWKDngu/Nl857jrooIzw
BO2iuyIKSf0yZGuxlVu995GPWtaecmEpgTTgYmAFkmfhv5WnZAtlEGcsFBKhvVGax6YPkiNb2j71
4CRJJ/BxIX0TiDCqo1PxwmTimB7MI3qDUbVIvKZ1RQgvAclseMg2xUvQuMXLLCOHZg5I1V0ObQHi
+FqW3xEBHoCHmCNi7Ht+SsbCRCHsDu150mkl8DHdsCbv0TeRl3nU5GthRbWdlBUKJCJaj2TDOop3
HmAUBceBgrCuxZKAXX2pnrDFVk/DSyyehc8juKrGt6eVhkj/Nn3NrizQ6TFaSKtimWLYVz3jT7gA
+Avt2rRp/ixkgtwFDYhPy303rAMKO6h2+IgdIjsJx6W1kSpsROw2UNWTAYihbLckxbQhlMSfiH6s
sJB+Vw+l80ViGuysfdPb43sOe/RKB36HBqn2fEGr9IC28I6a50DhFqyOqtikh4vUXx6RG3ysTPsI
34g/L1RYqZwjLhlL9eh/m2sE+W3QuqgwmmtEeD39GO31tf6d3/gX46X74wJh9xadYRn630LrNhcV
/nK88I+BQ59mQfjFAKCBWzOvQhitG6ykdPsuHvMLyhNHdsUCz4i14ED5Jhm1o6v/8WWdzaN5BPg1
YyOdQV37wcaCAiij4nikiISZmOEC604XHt0PatyBU5xxwLg2wtIVE1uxr8XTIXh518AC069bbg0k
Ow6Y4KUYOGkrHW10Ks3+gkKqieTUcljSNvVQVoMAf6YI/nRXXl6ibi0s7w0qpbcSIbvCjg8R4ldL
dNHb8ym2USOXthPej4s5FnkeQi+FZ2Bn3Ev5kmpO3aNgmSDQWQl3/CEOI/6KJaD+BW4g5x783BZL
gsrDjW5gpIp9ag8YeLmI4jYUk66Aiv7+VwoabrBBJ6ND/iF/wapBBGugxDaiRotgM6FNf+Zz40Pl
VXcoOsxlPE5AgOW9PSzLt3pHhiLDw/aos1DrwV+Ryfa1j3eDixe6Cw8kwmXlcQAiqrCEjAdzPyBU
jjvXCtzYMnTvKo4SSNChBhwh3uz8MVPuydKzlik56sIY7cflK/EeK9oJJ2o+7N94AOBuky0zxPDs
EYGHvfAETUdY0IWjajffzlxMZtkWDniAEwauf/e1xNP9maYjrar8UOZ7P1gb1Dg2QbYVN9oXnaYB
a5DpGU6ev2pRCdZXQ7WOnsJjgGyrsSz2wyK4UiShpXCh3r+gsXWNnGQD9C/akOcUzwRMjFzhgQ/s
smcXCJFxA9uaOOJ+Wofh1i0w0UJV7ulalEf5uf3JUT4YDw/BxfCxWiHfrQNXsRi1wlpWn/VT9ELX
FPYhcnCPq/yd0PCR3oh0KWVVnRN51CcnWyqRTkX6Fl+baYcMqKV+dt/a7FO0r+Ci4Xi0uMIrR2z5
JxIPsbK40QrUaTkiFq1VbnLGzeWC1DiCxbYw06LyNTxTKlHNIjygF407QGln98J7CEtiKzgF91xb
Twiy0t82F5GD1uyeyVJ4jIoTbMA5jufwvX3uvc44MDrTFp3ZZTJbJZi2MS3IjeQceS4XwCKfz0yH
eqV2H8Ve4hIh9PmedHaO7iEcm0W24S6ERoAS1bTjHokcMX9RVojFnSUbiINq7hrgTi8x9Rp03IHp
w/IGOu8hezBw6fs7FJ4FqvW4ayg3Nku2wGo5bCFQsTjAwy6u6EcgsxE4jEHlBc/4EKXucBuJVIHb
YXLD9gcrfb72lGqKz2wz4bWCwoz4raAuwkTZh263Uue5V9J3at/wGPHnyx4R4sXyC4XL9HTF5RIt
pedfQ9rDC4co3pHSXfTzSe9ZegZ/HYUr7rd1TNNrjSVlYCMivEKW9vf/oMfylV7MNnDc+jyIs0ES
jGkneQKuufSf8yOy12cMSUN1BVqPkcAcoC+WiF0Mupd+ichwm/dJPWgEu8j4cwRAZsHZEYCjVQtb
E2pwsowFD0ne/pzd2RlYRi4oK8zCNtB96B0emOdsb/6mWogO0N0V0yr+Nn90tLnBDT/Yo1ymUM29
UnlsUC47KSc4LHDQwKII4ifSVDf5DsyI5Ty1vgx0GOWlT32Obmb8Cst60g7RZq2yEblgWjGe2vBz
o1celqcLVDiAziAjjKusiNvY87SO7lqLWFld0pl/KgGJASkLTxaNf+bAU3Ii8b41F/HMjXoPbWwE
go2yra54Gy1ZPFkzAN9DxrwZ2x5R2mDhBtv2c3ZP5TZ4Dz79q7CF3LsNXPQuGcFl57LFbor6iBA+
Vfn0KH8GW/qgAxUQ3Kid34XJZnGyB8OFCJa+HZH4gEezgBdLj+uJi1OfEbxhCFHtnC8iUvycb2zj
6Mm95HVUjbCXMGeMvMPqOFM4Fg34g09QzRNrHQZ7LnZLMfz8JZiTLQDDJUmDMIvmEw5NxRWgBAHP
DJfIVmN2VLt0i2WDLeCQkNq6v0NiWcY/DnOb9tUwvbJ/hS6CVCz4BXEdcGn1eK2p25hu7AuiTsu7
Z+pLYbW1RY8mLiKCloXyNDaZDjLGaB9xyRUa/ov2+jiEbmwdy5XheL5LNcv2XZCES2b5i4IJPZ3Y
/nlA1P8QVDe827KvSjg90mA5fCtkk7Ji7QVQWuIGdKCAfZ4RHKW2BIyERf1bPBXYJDCXMwwa4FOD
4QA+sWqMzxS4IvEeRnwSPKLppJapI64BULNdUaYajFdKnJq/o+WrIhfhCfmXfHqMS7TGQcjJoCLN
Gbbr7/2V1WGpQiUBVNKGZUda4WZwiOmYr5Qbaxv7CYG0hJY+Sxu3f8uVy55hSz4sl3ClOsPOrQYK
Y2sCVW68AytPCPlp097RBz/DEYfAXLJwIMeNzwhNIBaPl1q1tZcKOh3rtoYiPhGk8zVtO592zOz4
VCe2pHndbETiTLgRc2uzXWFFQsTdYO6Igt3y8TqVq9JV7+pdKFfo5N57TzEJIz7KA/e5cUmcZi3i
n7emYiKjzMPxTAuqK4vsRULTBnRn41AkfiCzJnnJgwr0YqAEHcCIY61YYh8csYpxxyOpB7wEQBHx
joyABb0IKkH02PO1zN0qD5tBPVBSmVIgwK7w4sdPAQ6B++RqvPt4ZKpPQ+cyfN03DL8/xoO1D+xW
mzgqx+yxJ5TFmtFODwKJB1ZkGKUQulB+FPt1pcISYOCWwHkSweH2b5M3VIZjl/t5RNiBc6kWJ7Vf
acFOA4Sw1PfjRnS6FqOWXZEchy1MLrxMcUmpNlkKh+YuqLs4crLcvkbiUpAckbAIsyd0JRbYrLA/
vwPHap8ex/GMwlQvu2Lx0mHXhSRiYlNUEc91tEI4oOUIdIK0taLvlfp1FN784cOMlgVCxcQMCLde
G3FBRHhpqDATgsNerJcyMCMYBZZr4HhZOQQYoxe0BwLUaQvohDmvHSg0GpgjzN5l2LDYWO9Ue38e
PaZScU5fheREU2czVmjerHGHYifoj6mLH0+B2wFJGFDq0pZWXbl6ZM96uBmQHPRPaYz6ASncMrcH
mm5I77OaYQs+28wUtxkqLKbA+t1UObbSgXBm9unDgR5VpLt5xwEYUjtGvvHoWoZXqW6CuEtanEI0
TULBLTFp8pdi6agMzYEmbYASkMHatsRjQUF4IUEBeGVk2ypA1dYe2h/yBIQOzFdqIXDDKTWCBqBH
h4Ztr1H8tvPYFkskQl3fcvD3RQZpgJpr2EjgH+bph/UMii255dGOSTJb+yrDl3idGyvJ1cGYxLsR
vXuCMPYRzabTMz4HeOGGO8rRGGoje5HABodRiOTAS5Yg/kBCIqDKIXZLYkT+i1P4k8TaXIDpRjSI
Q5eOpQv7cpUc8bjBnQkR+A4+drLFtcdQP03j+ABcLm7YsiUZ+YJbf1Wpbd1KSGPkMnd2JVlb3mVU
ADG8a1fiERsLml87NLRYvQIu1YbKN7bmSBrArojdXnHZpmkdI4iiRquReFk4a26TuViz64jdXR6S
k4XfPpirO1sSsLtiHQ0nDpo1B2i2Um4CaiFsRQRMrHVT+jygJ3tie2B/WjQH7hscLWlhuwfcqohf
K+rhLnFH84rWNys6zvFPwWfy2eyu5bpYXMtvBXe4L4BeOlTIZfNdqqzgeNnhCPcZsTCNey7CxSCm
YYq+URaoF48juewq2mfPMZKZ1NipzJLefQqvOKwPrzqD9KnY3WHQnfiLsAsPO7YxY3cqkYm34ZdU
Z3P9uHUX1tLcxlKLuScxiYeHV2P87dBNootMlMrP/JDtkw0ntGhetdVcPEBq0Z03Xqrut1hwWW7I
9BKsY/Jy1b8M3+1jSUgTyR22wCvo8hrFCGZ15WT1dWBWlkgkupZM3cN0BsgazMx6HlCqEjwC5Kau
I3OX0M89Ijzc7+eNZHjl3uKbyNy96swyVjy3HjcclP8Dag0ma9Yuf+Xm5Y5MXXrl1AtY0wfWoIVM
+NSvMJimCb6WduiqMcvGO6D7bwgQQHZwIvNtKJw4MrnUon7Es/TM7c63ZCQNxwbi1DeAouwePWfP
xrbwDIfwTt//Hk/QHeIv0Zl2OJvNaTNBfolH4cFvD3n8MRmbGluuntwb2iBWGmb8VFBCICyeG6bt
WSGgsi7xOzm54eKfp63kOwUm4ZY4fvZllHb7LDtEOiyQOe7DNtchH45MreZApipdCC/1ZfOB9hlE
NcU9iGuuuOE9DtRKfk3QpsidTemIaBkcWM3RUvqicBTVNbEoxWo6+qlP4gLl2nRnghpIoqv+UWNf
R4OP9Q9c5p6gSbNOdwMhV0c+D71L0t4pKFzZ6LF4kg2EtFiTZogJbu+Hh36Ish90aS58edO7FjOa
7biaYSFx48wQ0cART4JbACtjq9ZwIwnwLX3pMeV0sXl4hAuiWVU5ol8ofujUPvQjimT1nQm09j3O
QUaMYcmShXnOtO7s5POxe8iL8oSeiPA1u5grywzgQufATjhicTyqS5/KS2UHO4y8LtUXwh27/hRu
/cvj3LNhknQieQaP2VyEz0skml4fxgWgMyK/n8MGrQTKiYvMtYvRRqsGSXEc52w2+wpSwaf/gx+b
tYPWJZUIyy6S6LWHAqzb3ImFfsLg3kB8uNuV3Xv/yX7G11wzTyMWaj4u5U+Gw55GvYmcTRV+ypqm
6jK5pq+nAgeTXf1MNNJeMXtri6Usb2ctZZxVixWIC8qMDXEs1YH6PtaLEJjZAsLZhILhXdl61gux
+TZzyDDpi9otNUx5dmB1uZBi8hQ8jf0aN6BR3oJmjKcdUBHZJZlge85fiQWyqzx6J4NuGDMVB4c5
oSMIm9dpzJWpg8zFjnuM9LSL181+TDz+KspbgTk0rAUaGvVenKg1O/GuTmomd2acS9/p1SOqP+WF
mm+J3gkLD3GoWW+zN7M5DI8XrvpepAHcbpOOUz1YDyKB9FawEVTU4OKgBO67zYydOL5Toct1KBA7
P4cPdOM/KjIWEJz5nyfF36L0Csv+bBnPQ73V5zhUj47o6qzwLDvBzzXD7zSzO2HLd7RU/D3/Jz8w
67+ojViqN6ywTjHxTvFtFrQdOf5cH4Hov/LRMGZhhYWJ+dmL4W+h5ylkV7D0P6jTEcIjbnwh4iVb
omBZbvCcAwpPu2dRnf2G8vmyuTQX/pkrbivtYr1U+Qsy01so8vpHK6xIvJ6Y91ilJF4HZcRpLh3L
z1Q6hGGsGgcyDTP/FHtUv7AOzDkBe0j3rKh8DeVrsjZu5pBVnfAXgftV7M4icNBNsVFwmhvJJchE
IDztARe7uaArbzFUxMWL5PMiPLENFTaLqg7ihMYPQRRuQcEqo2rjyfi6IGDaucNqHpArR1T3LKQ0
wiBszlk0OyLoMLSPIGv+roDZnuX2lVy9fEVw99eb8sZodRdiLZY1QL7o2s2zj0WPuNT/aM/hF6kL
cTG1XBZI+DGla6zkeEtisb2jmud/ROorIWZM0Y+eUE3/8cbqNrxnktfxGh3xpy1IfFy2odO9UtTg
1pqNb9J1HewRiGn7lcQufZGgwt0kmtioh1Ka8SU38dak9oshAiviiSpmoCJgYLKwbWJYi/gEBS9K
cNo+1BhFPDHIUYVljBOocBicdt+fVWfcIKJBXO1ykym35hUs2Y6CR0W1hgDU/CC6RwWVX6n+kwoR
UkjUrIgRcNBL3gJyRVAdDsGIpKyk+NDOLnCIfP/gOkhElehLSu6QxHoHwZ3KIywBGYFeWkdV6d5r
F7isIK2CTbx+F16pibJkeEm4oaTEYXGBcGzp7wHlnJ9ZbLQC7Vy42CsRVmFPx4gCTElIkZINSZL/
MfZ75ZIfEoe97YNhE+OLT5xF/m1SoUkQl8Bz+jZgbhuhM7xmaZhVks7DjU9iWUH4i7oUO3zfHlLQ
UyedpHZpouRR7JSbKm9lFjh8dwGzDvMMTN5wkySx8fdxcjA0jw9La7Rfn2RGhtziVVl1r9kbnWRE
erFofkPo/crry2CH0EpzQ0TDekV2ipuYLrsDzm7PBKfSZLL5FCUVRYcBYe3C55NiD4n6nI6A3egd
y1yg2IlxqJi8aY8LJqe02miGkr8mJ15LYaciuEDxXUNI0eNqdBrNJWegJERajWOkcUQIg194X4/8
pz2sIG6QSfQM08Pjo6x8jadhoV3ozmDPbX0Uwk8DOgYRTSpM0YZa+6Bfc8vVg1Wpromca2WbaReB
pZ9jFjDhfHhjsEof3iCO8+SJ5syDJZvUeraetHtmZU7v1+E64G/VHKaOtM0JBYSWbLb29JXABLUM
5Rc6ztFzrHwyvygS85l6Ole3okBazWPD+TbKmS9kJWM8SpaU4cSzGc4gmp3LDtVEfiflKs7isFSl
U4zPloqITYKT7LIIv8vhm0Ft+w/ezvfM6QoaDgsUtIizlC3DyhlxXnCvcTQd0YNSVhySRL+eFhhP
T8Br5n6O0R3ZCxlxxkuFlWy5MWQ1kPbkVwj/2QbiUS3FHvLikqtIifLK7OQz0Rlj34OFVIjvnHVK
sbFK3ij784DDp7KOl5uPYLWbytStWSnZ+UipJWQd6WZq+L5R1ZzJwvTlIEpnzzD0iRy5qOzzjCrU
f4GCBmBw7ng63kBbkIaFOICuhuwwt6DfWj4C8ogTzpeIVYGp5GuscM9C/QpTx6uuFtYaLhZhLviE
rliJwo9K2X5vorBJDa1zqZNQqmxNZ560pqNL78wVHlJyxVVrjhJ+v5lvgCzPIeDGSU1DXXBmzEnS
k1KZTU1ZqzlQznUEEYSEfYK9+5rh5+vZ+HPs8zYMK++nMz5fUBxFsXBlLkezmi2nw6RXHI6Km4hn
eAmXo/eGkNbwfNqcLQbPHBq6gwwdQ8AxIm/A+U8orwWzTTZv4niZBPNFQgGpxZkupIXEBSQHxSty
bt+IY73zNyQbKKqyGHGaTAeztcd9f+WLu1e6BAIZk8v3cjr8N9WvfKBOmUd74vJQF07ImlUV5+ID
d4WmrrnlM2XbaOuWroCGmC9NYNEG/8ZF5MPmGyNacqNWGu50NOtOxlYl/zFdLiw3CN/BC7nsnCGn
OWv32J3uVc+BjAUA1SFnwr0MmOTcPwAGSvRro5eJVbRkrbJyOfnuQFfXsqWTnm4pnggJxYRX5jxf
7oN6FoByOqNxjJslxnDoC3E+PVOJeHBlTDsuA6+FBjrPRYAplJ9RGCE5BfpKxZ1wh7kKrPPc37UH
2k2zUTBHweu4DJKJcAm8bYRfF4/ZFty1lDNvCMVdb+3o1zE/uJQDpIrMqySPb6LnHqYE3BtMhvmc
zLG2/Xz3GaR9HBWHPe1obHBbJOWyabdMsubYvtAgDR74Mtoomjcn+I5UPcoGVVHCFlA6Hi02JKgx
0M1tJfyEA8zRcR9roUPkOLQunBLRWpaZBPdk/TJZNsuJ1T53zUcMTKyGegq9V90DaRNlF3GlWt4j
pBpOLlzVQlzTGse9DcRYIjmB5orahWvMYXb+iXvPqF95yOnOCC5seaIVcbkvrYxu8RBsqWPe0uaa
BxYiLxAd2SF5AuE4YQI+D/8CV/bcQY6aOWlWZ3VY/zHCALaFZgWmkvFBS55cOHksezSj3oY1WDfO
bMTlk2owYtUqYoYeN1w+d52WjyNubibivTZCEUWykmSbWQimAJ1nWXAYMKzWMfXj0jFQszQwrJ3J
TQF8MrCsQDx+aM6cSOVOyXHHwMQRxNowpgj5cSv/cUPWiAYuXGpy35wf15Vp6dO3U+f6ZJ9urVv1
7HNOJE5MxmjDwJLmcUic/wwIMgAXLUPd8SnmL4Jizk3BR0ZId2Xnadry9fMk6ChlLtETMpGUhgfl
eypVTrKyBZ0LGTsmCzYxJbVF242L/n9zdx7bdSNps32XO0dfuDSY8nhDL1KUJlgyFLwHEubp78ap
6r+6/0e4Ey6SKqnIc4BEZnwRO4Jmc2D13ABeLoA+ji+J/OBmDC7xL1yqxct6vQIL5ZCqTxDb0/L7
ygzlkZdxzLjzObVV45csIKt/tSeYpdZXG4/n7bbT/l6a9ZUGzcJKhspHfrw9sLXwOqxw25prrIQi
eyDlT7nK+oJL0A6bmu7495izA2s59i4mjLintjM3xXwx3jOW/uYLOhtOjkBDnqTwoEQhelZ5eOA2
WO8fn9JP/IXbGvvdEwHnarjyDd7qprm0IAPNNmBwjoflIXznFbXde5xdKcq9u+UOqFhD6E/tjlKQ
fzi2+ud6XXvPvJcIrTYDUcaeDZkthHrYShZFQv1u6PYYLlFyWYFKZFLsXEWwvm7zrM+sw64bsPpz
xIeIib8fxEZAc9+2MEfhH4p+m0U7lufKP3MZ8lvAk+QAbbFR5wZtd7TK0AjNjjQ9BfFDH2EA30c2
N8+uTw9EKbjTcGTq9FSNP6xfOFZYxvzPBpopINeXotp1vKZsb4IPANd1t8WDuF5JcPMoMV5TSRv7
Hgx9x8uzXLyI3vpT1FxMfJlLsMofoFHWqRdSQryLafLlDm3PrFUuklO/Pmi4F2lH8X8gIwSMaQ51
c+TC5K3gksXxjyRVJpRecgcKtD42WQq2LNiHNx5GIMq42hnijfrCH7G0r3sOKlaerZ98rWPIySDO
vkh+hRoY0IYneWnztD9b2UvOzGxefwv+y4rCQL6U25oGA4yRgKYwWyva4wGkbNb73sL7+Q1FhP+9
6rbcefzLTJx4buc8TjeVy9XI0H9eF5D1mZ2jpJ1YSTAoL/SO0UKOGCSeuS0xp4fde8NCTwOXObv8
U2TmE6BBv7jgmYGE3jO3bk/NF3GFZQdXdOIXwuzAXQGtbWm2Eux3fyZbcrcY3jA8MMPFE8doPFrz
3kY6j7Y1eUIGMeBVzAUmM0IOL7dVPofsuFhYbosRN2v9lH/jmuGW4idjJVrAoPIT3JZzFiNWDt6i
iEBwfuJNY+UpMK1IyC6MlzBqbbsfGEJYoHjeWeLEfw4xj3Mz+2W4P3jWik3lPLKMDcl9q/EZszeH
5blh28D/jP8rzz7EMr7kNWRzxt1iT5xRn5jgiADZfh0y8Lbyt4qIYA6e8fvA4WFHJCed4Dv67wB1
mGeu+z3+KbYg2YElJF+Awa+sgzRDHTZc/dEIBO7EPYOelns/XvAEMJJhJ8Zvr36xyD+hjXJY57y6
Pr5xniB/4iwC47naDPoO198JpwViMg/nFoUJZvNCcbvl6L2e4BNuOiAywOhZPERAU1vUEC/3mn7i
xVy/ttqSaZERMuWfZ4FtmqU7D23j4hJO2SHJ8WHROdnHsldnAbIl8lLKWDKcnPS4JIda+rQBTN4Z
LpN3DtayCjvFRFX6xYnA2ve0J0ZR9LN7zuCCQ8jITvYYM+i2CLUksqVvus2gqVNPcI6GMILG7NJf
Vo6evTFQSbjYEc5a6YzgQShtSqS1dxbeEaBUb6Mc800UdopgxbRS4XwPHsGXxtccpFZ+gl5ZCWoR
v9si+jGGPGRqj6dzvBSHQe1S9jVRpEEKYJq+G/sA5pByXidNAyoVRn//9VDKeR9m+vH2rTbzCjY5
9uvtny7ouThOKDflGgsq3ak/Fx38tbFJeMkGc01cTJTZ/3xwowUj5u3rPlaYQd0aOk7Djdv6dXOO
svjfH7zuIETFo2ScG7Yb9ss//0Eq0196lgM1XSVDoPVDa2aiwP98ffvMQL4E2lGc5hUtkdzQErdP
c7vC0AjeNwVGs1ysBmenlbUzRTZTS/pJcY8k+P23fUhl0+2n1RaO0LbJehr21k9v3/zrL65/G2cn
f/LPN+ssPJmWM1gPrHbTUrIDpIEf4vYBrjKUwduPc/v09k1RN18Dm0ni5JFWigobwpjPkw5m+98f
xvXL//W925/evudSBu2lMjl4Cmo6xSb70kQNVpeG/nKYbSqOLFaA5r213Q4CX6xggBAviLpxaxsh
Nq7EZR5ch1RLWp1VdeggQdIAaS+YxYRe5e0UZaCc/sA2ajn5hT8hZuTsCJpzFQb9bmwEg5EFT1uK
hJYqGAS1KaPHcm1V9PyFo98apIs7NE+Ic2zJO5JNa58SlC7AuMOKqxmf6p4HsrEFPed5jad55kiU
01m6pgm1n4GcpRsimPTPonttBYKgaJ3yi80oBNQ7NNOCYm7dpJR61QxCEEn8Vj7PrvMEhqs6eD7G
12YM7/qJ7cmM5/AgWqAXoCkkRwL0uWreezE03sTnkVaZ4aXDV1mjWumMcr66GE4A4u3E8RjCtc02
nAamhpqzFuD4Y5eP6FC1vwsI9+2KiVc6mklngwNt4QZtW3XNIljvc9b8ngaLBzSEfcjdIxXsDNNT
K2Naz0OI7KHaMFWIaW7jVEglBHNsGs9h6fCiGr0dDfpoYFNINeIIKRxOGIC43yu7P+GnTyTU9irl
/FwplZycBQ9ShcqsEQjlCOqO8pTvpuJFa5vRR3l99wLODuXEbtOGyUVYcWsKEm3Td/KBMDmUwfHv
3cVe/NHM8B/iIY5Aolb+Ia8ALqAACScTx8mjca7O2TzGJQOYAbFKhsyjFrQdO6H0dZBpRKRpKO+L
xn2lW2EriUKcNBIiVi8StArnUQBOAzpfayx1sOPxWzXwE1tWhinQ0tehn8SDzbNLDXSCT1Tg+Qlm
zzrOvqme3agtfgZpIK7RwAOuEARN6yT66khOhviY6T51KWmNzUR1YFleAs8QlKCDyyhRbXNn3d47
VbiLxjK/Jw42VqMBrmC8+9Ktn5dxwCHFoJcIynJxlPhoXA8rgbEO9ZCArxkpQ9JUM0bR81g+dp4M
viarhCh2AcC5SzHBAU+qngJiAUmuri7Cau+VEuMxo/FARsLZj2ODV4Wbd9NY6nlwEp57CXXVeaST
9SLinJMog5qjfpf1MoLjJ9uW+v7vBlK8FUH06iX7EcuUJQVTCjMD/UgAl+xLrCiqA9i0TReqSCpF
UbaTDt+oImEKtPTZPnV4/s7+bxWp8Ti2BPuIfTx4JnPPHkDRqMrZ/c/hD+HRY2hlIz3oEQjpL0Wj
9sZ3gmtbN1fyNP2F3AqEPOePN3cEaGqEMx4BzBowJFHjI4STHqzUwOgneVQ4zdleXnpJeLYDqnYu
MUcQ8ztpo3CxuTOHpDpdW3ZkdyYhRS1oKH6D9C0ORSUPoZPzJGi7t7Etv48yJ9I2OIfFyx/WK52k
bmDvhJW7dI/NP3VW05eUxDsdE3kbiag0TneY2H/7wdHynOOYwPGyJVGbMsDr0S4j2BueI0Fvku0S
EvamuRVcm2iwgaiGBGwj1Mka2G8JF/S5G6lzQXENKZ9w3mZDTMF31J0c21pOo1fOz34cH9NaXLhE
ip956N5rap3cvpre6DI4qIGYmxyZrI0dsmHcfvO76ejr3rosCTYNaIcEwKYFloPu3mY7n06e7V0b
3hokR9zfUUwN8+B9ipHzDYkrCB0BuyLHmR8m5rsjXDYQW2J5FL73tQ2cDuVjSU4tZG2kRYQoyPqc
CQlhyRrYltWa6VQ5lMRUMVNkwC9AtbeVR0zHbuTrTP71PEf+eEhCuLqzW5bnhY2MzKu1mst7Hpr0
S+gEzZ7FODu56ZuMKvuhD+trEC3exWWeJbPE/dLPhqEOVqyuhdtB/9k0B78hCgEhG5M/c0yxmuvF
b9U2InJ6qvR3K1nMNair+7CZ8wPohoT0gP0D+hmn+ZB5lq7bq11TFZI5MXVahnMek4w5d+4da2HZ
1GbcW5mKd05Rv3OVburGqsEJ9hzPDcAuKxD5LukspoCRePUpLskXIXdESj/TKbymnethpy3yzVKz
7azGBJwhp908Y+zS+IyBdObIyxCaLz3VjqeIhA6Dh1UiITsctWlyn2TN3lfFn0455AMc2nlg0kTh
OK69HRnMG/drX0TjLvbFdBhNDdNbmVMjZh61viv3YuR4pGiRLOz83TEeHo1ufrZUxFDMoxy4oKou
qKqS4CM1ee4Ewa9haRl84+5H2x2uVH88gY37NlX9Y1t0aATZ5EGKM1fAwtGhT2KDBj3SIj13j6na
8OJVB8st6PTpI7VVUtDWmM1YXCyaqkI3PLmTyTlaWO25FwSSOomo0PRu/oX4z+M4T1coXg9WKoHi
LwUpCDb0TQ1PShCWpO8KBSW1yt8lvY95Knbs3/0foU32mYv9pfQdpHKlTwk79CM1GWvt4XAF1/3i
EEOOypYKPluXGLi3VDGlx9p0b8FKVTVAPam15LC1RPpXsrDbrPSAVUaiU7VudJI2kmZWKnGidm8O
9tnE4dAxWE36GKdp1aPN6YZ7xnaGg68qXOapuSf1OGXlH4L7wICl+FEvH01r9CZKoN+Xht9fknhZ
liC5n+NHLQq8DcM34HSYWWdOA+5lXtJL37TTtYXhjW/4dyQkG/Oo7d9j62Wk7HGbBV0D5tD8TmCy
vgZMluwqGcAJaH0fReZX1KnwYJ08UR9pIgCn1U/IAEt1agq29JlTXOKWPiORdb+c3hxal+1GoxHB
W718UHS4dmFw7ptnbuPvqut2frT0O+EYxs1OyCNoyR6c6X72kvg61IxQdertRydgQKg45HAMB3rI
gXflwwKwAxUUq29tEpxGd/jGA+dFwvClawSiBF273Kc78GTiWlMTOTlLT9p81Zjs6nUKkuqU4oOb
84lf0iXgKxDovcBnPNh55J8lUNbmKigvfISH2twDJkDWhyIeoBDo2NAGM9WPngPvKgsYvU4EcbIY
WsuYLiFrU/ZTV2F6bcMBd1CaHaQUSK6TgPAw2tQLq23sbjkjiYszwXFVs/MVgOfjMozy3snbd2Lr
PCc17s2UQLrrsuRMM+LeXAZPmeStBBSBq8n1IPDEzDntsd5K5xnFrM8LADE9tTqLXd6XfpeigPdo
dbIWuzzqzqkxzXuHbXFfM1+H7vAiZYt84de8ZTkbOmMzpW8c+oOWloLCJIcQng4ch+EqUlskTnA2
3ZMfBEB3ITcOcHXWzTfKmerMF46m9aEjho0dmC8LnVORlYnvMwAeqorby0jIGNHS+d76zWOxoi6H
Zek3680jsxl6ZcSLK6S/enLZklrFvpTTvIc1KMhjs42wWJlyuhXGCh0kTP3vFXvfnVfYn0ULCnKy
R2iY0DYvCRjogJu0diOWMY8LfO22ycfBOYWmoG2yghMvWSbLkaSFp8nKht0XysL0PUWftCW71bFK
1hgChs/SEc5lCpcH2zbO0QUOceQ87Y3LuivAup5FdJH4C3ZGDGEcqM9O1mbPQxKkh3hguE5PQnus
KgUbTM7e1Q4zuHlGopolIa3q00mOxI+0Gjj0QUM457mJeV5laFKwD31n8dieHLSXz0S/5+hdA57d
LBl07rRyPqKPXBHBT9nUb6VasmsH6pYQXMkzz7XDh1lla16A8Uko8jfbRheRvuM81ZowrM/Whj54
ioqmTpOU92BB+CraYwNMD3W40A7ZVxdyjJ/NrJJzsFQJygmNArI+LRZo5qLPx/1SOeewxbkdqK48
t8hoZcQva+vosfd4c9den8ZeOBgKaF2jtrGRzXgzrJQe1KrsPiwLcp3nmoA9S9qe2hk7OqcIJKcE
13+/9OeF/EvXP1iuie61nT66/mh94bjr8ez8tbRds/G7i5EJio1m1jhYL1WpgJJxUFADU0075PGd
90zRS/XAYWhbZt6vMYslvmbqClO/KBk7QFUv+g8TTu/IDoLjk2aVE92xUm1DgCKor+HgjQwk8lPG
4f6s6pa1pYnPHZN+q7XDQ9ZkhkwkbyeR5oO1FOUdrXvrKdQ2HMs9jJMRM8OBrXOZ4wx1PNInzlic
VNF7T/5oTgZ5xFBedh/PFtZ2Kj0euD5ZTlNvgSZMGxX7NLbb0vrtkiy4aCf5mBIeq3bM3cjVwg3N
FnZtECv3rVPtO2yvncMyOkt6LuvI1/wH7bfKGz1one13exTQvJKEW7SumeQsH05iv8Upo8LFMJbX
AdReN2fUH84UEFpl8z1OYGV7U8SQEq95V2P/jxumH3FsOHYV2cOUeK+WGs3BDmbF3INyp59jhP16
jmusGhYM7d6jNqONn/Nlfl+WmQhZgAA8VMVD2XVvS1werTyKXnPxtTPm15QGmGhjjpI1Mgc0UYrA
XLRbt7PP3VSQDsFBArUfv4I+G53dx+3Vc+zv7QKSofCCi4I2QOma1HhvzUsXFOY5s8dPbyRGoum6
A6gQiLtOZdkr9XQfcnyvq0r8XvzXMsmei6mFJlsujIHSaR06MwnqAuTWzL+feCCBou3/mCYwxz5g
lge3xvCkX4IDBCWIYg6ORvgtP6yFyYIDUdtQMb218PDtnOwrC5bZDymdp8hE6aU2ya+kyn/XKmpQ
dZun1gmHa4mX0vBUVYv+HXS2Q/mTzzyyX95/DNqZHuzBovyBFwluRXVovBAfwA6EvfvktOaosoIz
zdjvS1bwzeBMV2MocnMjjw1/fL8UQOECoxhd1Mtxgq6xmeaZ2MEAOCKRp8JdNZc1mDi2iBhzXyOI
Dw2kuIXNlFs/kvFldEE9Ed5Z/6MMgk+vsKp9OnQ/S8k77iZhfZgX+ejlDop0qvadxa5IcbarNVEa
3yINOJQNEX0M45MPCSQgt8W7zu3jx9tuUng9MoFUYGKXBZuogJXN4YMJ6t8JY8q+L/6IEIbjIMmg
0ghosdKEgf3DKrATORHgxjlnjpwwjLN8mJJd+7N0SEHRJzB3TXVq/Yrl1ecoF5r469B1H5NZlsdc
PAUFSWMg8vkB5keJdxGokmWxY+7Q0gP+DSvvnvuspaBz7Ia7/8/5bIGGWPZ//5MA9998NgZJ/81m
u/2Fv9lsgf0vRyjl+Nr31H+g2eS/JEcNR7rKCZQrV2bev9Fs3opmg4rrezqQ/D3Yfn+j2Xz7XwgE
AZqh1Npnayz/z79/rP/i4v3DyftPfKajghUT+J8YwQB2jg9fyoPb5yo6Jv8bzTYXfW9KlWjovdnX
iVFP38aCibK1GZqAWFmYvmt3Tq7a6q5dsnRY4gU37Oz+YFhD8HU9QiLG3Ecph8paf4/XQ6ZHa1aW
vCVsHYY6/zOvh9F5PZWq7/16SPU5rQ7rsVWtB1i4FwxOtHep7faaGPg4w/gWtnZ2KkqMrcOYf3Ft
23ueVX21ugnE20idSJTATSqt8SDLMDhno371axSotlek+rCXRq2+Rq2icpljuFgP5N5g1Qx5/J6k
k7ezKqZ4tYPEV2aMpfJcfo2D1AbeTtQr91aKf7Q8COVsU4lpMKx977kp5aeSaHRdbD4T0edgocQ1
Cfrp5KMpgKGJ9irnfvGA05M19KyL78/HYey/jYmHjZFtnhlB/YiR8WzpTG8ZlsXa8+9dfyh+eoFc
OQPHqFrm5yks7ZMz0DPh5bSyFRmW9MpNqRrUZ44j9j4yCCeouODakFJyC2CSUz9Cqy6h7W2aYEq2
RmOmnkVyaWvFqZrpyB08xeXCIOLo56cZ7Wa6iTjiGKyiDieVXbDKPBq9R67CD7WONi1srCA8eR/8
VR6CTLaZ0It8dKOZVuXdEPqHLo+Lg4O21KwiU7fKTeEqPI03CWoVo+ZVliK7068y1bAKVs7yMqwC
VkfwaFWNHKHTQ56oC4M010V1CCZcMqrHeFX7/h/PKy9eOPaX0mqv6WRRYz3qvXzPeqIjSzDd58DZ
kHrjn/7YmG3r2md/ld/QIB58UbHvFsl0TKpPix9vM0R2xmG1sA42J8tyFfSSVdozaHxOGQo4AYgp
6JynTmH4Sb223IBy6LeLICqXYJM2BhWxYhukfMQHOwp/O4jRRy+Dd5mtgmO2So/9KkLWqJFilSXN
KlCKVarU0nwv7Xg65n5/n0ULsGTIxl419pDiiU7RanZZXLkj7aIr6r6q+RExLHqW6dEzGHbiljkI
FxjOGKJntf4Qlrdc5lZjIEZNwL7w3K7Sq1lF2NT547f4cWNrCFdcl71prRDBvmSmpTjDMCErL9xx
0xal8VL4NUm8oGVi2ydf2RWDpsokVZqqkFe7+mVNHdZBU3yL5h4eoSbD7LYQPRiruwFtCrYbciqv
022UNPC/AFV5ukDZ7Z1xYwnrcVyl6gLNWuc8F2P7VGh7Oxg2JbmPuO2QhdBSjhjq5F7WPm7tGXcw
G0Rk8YjDRZYNG4js4ij6Zj+pnKexQUwfCCEmYx5RYpZ99LlPRZkhtoYEP39P8gQHXplBpNIv7cjC
5cwzXpPGvqMfDW7NmrMJuWqwdNDvmxzHFCkoLvAkuC5JxKp7hkT4xw8x+CHPRokBOTSt5Ur2p5ao
IDBywBjUTAdoYZzS4hc/NziHTJ3qimNAyaALyALHW1XRLwyOt0LSIZDaxWhF3yZi8VnYWbuuYD5h
Fkx0dvxWsGjT5drjE8grxMi19rMFs7d5aStcYEuIe0jICVXoJSIpDkkyObl1/uh3I1svIX+ZOF42
OVOQXSgbTOmrcj5nA3yrHndtnzNFlSnkhJUdnGdkvEasPT0d0YXQm1GuNhD/UQY4EFKUwI2pmHMP
YcbGHxpQANxt0xcf9bI2hUvRULJIt5DNJhEe3rVzoQzk1cLeeqYmh/n5lIVE+aJoX/iz3s6y/S4n
rh9/4rdselUzn1Zfi0/mF7Q8lbSst8BSMnulxlfzNUg4owxJ+auaMIeFKntg9zJjEOstZMGQvlZo
IfGNSTRGd35LtUNZuNj0XUGAxPpcAmS/ZIqRpOj523rjJxs19N4pYNKVeNE7z9w9UujT0gZw6Hpn
jcTN1zSlwCUvi58cTd4sO7w4Y4dljCSRjFzDrNx8baZhZ+EPa50UQEfrrDk09xLnXfTKhvylMaXY
LxO+Fc8XVO8OjQcczYAcIdQ6M+HBd8xGUXW2+4hJ0bzPng7PQ9oj6Lpq2o4zcbCuRsCji7N4sBXJ
aM9F/PA7nB6RIkBX+ctTmLU9+YbmShsDl4+wEZZSNT8hY1Vc7CgiCbmKHqDhXRip4Kx9slYc6fu7
qWYfDHOr3agGXwCHMzp7XXIDpFHRy07WDHXRDjQJiw7fQRljJQu6tD8blFppxEJDbt3gOyzwGFXD
hep2ngl6wqls5W961jAMTcMhfSaeE3UQqQ0yHs19ZjvYqIvSRV3sF163doFULEyVP7BvZfEN+/0o
2/tkqK+FjPwL5aHtJnK7q2SQuRUTjXiAdw4y8h6WOhjPLgdQum9oeE3gULrJ0YTkyaUF1WgKIJXx
ZG/g5ZcHv2ZWza7F2msHFkY6Sp7Iq2hTxc+JrZCx/ZJqcQxSqi+OATIN7ntIh7pVgKkGwA25hQmN
VklMSHV/onhhmydk81BduRA0OZ7Y1fdD7bvH9tVKahIUnlffzUn0JVQx9hC0noMMa7MZ49W3Ohge
uWC0hXSuYi17itNU3CNhEfCr901tTVfGcYg9BqtoBktTji09NFT8PHYJ24AAAIIF/CDKrVcNsPQE
nAazkSXJh1BUcR3wkM9NFG1FPtuIHY1iAaJvIk5pDKHBMh1ee6wfKqrdY7QoZ9mYnNbmKMJoGNYS
e1DcL3/5DIZW/3b7mayhe7p5Dv4xF/jd3AAGGDbKnkr4UOZ1UuECdYxYb8PMjKuMqGXtSvL6iIub
gsvsLGvvewoCj1iawTqIJ6dlETvavX0U9jCfbx+WfHDwywY/qH/rMFGaX/9R5WcX67tNExh0Lioj
CrEMx1BYOBExTPtxlJPXCEDKDFmJGQ8tte80yX8mDR6zc8VzIBPgLa0MuSGy5p3T9z979uCEzirO
2esPOZUj/nJX0tAV4jCcBhEDos1smAFvbUHlbcSRHeTmW5its8CBelYtdH12gu6aVmCwb19Ftb66
i7GIBXIhzgix59tn7tpmcfvsnw8Fpj6vToLj4IywxNYP3f98NruedVphtyZMLrFe+0eCFw+5/0LT
VXaC0QtOVjv09WbYYVJJzkDYqBPsX/eOXz/dftxR4a6L6RG5eVNulpfbB2/sU7gIq9Hi9kFGsQK4
LL9Oa/2Fv6KxTB3l5TFcb/spaTGqcpbh2UrtdLoaN7q1Vc+/FUnePu18Xt6MgRszCq432/nqGKeh
QI1qGENZxry5fZoLUs7NgjmRLd/fXZJaDGSz/vqYrd0pjl89LdLO0c+nbzdDEtdn9Zc16fbl7QM0
WIwtayeLbxdQU6llXpYR2s1aguIZvz6L9cPty3bOPu26a3b/fCurWzTKAF4boLn6r5dB3F6W22vV
ueIqOP3v3S9lS1FkLCiMDRdO4LBSsdombny5fejWzzr9p1mbL+KRyF5mw8jJIs4oFVVO54kIHxhu
ebx5mP75EKy+JhsnCZ17y1th1da5jmPrTAcx11zC/dlYWAMoXaWehw+Me1sE5u6Tuu7R3ixjA4Ow
U8ebyyZcTTe3Dzf7zV+f0QQLcWpx/d1k9d9uhqLbB+WsEDhNbJiNI2vf0DWs6sGCcM9vKpPhgTr3
iN65hVEAPV4vgRrn/e0PzXqze83E2K+Z8Pvf/EpDTpjIhqq8va0Tcl0i2tW+dPsM3mJN3n/92vTR
e6LHaH97U27vxe2NMqtpSpbqlWoX2Hlhis2pkSTtQbz+ZdT6X9dvN46cqTowg//8gcK+zbb55A5N
uSADcSFPrBr5nT83mFrZEOjbC8Jz/O+X6vYqBVNtaPdNh/jEceKvl+D2W95+X59xyvmf35xlm2Bs
G58KlNjatIwHbO93BTqXIpPSP6reeXY4ESuf4aJw29VPFpCPXPxv3arXuUbu+h4Gwly9WSU1wqlm
COEuCyFq3X+ijmlNVnbKx/mjRUgHyhsFqGugmzJi/tu11/3+nw9TAJ5b0WvTCTRCn0G/XILsriXJ
oUhPuol4MbGOcb/eN1bz4EbhUys5u1kxD3qf8gz6PWG/ypPf+S9VX73CBuCJyQjdxxCsMjbvTpHt
l6C8n8x9Wpa/HOW82xHR4Zzups04Jl8L+z2NIcLluv6IDJW/KgT14nELAHilj77Mj5U/PdvtRlQN
ofipuCaIg3eFjTVEGg/JipNny+79jt3OflDA4exFZPsoH9YqYrY+ynxJa7e+MPi7771RH6M8fmuc
WVHqiKWarr4N2FKFi4Dna4TFZ9CqPDieuwFPiQymv6SMWogkJBf900In2M0FzJVBjy9iwCs0a3PG
Bnmft78mF9fzSw2sfx/GFnSdIrvGYvrJgQRqlUUP3bDGlH3YtZHPaV3rBiUC8JYMmT5ErcU71hKM
F49l/jTr7Dc0YcKnM/oyAJUf3cBmxZqxhNpDdtViJdRjVhFp/aLbE+V/ByqL8XdroCH0hz9lCh0+
njygRkW+9svfD1SDs+sz9/b0HioyQ30EOINNRt+23BLwIe+6dhuzZ96qmqpiZi8OhYiYLtlXafoG
l74qQIP1fvajE+ZLJ/V3w4uwxMT0hhEbbiDFa5tnZ13YLwDyG9QFb1e3y6/M5UxtUogj6dg9++S4
U4nxmwGcCxo1eR8mbzsZ920Ow4pqd+KRhfhsW4+yJg8R2o3xhnfDE/aPXVztF3+69EyauOH/dGue
LOiDeIsnLXMncW3SfNcJslxDDKQUpjGOcLBUtd29FDVG0ZlcJgMDqhl+Lm72kgar8pvJ+3wGC6ez
8qrC6Yif5NwX8yUDiJsZIhfGn36VA/jkon1bWvWaOcG3QA5UU3EfLdUiTrbHyBc/zlNeg2C0c7ow
sTCzJz20cvioquKFn/LOMQG9Mk6q8Vxz8PJzYFReiZYP/halBMNZtToYk2Vr8TZE49OU+2wcgYyR
qwLE40GU3ickRT3fzBvhC5gJRfCUTN3HModnRec2buvuo6XekJx4RphDgtHTGsZJi8G7nzJzcZMm
OaDsf8OhG2xDp+JRAHt7/FRVp/ahJqQRN+YHTgYWP2vYCTfA+bCwHMgBAI/Kic10WlNXtI0zAKZx
xF7ZorpTls6XTpfkKRoKneIU5qDbMnpsgYLxqjXsk2EEF2a8oDbPW4jbx5k5613n9xPdTHZz0FiS
h7T8kzci2RhZf2ifqEVtAqq+nc9+DrptXGGZY4vFtC2EvZUHVPLUINwi02wRzoHZAFbLYrxohYF0
Zw5eNqERFaAzbGqRgcla2Mka62q70TW2yfNGTESfampnN0HrHTqhXoIYAGBlXLNVHvG9nGlPOss/
7CyinTdQZss9qtzI4TmBxSV55ly8XB0/uVYBeX5LDn+8gbhIAB2Ff/LHJFr7ACP+G2beCny8DwjZ
dYjhgrXTMRkD77eft4qu2GXCXT/CD6IxHnd14ul7UTPmDSGa+Isk8ZU2d7jwMD/ZMOBVWL4xMHzq
StTYIgNCbPc+wGI3f+ep0XFJIQTO5bWLRo5q+FeJjr+Azv0pba+8pxMaM4Ky5EMPgcYO1ryxhRs0
KagC7s3RZCY6FTGyQE/CJAz1nzTNpx3HELFhmEHKTjF9LECOxaL+6FCsryxr22Ti3RRR+wfZY963
q+vdz2gtCsPXhjXoXAbNnzgfN70H1rIo2s8YFQXr6B+dztXWonDHZowe+fkzPhnoBUYCdypsAm4w
ZhqmRD4CAgvZvmAfKJP+YzD6k0c6xKAJk1cgfICRACbS35mQ827EZ3CVI8/GlD3Z4NOQ1ekO9Wqf
dpiQcx5p3EidpNB+QvAiIJ5VS3sXGCs6F+RMdPDkmCHZCotVhl0tMHR7dFkG8VY2CxzhoRVQ+TXl
pRLOQ5u8tJkoHmSJV1cWMtwMwwgpiwdirp5yDtbQD6ATWP4I+4Q2k+EeUD3RJ/97O6mSfeZAZ1sh
gK99YiWB5uAE+6AqoBA7vSB5Rh65J47kop9vmL6cmyr+VtkNIf5+GzRiExsMkt6CYykUGHKiIvl/
3J3XctzIlkW/CDeQiYR7LW9Y9KTMC4ISJdiE918/C6WeaTXv3O6Y14lQVLAosohCwZw8Z++152Vw
CfsjxsimrDsUljjGK5c3LEFpmiLb9dJ5bJLSZVKdJofKPlhWNdwYDn4e374YrMKI6NNYC9RznjIA
y5MUzmvBBS3s+vugt9Zw7JH4BSjuNMT8sFcXi6MaZep+TgYAgNYAJnqS3Q5jt87qzdhkSBYQ2RsO
LimRVcsYNfxE4ohuG3Wm4Y14plspWzyGHPqorhGx7Wx3+J5aS/LCpSFnfNUzSdhkZFau+44Awtjv
1kxG6cCB+8oJO4sDI76f+j2KGPNEmwwcqumjxCVIGVqZ8xAzLCSfFqaP+pTS316huyxO1we3xzGR
5sFB5OWz4sI2bAZ3gkXdSjpeNIfKDlsZvWCyxZco+jjl5h/+1GNQnoNBmXs3AC3TgK/iYgh8wMou
3ObWadT5t8xdsbGM+VPSf4vbcyAre9tSEq3cEqZCYFkvNXN7t4Q73rrpm09mCxjauD5MWf9lFnjV
I+zdYfbVTBEXpJn3ECTkIvfULXX8YGVsT+MO72OEYjxEG6Y9RRodMohAvdn2VJ7avHRYKB9nk+VV
3GY/OuU+FhX5dG0D8cFKvpVSfZvpeGCFRFAwKpaaiwnO84wLqP5k2xYBoMUOFzifCZfhNNc0CKje
jc7h44xIBoDVMEzCW9EyfbSqKlnXYN5szQhe+MfAKQZG7EkFnGNpJQ36tRay2HZuU9LMtI6OpRf6
eUfyIuqryFF3rljgPF5CNh1ZM5smLsq7FlSUufDcWQ0AQetBZIx1Wt1Ejo/NSkNecCPAZvYbwSL5
xjS/VyXAXZ/PUZeR3HWOQDdl+m9DmW8TFNTVYnFT85pTHEHD0jDvxHTjkr4607Tw6+JZowxkfTV1
60hYzamdMjT2ZVi2p+tzswpbWk2sul6zxa9RX/sI12yX6/M/H+Iy4nJhc6U3cvc0TqLcRwIpeEHj
fzMtr2CY/IH4umbzON6iODkB2G/RZuckrk3jjoKHv7B868+HHuEhpEKEIsVicEjI9WkOvcLhYCaX
ZNZfPFoZW6Tk3W/pknmbI4PJvZkA8Bh7wa+QyWu+ZMfU4TQsD2zAzSxCDLBL7qTpfAEDPx1j7Qwn
EjyGhR9P33myCRYIi/pEzkjHwI3JyPWp6yxp8kXpLM2yitAPmhyRWWmgdpQzIbaWI+Mu4LT5TBDd
0h6xlwc6N78/ZK2JWljOxBQvC3u1rOTHwHrEJEKlFmfP9iDrnT0Gw+n6gHRvPM0L+RJ7zyFYFs4J
xiFaWzxcv/rze4U53DN6Z2zmCpryywo8DKb+hNTRJxtpef7nN/M62hR2JuBLDN2JAKhtnTrlwbBZ
HM1jGXF3J49pU9sw1Yq6bU/Z0imqck+uAnKjaLUlMPo7pluoNkt4BS4S7MUhdf1KLU+vXy0/UUmv
PVi+qzZNq8iyj+49y01AsXYLkwBfycmUxI8nTq3W1+jVawhriTPr1CcVJFwmn/0Sqhqkg8LWMZB5
6GJ5un4vCblyXr8SI2hjs8NG2eTdD4FbZpsTHnPyiPc+KTD6x7T6dn1y/bZq8/aY8om1JkDH60P9
P199eErB2yCjBjtz3T6jwNaFEZOs+eZkLvau68P121PbBscRblYzA5FgmZDuyyy5FSriabZs7HWL
yVGmcwdnf10u26imWZyc5eH69PrgVC0c0PoxLbkTa5RwJywx17//20YsO8khQFKvrvG11/+ZOBBi
El1A7KXIb71nVdV3fj+V6y4qQ9Zcq6IygZKxWJldMP2QNR3seUuulusw40CJ4oXw70p1O2tfUNPT
0jZ6utnkdd8ICbtm9JK3dMy+UQNhz5uG1STRWooC3qmdvxQtR0k6ITAuBDyj1CS7Z+rIM0/ZXWOO
uSGYFgMgw8M+bvRW0KjYWZM6t6xo2hG6LkAiZ1ODJviJNJH15n4OcOXIOsQ3SippCJo5Fi+F6H8Y
Ge/AIbYImym0FjKI4J7Tja179xS2DrCx3nwyDMKZKge+0f9vrYd/jRj9z1oP6ue4id/yvwo+fv3W
f4fxef/ykHX4vrJ+STTQVPx3Hp/6l6k8yT9fmKg+JXqQP0QflvUvU3oSi5CHJMRnUvo/og/JC/pE
9CETkT5KB1/8n0Qfpvyr5gPHgqWYHaJKsYVybfkhOjKe6qErYlEToIkuNI4af+/V03M1MxGfcMQ6
0jG2eZT6+6mmzh+xhUlaOKSubcyomi8RuOrJjeCqOTQqhD2Rtn0ZW8zAdaBfRJJtfIKs8W97yLey
dqnEPYzcZQX8e6Q/JnCNqnZfdUV3ImD9S6Yq7DI18zQmJXj3atpQ9SfvrkF/hz2/ociCHVwWnzMn
nnd5guWalfox6Q2fEL9ugIzv3sw+KcAj9ACv1M0mrehbeIS8Igj16UyzEZV+qzLVHRxVP9dVs8Sr
8l5xfVFaKkwbSsh92JN2U1ETiNzofrScGMcuBKJHCNXW7QCdl9iRE01rhd7VW6l5gbqcuBFOejct
eplprMaz8ND+FqfS94a7emoOpoAvN9LB2cb9cEic8b3xvkSiLgnwMUgDShw08gVA33S5jFBJOIuG
MtyEsPB85dQ7LXoXmyhq8BAPME6wgDWki0HOU1+n1LYOv6mX/pAJ/UUW9O8HiFKOVDZHCccc4Vp/
FQUlk1f3RV+WaGf9Z2ah+EKWh8xrCIt1KN9CdCFILbo7s2OjFJOpOXb/2Jl/vy3+vx2rSmGJtRTZ
lZ4rlqDM3/N9pSHMMWSxfByMGqBymX/hhqCQHhvdfSj1i+HnP2KV/dMe+CCL4hRRriWF6wnP9oW0
PuyBmbJxbiIHOJcR32A8JtXiRQR0laIls6qVMI+MhUAzENlT1kRuGA1zRdQpVE2k3FTF/Pr3+0F+
iFi9bpHyXVM4nLCeaXLl+H1HJCaZljpvsqOK2BFJjmOt8bmLTEO7R6xprYyuxr2vMmeLQv+MB2+m
Y5NSB80smVCArcPB/9GPACUcZxbgfiGPLi/lAA8aLQnIMEie/n6jrWWjflOXXTfaVsIhZNRTDsaK
v250yBkQk9TGRhNiv4ub6dAmHokHvQHzJXHExnTtmGF89cURuI+qkPMwDkzk2z65WbV8rxwYKpbf
GiTQFA+OXiz61UsWoDke5bRi9RJIgBtZlUBbIzU8k0166oOq2YzG9I3pxW1lLztCxu+jMbbIxVFS
2JF8lF4Fp4JUuH94x8uB8eEdo3HhnRK55StEf399xyNK6EinJqqyFh2cgQylrmK9D4eXyJvljeV7
Wz9Xi0tDJQyzZmDFhoDMMTvEGw30iUsszHXfazQV9M3M2t7FHeDtEY2RHP3nHucNhectOox+65Rc
BPyyK9FdB29+KbqV3VUp0C5hInfq3qpinA+1QQevMPNtFWCMDdVW9cE/nS9Lgutf37Ztmp7rKtP1
eXQ/nC+Eu7qT7qzk2Nb+c+F3GMTwmtRB9g3JETSpnzmNn1wKPNok5DD/tuttvXWbcN6hWkWG5pzb
BgelFra6/YeP5H/bNiFsKRmyoqWUS5LybxHhdeVnVltDRK+mg1mn7mnOis+FV3NLaJxntFlIJQwb
pTxXc2RnUIpK6PUhcnMr65jQgx5pl9O8k18bF3XZDPCKzvoDhyWNvb5Cet5S8Im5/mkr04Oz9Dz7
DK7zs+fZ9xWe5YMhB3NbJDXY1UzfN0lPVEMY05Iv9SlO4q+xCpzL379t8e+XMNt0HSF84Ti+65gf
7vJpmAxx6JTkuztovViN3Ktm9mlhtcgJZzqalbVRebsfWuvsE+e2mSfA26KKHhOt9AFRdfJL90vA
8n+Qm364rxAEy2b4lD6UMkt24IdNUrExiD7yyZ0NcFgxq7wzWfbva50f88xVx6j10kNIYJ/0PVBd
bn0buwMYLC3+aUuW0/C34/W6JbaQHA7kxtNi+nC8Jhqjb21wmrbYVWz13kSjcdQsPnZxMgxrVAK4
6iPw3Yg1wxKTYgEKutUl6tOBSYfVui/YlYJt1M24CaW9LehH/f0HaH1I+P61jZaDBJg7H1eTZW/+
dtwi+m6w149cShr71qelQuslxWxbvBrSa76SLjqHpj67qOwOZfTN7WfkrYM0oUrqWwrKd5ZupByV
NEn95GkUQE7qgYaap+8lNoRNEGNBK3wFE2rWPdII46VbTLfFJBvElFR7BC1uDLf8x73/4bawvDPh
e9zTiZ6WjvnxjOwnkcaV3cZHU0FNrXD4M42YzrHnhZu2QaljtVCGJViIlvkOzg60N4E16ROeBmMl
XdoVOdrhxPiHc8b+UG0sGyZdkrQdy7Ooxb0PB2gfOj2Jd2iChwRDcQvmvUmKhHv99IzLh0VdAp4k
TudHaABi2YHRKuJxp+rdKDtNEcoEpnZzyORjYByhpGyK0nKPSk7iMGfNbs7F2iHC+c7sdbWjAxlu
+tgTgDGcA2PO7tkiwhMHWWK8Fbo82haRAdnUvo+pQp83i27NCOkGDytQAlvjES6i3VSgT2oJmV1X
kuGIXwz1TeS175jC5nPadbe5TMVd3vM5timt37J9Q6dwGeWJXb0t2ig7+BBAOj/090Y6J5u2cGZo
QEg1MG0bD39/WLv/y0XA5mD2fZcVEuHiHy7HlKvBwEjCOCjKj8OANCSrUEvPM288Q7Z4b2FjCXza
6h4p4buq8sjl0XAfHUFfUISSnGkIWhhu7SMKeiBVRMFOSEinviiPdZH/KCxV7RwVfgoywFWczxhL
fVr4kjJzNfhDfPRaWEsBWUJQ3cs7hvXqSxk8w+hrWDnd0PXJdvVMAGgYOUhiJQOBPAiOU2+ROtcA
nY1QA2Q0VqmdluvDeEaXQbt4+Dk0Lt3VASB3qOjmOKZvkmWgWD819VvUTHcz43sUYqwXLHRbYeOH
hza1CGcyIsykAKcPAHYOwluwxI7REzDqf7VDQz7kKIDZ4paUFgakRpGc1DyevNL2f63Y//NV+sP9
kpPAMzn+TVZu1KrOxw/I9PO2AMYRH+k+oLTNm7sULfqhBAewmtAhJna7LQYDrY7XUsiMOfBAgjRc
r3iIbGFtM1deUqOAJpAi3sX41G7//hC6Xp3/evX2TO7j1BvS4/HjogD+DweR0cS/auFq6J90ECJy
Mrm3ex57nNNsxdRshyUVMF1N/RNWxdcppkx2J6tBBR+ib3SnlTuzAPuHrWN5/+He4pmu60mWDrbv
+d6HA3zyGrtRY8JRVku1j2O0oWE3fM0Sl9ADSZhbOQ7T2VDtdCbjGtZTctAEbq5+3fQikhT+foOs
Xyv6DzvMskyXAR9LKTbtQ1Wa1aUhe+QDUEYyYE5Wkz7i/qI9B/K1zw1QHKS8RHF+g6siAkT7g9T3
8s0qvohkoaFYVv29I3YTK7o+DIyJz6r4QTnTnQN3yDdx4JBFFlv3zDDH7RBV3s7msoiYlbOix+qJ
mvAVQFNx6kko6RnW3tcuqmi0EeWRj/KSjM17URbJxUmK8tC0yFllwXke9gy82ZO7CNTSevZ7a0+H
6ludRNHNaJPHkxY12uWEKtgmFc9K3PuOCuMU+WwnoRZTo7zvUGklXVRVl4DcwZ9VeXjuMl4K912z
sxVD68QMH31n9o5FxM1fM5hcyUDHpzIhvcEq5nGPRfonH3eDY7EnumHy3mn+IcHJkOH3miGOh/yQ
HOz+YAKfktqzz0UYC9BBKnmW3hd2dnSx8uExMBWxOgMim7BNQbywgOYm54kbp2zpRGbhgHQj2zE9
V0c/rzcx8lYSoWVJ7LGlvtK3mx8sXKnKpSVhzxPT2SGykajRuQinJN6LIvviCmM8x0zNVsMy6WXZ
BFuiV190rmxqPawJvrspgWpd5tEbz5rYUbzInofcy+GOhWYLoXwQ7Ys6cD7Pcp8qua+jfjq2Wv6c
5lQ+dlny5s7TQB9oMvYeEdMrfCHcQxxv7wyW2nzmInirheFfRGIfm6ENbrPZS4kl6QmgGQc+Sa8n
3zWRhJgwxamjgJmF6wMvbjEjqtmI7kupKybLKA2lEntWN3LfSs7qOe+M46ySBbaGIj8q3NdQmA7J
6/ltM4wG9gxSLSuTXAPTdr547ZyBas9BSDE+BCDufY9UVu4wfaQ3FP3gEyriYHUy1s8sm1GbdSn+
TlwHNGALbxegslxHOegZpx7eB7fv9qHhgM22y5oKeiIKmjkVzYuLspuQXC/IamOKdo4cdzUv0pnl
nHZm8lsq0a4aVs1k07jQcUvnrHxk//HQ0Mtt3L1U9cVMsuiSOmi1ZJIyv8qhgAqyBAEcsC4u9Xhw
YvUgrX6R/I/UqR0mULhAxiYZIfZlgSZvRFf3c7f8CZKY3awwH8wKpnjPshGA6K+iu84Dkp461F4C
x5Pn0BZOc7FniSOPBRKXTUAESWgAGihrmxrR7fBeutbI2DP1yIHPPgUid7dNE5BK1fvxfZa18DEb
bl+W91r0VfxQC6TdXcpoNyjMHs7dJF6RqU6oo1+kEY6vskEXoBqkD5KCaWNE+CDHPpS7wmn2aRAG
N93Cqig9h/yainXt+NTnk3OhBioTTdaTYc97TKN3CIvDi6m/9+awIEQDG7uBH4IHYqPjxr9jMu8t
vXaMva6gBGOVvEutGVNDBOnLxyXMVXlfWVF4K6fvjhabqarEJe0xeKuk0OtaIZswkty+MfMCQEAH
BhWOyrPS8hAVSXLTj6QZmQa3ct+MDm3jwcRzzJtejJcAL/xWYrt5MMYOwz9vvKj1sBe9V29V0uHM
LnE/B8n8kgp5Q/2IXlzn9Z0n2bgUKMYn5Nevxmz6oG59cZm9itGF2SOcghiqh9l6XWQNDN+i/txb
rHK5G8YRKjxOq13Z2PmNY2EBcONUfQI84WwsK8nPE1bZdWE05pcKVxxkQee+8WcFp4RBcuPRnxCq
gS3vNFsh5LAWo/e9GCx85iGRBEZCAgJNn8c6FP6TY0AbrKdEnoWdfC2zNtxTqbWUkpj14y2FBkv/
av6sai49FXr3LBO0JoIfuqdrwKrxXRYkslW21R2txujv4hldUab9hz5FueG5AJ1ZZrPCycMD3hux
ySeFaTk/2G70rIexvjOLogVoZZE+0FrlHsaSG9zxUWZHhNPf8ErbdHtFCWyB61Bv9NYtbZLPgkJG
221zGqI4uug8O+MvJum7erAjzsGiJqLdAmjAtR78ap00DSrckeDHbm/Vw1teqNd2AE2RIkPcoHmu
dqVi+Jkmq5LO+O31VcfGTdYm5v9tOg412VRWtIMYoUaiI+MBFEyUmXs5IQntc7O8zI08WpZWm9aS
iwQTm7P0T5nigDZ7uGiYFvJdGZ3nJKkfqon4bK+xTjBHSKzu+icE6ckuCy0cOX7t7CaRjJu5cB7L
qRZ3Ee1wt2PyxZQiO2F6IPLSqnEagko8QEWBMmkOW2MgB9ZzfEZXgKGnmLmYTdM1KBSQz7yaLkNR
v2R4dgIUSZ+z7g3aDsR1vaj3PZzyEd7wpOYDjtFWDtomfK7O6h3XiwFNILCaNk/uitq+yR0nuRnQ
3FGuEcoVWFDCi3RBbXITrMBpPEU/KSPF2fCJijar+pgYJNDl2rtp+kMuLPegKiJbOWKPzF8/z75L
sA5ucWQYZHHAmcf/MoNC4R5d+kXLMrJrD36enkvv2Y9YPWD8PmmjQQMWc7s1TQdGSeJh4WxHd9uX
vUR+18E5c3JYc2g4g0iKVT6V1oF89BBthit2/uy9pKP/DlYtv/gqIpqaJleXlB1RKWRfpMB65wHX
nIGuwkQgwircdljHkMDmhOMdvjd/74MP1v3PpkWqls7GY6bqCEMYMxS0bhV0pGldun16qhtbrvQI
TstN5qPKfGKAmOEQM9JFO08TFibApxz9pH714uHrYHwatYM+Lia6uZsg2AT2U7oMPLiOHzkLwBf7
VIZ2HbyUkOME+izXhfLPz8pQiRupER7HT3FHm5FTruGmS8rYYgpirDPvraHcO2n7ZsJwG7kTj5O+
M+h/r1j50XYiZJD5444ke4cuNAOSxnkNB8I9qwYhjJiDB7fCvqtR+zktzPJgRJA6jeGua8tbi6h7
Zpl1uKsB0iXKfqKk3kgQfTcd2rgw1hjd+7mjDZN9m7ZB3n0r8fwiK6Qv3lhfQrdkzR5kB+CHzzWt
kRVix8/dABen5zZwHJBQr3psEZTEOWDxCSWlEVC2yfRcm/hgNQlGaTyjJ5pR5dXgalZjioeSqQAK
KmnGKKxBzqPh6gkTKj8NsCW4n6bxpoR2RdSafB7mz7Jr9TYNUZgpC5SgSFGojbAxtkM1vZeDNdK+
dd4xZrwmA4mT9tgEZG0kO8OjnAi6FmYHVCfP/BJHFqEkzbDN6mafxCBA6LCWhBOS8SphTvujgfbf
+KyWXCVnemNtT1YsVL2IOAg0jkcvR7EUpYRIdrnEAoV9JWIBR1mBxYOyve8NOGFR+U041tl1dINl
CYBuQUXS57TsEmePfLtdN1Wkt3Xio/RzznXB4G5Gw4Up9w5duj+XIO5w4QEDxffhYrJE0UyukA7u
hwD4Qd8m6wTGyiadyY9K6PyvuHvdWdgK8GuDal2NLJy6yL3JlmaQX8o3PGCXajKydZsWmEuz7zKf
zn54MzloKPMJ94kwSRmhcgMIjWGxViDzouAbMvVHx9VPJbQapy9fWvoNOCdpclQ+i3SV39YpDoRc
mwc/5MKHrZXUmIzTZaiS72lL0BySsnkmAKYlLJFeoiDuM2VpYvhHBx7l5mtT6PxBe/4h4lIA7R/K
XLJ0A03Epfu6jJ7KmlH+FNj1hREgp0RFUNs0118pjrhl9zaIm8h/caAMClvk+25xz1x9M31DQK6X
I/iNdU6psjy9/sf1R65Pfz0sfobYpXkKTWP5cgj6bevZb9efc/TAfez6gz7jwz9+5vp8qqDwchU6
X5/9+kHhm6gRR/Pm19Pf/tTy0kPqhZhPogDVnNFzzSGgpaw0H8VfX1m2pZy3v7/s1ID5zgi+vH7z
up3Xr3795q8/9turhL58AhyS7QrZx/P6uhmmHS+ZS6CF//z1D9v320t++JkPO+7jrvn1OstbDLv8
ZYGRrKbwEtos11Vr6qPdEEjHVPjQJ6gDBnd88/EgUKt2+9EI1br0ovlk1G63n3o6+7MJ6czminaV
oK5xRQz3EG/2MtHDZx0hkkzjtz7N8RXQBm1K21zrdlerFB9HG70O7UiKSEpShdli0YyRnEHo6j+F
Ue5fXA050RzIGG6jfKF8QeDWFfFUUAzh5PX35kwmYx0Y+lgH0anxyvymYPbuwE9wPK3vLf84Oh45
JxZLMBYgC9IxECvISj+byA8fE/NbDSNqJdPYO+RARICOqHHnHeec+twY5zcsGQ/pGIH6JMfBLOFj
x8RZ0u3bWB5XUzTEl8xOhiPUO9IaB/Oc1NZDPS1zCEDKwPhvWjILyzgzSSOb3TUUCZZSXtvtHbfe
R8p5DjhWLiaZIK6NoBoHWbT3jPsOA8+Gd73JLYw5Q+kyILcOoW1ggSZzAD1NWKgFvea6TLvYaRi7
mW52mB5Vdp+ZTzGtbsiU7ncPOSn6ZH9tNRHM0OHocOisXPmeUbNJJOFOGw07AX9zm7g4y9F6XRBO
WGtXGvF+zLv6QmOCuqdHQKyNWz1W/p3hHSs9XOhrvJmiJ/uByInUIz25YR0UDRhx3PYlsQLvJvL1
Lq7Ze5Y/fSmFf28zTdrXiaCTq41dP7QEaA11vQ06Yk2LNn0oLcRIUAHcwxhM9woGGW8pPEdEJfVO
fTvkdnbMg4E5lvVJ9sai+KEQqdy0YGtpp1tJA2NU6jsPWWYIeN8M4hugOPZKcNSvxsIj/Var8RQi
uB3nKeF3MUxxAd3B6A7W1mS+oCbGqzdDuQGus4vyikmOgxwuzaYFQbiQw7A91ASLOFN99DpaHhGT
zMnPNy42xJXuuAcifOxhgsGButaLjuH06IahaWayCDb2HJI1KeL3dMROpXFQBTAC9uM0iAN4Ou82
stI1RgnW5skCHnDjAF1Xec9bay56yWBjrgwn0aSh4f5oMgQuRjBwLMcdgj3b7g5dlGwz4iRLX24C
o2PPQFEU8XjOfQ4srwqTJ3d8V2ZjHvklCECjhtXeEexZOF/7vhrONbHw81M9z9mhmvHrx1ZzmTw8
DHG9nUPsKkrOb7aikszj4S7Lg+c0VO9MkVRN3EHkTsfUNk5YatlInQWH3vWMdaTILS1DVFp+YFtr
OEvkGaTF57HLOfSt2KNmdsiObqs7K8FjS+cIQEGa3uDu2Eb1IuyzXW7EgEmhQtdnqQpBLMc3z6R1
lkO2AjeOtTbNd/gKP8mmIcMgo5HEmO65aVJyJvm9DtS96zox+TLNc9qQvmt/My2MJnR57usZXUuk
w2jtWjkS3iknzdQc220c9nd11kxEe2BJ8sxSHKrK/pp3LhcNFRJ6bof43mI0I3LQEGfL9rNIo3Pr
inHfWfO7mYwrSuYnWUJD/QnJHXDW6Jz6zm+2jit+cgAO62HMqCES9SpIsw2o8/dBq/S2M1yiay3Z
4V+ZDoElOQCRokQZFlGLBj/LZGLuJsxsucz0NvtGjQG0Nj4XmTrNTmagjvYRq7N+CSV2RgiagG+n
18zGd5jGr75prUqJC7SBhbOPE3Ep3HHfz/IklU8XVfVHe4qfjdio18wUSaOogEl4htL7+t2GTu0U
KHWRKc2bPCE4x9AWqZ0a2xptC6tKfmrDe/BakwMtUCPMS7WNHxtdEWpbNZwjU/agU32ZbAlGPDxY
rnhvLUsSrtDe6LD65E+6gJSNGqAb9HOJZQbbFLBgY6AH7getQ7Qp4V8uyRxuQWSLxvRcK5oJgrBH
wZ9Jp6a4R7EWXgzzNjaT17JsmE5Yw1uAbGIlM4SnUzcxup7D1yRVPyQYa2Aa1LfzDPg8p6RoMuk+
Wm20c/FIjANe2sq1bhrOgKg2vjUJ14fB/UxeAAuWWhaXvsU7ZtuvrkC0XH2dTLMCahAgTifAImyM
e7OKsQoJ8zSnAa05RJgonpmdRUHdEf7tvUbhGJ8rU39xKPTIYpQYP4g2aKDjbYbRecbuexCBRRgP
Z2g6wwV3QO0UcQHHxIf+2mnmpEUyou7tN07Wkm7RBW+RisxVauGM6bIC8ID9FY8ZwURtyuiDiOwo
+NyLNj4DyfzhjPxsZ0WYw1gkAvFdNyWU93kRmnsxRybGimnryRxmqbDKg5bYWFlvePFkEsbW5Dv0
ly2uUWKYomJDmV/hGiGyM51uhmAeVmIoMJBV7aN06GlUKntuup3hGETBcPVkqRp3tNjrY5aAqqmj
ZYnXNPLUFu1z6bOu97p0xDhl91sLhu8+VlT83KpOZoPZK4nxvRt1HCMlcjeG2WfgVMKfgUsGoceq
h1KEy/LAZHtuyOcKWwU7mm7iaulQDSogyKDgxmniwgJ3cijC/lhiLlD47LlwOlnnQCNEiGen8UtA
I3Pxa3u4Tsd7JOXPeQ7IoLHigeRVunlcvgcHvFmFjNsNrZPRkDHQL2AEBzi+rRXE7z7a9MtJavoB
OB4smkGi98xbY/ptIAIJAEsTOGgD3jJYcGSzeMCJtiasjq226YDQrKgZw6xyxnRAn3/kcaY2WNZI
3JJlvKUn9AgV1Nt3opw27vg0F1b+Tl88q8DlILMgw54B7acwDT91qkUNnDQUR6I6GyNj9Lw8BjOe
xKrO9nbgw1hbwjXRd585id7tIvSYi6QWKdC4KCtL3hqDjrZBiGcCW+TnUJCfeQpnrQ6sdmjUNeVX
3YzjVhbl4iVJbivXOdZJiMyZAeaucQETOZBEvOTQgsw+Qf0pILlq0z37MgGaq/3DZE6PY7BHPQdY
Bpeik8CMYFrATeKrZI1AclRcTuwe0ZWrgvwY3frYtK0ONnKpXit/eJyK5rWKGGdXkfOpK0dJ3thd
pwKi2GR7MSNKEqXbCxK+sxla90azJC4PmIza6M7h9Meq5dwmdo8k3V5YQEu/s2k+BR0GxAKPrhoV
poSRW2PFeoxjROA+Heet3SBaw4ren0RImm37zJwgWXuGDwZWJY+zuG9rzEogP4nOg064UhPJZgmb
05XuYQYQhT5QbfsRQ4vrz0spXt0GZhldbD08dqKn91nQj2TyLoy7sfWf9GLluCZx0LqlKZ3HUBOS
km7Kr292RDVXNeIg6RYMljKiWrRhlNxiS5ItJTOqLjSMVdOQ1aKHATLNTORNp4qCBSyL+YMDRaGY
ffN0fXBDY0R+R+m02BSuD04wF5vIxc9rdyZK9uWhAcLgzqZ1AMhG1HS32EzJuSpzV56GDExy25Zi
0w5NfB6cF6jTzAmMbP6COnebWp17EKk/nqCdoECzipurqf368KfRnduVw9IBgOb1e9iN7LFKfoV0
XIkA1xgSnA4MUcUQtvsCEr5abPxX+gduCt7hn8+tTrubKcQdHmrX6s42DMhVX7YWnR9CPK6W/Dxm
/QCqd+FMtF74CXhvsKUlNCVlcLz+zdyKyDr588/HdN8aHYBSXbwotKwTvfLzGTjcbDypxZrSfGHQ
XJ+i5f+vPzSOKN5GaaAssAIu0C0BCHCMMP04OQFS4BRWoWuW20zUjNFzgsFrRTei7qdpZUQALq04
X+dVojZ5zMGYmz1BTDllBUcAEAkyZ8pT2ujsNN/+inNRAW9nXmCVZRAf/cCd9rSDDn9kvbB+54Nk
UDh+mz2rZAZmp8Wpai0gBK3mnTDsfvgFJlgWoQm3ClLpFEOgBQ5yZYVoTCWofW8TR6NBLbE+UMWJ
FX42rDjLQ2o0SGYYl7eHOpk31+SceKLaHgxPfkntuSUtIj2g5bZPbvpf3J3JcuPItmX/pebIQt+Y
1XsD9o2ovgnFBCYpFOh7wOHA19dyROZVZtR9ZvVqWIOgUSRFMUjCcfycvdeO3hq30QiC4fvbEzw/
TFl/Wi7oZ2+MwaNUHgHFTDncprTC4LLcuVzL1Y+tXzNJwfOMGpuhZ6xNnMRVbw3Az3OX14xyGpzQ
qoNjxsBvhqfKtWBOz/0r57hXVsCPEs+jC6QuFrlD4WkiF8hw1wr9Z1Rx8yzGu9w/Z6H+bOc208wQ
VHKsP8/sa0HrmremtF4M03iG39Kt+1Cs4VnfhwmxnbOE+G8SOOKJzyqibv4eOcO3pmAcauU8tVOW
N5423qHAfO4EfJ9Qe5IuFYiHLVpge5yNpoep8+7Z9hviyztJ0BmtKOz5aJZAlpVnjSY/ge+0zE3T
Ks5Wr4BQ4P05Ghj1FZSMrEqgWbzpKotnNnXqpq+Ljn4UQwfYEuWk8ju4M/eahnAH9uzqvt8emuTq
y7c85XK3PvTetpX2y2+PE4FQqUzq+ZbHzR1kK72xL1UGJwc5bnmIJitfM2r42TjjBYc6rfYg+RYy
xNu0dJuKetKePCqAlVcEcJ6A9PvauUhD/9wOGrLTXL/gV3bXzAXJC/VvQtwxiCxMcl8t0q0iPhCy
B1aJCO9tS03CHBLasoA9rIrZsrir8xltiKRhbNzX3gOHnKH/HAQ0/ZpIrFKSbVm1F1JQwivXO9lj
km/8DNNcINJ7q6hUSDDFTVll6cmVKQn2eFKdmMOqVb076DTMMer+vUHmua+QfDZmgaunMg9a1Tyy
7feo6RpSkmyWu57oCTTKmwJjGsmixoORNgRHDMQyOzDKPZ8aY+J0vbfca6slRC5uuls55/um0/EE
huaxdYgEcvyANFlfHmK2LJSKKK5jROZ7OpHs9Xvjp+dJjlF72pBALsBgpN9qCaM1tOctTvP1NL7o
BrQJnHlvRpL3O9N1Pzrg3Z7b3fVNfuv20Q/bKfWzTnZuRLowp/KnMTP3etY5ZL9AXtYpfqdu38OL
JssXhFyLG22uGNQZxfSj6vxnQleiXaMGAV3lXXN0PCVBjN7AiOBXW/7O7+P3tBu/sdrzX6yOtmWy
l4jjRzuQt56DyIl5/5zLeV1kHGc9aaCiwkkce/OwR/L1qf1gnzVeEYX0aLgAZRGhkncwWI84TnpS
wCZCAnuSZdzI+1lXcDC7+RKWHbK11joxxywCDV1wG+6cbH6w2awUjmnsjeLFcu0PGHdkotAXhJsF
RVtpoUFWrKTH67HCRGmp6mQ9MEQaBHDepC1uafVS5bI5hyo5auZh6OAOy7naORpgAM0Wa1tPbskv
+e5Z8e0YiVuyiVZOzoYS1gDwhDBqEY01tK7B7Wn6ViO3EPJuk7nnqXZvZovhVYaSxHQG9smmfIwM
hsC4B39AZATr22hn8H8Ik4aLLOSrjWmVMKDxNqu8u9alV9E79/ooXuJcfCvj+OI58pDSs3fSGnz/
VHz3PfRnMxmVlsZhYY/VVVWWb3z6IJfs6M7N4w9qLSzuZXw0p+yKhV5nrvTD7UgSccdPadifAyN5
Fug3mSNo6xzCMpLhdi4JqDPwA6+xB1x5xfReACuqEZrXCAmCtiUBqjdure4HGph3Ybjfzcd+6OC0
q4VybqqPSQd6LeNPCT2EeZJDjoZMQWhYr5mihCOxfE06kHaBCfUgSRELgHFv854OheWtELi/8r1M
yLzFt0fBja1cf+59N96k6ITpw+u7Rj0PepGWoj5KmQxlZwuKioH1m6mqwk+qHMWQsCq0OkoG6FHr
gQ7VS1inLX4BuI1XlmcxpOeFZ51eb3R7fEwbcM/lXDLqb87xAAEp10tG/y+Jn2WYNrH0GQXNPhEG
5xaYUdbWq15zbuCtNHujBKSqYY6WaMiNcgw2I7BqS7h0wQjom4ZsL9rmypUMNthc38SRifv3pla2
Ibt5gr66Ia7oqp/oXXlqzTIdvHlhfNQxVbvMpGit2R8jwCwkIM1m8o2YsLFBRSAMj36X3o8d2e10
XnGhrtKhYgKi0frFycNqxRcwNShg+Y8dtNY/cJQqnTDBYt3dYGlvYeDf8w5PVCKc28XtBHtoKmow
je5miMOTNvQ3hEadqsg5VETqFqO5hU3wTIPJ8vSfiJ/LIWBC4GX3VTU9AAF8qUcAFoGRn0RSXLU5
AxCNj0c46B8NGlhG8oEwJMutOyvDouL1wbsB8n2diCHGgGntukRHUeMQTl0m3b60KlSuHVKStwgt
HZiG8Ps86mJr8DpyjspYu4WRh/l7RlDDvHKw3mlNQNXEomSH9Uffyxebvk5ad6SVTJ9wPwCeuiGz
K+Lbtb57jhP3iakFTbSBDnKSj599hUdSGP6dnkT7oXkNdYgN7LKu9UK7pMb84SfBs4wYhTIpRBC3
DXsYkDB6n4kgxF0R1B9RnNIKhIWuYQjaCT80dh2NfYLS2J7a3TeGSfZ6TP36gFUBm5cQ6NpMnepB
TtBmxY+wZ/+SDTMcJsIEwrjQIf7qNMvLnzptUU6u4i5qwfxK1AQTvnq2yY9z96El2I6GrOXb0vdn
Q4R8iRD07/LioQBHSRGLqI3UvgErAyVwId6myCNDJ2hfohLai9vpwU1EN3XFLPndYChwwP2UbAEa
FseYtcTWGEQgTCg2Gk63zazxfqYhiR2TQQt0Nq2raqbPqnsTGMhYvw6UjF6vw1PkO9e+dO2HZnog
CgulXoW8wkCN54R9ypzC3fK/RPej2kuD536EFDXnZgYPBJ5QgywMXGKAGG+xEdvCaIohM0cG6Ebk
6xUhJGtd1w3Gz93PzCCuOkD2lIBcQl9kEpqOlnE1t0iryqHoT0lP2qj062btGMFj6Oc1OSCgZHO7
E3vKzQR85kADugcFVTrTXcM87yqwe+/KTQiYx1uCIbdxqivCpiA4GuYlMPP3SJCDHeKjOEpmYmPg
NVeDuvCrpN9Kg48X7x7ZMsp3Msn8XME03uv1XJ4Tiw1ilqnOEmrJU5sPwU7ZMKe8IF6+8W7cFPXc
cuEPM8VssSkaJ9hnjkcEZmehCaKtH7lgNyas1BcDogZyhI7+GKeS6+XCmFDuaWRIeSBCfQb3QOJH
5UpE9LkyehDKeYhWxJU4C9MiPghUv2ZT2VeSk+G6DocWirWcwEB0+gO1qnjwjnWszw++k5UYOBzz
7A4VVuae6ZcoxvaxN2SxwxVBlZimBHykfOWi3iG7tXqKBhLElx/cyJjIuONFVFoFeskZbQ4DJAW2
iaI767r5Op5jzqsu1UwNeAkCFG+Pa5b2VSzKz87uSWs0W/cqn3FWGW1CPnFHckPTka4VI/7xQus6
8CSyuSHUCB7BFpHTCSYIZLS382j2ewDP9FzT2V2NorUpLTWG60XPswkGwzNBdt2k03Ppg2vp70er
nh54lo2Z9oeJk/pNljYGSeCEUXiQK9fu6PKc+zBJjKto4hRHJg1iRlOr+ZAlMSH2wJYhno8zPu8D
QJWjFmAxiikn8tRIz4MUnLDcA+Sf+34m6TZLjF2sfJaY6BhizNpFts4AJ5Ta3R1Q3iGP6TccZnBE
+vCgSTK4Hb+ZEIxu+4YzU9Lxy5Ye7Vzesn3t0ojXavqKXUc85yhQXyAewEQJuzBBUNlZHbUilvDc
vq1EejRo/FFBaR3upWe8+KxyytA71NjMdVIyxpmd32gN+PM4gW5tYikNO5qO2A8uEYRREt0l8QJ9
e1PP9tXcFSWw5vY1E9qPwB5ttKQgOSMlb6ngu3UFbwR6HbauYXbOwVYxmA4hdEhWmHl4t6fpehbl
Q1WKjJmnJL+5i4iDp4azKk6bJaaWxNO2ThslW7+YIlip9s8sHNtDTzcPiZO89tLwrP7NELivUm9c
h03QvMSIxBhrxi2Z435oPtZTMt34o8buk/Xfqn2iz+JXLa/uq05bSYWgllaGwot8a06ucN6ZnW2S
hKXarsiyRgC11iYwg3Y/2BvhR+952iGotUCSJFM1X9LkIy+d4Mg+nwaqC9Nvbqd6D8zVxPyICU1z
nUtWNuyIWyzZUUATrM1ONF5hZ1hk+dJrNlhBdWZk7gsumfS2j8ZvTUj5EQ/DoYzYsM1jehWkkANE
YQNYGZRlOpAYjonWMvrqEGVWRDXTxwdLsrNOCx07ZBHtTAI+TxYhdCha8v7eMkwg0D/CLIipwVFc
Qw6gp5nGt4MjtGPITLqPIBggTcCnFBvnLpU+RCXIMFkuim1Bj1B9x/XtYNEahkDYnKfe2DUlJ4xJ
+sd4qNujjvkqhdC0dcV8lxv5bdwULvxvAhCZdyRXpVNrq0x6N5wPn3RZv3II6ceYXKsVtKTg6BnR
CnGndmOa1bPJFGrvDv17mabjaXCSe1TFym0ir6bUvrhD4rMLpr7oyvG5zVoCjMD7T8w8CE9ikk1a
VAx/ae2mTEjm+Xsj2oG2onPV6dgHCBlAqT9wfDNFDrFSpie+Xwm9vPrWaee1bAbMP16N+7y0j8OM
lCa6K2swUN7gnP1aWzuIlplKOC85igjLgWRMXxZDd2m/G7NBTCABPQxUCBdIAGuRDvu+WOOXdwxq
uthmyQ1ZZl3YYQudn2o4UgoSVPveueOt3ZRtRco2EPBVbtQRsFHNQWGO+xOFCH1gmhS+nRKo5NwJ
MhiIG22x5Suznz6SLwk0F2eMI4eV5zjzwUHRf13b98ujQL2g0AzwtIIpQOxdUoOIuEMBFTcBH3qY
sJlGiGD6e290gz02DKqC1L8Go1NBroKWbJfpxSPwZmhchCMZjNoAcdylCjrY6KxmMUj3xZoJifc9
mopH9vrMzOaYgILwnBEsUxO6albZezxGEPNcmsHdbGwzJ3kvbUSsSFpA8yqvvSHs3TgywC0LJEwh
R0CdoK5y577cx1tWhxhiOSgBDOCYNJHpaTZEuvy7VY/YvJGNbqsJNmLIgBMQJ9NB7zWnGbdmh/mY
2jxlboFWjJrwmFu84+iiTgVGKxCLwePgopmFVWM3kj9NPqnqmRzsWtwOFhVX3vHrcYhaMmzrbReE
YLDUI72MDe2ypGYOnKLIDl9TET5GPcB02EM18jV2u8OUbwC8/LSECNYFgQtrMTOhyTBQt1hD0Fmt
ZyRGWmP+YD1VFrbs1qjpxZkjBHr4kYiyGuikMVKIkdzeJBVXiWO9eaBfqarb6yqmogaJu4lM1vmY
+TFyRo4F50YbbT4k07knVJfgJL7knfYoczzldTq99gN7Mbdm6qMlfNh2rW/jKaUw0lCZdbC5eWcY
RpKt51PcdRKGtkThQYNz7yEutIpcwZji9+V8MjfeMY/K45TeCtP5iGu2DnXAryztu5YUTfVQSS0p
S/EtBtq/NipSgUltxA6NCAVqfHZtpje2YZV7t5bFOQ1S49BiIOiGXu6KmE0ukXNsU/NRe3LjXp5G
wz40un49d253aZuhv1TM3AtmpkcvK+VR1cBuPja3ucWiSa7g6xCN9q2gjNSl2WL4y7eaZYrbjFiv
kQQnZm3lZhxleigH97WL2vy8XGhi+A7QNzpNmsqxq5IrLRr0cE1nTmwMNiHncvZe4lFDPutM5mWS
RNOFM05w1tF7hu1iP5v6fe307o61xDlbQ3hGjEI9JLtNzRb/0PjN9yA3zHXTGXfxwFe0n7Tt6HKS
VF8qXREd4sH+pnkME9NevX+0104A/SzPDk+zTROU/+WVDI4MewJw5exmZQ+oU7Cd7P0DYJxgT5Pf
XaFFYHDX6Jt81NvjlOF4WmS3xgA3zjChIwx8ehQGYhVQJoxqp2a2ZrQFWYRzkdEfB2J0rPTkWypQ
gmYebgbqR7IX62tPRljKyJPF3dMVHmrTNuG7NGrXFZUMEgeKptzNHuzeKZHhfOKw8zeuhQDbYLe+
8tAO8dqITajahrhC97lX6UzMyOddhLqn7Jrnlsp43UjWoGUhor1SAVcgyq/uOB2HOeEOufU+l2o3
Onjs/ZPkpm84+j3mEszuKW6bVSMTNrdWeSw8pv501sTWK24KspuxoZEKoUOJoFJEL2LaKDqSiXov
YDUeOvFiaBiuQ8oyGy4MpT4j474moaE94XpBbSs4qS7vk+t+00a0abaBZ97EMbS84HqW8yqi2tLH
6GmmENxQunKuh4FiwExOGKITkTkwrDONz2mK5YZjkqRPGzfWgFjCH0OKVkkjE1cdHQWO1UR3sCeW
KT0DFiwTqimLBnbpXgxUPQwd4pqZqUeiC2M8QGen1ovflfm/7/L3gqgVJaRF7G1oG3NStnNfPERG
/zzxtcKjBEnlz6+g3jL0TvF8R/bwaGxExoqVTayPBL2VzXUWTJwfSS414m+46EmYI2pvDRWCsoQH
Vb23nwqHrW/YEp2d6Z86Bna6Zf5Gb1nyw+uCGLZV544XWtfT2gMHs05QfjoRIhP0AR3RWAHvAFYX
o7hnH3+tRRgEPQPBnFqvRLcTiCLQ7LM+dxMbvoyHky9BWnXDKuaZ6XvQTZelpY6NxFoV7OKRScCn
ddMJCKQLXE4tuYpdE9aKcpEVt7U3XBIWmZVWvPfG0GAj5n9T68V2JqW6sedDEZJg7tA+X2nqc/y1
Jg7jSTOycReM6Tsg9njdWJhlcmOTmMI65ykCCthf61xytPvTDXuS+LphCgULb5hehIgb3CJVtMu9
aHop8Bzqo6/aGcNnQkPn0JAbcetX+qeUD1FQmd9pVKB4Luf5KrFJnnEsQgIizOobjQYVGej5qSJm
LHHM4WJJcSwEm7/AsM2LoMYp8hmddTWF+8ANOE5CCCkl8k20/Xyda5AHq8YjdiKCJJuotENfK9+d
0gDgoeIV1DekNYaPPpieTLO8wBS4HitwIGErUiSR4VFv7SO9bzY5Axm4NJQ3o/r2OHrDIkWVqKuV
QAYZp1kWFSvXLA4pjjg78r/PRAt4OT5n185e1HrIcYLqwNvCwHuPvfCxypq7cra/9VP8g3CoQzyW
rGqpM6zoaqwRzQg+Uu+hoby2RjqEVqI6+znlrq0Ookbyh7qKxt7sKCtkUd9EBOlg9eXrXVN24Lvt
YenRfNNZkYnfIKbcOywn7JC9rW6eMc1Bko4I60wZeAzpWZzN1n+vdf+Y2QHuQPMYky60qvv6g9AP
vrN8ufTBeZQ+c3IbWmO4KYMC0F3DEj0hAp5LTr6+4KttM0jh5Je+u5ipV9EcHNSxa6bdvCt4OVLz
H2XPctfqhMBqWn896NSKgyongJ/tiIfsQRbdhDUHg17ilu5odTuRfV2hw1str7wVuLRTd7ppfO1h
ELbGOB77G1VEPQfXpvIGQ3NDAelh3+wDFrkYr5X0rpuMr/8ColoOl4i8PBUMpKGdprfI5xthQhiG
NF07NcsSQbxbDBvPrrqZ40GuRGttMJawOuCv3RSAPypSd6fJvtaanHfB9gg2jvTwZ2LP5V7dTkpz
SjxC4W9ygVQIyVAbNnySNhPT6WKP4UDGEn9LPbZjgQOPtKoIy1gv253a0821aXEkDckFR5Tq0nPS
iUvyDHwLZrlJO6TUmJa4LLb1wJfCx9OUuwRtUi2pjVf+bhbWqc187GOKk0WUziH36CiGkRLYufy3
5yAl7684Oz58qljt7QttvhAG8uHU7FTCgvNzTAuafJFgn2u6u6XyeRZBuCXEk9BadEN5jmVgseb6
fcgAXaWvBFAvQ/jXTcdWvMgpETw/2HjAjxjuYMjQRuuhMQEHI29zOYu3ql0RI3BjK6BOm3w5CEJu
5z0WDW07N7jPMlwbBGpWfHLbNAueOow1RqLdJR0ApYRwZXYghIShu1uHLRxVAzTkBqb1gz0Oz73a
ZYFKPvfCmnBQcJr2dcbl8Xib4u3e5HPyPpoc9K3t7ocAOr6bUdY2uDgwILWHCIk/GssZSckc0DJW
38dx4SNVwubV/lzWbrx0NBoMFOyyOoi+nKgb+cikZT0Qp5Zee5P9mRfvYMzkN8ag+uRd4aJDiJ+j
6cXJfLRI9zo1RpvhfraDjeOl9RpZQ3aT0ntY52lNE8b1QBcVATPwyn9gnLMuR2KSeYodRmHkQbjv
DI6gow3QfAzkUzZM8YboB0Q4E3lRvd5DyPbccYOkZ6uPRnjRZlYs05sefQtNFAc/bg3BaKUJ5oPo
uluD13hOPYRsk9Me7WRsdu1009HxmtEt+Wn4TGhNe6yx5aDDcfciwjU41/A0YEYYSZJhNQ3aXW8N
nGMjCiDMDdXaj8t5J5v+FuwRppYpy+8NC+VNxfKNkUYg6jOH9NKxg19bNPFKTS9vJbvF+xkB54Ce
5BfS53/+g1HQLcGGHwTStUkU97/9+J/7z+r6rfjs/pf6rX896j//+SO/9OeTbt76t3/8sIX/3k93
w2c73X92bNj/ylFUj/y/vfPPGMjHqf78j//x9oMJMV21vmWg8Y88SBcNwt88++ov/CNA8vxWdm/d
v/mVvyIk7T+YHnueo/usHIFpwC35kyho6OYfOqA2sGK2D0LagUbwV4yk/gftb133XJNalXt4DX/G
SFruH0EA4MEnSMEFVmj/N4mCC0zob4ABnT8AX8C3oJNZPoPp35gHRDX5OSBi92zAybDSXEcjOOhX
Xj8CZwVOGumJu8c1tzemoRHnRCXk2J1EOuQ5MGAHz48N8NUVlVrCXkvdlqnHLNdEAk7260cSGtei
b53DcmcZfucIhA+nZDOGSqdZrrFLLE/tMFhH0Ry+bv66b7mNnF7sZl9391UHjNTC/eWZOVJtwM67
xI6Qs+bbQkteRVEZu5yqJmxwoDtOccp0YoMsty3WfhfzXIMy6eCywrOSVvF2dpv60NItwd+hP5aR
lAeWyQ0zrPico4bcwt/4KfqBHTATT/uqLbqDP9COngsH8au66BC+rkjRegF5bq8mS0Ls1Hm/jzVe
8+U9Csud1vva3pAwDkyF0+XvET70zx8lQUtzByW8m+UNlgZOpDEixXweLguy2OjCU+0a3X4h6i4X
uaPcVYT3qTPhFcm+tCQDJ1gjxmtPy4WSETPyVD87+gApkf9zReT5JhQJ2Sb/ehnLa5nVC1quLRe8
jn7X6eNdoEC/jUlaz9fFchtTOVwQeX+g00T2L5pWRyU8pRgp3ConQWjtOnm8tTW4Lpbv41peiLrL
hU5enFGl4iBJtkJixYI897m2Y+V9kEEiT5V0ktOs7wBhSiDzRNBQJE5oKk5hmLQrs0FZN8wEgcoZ
laztiGzvE+e00ICTwkJSbVUHeRNpIjgRhkfiupFymh8YbFsVThe9E8uQ8pQ0MdvhxFuh6ddPds1+
uGqCErI4UVKjQUBh3RjvQeUjmiDhKKzEnxcQhfQDG6f1clNSwSLw8VQwRENyHakopeViIfUs16rJ
EUcjvw9n+8WbyOhyOaqSOUaN1xiuf7TcI1ToHW6f5FCyJz4E6bANcORQp+WTcmZgg8Ymi56BMcwC
p459BTw0g59Bwzw8TUjTKmYF4f316Lpg1oFlGIy13X3K7jWUqJARLIpU9RD04c4m9GJneJ5OQ878
0Dpr4ivakn1oeBjllPqxcQ36tOzTNnWNbqeoATsUIaiqWL0dLkRSHGeK2r68DbDt6p1e1/e//d85
VfN+AAPf92HLUGmES94rKx3tpfK0XFuOTZRJVMLL1dDRcCaWzmHwiNMmHghA2Y9WNPFOK8iYI47Z
7MFyj13Qrpo4CDZdIyGsTwgLZ6wuawSYtMdEg39oiAlKG+pHxEjwKdTEz2vFU6650y4bAlKUy2ZP
KPuhrSSkqLAAcjLqp1ElJrn5vtMb92iqqKlZyQpdTSm4zKgy1/7UMe1BjYL9Ad+lXzaYsaZQ+YLw
KCVp3G4a4YwHj5irFpv7Cf6dBnmAlYK4TdoHhTQoGqO3wvwLJG62Qb7TZER7lS9oJYJ5m/cuYXmY
vTKRgF13yHHUROfs+1zuDaU/tNTFAvReri23+aNBL9pNP5aj329QXzZNxmoA5Z+xg6t68jWq7dCB
54gKhMAcy8D8bthi6ytk5q+XlOXy0Ih+s6xBy01egIjM1khgFPmbocSdC3wcJ5I4ZavMTosZvXVX
0YBy8AuVfJzLd+HXVVtl2w2uOAQqXszIqu9BmVioYcP+lAW30xSZYBNmFBIkTWKxd6CmmUoli7j6
Oq5ZIUydvaGydpLNcRsYtbld3krkcIJx6nnE68rINnpyzbu5AN5BC4T1BamQnrewZv615gF8OEu2
zb/WZT+Gsh+S4sdUh+JeN2ptn0XjnQZ/BCmP8uDWl6QyOtrUg70uwiRbUxJMa6utso0+J9GmlV6z
cdL2SjNdco+Z2p2I9oKhq65ZqUF7Q+sPxRCgjK74OIxARxFLus9p+TE0hx+NXuGWjut6Pak/hWKY
Zc+zPqfMolZOivw8xjrm+F1F9sHJiTjxylTxo5ery4Wnbvx1zezgsrksmy1Ax7VEC7qKgQWgUgR6
zRyRMlkpI2c9L86TMRTnYXTrLSNf4n9oVGzdso9w77J4MDZJj2HBmIzMQRSxYYz/jCAzqwhOus4K
G/Et2tlZcV8irmx6CwO5798Ry3do59zcMwrteQu66uhRk4Jr5lyw3EZ6pvKd6gguRtZ5IkymvaFD
DkOIf3IaERjrniN+HwY1sUyjd0zc/CKkLg90becTcsfViNaCM74dopyaAKNZTrT1M+Pom8QNh3YE
yFgDn1eb4hzQLmnkFnvIBnFOuHPJzaGSVp9P0aLnXq4tFzGF0N7y5AmiQtETotFFw72c1EpsX/eJ
AHLR2DGZfYQUngLMcQ3HwXJR+nW6s+ryebBRECeq7MlVsbNclOqaX7PnReCKIkuHbvHrDqLn85LA
1vyzleMNfdTxyjRQzcZ9tM7or9DtMu7TamTEhwTWRFxGwwxHWi5ekqh6mzqKN2tss/WoDcj/J50M
OCLJJu+hqAMEeqOl03X0TklYb0M54p+KEWqwcV1n4wtbhm6LPg7rdi1WdUwYLuHOCJZZX2JLO7RO
81II9zELUSLEWjfvVQK1kzMcQVo0cjDSKkkufejkexPbyUBo0D5nnrN20OUUjAj7EfeXa1m7erJ+
ktR4XU1ENg2huZXCrzbEMM/PbYDIMbLFzpqJavXa5tkVicOe7tnD5HdNilZhKQdhQpPASWNaebN3
3WX6FWwDsWOT8t2r8C3NbGst6qetmBFvIKg9pN6MiQjBuaoYD3mDcyz3oBpWMt9UXaXOA2818+q1
VjfOsUdWRUTe1jjIrDdvsVY8FaRR8Ze9mDYRbVNwVr06+wScWmaBPD+U6IDgFu4oVweEMAxPvXGM
V9IuHhMzyDZ1MrJFm6Xx3HFO8hFQuzZUnSDXPnrdcncibzaEgLmrcKZFMIdUfxLkAPs/6A/9o0E8
y6ofBNAWzLwwmkg9V7SmQCLRKdACgVbZAwfhoDOis8TsAssUVr9LgJFefKdz/m3CoXkn4gLZiMmu
mo2ia+JPneR3NDPx2XTIMJuSkTWtq4hB9m7Mjl65PU68vUH45lfOye6J5vE8Ok5VgeDXuiWPLr3P
koIGtAWwCWvB0fJBXtGmRFzjgjt2/FUtYRm6hK4ROF7vNAdGDMHmT2bTwHmbQD91+FTxGaRHzqq7
0sYLUJWutculvYlnL9kncfkqyLdKkpRTXhpvSw/HU+vReCtiPd/YmvjuD729C2L9eXRUFqJ7Pzp1
cbAr/zWDe8smxr4u44CW8cU1xbC2GT9sPVmNl8FtkB+RMlXThtYtv98Zc/Ca++NFC3il4nGI7mgN
n2O3r1AzQfFq4xap3RQ/2Sh687rTD+gEEFMn1W1v4cWraImv7JGHS9yQGyfpvnv8G9Mag0K7depY
qujfJ6wW9aae06veySlJu5qkFyxw1mjNCPvE3aQEax6QKwCHzko6wQ8mUyyENpxLu/KyvStCfa/p
0t1UI6Zj90akVcBRjIkqL5RfhGy+3iNorB4k+JEgW4eGs8+nCmwx7odNTKRgNNIMBwUxFuKByKMf
WGb2cHGYZHY+eT/pljbzSyTL9yjGiTuPgGlIXAogYCJ6NRkpYLbU0eQPr/hU83ejd99EI5gg+Yil
jOEbblf2UB743b4kOjFyvI0R5PFUF0ejotAOCgk9p3HZM01quyZkmu5sThtssZw6DHfLA74ulgd9
/UjnlN9conKXG3+7+//xtiIBBaHVCboSDANUR5Ha1VjqjGvIsGG3rH5eLpJ/XVt+HK3sr7tdasYd
06JLG5bIymeKveVa7+r1MdKjFWklF61gz7DcvFwU6lFfD/26bbnGzJrq7b+8++tp0sr5848hiRKU
3V9PpGtOdJwwRi43fT3wb3/g63kEOEvKRdtFT7i8tOWuisp5H+b9kQCwYDvXzUuqznGJKuOHsANe
R8+QEbrabS83Lhdfj/m6rZrU7v7r598eg7gXU7DWv+ZgB//2sN+ej8hhKszffjdWL+nrtnKo03n9
65H/9pUNgcUIyC/lnw9afhWkS7/LxvSutplnw9T0bg2y4XalQXKO6Gh/fF24qupafmymqcEJQ/h2
stRaAhcBG99/3f/r539/n/2vRy2Pz9qYrDJZsZe1wb1hRswKV8e3oZMVtGyFc3LAxpvlKm1zNhWy
0dZSObmcGW/Lcu3rAt7N32/TQQjnLKaHr0cs10otgnzY4enO/vkLy+//u9s4YnCMfT3912P0AFtJ
DeJJR8KP/Utw0ZafmltMSNU0f7/05f7/7TzaCj/6X8eZnD/LfvjIpn/2Hpdf+ivNxPgD24ZhOjDE
oSODcv6z8+gHfzieCWHcsRxXNR5pL/6VZRL8wZBPcb6pLVzT0OlXfnUebaCoENMM6M8qA+W/k2Vi
/Q4TxkFA1AoSHcsK6LKav/UdLdeKWxx20WmU27RUG5Vs6du4KMqqOryEQcT+Zm6xVtmPBVi61czY
9KDLu0TLT6k2SkD9SpbQEh2oe+B10UBLGJSc5V1gTOxkFIetBmOWM7SMs/Qhw7CxJao234BS3+Sh
Tq8hSMLj2IyfrUk7aZjf/vaR3P5qo/49j8O09f/z/8k7RftXN13Tpuf7G8BVEuLrZCbJEmE7G+vK
6XcSofOBoIP2FKrQ4sS32CwEzEADFfcMko+LyreRPnQM1dFpl4b+XIZw4hydc3DroMbL0gQyC5s2
AkXawBpOQ2A8ub3XrY2heqCN/84WxL5dLvIiZooIGGgbBgwAAVfjijsmmip10VRz+i23hUuDFO9d
Np7RSyJw1IYDIYbNdvJkS1FgjuegyyJeu/2WWaSHt9n/5u5Mlhtn0iz7Km21bpQBjnnRGxKcSUmk
Zm1gCoUCg2NwzMPT94H+sso/q8qqra13vUhmpiIUEknQ8Q33njv5G37fJ29JoHKWB7IeqiOYkX9k
Tv2MSkBguYdZu/7jy77LNmrOI2LdWjNofDHvzSWR+echTmhrQsMnjm8Zkf48/IyRzTC8jrTZJEG0
jDkMCsdtGZrv5V654rsvY2AHFjG+P4le0VS9IUphi7VEe8Udr1nhs1WNHF0/Ki2KdoVD1l8p6bXG
Dlel2RHPyMZ2/jIsDqC2vGZylMd5iCFm5qCoMoi2qszDo+WYaoMFFKfx8n/nVvf/9vDzNU25AWBV
d6+gP+2AjDyMy99quPyWtM+9GPGBgVZgFZmZhEADENy4JAqw0JdTdJCA0MLOt45V1tvHn/81LZO7
5lVqFbtIJitMlsJ2Gy3os6zaq2hmUPjXBNSfiD3m4xAMGrpkL0kcalrW+WFbfQrZIflbUvB+8vAm
07jqLV+agTAsCP2zD8RnJeJebX4elIPjyYzK5NRrdnJCiUSunepefr708xBFwByglWtbAMbXGX8b
4vKuI+98eVDeH2MJEM8QhNK+fSiUpaiMz47NRQXlFf3JPNtH3H8whNAWIXnEpl3PKOz9bsO2G0JZ
DUqMitlJxIfnvOvkSm/ANzBX//cUPsUcGCWE9lJqFA1qIC+iJQcihwZJ6i+5N7jOjnV/+tkgRAQo
kB6LfNFu/BffSfNtWKTM6hk74OZ1Dk3axifQsA5a5eQpAn+0ZvfarceHjm71yKLwknV5sqv8KIjx
oe+FjymLz8beJdplpeEvz1dQ1BeOm+YHcmwnnCvZOdPBjMCqMgEqTgPAn4/O6oztHHrsSpcRNUVk
/de4btSBrhiVYC06lldtmbErPyMyWnMomctXvn9R2HUCCsrIXtfuxk1cMY1rJ9qg2LaOKavoIO/p
4/WyYmxbMX5OLYhR4zp0mpOsyiQQqn2pk/bTmTPtOELEmj3jEHp4Mzu3Z94TZzsSWx4jNfUn2wwQ
wtKjDcVzlbNkVwo/aNOSeOdQgFi5t7EJqcECpd7NAdYdOJkjQ75mF0ZxjcEYfiD8BfTghr8TpsGJ
Z1TFC9G8aHdlNh/66Kuc8ItWy0Pm35ixLqydWa39DOzUz0HJva/aW3kPWcOudvOYXxu3c4OcjEm2
HF20yYsn9HUVahDbxV2I7EF6qqZMgh+KcE1j9pLd/8yxS9SDBz96jhVhd6MsTk4r//gREQETparE
dyBF/52W4D7mKN0itzg3xsB0OfPfYteCymMYWz3KXsxyKA/xAFBlCisoCSSS/HhCvERj3Zs6n22D
BaJDNnKMK00QKyyfBnTKXmU+47Y8zhPbH5ZId2VXLVnQ4TdjGSsqPsKWw5c90c9lPmUMiRDa7Bwv
/yh0BAJVFs3HyLcIIC8IhHOjhku4RmLmzPyWogd9ZbVcDxhLKD1D/GHUd4iyhXCabdSIlxDqzZ5z
4uaaL40B/AblTgMZhBEgF8Stlx5/17VPs8Abzi+zUURfsk6Aq8GO+ODX3Z6gU6Rqoe4GM9LpOyNG
Rp8bzB8K8JEoXUfenMGW9j4hPBEMabcoGTCh+TNRqJPYV27dHiyUzKfCvNHTA1N09Esem+/Wzk/J
EG4S9e1M8R3mBSOImhTS8lgdfKOwL47NHDTvkK+36E8lypiV4jvMqXXRLMMQMfHhEiQ/z8gVaywH
erMxBfsHb3QhFUpR7fTJ/zWm5TahG77OEVJxHWVJ4Ns9fr/oZOryUDFe3rJgAddNyQzLs9g3otjX
4OlbNYE0AOBj+OF9FmYyKJPqVRgxmy6f2Yw5+asaEu4x7iHY1ohuzAhVhDZqin1kijIkY/sOyHuf
ElOGqxTgjE7/XcSdsS/DGcsIcjBZyRrsYNCYxIiZqhk3tNicR1iYw5ada+Rjms38iuFMZ237Gd5V
uTjAUdAiGdK0q9Msfw5Xq8zFUeBY9LQs0JwvvLH8t8KH1Qj6aYe/j24R8GOfTEznUQhC8dpktmjW
rs+55XrZeqiK90SnMhtuBHtFLPIA1cYeaEhHVI+Oyi6W221aUr/XtWeREmRq2+Uo25pteT8Cw30u
0I4I+er4PtWeQ/JjImxn09f1w1ziQCvJvJp7HZJAdEFsHAyuAShm7K66DpxF61R56voPu7Vfkgyz
fmRBHAAsGONekVqALDaDFDvvSmy/TdINwNd4+1WSmpukdTqcCxSFkDZxoDfyXFGxvWblvR3fwrYd
7ofIe6+Kpg6aGdDVtDiDocj57lvmM56xCq3GXGpawH5Zirue+5YKH8gP1HrIWo7xwLpHPOTxsLPK
8C2Gb7pTaniqBtAPJn6WDNBlOSXNWXo68G4qMlbjXQCZLF5n4IZxHhTOIWUrFzR/SIElhhzDdNqG
O3CQxiHqzE1RQLicE6v8LBsTZ3O7iOmcFFs7C4GVLcNqF2WNRFxECdyFihTPqD27fsUt5MkS4K5R
eJ+Nsbp4ghcmSRe9VHNgG7Q32KisGz0aADohmvKmFw8HoTdCYkEaHtS4lPepjWvTUe7JZcTBqOY3
eMJ13szFGxtWRngSIZ9VXtrMwNOjNWzaEq88etIE/+vGzifxKhXo2jlihmWxaG/QqMkKzlE5nRVE
2x3l34hYbvGN84AXM79gl6za7g078C/iGuK1R+2eNr950x9Ls79KO4bsQC6TBSwky/ApNSIluMBH
QqeMZyi/1HlRuodYHYxT0fJRmH7NDH8huca7wsY2Rgq8E1lXdxb3c+Ea+7zQjTXcHdZVI97KsNiX
s4nWdkxpGLwQGSq2OLab36PaGFXkXOHwY78txEVjMug5EmxuC/+6jf2tCLuPMfOopeTbBO1Vc9NP
p20G6AKIG7R22/IrB9JBkB7lSIDKsEDpH8F+95jU6UrvdkTRFB2W2TIRCLbqGK921slA1OVrO/2e
CtRlUQGou/LrXV8QapN2FZrL8WUc3bdChY8lphoseP2vlt361p3RWfnjCxianTta3t5E45nEGqHh
OHrJVl+79aElXG0NjJvtmpEHZsOIcBleYapnZkuhj7+UgHa07ejBjZEM06a964nliHiXt4WXFVs5
40CofFyg0NltuzmZc/ZSVSjCTQt0EkNL6E7zxurhGBZQ6cZCFCeDaOfY977L7nNoxDP3m0WD5QSO
3f1hQ3Oo5pHrNcE51MxzfaDm/ON2GUTEvEDHSQa75vgXv4xOmryilhhukHcoC2tMpMl8M0RyY/Id
oniPCC2yv+biXXVtjgiMMqgXcAcoTCNb3eKUHWqmP+ehZFjlFWjos4h3I32tgAgheceHFXnzoUh7
RpMwzuI2B2ejI6OsqhXRU7y3xnzivq+uobyDuVNFMiUlwvw1GPJWO6a+y3Gg7JSdXMLJm+AlOA+i
tSAugBWmMDLxtFE/ES5Nin10GNOi2s8O6/8BwT/ufQnvnsntStoYtkMDOSUrBZg7OEAla6wpqxBI
e6RMmeRXBkmEo7P3MZEskrFRp5CMvPS5ysqraQ/DoTYeBkk9XvOc7dp0sbO5d35tMaMv7ZOmxO+5
QsgAaYZVXt8dR8Ui2yFsxEVoj3Z9M47mHLCYMVDgNm9uGd2PKdc+bG+gLdWmjnnSY25tdWD7QavP
GZpZ/8MylbiwWAH3BhS79Ge48vfFWL2IHLtjb2vYSyKbk5zRAHfM707DvLnsS4rQ33V9vypUiwdJ
t8ib8rVbHOokOYFUxzRb59vZzaCG1daTrJaXlLPQwQ/QhGpiM9LCtGzIIJf4yLXCuS81RnwjVo6g
a+o7IjVqbLMkqolEfEY4RDemIe6LmdOL5eGp0uznzAFxWntfIWtg9IPu2sk4JaxMZBspv1KD/Ab2
U++2BWdch/VIYTWBkkUng5USow5C9rmAVAfQBed/pXQy1Syn3NKbkc1u9UhVV3NE5RgZOHWS9i4r
TErBiTzy8U83Je9DgnEsgp8D62FBFRy7ePhSbaYO2rT3TSsBSm6HxEJE602bJiWx90tRggxtJYfs
q2viM/rGr3Kh8XS0iGVW4svuDt3ADsHXWMD4HH/CgCXNetco/wxQIp80jZqDPGukdAczaqm4c6fe
wQ34siFIICmYHjRHR6ut2xsY63hkbbNibeLsnHFeLDsjhmcBYnuB5NVdQu5A6MXYmBLWzUm6BCOM
EGsNgkltc1x7khLezRFOmMDoNnKWu7aN4ROMWKIcv74SHfFcLIBNAmE2jZQ3Vahv0+m+Bb2IldcE
Zmwtd/roRygTTeryoSfNp/MeE9ZEvbaYjHp+h2zJqC9B5mvOh0sFrw+okorRBUYRam9YvvaNReOQ
uQX2geqRf5iyKeUAazz5pgP1VhJVK8qoMdA9ijwSveItFm/nVAJMygaMJdF0NCZNoCrDVQS6RtOj
syNh3cKIdimKoruOXm6dDqpbFVkZqBipQpo6aMyxc5dVi/+Z013rFwpWRrqZFg0FknHgNT57WeF4
KTtLDCfzrJ70iI2Kk4tNjOqdXOyOGjCc75b/5MiIEpY0I7FPcaHktrXfmSByuY4AWSYMHR0FydTB
EtTjNwDw3F+18pR5lbfCRZ+pDIfjWEoqBj4OlAXAOwk/C1QOTl0tL6RU4tU79xhbwAo4FeJ9OnAR
EugiQbrbzcgRgPFI88WHNSOWCSUe4qFUR3/QK/4J/08Wy0eVbFWcfWvMArA2gC+HMRnElv1AQFm5
KvrWY4OIAVzkOuaj5iUt3Z1nh8++6Uyb0ffgFMpobdbhYgkNr1rFjQw+/dqmLVrzCb8H//o71KBS
zzcfeXiXksA+lZQbA7h7PYX2WMgmZLew2IEJcFi1e130mIsYPHJz/EqMBHywQDJmuVVH/y/o5blP
oBMc96QqwUAZkPLI0oOIEYbrYcJkMIqKjhwkKnwtx95iCku2Vmq6OMXiaBc2/kaZuU44s/rlC56w
Fie3cPlEssDNN75KTzHqod0UxoxPBDckkJ+R9ZL1htyNfgVXSPsaBkTDYfuREFSUgNTDEHupbQvf
w4UzpO+0RyAKcN2T/GmK7pVjbcYcbwBeGv7asBddeFePIQM7UK3SMz+kpH7dznIa/lBaxFp1s9MO
FqYNuIeNlwn3HxiuRHneaCZ9yKlmnz2ZvIBU+c+jAfjcgrLvLTBQvHdsYHnv6sjMgpZDdEY8vkro
BLJK4uUpJyMYwj/UVf1d4U+3qg2jfSZDecwRcVVafezqZt/45VlYVPNZ2Y+oheZnsxofWTDdA4og
VciJv5Vl7RwkoUhA7JudVS9WbF1TRM5291La1n3D7q7Dxj5SU7jAHSxXPrYmn5aeqj/OxS2vAxm6
5aaAXYeUHzgjThFcwnmRcmPIwveQ7kbrEkZV48kuYNHG7bdRD3QtesFJmx+6siPlpr3Xl8+aWX5X
dfFauvQSM+tru2+/5lIzYOiLdk1X/gCeR216Nvp1IZ5D41EjBg8xkEasxHTxCDviWkRdxNUzBhm+
xlVUj19yVnt3dsGqg69B2/U5anhT3EbDVpWbvyjY1kOCDqNrojesTIepS1ya6E4H5Z88oMdxUueP
6OUd6CpmZUb0GZv+Q0jHmRCM5BTWH03Lce7znLWhfXbKFJ4yB/mSmWW4Btgw3inSLCxEbxki0MK7
CH9ljAC4e6slGGE8oD0t75R+GaNEoC9WB0mZui5qL8Ql5htbl5ToNX3wFlHIsB1hzFJ9HelAQByj
6kSe0UyAcLLUm48TlWQFEto2po1I2p6pfqsdIs1/TOgVzErnLp2+aABO9ggVc+xzqAEq4HLslLrD
WM9oDhq1jXSp30eFQqKfo6uwYJtDc11j7FsvRFA3o2T2UHitxrzmz7u22Waz8V5OOkIyJdEDqgI4
HNQNgr2ZpuvNKXTgWlNiM8Kch6+8Rezfd3KDNqJgIklv7uRezYgAHQc04l17N1jVi9waCGFovA2x
1RPrxbOpaEDokbehMsw0WK9Mbf6VqRHUApcR673CAvqNoMLDGZZg1SXARL422OwCrblVYQafKI+z
x1E/chBhVGkQAi3Tp31Vlh9lmz/7dQn/eyp/W9S6a+2aOfHFUKg3pgIfU9z249mL699tHGHKSyxj
V04jhgdTupeQIp9aa/4cc39ER5JZdzD4KFG96SGfrfnkD1Gg5SK9KEVcWI2fQEzcQzhB89a7j2MS
FzGYIBRBkL4rlZNsYMIM63A2pn29z/KxvUvmllmaYa5ioDKB16KiHayL6CT68+yPGZd54Lf47LKJ
QWVLacnzRhvbtPhBFjlJODFuJgkJ1WX5JHSoMDO52ltDS3DS9aRNarhqcOY8DTGKvNLASMx0HAuO
028447xVVfB9ahiCqAjh+0LzC8YU/AK5cI++yONTgvcjTtOjwnpyokrm+Jo6i/Ct+leSj78VY5kj
MaJHV4GtL4x01QMA26pQt3eu4wxkRbm/EE1tGtcLXwrPvEOV92tk9nMiegXNoGM22xGGhb/Yu0Ik
KRz3Jo6vukkvuG3Wjhg5BcvmM5UTfE4xdrinw/ncePl3OtkZOTlMpYRHR2CF+N00lV0bzQCfwK7e
Yny9lamBFourt8X/fRtqPtyjYx4SAOl3uha/AGJOUKKNn21aVeca1drKi5QC+WrnAcCSlanp+n08
TIdpXIaVOILwtQJRbDa6iJGY1FRxJnbg1TSZ90nlYh4UWMFswx33nQuKAsnlxhpAoaepNYGqvdd6
glBSXXXXpNA3ei0O3CZQTIKKIPjuUNR/6kgbzrx5v4cqVbu0nFlm+Ch/DO3s6n1ycr03k53IrpGU
+K5WzZeusZ8HYZb3OEMLUwQWjTOikZ2us07IF+z2ULJq8uJGHce+5hOK3y1rjwtYh4LTOTOabbam
h/kWle9vt5tu0ZSSxRRf2tl507l7SKt7k9po76qBd9SlB/Xbsd05yXfV5tZViQ4mTRIeQ+9PTxpb
hupnZaukogCuViPsh2OkLXj6BMGXNnc3q4weGB0NO47ClY0z4LHAjrm1Z49UBTyjoiyHazMk34ks
9i09UuBP3OIHWb4MSczAi4+k4TefhTS93bItDJJhtDfkWL4lTvlktEV7H44KjAEY5M6corcopOPQ
pXWdByIY6OrgIkAiIEM2eVVsCba4TaNZnohmCVezct87w7w1aRwgmdKo7aZwM3TkQFJBdARkM4xA
95oU1TU19YEeKF/uE/2eOOfp0A+4Sphjki+hkboBOCgOG3CmMt7UAkGNa8QX8jX3tg1z2VPYSpNy
ljjIw8UMjfRJ2lvVEshXZwNJD2BSverOPmqWDwo7rGouwSVPynXPihQ+17o1lrvCSk3FvHSTsSRM
K1IW2AgS5fK4+bY0fs8Y6RnQnDAgAPtSG0xDe2/+ypG6EeIBYyUsiReo3qyBuCXIy2mXO1uQyzZn
YhPvrc55sIepZLlkkWlgpA6LPAOCmaQqj4vFRbiekdgiHSY1E+NiWBr5xmVnZ3TWxLxO3oVz/kVz
FRMLFG1dx/8clTDZzhCjaZVdkEZJenDr72zoiXTG6EUD5rd8Bi0gkOFDnZvWWa+KmyQ2HPs1jGE+
evee330A9Fv3DQEak+a9VsDDyMiMz5Jtd+CnbDthcQAMcM99XtXsPcDlaC0+VGZL95K2ecl5Qszp
kAyC1qc32wn3WQldpqf6G6zxybU/oKPeJblF1oupdUfDtvIVtxKiCuBW+RPWWt129uCEKbyaZpGu
D4d2VgX5ieUj+YAvqhv2vjVZKwaLWdArDoGc8UzaLXP7RcaIJMfaypB1vTMWMngvGVW/xr3Fdzfd
pkZfvEmA39zluhpObWvhOCfALB4c7vTA7HGYnnMD7zkGpeYQ4/smg2q4IUt1DvKpzeS8SasYvQBa
ZzwF47bVifiyDVJ7J7SiWG+fJZSx/ZiQXgWfRCfvotwJgX2aO98XZcMctB4JKsI1r7IKcd8zbl4l
BhWI6iGTpG5+kyQq7ULbrwAvdTVrfZTkKMN/RxZY/KLVbm3WurwubvTgSvItvN5g2JiiJ8yQqVuA
KhP8qlAlbnbO3cBP5juLhpBDu1v3luseLVfA46VQH0cEs6EQ0ats7+vuT0htfp1F4d812kxoDEJ6
4m1Wk0Tv2omOy+2KSg/AG5CDNmQsN+Cgv+9041c+TVBspHbfdIgiqfjPmsHtuQeOfqmU3DtgOqAx
AmAAX2lE6LiHgqTqTO5qQfgTHkkyI75l/Dm48pDrfJqUVZmbCLCIW1r7aKAG7IzB2k2iqPFIYUf1
0txFU2xvYkv6MBNSmApWA9lJN7bdazqrP0XdUSID/M9q8923y+K3ScKeTZLEVJeXNHbT1WB2OxcA
8K4GShUroB0ziZBKG+PtbLs0RWDiehjfvFIw7TkuchQ0azylTtCXi2s60VbZMNzKkOOnhVUV2WSR
Tg06icSMfrkTPPy2NwSgDhy8UNNpMHy5BQlxtp0o3qZjfu462a08GgfWGyPE8Ug7ZKrrT4acd11n
y3M3vtUwrw86tdG61RIEsbF+lnkZrfOcuZ5Cwo/L3mtPQ69BChhc3qlJ+2BkjO0on6/OIKegH+Zf
VBsa/N5PoP3oKIdlK1Q4Ryx74JeyYgjEaBEBm3Lzm4z8ai71jdOi52jqZKOG1L1zGJfjSqHB7s3s
fgxnGBZ9u6usjZDOnt3aV1q35QZZbQo4kAT3hPbDCHED+544Qug4DBabYH58s1VFdsMo/DD3sr8H
2ZDSGvN2ptX8i3UldNQs/Z5d/UCPx80s2kwxz4ICp7kBtjgv1Bpl2wS0NIgAgPofSKGL7mzYElD5
x6VlBNkuza3OqOjCXQNIyNze42zm7TP4SMvqUsPxsARnRaN7AUMCG6dKVz6ImNGJm2gEXFcedplQ
7dm6szQWTLULeMjMeSDfGMW7nxb3NsbZoBE1y5f0nI2GfHTx8yVjdv550LQ0P9suqUtMjYNYcS0Q
h4A620BBbJPPZvlMCH7Q83VJM5/khBl0jVeeoE6tReb2W1c5H0npsruNZ/OBbEROTfaKqAbYRDSV
fmpH+400mhN62D5I4+i+sNP8Nc94r1uW74WDQw8aHzqSZdNpsK8SvSOeoYCb033NivAIrIVBsO9J
TmYQZgxNilNHCq2fVE/kAxL+CpEnYFKH54TQBoZeni12le2AIoblvE4GoPlZj/rYleODFEB6xxYY
fzneO15W7mSDH883B7As04Ei7hvUBHtL5phD1xFb4bM9cFSEXd6xy40iLRCgEAVKzYTIMoYTupR5
5xfA7UWf3hFBdgOuy9R67jXKZJ/BXQsKeEJavVdjj5Vz2RwS49YoiTrQEQe/Cau7nwfdTTdJYm96
20wOliLPuDRjfadGjllmckD6CFR8jamonAmanh4yxamwCBAZEQJHaMyHMevEOV5cDSYjV7OP6U/B
5q88IjVm2/TPZk4rUBT1Q0Q2LufusXSoncaWDcgU7b2iEFsDPcEUzSfI+C9RZdtnEcMjZdOerVCi
f+IOrvDokzEIJHYKQri6gRjS15LF5pRJfVP14jyOHEylqg7aS2qh3VBa3m+ZOw/7pOHmLsyQDxku
yF1G2ELeKETaI5V3BByUNXQ/38ys9UhmNM8ROciPfg78FOyNsF6USVkLwUwvYARPTpef09Y7dlBM
PBNeX+Lk+dFK3IeIHqEWXrXxzbwi1SPT9vaoyPFMfgMJ8rYV0DuynmtrYyeTywQFal48l2o3czWV
wv5F7CtCmzxlion8TNcw39dIUYrIPXjSeS+ShOlS618wDUaPMJ2MFAgWZTEnY/ZcGc1wh/hLkBsm
7OieTQgdXeFByKYewK66rGE39RwRFqaWYWE5bUuwuesmT/dK8KY3dAsLPpDbT823ACncihEcwhw9
dCzIGN9NjbZrKuSBBb4D7mJ39YCtIu6aUzSTYsqwcNVBmwzqmBmKahGbM+7OcE7vtIlgU9GN/Kbg
0ARxN6wBWVZTHmhsdrd1eSPvd976SWLt9aIjjnMq3h3vyTRYDem9PJcZDJKwYLrBXN3H6GMW+Uee
AftCHkBRN91o+clRIM6a9xOBQx0KUJ51fXM9uK1pc2DaEgVGOvCaCfs4lD6jeNYR9MikCkt9up9j
PM5pdi2bgk5pjI8xcr6db8HKMoemZwtK0+ug9yPbbHYMAO+pPgVG1r470tP2oIMwQybaPXh5QLY2
5+6cMzbTPWdTWip+6p3BXXtqvlpjk2xMM0SFWfbaCjIGpdvsn/IuCffLyHtUxIolrfXbn+jtM7/Y
90Np7AqrxlaeTaQPGS+SJDBYuBhLochNnEM8WIuHr3ViXCqz3jeQelmYGqCxfpTDPw8/agykCeSR
ZzAFqeXRGNVmCghGoFI60nGw8ElKCtaYfgp1WAGFHeRTxV6IP/r585+HZqyibat5z/zqrHx/XLxg
NRh9Gs3Dj4n150sR42gMZ8M+XVRt2Mqf4c2UWwtkFz+XWDMoWu2WqpMsDD/gUAYavjygKUQAkto6
fRhk8ZFEhyMT7u6vh5es5fl6i/qs0NIntyZIKO2d+a8v+T4+1f+/JdA+09q/6W3/E3zh8pkU3/+k
f/7rO/5N/+yASqDnR4+JisQzbd/6dwW0a/wrilwoCgaIBQdp4j8U0Jb7r4xFXeG5PmJdU+hgGf5N
AW2ZABsWloOrMyJHJu3+3yigDedf/of6G3nBIhcE9AL/kO8tEmiHX099fd6SImr+178Y/7N1U11r
R23ed9PKXi0sLQPbcqB3K/FlHOuP7onZZoA93T7gw/nbC/VfCJMNnuB/+OHAI2zbM3yfZ4Ok+59/
eFnYZeXowEfMkfKA2Mv2RFeNBhgWLjO9kXGo802m4f/jj0WU/vfnTACR3dcJP7Z+Q7wV59SJu02X
rSdIxM3JVkxh/g8/ctFX//Or/M9PdHkX/vYqS/aEoYdVek+QTTdfDRdH8yYiejAJ2vTlv396hED8
px/nGYZH00UP6BJiJP7D69pkmsKOXP3QbMJjDEjGtcwlp4hFa+FVoMMYd5hLq+HgaQwm7GYXPx/Y
xrlolPEXEhJKmEWqhdy6EEqtiwn3/lDRGs91bgeGZ5Jw3egdR5n+Grq9sSrJ4d1OWO2QeP7uEQCM
vPEc924BUHaJJTXzdsfUnVVbRRmWDvchhEnoSgPIIwaUydykAW1OETg/QcI9I3cGb22pH6xS3NCl
WqSijvRME1GdM8g22q479Gcxvv464ER/lYjDYeuNz6anSANDwzi6Wfh46RZJD5kE+2GYkZ+7ehRE
dMUG6NG9U382E1vH2YR5g/q2LKZnrMLroejQW2X2kQwUdw2A9OIONNi2fUQbdxhE+8Wu9k6EqHj8
wvymJ74kqvqA3fg8TCpomuai2cPrJLhTQTGBGsU+ft1Ag5QGSraBxtBp2DnMxKtlzq8uaRRUOpM7
XW9VRK8Nz2OTqrVS9YceVbwxRP8VibaFygB3tHRZPY/eGICQqOQXgQLfjGKw9Zi8E4L4aEfwT4lI
qrXn5WujmK+lUe7UkE2buhvCDS/bXqumt0I7OuS6bFqGiQHBXeD+SCdPjKX9SzaWVX64oHjTBHp6
N33LeXyOHULPI7aP9fg8Me9jqasQ/TgIQdz5m9j550j9LvLms2uqjOyBhUiVNhqi4/UkU6ZOg/oI
iYzWXOxnBUh10+mfMUN+60O5SHqyYPl3cnN81if7fiofnAoamWwsKHzIxZSNFAFilOfEN3YHaqXY
dyMy5K+U5cYSDf0RI3Myboegwy67yhc4eWaCxcwbXjUPO/fgEFQreI4HJhUS2Yf1rbnUViTzoR1l
vSK1B7wGBqnSyZ9mYWrlDZRsDPhnbO54zUzGqEAo3lIT3UdaNr/9EuW7FrsjikW2hJK/rc3mt54x
8M9ApoRidtbIvEnyKxUR6vwileWElPNzvtZ7ksL0VFwywlnJVJLruOJ3dpvi6hv1zZq5TDLDOJep
z4pNAxFq6uj+My0+kDqxIfQMUG3F9QM9AegFyhp2RCiKWC7Gsqq5ZPiGvmITyRvtexw6FX5Z33vg
34ogIHLGh7wYg6h3CtIyP70NjHi4wCe7TgDHfi7fYhn3hUR2MFykgPOyK2No1gpRM69ai8aJJPFF
vaLWoWYQBzdL9Fr2TGynIw/LdYPy7QmD291ETQ2Dtf0wKidikd3jDSblwHJ9ZOs+88leEIU+ErdX
2N13pjFIww+47zuy+Yb5hKMoPSBzAlhsItqU9QNpP8au6ZqLp9pnrahtpqO8fD9Xns44inO3QCul
PoTgY5glVb5L03CT1CFcnuUTV7oMotydDrfD78nRJCuWRGFLpPsehmUnFNnrESaGdqlDF29Arenf
udE+0jrdsXFfEynHJ2d5MAn9XDcdZ7xV11vfGZ57l9e4sWs8tlDMXL8jxthhIudPO6+IUGppRGn0
L2GPTKSzBxewQa6gAo/WmvNzGWrN1ML5YbmcvFLrgwldHW13giM4ec7Ml7oSiJo8dl127lxtfMip
wwcyZjY8lROwUnqtUOedhxC5/UGQ/ryftFhTsyRzEr+HKBp1eMbMMQ95Uoi0dPY7hIJa323DQdVP
vCOZx+E/DkEhwhulN3/Mm2rN4ps5OGex7+9n07nFJvx4frF25IuFX14TK7nW/bDr6uJZE+gSa5yF
DAAYbCwXxYyEzy1ffTE8V/30XPsL/De8p8FTaz0hYSRKx+eFK07ixGM3VxsOVSL1BlJES35PAsY4
Y+r8o07s56rY9JFi2F6b32UK9NHmauQsAw9uXgcruxp6fs396o8/u0FvC5RLy+eYFeRq/t88nddy
3MiyRb8IEfDmFba9IZv2BUGKQ3jv8fV3gSfiPkihkTQUG6aqMnPvtWcuVydkvjoiZhPhvztaU1AE
QntQheIQrt15ELkU2IHJ/kSHH3NZMTAZDlJquzZMspWZVqJ/TWtKYRQnCfsPAvP53OYCu6aFHBhk
7X8w5lk70+SR91emas0K0jTbzSPrp2Dx0RDFUW0Iyx5ozOd2SZaGLUZWUdkS72gXRCU72bj+fUBJ
IPWsGeLD3wOv1f0nia8HHEZ1AJSl4990Fol9NKmY+nX9BzsyvT2ZQUfKDbfouHliV9wNtTuztX/G
SvTeZlT8iYFswVizE4JOezA6T8KfFlhzjFpCVryhzb9XSa+ddFvV4MhvsJyMPIh2bcBB0dlLpsRD
MeJU05TdzalddlVNukJfhwQvGd09XUrgilYL/6HVt24rydIMwqW4XRxpKu5tyUshz9NNreILnt1z
U4La2RIE823ni/v8DMf+rgrASIADPLNHH7mFADbGCggi03Nzeqlno/BVTV7tLK3ocM7Wbx+VQdGy
A5AaUrsSdXNn8hHQLJKcqJFhs26jSt7YgwmWwdH75QXRsJPqieixygqIqQsZJVwMOYsMW4QA7fRY
odWIRnbtZfwLud6srjmb721DN2sArGbHmIkaY/QKichxA1id00dd7okaX4pN9afTVq+mTZESw8oG
OJ8yflQ9sXdL2NNQGOU3cF+uqRVBPnKsCdPhOKX9cEx1okgazR8B/59WQQebMlA+UvjT49c+dINH
uakm/qlZ/pxgJHUVMapx3UEyXof9qDdYhiPrurbznbQMoukHoupChtgZ4GxnnLrQyXOsaYg4V5IS
TC5njlUmtbLHuFZIOUEEgOnPv4Vq6zXreJoMOEv0MQSRRXsbVqiorSpkIvMaqQd6Z4M9Tv0+bUoF
fd+0QdHvgx5+q3SfHFQUn0IvbwCPhauxjLsEFE+EI2UuJtNm4XsSRnPfWnCOU8YEZleTkM24xEg5
wPFRwD61dNXFYTV3gtqe5LW5KpNeHrs1e40EFp9xlkksXFOPAdysjeLOtKTC1yVAB2VCIBOaAI5l
MKgagFu2BBR8N5rTv9VAapEqLexTTaLFZzpLPz7MflBRE25ZavR0+lg0abKZh0VhT2/VCZhl98Nq
Nx115AyRAmW+nzGumNNAwtJQob4Mv6qGDeh/38SG+RoXbacuV1lYT9acfJIUkzDwgSevKjn9B8QL
TlzhRFISCwoFk7pUEN+EKKRV2tc7XZmBPaC/RJBab1xzhmBpT4AdRaidxepjUZInJTa2+fkYHVrU
S27bSxKN0rAEdsbxh5izNmAscVGBr8I9OrTsvcDTgPSmEJs1Yz9XxndoqsjDEVngA3Wldf4ZDV6q
MJYgEKU5thx8EX2PNdDsQZ/FtMl2vVw9MZjhlNR0/zpeTciaPyQEMSYb438qwzpUNsZC10hEns9A
y+LE66ZLH3qkGGTa/EMfRvLmMidWOK5YtxnKJtuS2whMXnMwqf97olgoEsNMeF9CcEh66lqzH4IE
ANPCUWw5SVONYG8oAQqruGi4EuQh6wX+CSQtThqRaj8L4S3XfqKcm92hNvJg4ZyJk8s9okLR7xIw
O1da4i1m2GDxSb6zfgTzViRUIClhTZYOkFdb4XOjr3NUE85FWPYKmmm99TFJsdNLhC8IsviSML8e
Ipn5MtUXLrPGCLJJ+yrQj3DY2pOYPt4KzDC1rBFTFoVByBbupx09U2XqfxETcXCbs2+qIvK8ZECm
daNyFi7aQFBAvNZ1xI5OZh6PMbJnsD+UPppfivKrJssMl2AXui26LuQbF4NRm6PEMHXpIEKTRjJd
i8TRb3jjrBriwJIQGbYEKtly11T+mLIe9bJjxRmrIsIWt9KUk5oQrlBOJXvbfjBgLQ4bM3lW1QtK
7p+BgpXhI+T3VpO3ZAQ2fdX4KSL5t0SJeWg1jrZ1hRqkkbmvutpZwaw3e13DU9KJqMzBw77l+vhk
1AbhSAig2ILifWQilc7lsL+3MVMpQ5o8JnHAuIdfDSUhWJOOwnZJXxQx37xpSM45o1402MNyrhMm
ZiqVL8ljc+w4WpAwIojAc+YZDgtnSvRXdSc5aTdQbDBnifUBuIuY+TpmmiAyQl9pZxIdOvO9zyTN
bVXhGdnjk1yPOtVE0QVYhQgKYoRG0AenZqwyROxwiF1q3InpzhqR4Sta+ByeyXbRnrqswrAYEllJ
hjH6FEcVIWSFZGqD3AEgU6HtJo+13PNf38bax66EeG2yyAmJSKZ0yU1gtRkDRX0j/qcnt8961vGl
7TlZAU+f9ZAAmJgsP+zIAJa0EwfhAkkz77U1WdfNb2gntAziYVpALbQl5GnTZDAtPxBmXAVz/lZb
kH+o77i/0SUlVRqBDKftXJ+Cop6/TU2zWBR5zySCT7wpLKndYVy6XF0e954xDMpi11Aja99PiIUw
a8Fx1mequK4/zf32uqXttNOJAl8LhgvyxoGn2uTxtEhOnaMWK4ImBOO0PWk5mkti4QKlkT3+bX+K
qRhbdCgUxQmWDWoMkeHbYZhHZKWc9WMUYz63KkZzTgdiV5oiub6G6Y8d/YYy84SxYq1JMXGW4rpj
inWsphpnEWH0lr4EeAsY5zFLiVWMw2Lso4kUXb1UPkqp9lppzEi0yr8NIf6cUkJX/rXielA51di1
1nxViPJZSSRieVRIZeFpkGG3m3MgjM1mDSzu4tr8ly3LXmULdqyWUVZMl5z1n+eXfuFO78oPEQgP
NCJpv1T1vUqErxqZA/x/iq9CbNhOMImOEnsaxxy703G0xqCfrhKTI57Y9kec8EuV9RYUWEplYCT0
prNNkjagSK2qp0Gjkg37ahP9ZN+pwihNLFX8qSomPv6Z51Klc5iBzgpDbzRNEvsGRTqFBkmvOGdG
7VWYEV6tMN5oZhcX2aQFlmCyiyG34JRlYEYOYjWAtlfr4T+mSU9jET8bJaK0jfSu55hZwAeDuMlZ
VA0BQyR6oyJWW6jx1VvdazK+bjwLIQYn+lE2GijE4kbmwMJejzXK4DziO+DqnuZWuXeJeoa2mjst
PpAgrRnq58q8V1W+m1w3d6qmnqyV4Brg02eM3AlSDibL+CpuNcHYPgFVG2S8sNtFUAOVCsU1sgLb
evPCsKV2ZpJ1wi1Ji4hW1Y3q4qZv+RES3SRvqSnv+rG03IGDPXIPFsGwJlysGW+9Mrd0hzZGuqiD
FZvgPCHnLdpNqoG8h9BKcZ/cBJFwvSXuZ5vh1q8eA4dKg79MgrLmcsldxBlpw/3nK9Jn+EgBxRFQ
90YKDzlJNBjykO0i29KrynDoPr/US2L5W32XaU3rLZhH6WCQXUSyYsnylqZmEOJRdcga7z28U4PB
6xgveXzKU44/iyocKlF+yic8N2UvMuInXHUslktmtBYLyrCR7fVgMbLVxxPuDpJUOlPXQQtNWMIg
iToZwyvyCTJbz+bxPGOUpmqLYZ/SEtwtxTL5i1TNO0FpHUKwJr/Ka+VtSI3TQDChvwptGajkrR2r
DF96ulq2ItbCftTSJ1LSiz0DwbvSKMqx5BCE79xJMtE4iGGFEijteOeA9wDsl5jK0flVoqhwGoHw
SkVk3LOsynfctY+pq6/gpAxX2XIirGUhhnBqfWReKq+zdUYP0WJbyfejLF/zBsvSvKJ3iBpUdAW7
a4EAqh1jGk7EhRKN+b+9Wh8sDK2UaWlM1WRZbNhaF3PUDQ2MQYYYu9PavFVrERQDnhkzZmXHIM+2
t2VTYLfgJGeEN0upiNnsFBDBvEi1nBOiSSdzXpfrPE1vITpFW5dFxmxLjIcflUtlKO2+mf7WxfQF
ckKLoZngLp3hXNdWUUBSdu+MMki7VqXV2mhv4eZAlOfQafX2py6EjxxlGlHEMyKkjF0h1yywWlzA
jdQmkTvMgdL0a2DtUbaoLogTKyiNtHU2PqoUh5rflRZi406wNZVritEBxB9SgU2inM7qIV/ao64V
9xipg9dZ7JjTXHFiydyUThtXpvT/wmh4alAjZ2AKthAoVRR0lLGLvyDpcNXt+eoxOASiai42CWSQ
0nlycgFR5dL900OVdp0mvxI5eU7yEjBGEgOIiiiNPnSAqKfIpeKeg7lt91UhiYcecBogXqC2C1Lg
v5SALE4HX9M2QMDQE5El8czzcM9HOr4/2gDPccj5ztACnXNFgIKGynOeT2UpbUFLcnZTa+EbWVkS
ZYYri/WXhaIMEVSb79iKpEP0qQu/8gqVH+oyBAtSurCTxBYJvxAalJGhgmFTAkE0RMJyltpiR1Jz
AgWMv0O3946L8iSoFBDWKmlOY2U/5eY4WKwmDcqXap09cI6hM2oihg6jQZiwhU9koQmURJsdRcKa
0hnoTayY9pzG82cK+kUzGnIG5FJ4bG5UYKeThuUqhlmNlh2lIRyRVqcTZFXbAhRNdGmZWG9fWezN
R2cuIPiQUWZyhltkdqHSFfdk+Vo7Kw3oopx1AedkTPDCtosmgoU+hrh32I6SjfrfQmK5NQHxIdrV
1FwnGYEwxV7vEFDyMvWqgDWBcUAosUtIxAtZuaz7raRfJ4EGdC9iQUKAOxYP4UcLyfRbeyC++Wo4
S6zdGybpfa1gDxNUXxtjv6nr/aA2X+AXlxZPT9xQknda+A2M0w+JKONw5VvYzVeL6bqRSFD7dfNN
mZWjnndA7gF/lr10EnTa2E3nF2i28MZZtlm1X1m7WWbxztv0RnHxIFAZf2CQQqyS8ouOYF3LIg7u
abd41dOsnxR9YzOju/F6reCIaLDn9URe13p3iuoQ4v4gPYRaZIXvYCpsRUYMvEDU4ntEyLPWVhKd
AcTOYqa8hSQdqU3zZcrAAuZBuHNC/dog0wuRL2lknpgT3IEz+PIESyUBj7rK7decLbUz1dVOhyBq
t3P1RWPwLZmVxyqojwlSYtLDKGTmaGcKRvtoozLzxH+RNP2sCuWH2vIbmdBC9BlEd9EApQpW7elC
/ZRjunI6Nsts1fAckPpBH+v9L9qkTqwTznKO8kr1DwU48U8t61mr8NMCyFP6xHzJZVFlj6kmVeIW
E2JUrORoPZyG+btWwrX523eIDSA1FSUw9ZVIBGugNimxNwXmtmiOz1vyhURZiyoW4T2JN46mPlW6
aj2jYAS5RxFIRBEanYZEXTx4QVtz5tYYs+hpqztjj8WQMCteSYRd4Yjiu0W7axYGWWfpdK/GZmcY
86eM6JdC+9rRX/JSFeJSraN1slJUTxqhTljxE1k/Zx3Jj0tnvK0aqm+4o65ccHSK42ry1PIS96RW
/IXsjSmVuxgNHDo3ikZGSRhv8R9/RV6O0UFSR450YurHQvLdZst86TSW/URA1FtAJUUGMzrrAvap
N4waI2T1LI2KSZYWHb0FOS/Kr6Xey3Ld+HrYW/cJNXvx3zRa3xgJbgIZq8Anmo95ZLXoyb0ezYfQ
YsaNU4BLeN8ZJYPRoM+iAsMV880cxFOvpAs95a2w7ZWdFiK8kHitcgUXhlHckcRzC1MWyDne7PwE
IlkDxxJDMh6jFD2RtUYDdZxid6kBWvEnDaEjtjSN+VET7l2Ztq7QGDdczNWJOI/6rov7URFfi0lK
/K4V9YM2J2/p0EQkJOWdj4bZFyoxPlbM6myx1V+0ZlJ3ZJvSFkiCNtTDY8HZRWXEhKdc3rVF9jQa
Y3PRzWFfEb0VrMilAlUK0A0J5Kwoj3iZfzqBZDuBpv+Rw14L0ibGTFtYbomyFfke6IF5ZTfpKjbd
iBshhxtznWtmGhWxLGP7aLUXogSiPQke0U54a9B2Esi5X1vzQCIgLrjtnPq3F0YCXyCVn1AAsBvM
+iXS2LLNIbugk+Zm01QFrnFuFBOTn1bi3qmNx19kVDuDNNCI6U7ws7FJMUYUuXl/Cz2KBWC/U3jv
NdKAmjj5/nt0QYNS4ou5JtpZs51AY9p+k/ALiIGDEPI1sTBvIhGBbpGNOGwiwnKJrjHIxkGjN35u
yT1wZ2kobCFB1Cu/Sst9J2KoTST6yk39O0SxZ4Z8WauLEYLWlYKELQ7+noYxtx7W9j1W23GryTZF
NK0LzAOciOgjNmlVuVVZMRNbaIQSHaPXjHsRbiCrJjHGqtnNUOFvQYyrP5By6CSSJh/k1PqyJsak
hETgCzXhrWScAFJ8V+ADUPVXSlq6QE9Lbk54H9RnhcbiwajAy1T4sKllgayQv0x3OEbB5Fkru/La
DYy+EX35XKEUKTC+XPyrZbm6OgBbL1UK7IvYeXWZekNeyR/tYVpZW04LtZcCP0DwzFn8TaRa8qzY
Mg6jcZB6/WftYuugENNgowpQ3Bgy8eXvV8TESS4PqsRAf058K4SQO5gE1eUcBRKRLaKPxmmnKgS1
T5yOnZpAIsRj9QuJ1tleynbGfJcF3tm0LzQ7wrCCanWpDovJah1Jb3ISHplX5gdpRLSGo4HPbInS
tRYVovmmEbEu6LM4jah62B93rTDfNFM0aFgUeCbF/L9cZZeZ9XagpUAEXyjn702qBK1oBUqufuBn
nu+rtlBKJreYzowfrelPKRqMSWWTqY2kuKQFfBIsazDuV0ynLj6XKUKfPkHGSY1zGbtkAVswGvr0
QsAJsQbrSE4mzJwSlqhnUkwJBzEhvw7T8juu54h3kuQsDc23U0eWCzSvTNi0T5VGZ0FuFMKXmjoJ
jEr/h5nO1uScd7ZGi6+ZkV9Oaf5hVM0NjJVDzOJVqVuRDS8FbY8/wmMMBkIuWX6HHgB4T2gzuojb
SB0BUab7KIH+0/r/CevkLPTlpgAUab3FhCkV4OrgWRKnZkThW9QLwucm6VVQHafro2rGwZ6N7j+L
uTzeNFqd9HvrHqwaA3pi/NKRAzKjVVdNE4SJeCjkDX0nwt7gm6LcR+95lRK8vEikmRGO3R69/aWo
GxkXVYMWP+vQ9DLAksLxCx5X+Zix43K0zAP6Wi8ktVT7KSHVihMrqUiZ4ogW889EEQ9o2vGu1uPF
yJYtEi5aAk43Wxd8Hk8oZ2MPaE5JvNuLTHkG8EuzhTB+SGobQkyEe2KVi7oP+VG1Jd6/+RBC06C3
lkJ5x/q5SKiI6kL6yntypGaoK8HE0+jmPLyYiTHMI3pug0LYSH1ldlKy5RfaG7FM47IeZHpLgZqV
7yVSXIKTZppDTPn9ePbHUJ+OBNrtu6gKA13rOR3JcjCnAg/fuiI9JFSEiS3OlFQgo3uaMMrV0aad
kEj0MmiULuX0XItLBU6ELZSDDZAiZn1IfJsnQ/XioSGTqrJuk0yjU0fXx9SFIGNBwSKPnyZTJ+lQ
r4WJzFL2yjWkmUI9hNLX9KXc2IhREmWHhejv7ydwRt1BkcoYy3+5/v8vZZEHTCIDXaQ/rOo+wKHL
//5X5of80d/fbfp2Vd7/vkIiPtJQtnPEClQW5NP06kieF/eRfjxfNi36xFfS8EWMam2/ludHmZjt
NZ8UZKJlpARUNoUTjrKFAmW17hZvABwpCZ1xXFs7yfIzAUTEnEZXK8Y+/KSvFciNzgovC3xou5S/
y974LwM5LUj7pM8LKO3hte6mYxZb643PkByw7fFca55hJoNdi6N1FWViCiwTiX8kJ/cyYXqcD3GG
AOY/TWMdIw4HaBgeKZgOVfsssaGvRM2FE6CZ3DqRVbsvtb7y07r+yPD40kmYPlL04cUcjmeRVPRg
MtUCdUCCCdxSzlGr9v6Scw8VgpVnHLc+c33ss0OSHYtiDizcG25RE+klF9p4bqq0RNEy72oE2DuZ
I1ORln5iKcc2CXG3JNkTbK/WF7LqZZYRZmyRLSu6L9ZmgkRQ3L/hNYPgUD8vuEA8TNw3vc16e9In
NCdde6QnhcdmJUq03yCOggyhKJYyda+g+3M0cd4qLNxU4Agyo/qltcghXcvfLByuJM740Dtqbi8M
J1Kp28auCJoXi+1NV5HnWcqcPJVKdRknw7BjOoeeFHXWgSn+vhE3U55c+X0LB6rEkwunjJG7qCPp
W9iFSY+zp2QyfVgXHdwJTlARCB9FlKFtrVa7tdHIcGesRvdBG15Q6aQU3osfJ3K9pwFIirVo7abc
6alID5Ww/LeUZvaGoALbi3QY4whV8BYbAp+d0MySpOBFo5eHIwMUjSUPflbysKPWspu8aI7QSBh9
1Vnk6aEOgl7g/c/q+meNFcOvY/Opric6EzVT3GZhNJ1uMqQx1tIjllQ/x6R9WMCLQSWZfuV0guSD
EhgzsmOs1W+qaK849P4NMewFI1HxbmhHZm8ujSGakdKGyQnbN2R5sRcN5YOHWLtgl4GQ3uZE0Mer
+qzfMCgN9yERKbsjGpYiDi1FXEu3q0IIRRI8xrLQGWAXhZcz3Tq06FF5VUZc05Y6BZqR0zSjIN+1
fWEeyWxP9nGHT2McQ2vf4CQ8TBofg8e/2EeWrhwrseqoQSz5pA/hGsyZrJzTsDb9TBm1SxUyYU/j
c9eo4QU9lIyDMhVvhhQSTtQo5W5l2oPCBV84wVjRk0Qf0tUkbXyiAzu4k6AJTwoRm6PAcd6Mivm5
Vxmtt0KfPBpVIG2vbcTHYDVQa1SjeEGy0zqNUXEAjnWGnAzK91JIQaXyhjl6GbYYUCkEizRrNyQN
Tzh5T69RyNl0JqjntW8YItWznr9KpgmibGIuLLY1Vq6pS1+77YsCQY1f6YUimpOy6BUuCoRrDqkv
c4mIIE8t84WFiYZ8VxsvyKsqh5zw9kbAvZcslUyHG3mUCTAUhQD/mcarjEGyEr05eR9yvC/1xGw9
tARGi41wQ5atERmC4yDcgDt9n2AqLWvlNMTMMbff75up92oLDwauHe3cSf2xTQ2Mm7r52mfmSz+h
iyzx588T5KBsGy8Q8Yq0PvpI157g4bhlfBx1hqvPqsRVSme/mpLW6wZAbubIjRBAt7lo3f4xr1z8
pG0JfB9BcjQVs9FWlJazzLmExkhGDk5ffAnLehJFqbqlejoFa32ZJqUKYGcYt5XvWEj1E7yzA/bO
/KnQWI6ZAGNTDi3Ws7FEF8X3H4KXPWaTHLIRMRFUa5QSagkMAJFj71RxSwMcl0US6+gCjPGsqSPT
kyk0D4h2iOdsh6c+So99W61B001Ma7Ts1ibJbmin9DBvmi9SrOAfjMyTZyU/hZU5Of16CBtDx5GJ
Nw1Ogcgm0MOyrNYdQ7bOK5b2xwxTGm5QebZVO8KvYuvF0AJXK6iPYO4k4VbXMiVxJuSgLO4sIuXY
nZqWrUGPG6Z+eoDbVvARgmFal2FRmLECBDjJdJuodw7s+SjyVJnrSdF0Hc8g+leYWb6pLMNRUvEk
l7SAr0aVnph8Hbu2XTcbfeXXJvgKFoR5x+On8Y3hWZ8bRKxkRBOYdp6NZQvE6ZCCGCuntDwmnErX
qelnnJIL5xDQhlQOKYNFNX3pdKm5RctMXgRNMZbtNSCJmlxKBe1o8roCqSMmq85JIEbbUipgFzvc
u47S4pu0YAkjiXPKSgH+HucsJVELWqEx3GWmJ8CHXPd53K83rJAynbqzKUrZpTNJIYFFccqTkXOe
YZgHddQTe0hIq8nFJRgjaBG6Jl+ZCiJUVZQ3Ia3/W/L2JUbIzJNFLnHNsHzWJGULtCzcuAPEBeks
3+URcLi5olc7tOlJDDuaAikWIcCCV4QWs8FybInYNdn7Q2/RY+hFy/hWzcxHFtHCND5gBFVndTqq
IaWHbFx7dcCIFzOwGWq5OAgxaMgxHk5YXyrCXeGwpWbVnDiZXaI1HEGw1VQBJLQoYozZfUkk1Eb6
sZ2t+dDPKp6aduyCWh08xrHA1NBEHDQDruO0oMSrog9BxKMLHKgLlqG5LXPB1tCSK88e+i7LlEGx
Ym7Nn11rtBdLFuApdHnql2ADgpB8YALZEFf1enQYTJx/Td3esQYazsiBAG4KRAahjBV3nWdmsaF4
4mSz8DCOJ8Po/WnO2+Pc6de/wpErabeFLgRxs+6MvCBIXUNBMGrwMIEOCnpLOvwA7WHg8/i5bJw1
AzluXo66l4nU0Y0oowwXostayPWpWykvBGUpvEJXaeuEBImhwgc8VKAbH9MUpHOYEzBR4rqU9aOl
96cl1fqdmqY3rVrokhAZ4yiNOuzJSKcW6qNcOkbVIB2JuRG8etv8/37v76dx+9NwtZClae1Cs7ro
NLfQDWXX6t0u0gzxiIzNFBxyaX01bIq9Mi/iMdn+4O9XcsmYv8TjS0e8D13zbJJ7eh/7QJPx07tb
bMIhAbXK8Po+vk/I3R+R2+wTV7qV7+bn+M86SYwLY/LZfaAsNHbJVX6lXFDvgAIk1ZvuxAOHX5A1
epAKTWChJRRgyHLCcDrVj6HYfESjD2piJ+7yoPT0f/zGtXrW+V+R0cMaJQu9eJXJxr2sH5v1mBQV
9r1bCfiV9vWLcUr89SyIvrB7bSF9k57NAf9awFd7MCIUv409u5TiKM/Zt274UGhWwlWC2W0yt/yp
H/CQrOZs1FfcaPo9elWJnmu+x/rMggDJV2EfYZQJN7HzltwGcIGfOwfDcEYZXQCiKmnYuZYZJDUV
Q+6npzAPkMLIT813JdrDrsjPpgHS7R8fHXGer+AfdZD20GOafpo9whKgY/EX3v/5oiLTap36UAfw
i4tnTt1qiY/XE5Ersnbc8ZAM+/IV9s4nUgJaSdgevCoYNE95Vb9z+SiLNkC3Nf6vPysv1iHlUd0N
BdrjXcQw0R6PzQl9G1FG6ef4VYy2co9d88aHWxz13xxMb/V8GN/jx/Aq+RC5kdqeQSHWq708s6sh
IQqoOCUPuch4gfoA+y9HhWGXL6CIUZMIj1SwQWXPI/5xN+wv67Wb3PRkAdVGQ4kjAWyJ5kDawrn1
TGYOo3GfYY+Qeky3jkYM+8JeDuWpeJWu2qOcHFW/DzJGNzs8q8Qi2iNgROYQz+LdeMjYmnlwhL3I
c92478MBb8BKbzh1hFNxNM80jikkH+k+n7cnIKLiWHbR28b58sv/2nPzIdznQ45CPyj2cDKPLwgn
vfiMMbl5I/kLQQ3d5H8dR96v1qX3d5F+Ztr9tuY22ByuLXvcJ3aINxbgQtlXoEqTALM9SoyeTfVi
7WPE16B99wuscmWfvuAvHKhk54NBk5lX1R0ejV9eqMPREiyOIB7i13zTVbvcEdiJEZzck2ynh+h5
fhGC9KIFyd54acubluxJGAgj9026y7dwz9k0a+zyre/t7L/2WDgsgx3NEnqrfoQ5FyXoR+dW7+0x
pA34NviqKzwB9ACn1ANdi2MfNUl8mb/yQ3s2bnXwNcdOd1KC2kOVC3Pbnd+yTwwhz8YdjUv1rtoV
vejIU7HlR14MivU3/SU+AvEEbHBEiBdRufU76UjTZ/pkKVO+mfNtgnoU4AHd7xxZ3gVCuYhSc1c+
W99a5pCJ/SI4jEzqQH30R3NC7rCTvrtPMfMYtBKFcG72IjhJ1L0O5MJ3Ik6fpdiZ/ul25bbBcC2e
N0cPUtzVFnfZcz7thAe9orTnltIOEh+qL//r3tOvkDGVZwTafYWY+wYWw3ymTlx/IXz1+a44ic/K
3brHKRZoO9yvNJAvXCGK9fQAtLv7Fki9CDhulB5jIv0QH6qr/j75xicZbkd4uLv6t/Pj0Em/SXJc
BoKWjgbTE744jAbMr3aI5/ozPA7GU37P6XX5+DvzF/r276Ads+uWXMWhCafNjoR6xMhI66bfSDyr
6HUJ0GLq84OOc1kwwFwmpDW4zFmBHngWGvYaHhoZOZhdE0lQuhpnz4Jgvj1X3q5f4y+BZD7R6f5R
sc5ev0CwtBnGYqL2up10i1EfB2nm6sfhlMDTeudhAqKxbU2b9sE2r/UdANpGwWDLSo7CFBiwGjsA
Y47udYfwBSCtujhi+4Qgcl5vwjNRgMtT+oKeW6AVbOdFAD9POi87jHfqjplp77Dq/osu5hkk9eiK
Xn8SnuebdVqvAkNUTgxnC3DsOfxvAkR5gklEB5iJ6IMdUeLs9q49jJvxET2zJXwQg/YjnLod719K
UU/DAEoZUX679pWkExJYUYo64tXyMDM48Yf+Gx2RiUcMX235AwaDin2bR5UZ6U66WJFNDkHkWocu
QqfgIAAWFdeyPPO5JVT0V4w84ZB+itzSJ2kvXZvhKz0VbyGPNmdw9MpAYx2qNmQyYGInvp0rBFM0
ELuG9VCcAnXfNW60LxY//bX6V5D2pqtNbJnqGbYMg14CDsAV82YBgDPd4aPYd/WOkRKaCoPnfC8Q
UGyjsl5cBbEMA5Ddeo/x4Mt26UVuDwkZFo5t3JXFlv3+1TpLGPePmCA1w26C+aQHFq+JdBXeM6/f
cXSXb8l/ETm6rvkjjnudNfVGOhvahcE1igCdMIcg9R9wpCMzzoKP2LyMPckYDmEK8xGZLyHHFzgP
75zRpVNDcJ8B18IVvujzI8cNf7RLNtnyLdvQpCt6Frv/tkR0egiMyetiWXCBqj9H410nHvuYu13Q
YUZ3mqA5Q639Lt/kx/KOtdz8pvUTH8xjeSlUr/uIX+vF6/7xypGu2h+Vb+GJq+tDnYxdLpgxEeyM
TNVJQMg8snhHOFI62YO0lxmj9bQ1uUu807byJiYH3fTmPSARIKY7KVgRabz3O2KlLKg30Gx+QvDq
s9s5ungMRdc4j7+A1EJ6XzK9oKB87RAMOuOL8LFypeFgUYxdTUiGzJu8cnnKj3l5DHcWtb/dnOKd
+q1a9+GKMLGaF2fxu3/hXhEcK/GHp1T7P9LOY7lxrMvW73LniIDHwZQWNDIUKVHSBKFMKeG9x9P3
h+wbcbMohji4g66orvorSQLH7r3WtxxIkdUzoFv8izXhoXi2eHg7DIoDkD7az073YDR701/jxlD3
1p+MsR3MDJhId/TkjUPDdi8dB84bwdx4KQ8dMvlfKZrLpYTT41FaeUhqUNZaKJMhIi6ZmOk6Xwsn
qZ1yfGCEVY9JvlHShS/PaVghf2h20P8FVqR0qz7xv7fIhsRt0C6Hp77dWdFq0lZCmcUzCR3KX2np
igwY7uyBeeCkEGbPpn5HDGSFex9udwOAcZZ/lU+1faxDx+UY+h6SU3dggUL+pAbPFAXTp+oheEjx
VG4hD3nH5jyRAmm8GKxRGIcWIBA4uOS/ZWvus+m/GA+9hk8F5tMSZQCcpAzmH2B0AM6Edc+Ce+9D
vKt3LBLxV3ho3y1qdw5sjfdsX2z8bbOr3/SnHH4EHWE0pUeN+ABgZXig/NHxk0W+LCzHfq+TtUBR
lOwyDcrTQ2otsAD6c+E+eOMx+8zfcx/nBtDFGTHCnvHlGUvsHukfvF2J/oW3bHjFu4gNKzZnqOQQ
Dk6C73xWr6wH8g7lLWXSU7oOml11pNvpniVpNt6Nf7K9ecxeQ/injjh5HL+26Qse1LlWgzecxXe5
sch5WVhHTAjI2FFnFoPtALu6RIEyj585x9Xph+fPMkqjkMHmzZnviTkU8wDbF7QOTGEz8UTHzc3P
RnuQHpMjTplen3Ecp3sdIhX9hdhz/GJjKzBG7EgjnVCkO/mMbuUIxLjfShpItpl7L5wKwTR1xXFu
HIw7dPThy7CCDaP/YuBL25Yw122I4QeYxTx9B+JWfjX7irTYJYYRlM8DgvwXmP3S1nU4tyySQ7TT
SG9YZdt4JTbBndjneMEEp+C5dec/cHLw3pkz8a4l3wULjL6u5Vl+BABATOzkt41QsC9L++RijWG0
GVvj3gJZuqOuTp1Cd1wcfPkqYkaAiTjS/vXeFRasCXW8wFiS7iKxjl9cZTFmn2/Se96/y9mhjRfQ
zOo5VCJ3xQkqWCNRQEjN8awvT71erMUTmCXX41hfp7Td5jw5+5OXwa4acYznQrNRZ9JdcuqfoZK2
7zZI0S3IDarsn4MxM04YWuhOKvpifCxp+a2Ks+zwGt0nF0lRx3638zn4qcA0SFZx/GcmaIZyfKVv
k4O3RmQrWD+38SbeZx+tmHm7+OTdQx2HrVCcGwQ7XxQCnvRf9Ge4iHJgFUtsMvYexbI3ixCLb4PH
9ImvrTzK7/JBO1HM4GNxR3FHeMPr06JIRs6+yxa8XGkXv1O746IQf1XuDgHJ1GU/eWDPiVLYoqiq
78UZw+6v8E/pAMMQm3yp/3b3ArOmy52PM/Isu7Of8DJS18v33Tap5saiWvqfSUgPi/uQU89QybyW
23DJHsV4aV4pFbBfN6+UPuqCwIw5l4aF96A/SW/JSv4tDytomxVT9TFiPUT4ySOvPwhG0H+Xf9i1
umJRj/OsWnQbIEHa0v3t7qqzV+5CxLwbdS8trC24sMInZnzWiI28Kt5sAmlJADrzsP8goZeMmb3F
BwLyXVm4/cpY24fyUD8j5jwLQCH4HxF+MldRhK6Gvf/BqTr8w+qnxAszWMS/Bgp83uyrBcHBrqAv
0Wezy9fn5uBr+/jTeGV0PgUf7jpxbHfRBwt7RzwL/sJPegsT6Xt88SlgLi1Cp1mN36W97IBj05bk
pAYLVn9zR+tk4d8xrPpqGW6qLWntyqNynBabSSTGHc7aKI/5dIkVdBjW1PO8++FZeX0tFNryC8o+
NG3xnLMxFu8xWvZ5v9LvGTi8JP+g7vwv7K/iKSav6U94an+zCUhHZZW+pachgX46Nw/uut9YR9Yo
JoX1Sddtr+0BmGAUJkN2ZsTz8cgf1r/V3gJw9pQ2TgoQNPMNJ2L3C+U413W0t+EXRN+Ek5G+ZO+B
owZX5YlV3pv12C3uQjwwp+w++0CObu+n+qZE12fpPnlHn/k0c8/xF2O4feUIPWzRY8qH4IHlSGXJ
wXJGENC8Oldn4606szz6T/IOI8FjserO3F31u3QPa3e3iQ4Q2F4JaF+RfFFmsHCnxdJ442z93L53
Dt2Yc/6MQE1awIXJti1H6dXwyoWdyM2KoI6FShzNSqblR7Pvxd4ymn6VB7IlYYJFiMLSRXcSr0O/
sxftvfu768+gwaRkbcjrTOduOUPV71j3EaV/pg0OHy5xHTbGmfw2TaD+vuh2+R+gl6oz6iuQmn0D
Ft/x1vwPs7WxG+7zB1ZBNIf2duDLwp9/Mrb9micg77VlRUPwGY+xP4uoB6UvPZEN1IXYKGlu3U/H
Z7yEv1KOZf6yX8qfhYBltWQBP0ss5JNwYQZS+S7/qF6xU6hcPJWD9EzWtGfAG6a7r68tRNCdHbtb
idbM9u/fRb3Z4kDNgWCPMtm8JVMa8T6GpncvgitOX7MbKTRADd/hlZ2C2oO//zxChJVEdcFQsaNd
pbRiGZbs43ieXLj4GKaIzniVYqCwVm3wu81KUreykfK3nohg0VA7K0LcJQFnL1TKKES75jGSw2Id
p3wfP2+xOg9Mhm76S4jsZt7Q2cDjPWrI4Kq9rvQcl/rs//6lF+Vdo+fmOjL9eNt38LpqnQNlXJLG
Z3/ZX1llt3tbakQDtj2jCIs+YZnkEjeVv38xx+fYkrw1zQWKmAiM82VdAiyLfXFGZFk6fs7BHN0j
FkQKzzreU5QclGiH8VM2wpMUPXpULLoceJMbKVifS2jJ6qcaydUsDbnMmeLg8nu3AWh4tEzNIiu4
c7kS928bd3fhDV/alCAJ0pAjrNdgHnsNTbViqhBWhYFy1uiqg145gWo9sj32B6tqovWI1YLKDI0z
N3/Rq/Ogo16d/j4QfYFapPqUwvBkx/mx7KunWhpJWxp1Qtrij87MKaEO5yGXtHWtyw6V9ZUyWI8R
gLBcUu81Lp526z6lin60XC5HlmrMCEzgxlJqDkDxg0tzZ9nV4iVvRmMVeaiB3H587kim4XVwgMl0
lzpR/img5RLU1CxKuf8tVEPa2q6Po893XK3cV2lfbRpcVqwzcbwpLY6ucHc7mSCtUsJ0ghljWLtF
s25lL5gH+tTFrKw7Edv9rk05ZNotxcAioRwkjSRx2ervgaLxUqgWREPEGQtPcfGPnsfG+KN3pYZI
hFkXNfHKiDkuNHKzxcB+HxY+t2EQU//n/6WcXiPXTMGg/wG6CMRLlmHaOu5MPvQC6GL2sQoVV5RO
p8OHyGwwBS37heoGmyqpZ0SOrEs93OaaymZcDs8/f/x3vsv06baiyZDrTFO/4LtYvdHXBkHHDvTe
Py4kd7nyKB2EVDGkSaDklibVLhmv9M+fq4Ad+vazFVWzbEB8iCQuc0Tlysx7tVdgaXmQJUucYqW5
DqzucTDxwo8yavqkvMOGd2fa6DlpJ3OzzbQNOMLtja8y/cbLN6Colqrpum3zjS7egBIZ8oA8tHRc
GSxCWEhgIaQvPxOoIh/8By+nPzkBYRi+Pd2z9tmYorFtTsKtN9wYDtaV76IqaFE1oRuqffldjMBV
VCkL6JUXKYaqkA1+wgrEQ/7h40VzJaHfeBPatQGoYvGwsJjIpm5eJLpGdOzGPCc+z0wp91ld8mxp
BjpJTlrNWCPe5PFbSv2e5y7AmHRd4UQteo72yAFwmcRb7X8J0yEkXy4wkcpZXzf4j9xohe0Wx1VZ
vgg0IPmAMrVOeL15Qwu8gBzBhQhx2DIQ9eHnl3rtnaqaZmGRFRP16mJcDx50NznyKkckbIQmeJiZ
WXQ3Js/fQXo5cjSVuWPI8LcsS+Vt/gNj6nE6D7Wtlk5bGifYNIc2sXadRfG7ZsbklGCtLj2MOclK
ns3fdIL0I+MO/0ePfT0+mD4jKq7yx27v6mLPu1/nQv+y64lZkr/HRXk3DgA0crNYy5X7KDf+H8LD
ytXPD0v9Rs9iDdJU01BlWyi2ol+EF9uG3iueqnEdsDmaelYGrQDafkOrZUh4p2MZJE5iaZse2pM8
lZXFKi0hQ04sYj+CMGL2X56tfomofK4m5oLmQSsYO+/RTUR5Y45cXTs0ncbdxBxTzb///p/HrlW2
mVkBX5eRNW8UqDYYrubjhJ1SkvY5oqU+efrfe2MXatQuPQRw1GRmU8z5re9ybfZoLNyyjqIeYejF
EPAQligS9FUnMuieWAUM2Ik2MvjUhApiGT2D+QTbHHAMbYzOTz5/fndXpy8h1qouw3kzGYj/HYM2
fpP/HYM9gqJFqagUmdsAkejwTEjqhNkE+D7NPHxZEUCQ6eW06jEU1JUmnEyPTQ4be/9F5BFvGrH/
vA6Vr9qKKLh6d3mcw+6JuWXbNfb+4dT67i84ETtslBRMw3Y7UZbqCUP18w9Trj9ZYVrsxqouvq1L
aFAZQDKxntnOIFVvZmq4AlGtrUh4gdCOlpj41Q1Boihys/PPn35tX2SETcQzGeCedrEn6L2rN3rC
njBMnB6J0kRHhCOTNlwrnvUcGikFkq6+8ZuvrVq6DDFJh+8Dye4CJxf1TdoOcVc6Y8+7RHDzbors
/edfduszLn5ZYNQqPlEGLCK/u5G8K10kNxbfq2OSyaBoNvOCJvflmLRDWC1qzaQolJXW0QIgintm
9wwwMNeH/i8mSA+WRtHc4Zc5YGqiGY9+OCZY2C12QdnetTL+UAGttBtiulQWFQN/8N+DHMJlhQK4
1RjJYJkJvWVvHiZglGc95YH7awKOCReVxs8PTpmm8n9Xe02WDaEJ1h4byf7FnqIbeaNJwIIcD3H6
rGYbn+lxslQRQQELZZpZVfyMu5uWA7gbTyromuQcfXMysn7+KqTWf/8mlrA5rBqqYl0uOoVpyWLI
tcIp0j+SR7PdV6lfW8St6OZw6Mva3WkAK3xt9/Pnfj+doJoUCOssk0Rh8fcJ/bPw2p5Sj2UE7X8c
/YWlMicrHvY8y1v8aCy6pXvrPDSN+Itnzu8jwgDjvKHpl6djuwKsPAwCd5gu4EegzOYo+5qX4cvP
v+zq5+iqrPCCWc316Zf/88tIEsVcVlqZI6jdjC54XOJqg8K9cdYU34+9mmL98zkXhy1Ji03CWfgc
kBS1ZAP4x9m2rAgQ65EFKJlOX/EpDrJNVoU963b+phOXUIQnfj61hrZpV5I9aa60ZKmhx1JgQ69C
TkKz0U/4xukg+HeQDzoUbIUO4KbxqBmRlI39PpfTNfxQadkbMope6D4NKaRkHntHL8EHprpc80Nt
YxSVtxrbVZb4yb7T6dAprZXNwXkjgM/qpZ+Nv/GZS5uOCyWeyQ55JL38vPndTsEvVuQT9VTgFwMo
AjF/wfWUVpvX1+jVxJtioZQA+5hjburqBXnTjLQTPsat8Py3LjFlhKvQdYxeP3i5/wfYtyC8ig62
ZQhqmKNirUrDeJVXajg+cmku1i4V1symAd6a2G1Cok5novdfSGM/ecHDzyNFubIxcaC0DBYDGWWY
cXlaiuNRAgjeZAQmAwRQ/e7YxulB69SjKO1fVCPamTxEB+w8ZzsJHyvb14E0dVj991lgbIdUP2Je
fzWUYqn4+fMoxe+KqQH71WqC38keGAefwk5hLgLZeylbM+Xlus0cU+K6d+XPssJfbUUHbG10qXT/
JWtpnUoAQTX7F7T/o1Hb92PdHElzmlWtu9JDkjukxL4vC3+pYyOsdf6DMA6goDcLv8PLGR4SVd/j
JTmodXvEMueVn+GQbjRN+Rw8heBW6x4eDDjxUv1oUmWd97QeAx67S+aiHgRkFSfLohwRV+BZmE/f
U9W7aFFZzdE3lc+//11r7qusOqC+XVQthAoVOV8d29tecx2DtmBTyh9V2Dpuz5qm6K+amm7wWRAW
nt6NvvroEXXmRbAh/PJZGrM73C4wd3z/2e+it9LPx31NErHqeoRQpNWd3liftmFSzRflOcOO+Bi1
Nt6t9BFrXPbEHZQx5WK4ujFCrmwUqg0tleKTgSrTulhM3ARqqVoOqKPBkBHfDAAacunctKlDJqWx
ChL7M0DAjiSjRM4i89qjqqcJ6mqdc+O7TNv5xQKqqZYObsKG5WFfXlGosrRtlyeZAw4Eefo2IvRy
MqolS4FerjGVdovwXiZXqfvorfq3kslHGOcGhlChL7M2p5soJG/T1f2NTUz5fuvQuKHJpqkqAirm
5dpeegNxEI1JaCiWAepduUAqS+MFcbm3c/vyzU1G6ISWGpPsDmfLl7pN08jujU1tgiNfPiL4tuxn
Qhj83+VdsR4i0blDA15WPEMESNb4/xJp+Zcbgqlj1of9sEtjxIlatiknmkY9ec51wlrKIA5xNJq/
jWQXYyegLN8/wvsb7zJXmmIO8fno0Vy1Uc66Zb0YTelRa2N+S1CrEOdga+nZuHIbk3A2KuY3Xv73
I7TG/UgDyWBQ21DVi3NYFdV5HOGpgtDa3NeqTeu9/IBBNWvj8kQ05CluBqQ/2ggsJvv4+cO/n6D1
aTdVLJDQlm0YF+fMqM1xNwFEJyyJdhN+JWDtw4lq3Sowi32nJk+jhHjo5w+9MqY4tYO7tiwORpps
XvzivMqyxmubmHQlJJ9oCcky/RjNBuhH+GCQK6aleOT6jyS0DqioP3/++L9HwP/ONl3W+Nmqoium
aVwezLwgzlOdhF9nNGqd3mLL6DBVpHfynNLqQxibhxZzAO1t0hxSCbRFR3WiILW1l8W5bLRTM/1r
EUQPQ4WXP+8FFZPsYxietOYOjN82zLDoW+Wtt/V9meCLc+ng0G4YfP1pSfvn/FMY1K3NJuGLY7r3
NdzAo/gMMeGDoLxxO7g2MDSKfiaPiZOQcfFRPlJhV9R25EQRXAMLh4dnrROjubPQeWMZ40ZZ2+ef
X8z3AzM/D2K6BuR8Wmwuj116DlhTEhFKIP54O/8gmfMEkmEh58rz30ceuclSV60b4/H7sVKXuZJr
8nRY54MvJoFRUcSoXStypKbZDnHr6Hr0EJjy/uefp1x7poZMuUsTkAXVyzIux64+CPizHS81DmbL
HT5jolFwY6vM3gpJ20e6ugplYyVgC+gVq2yp4bRqBnLynBRIlQEHbrTOkntrZF05LvEMFJnzu1Bl
kxvhf4dWL6l9GobYfkt8QGPgHzWjZw1w93VQ75r2TXHJ2DJDGFHKraFmTDvt5Xyclj7LABLGTnPx
2WwgtQ3lKHJsA7iEjtGPCgisBdnKWNcz4rtgus0waIJrgESSkl7NL0BVnHgPPib4Wde64xz44N1f
4K1QMAIKJrWm4D3ukwhiDTuBF8yY9hTMFLVc4IxDFJI36cqt0qdYx0TeTwSZv9CxOtcx0OMmwScW
T46201+WgVSIpdEBL/r7PweIZ8NOAvqEiZxSKzi4rnuvK2NbtiAZxow0oNj3Vr7QijnsY5AcwS/q
eijfiDScS1nrAOKy56pSfAB4XuXTNeDGgJsm6bcHK+ypNKMIW78ccGMIw9XXWeiGTnp3Q/RyRCOZ
wzYpUaMVAFFco9lmKSQSTFOfuHOWWl49/vwlrk4uIgdoX9iq9e02mugFhwcvix08nUiq+NlypJyE
Vd+4tF2pNzKCbZN7L4s6KSIXowi3m5bmRRo7nUbTCW2iaEB2sE5XRUvqjHKCeYAenHdTa8bBJ32n
dNt9R8Lrzz/46u5mcrAUqqD4ydP/71QaQxkbMWhWR6ngXjT8ZdGX68r7iJLhlYhxvlEV/yoL434y
wifi18+ff+2B8xR0NnRdyPJlRY5pYLaRz2o2RO7n9LxL9GVJ6d5YrNXvl2SKYKyM9Bko36uXs7av
olQZM1YMM6LFYMP5n5HUjTrLOkSDAuWBNSvUaidoTXvW1YxygOSzFo2JWkIRjzA8cHNwRpsj79S+
C3T7nMDMUV3CBnrkgZWCwOn2MnxttSGdQeeGb18pywizFCD82ghlZ7MlYHgr5fkHj3Kequp+kG+u
+lefk6rBugN7Ib51bmIekmVS/XKG/kFSGpDIUf7RUDYFCSlQ1sTBryb+pQN+6SRwVR0nUrPYBikC
mJ8HhjXNgMvlgBdFk1dXNMJJLvY5QpkAPHlF5GAyxqUD6F8AfoBAWUCtDNB+YZLKajJoOE1wJDjY
olrL4s0S+ilBW5N99R7WlSBpnYrjUsgGCWqa1KORv7S2grK9N+4M270bavUkeooZOYNB1vIPvY5e
bK0+Jnn2YffynjxjHN8oJ/XyrRTGsvAk1LWclyhVU4K0T6NSPGnQmnKyw2aq+RVkNNt9kWjLTDX3
eIyfWg0ETG6VO7/RwFvIKzr8C9eyAJ6a5zTgmsuwl1Gc9sTGTlFbDIdZZASwdt7//r1lJsu/Tzkv
qKj42a9QvrWr6lffvUWFlfUPb9/l0b50q6mkkLCzFeU2BbYkonbb0eRcTBOi7Dr0QT7ho0pTcoH5
ZfKkQ1s5kSf5EXrl78avNqOsn6SAU2bdsWAXZXGExfE46mXHsdSeR6X/O/yl2CBHGh9Rgjk84vBy
Mlhk0cSZsmITZbRkfrYMLpGTmNRq6B6ntViz+FcyBHzwUjlunRYnQeY91RX9LEu6sQ1cO2Aoss41
EoO3PV3j/rsqxlbThwEAEUeqlZnSp09e727lcKl4xXNWDh9yjlbHjQ92Nty446hXVkSFxXA6NNOs
1S7P+6rCrCbYMHNGV/kE1/YK7P+F4NdlYafHMH9vFM3RnOHLnIxlBsId/1XOrH3mah+irY8pGclT
kMQ6z6dK1brqEVCobrqi3oOlyq6Pfhlvfp6r11ZXalqKyXmf89i3a3cLbbUvvSxzuhBFm5Vuiob6
TtIdyyjdjHm0lTtrpfk4tFBpDilfDh3JrJObY1yjjrB8rDP+Q2yNv8Nef02E/DnCggvFs5IMH1El
37hTXX29ikJbkl4Md7rL3VeX7DAoRZU52OnuC7MrEQ29eHW+k+Xg4HHYSuN+OYTeehDGzVyhKwdr
PnuqPKuKYbNW/3dsseR1daUXjC3CU+Yqo1np9T2zZk20mCGFR5z1W3+UP/NY/qROvYLYtk47995Q
myPW/FlUC2TMwKc1Ob37+U1eOw7w5bjOaJzBuLldrLqJW+oA53mTY529ghtbDaPxGhosl55vzbif
7uWU2pJnGPemZ2/13nu58Q2u3Kt4M7KtCZMLlrg8BuaWHtRJSnWpGNrj9H4603a8Coh5/arb7VGW
o5csMfd9JO4D/GToPLJQew2r8bO2vIOU6q8pkH1JxzVrKTdm55XtWNFQ1diazp70rTvfwrdMR+rQ
KKEb7tXZl2EUp7hiAAVecRBNeqsZfG2waMRsqYaiqlz3LgYLI8PN1GpMHaoDKwI+5yU8kxnk1UVu
+sfQH/iH/Y3pPL3ji52Xfr1saBodaF21pxXqn4t7PnZ9KbsUr3Asn0d0jD3ecKu+87L0VuHbuva2
//2si/FmS2EU6vpUKLPhY1WBi8FUgdTFDUcJPoo+A8AmkDXq2tqXi/sxzyxMOGInBptJay6wrJ8m
om+iWyuPfl6ZD4TG6mdA9QmdfNJJwC3F4zpXmgAMj7yppPyEJdYHoa/VFGuhSOysXd6Up7/kYySa
Ce1H2Hz5l54qzqBxLjRasCvhuKl8ZVOk1pI8v4ch+PRUa2lXKUo6ayvwYFNyUfvMqbNhLRf2Li/b
ezsB+iIN63Ks7qWuOEUAfBoJqykG0Li9S9phozW41IrmTxjWp7biW3rpfZ9CMEnc8WjEdEpUm0ij
DJP2PLBA2MT9OMt/iY0fcT3LdMJ5E1d+JcrmLapMpwRZJg3aMAekbfeLViYkR4NIsyrwo/0lXNr8
lJWOShI3nr410QRZoVeskh6ltJx85EizqCxW5GDVu9EbYlioKfuIWZDkkzECwQusdY3ARmF7wZYZ
jBOUVss69DqEm3UHmw5QVDeEBEQ00VOTcEjUbB0wSCzH/BETdR9ZIqwE497vLX8NWQjJOBXsGSEM
r26Bzjq0tXVKLJCQ8gMYPTw6jPpRpAdQ5wst5zxmyf2mStkKDahxEX7hluwgO/qysQdZQXUSrtgZ
ovxqg+zglelBqmq0FC6aJx1Le/a7EspZjfEtpkTDh/0GluHMMsHd0jg4W8CR3ByTN5Bi23d8gz8r
cu9kQq0awAGab6xqaTMNid4sDvZg7YQ5YCLlS07rAJD0NfrWtRbBPXT9fRc0r5nl9Yu0GdY/L5dX
549iWQqLg4ZsZbpU/zNXzaIq6sFkQVIrd1GarMh+9zjkJF6gEtIHc9mM9o6feGMdvHZIof7B7RUx
BVqli481/AGGijfgIqP9o8j2fRol1PPTGyvR1e3I4IRJh5OSM+Cb//48HXEQ8HqSMcmQdpqO4HGS
RtoEty7VlAw53SwP/INdqncBsTiFcvukcG3FZ1O1TJ4xVdjLi6OdJ0WSdwYdBTwccYHitEH/3knm
nn98j1CAS5+Yud74xOK/9AMUryAR93IJIFlQfGwI5KnrkoBgIrWEuXMTlQ6WASzZJYimg5w5S5SU
KVi5jhenn5lXPzW+t4UrvrOHFpgCaVOtUeJQSKnmewSFeBiIk65ZDJl50howcBHLZTNMPcJYmqsl
tFJ/mJxO8vChpaOTjgTu+NZcsa37xJcR8n+qFenQY4sBn1yvmaUFT0V+KEWGhl3HNCDX48f0NjPI
YPi/+mghQvOFq1SUmEAbBvBZ4YHA6x3kXk4i767UIVyYOnY+64YGR2+heAGFmja8ExxSySogxjSg
ClUlVr1QQzJa+xKMowJCOHaDNZEfpBAgUK/j/AsjFWBSGTZ334LlRxjReTqRBrV+yvuuWA1o/q28
9sA72Di0FTgU9B6t1txWMibKuPRmTY/Htg1fxiiHvpFMInE8n4HLB0xYwZ/n4LX90tS4otvo3Riq
0xz9Zw4GcmUkadSm0A/pManPiRnvhk5eRwpxNf9fH3V5RWtzeMMZyEfHtyAppvCFU2rsYBLnXS3d
+FlXT8km9yp0KcjRuM7993fJhZpnhV7yuyKn8knT89Kl32er6dweKsOb4hEvhpMd3PCNn3nt1EOV
hpIURy3uYRenHrNEVpDGLC89bV8I6EmC5aWu7y3f3ik575f//+cHe/0TDSr5U7Dpt2oDcGrULXAM
nTIsMYCVJ6gyH4o7nLO4/KrZQ6A6LX/+yL9Lx+U5a9LHUutErWxdin/GKofqT4KCE/axP9cJOWzR
OGK2tAkalcvZWJvHCjYTWXBdfBTiVERQHMuBM0LZTa2+DI95fZDYqCrMrvhMk5oT6RQbPiBtMKQM
6gTJI1Zi7CJEbxS6XExx48bMLXM+luPac/N6bgnmW4crjawBatu7Fo7ugrmyCwL4UjRvq7niHssY
Y1wNEy6xNSdL1OfeLh5TKR1mLpVYBM0LvyYV3CYkeKGSn0BtlnjwaHKfFxXQJASAhIRlc26f6RyO
/1sooE4YwPF+fqpXRy1jVqMVRGsaDep/R21HGrIEeS9xuiL/iocXG9pI5I4b8HX3qr6sm0WI33G8
Vci8NoDgAVHIpKCrf7sZVK00+LlqJg6E6q9w5PXZY/UxxPVHMmkw+jI/wP05/fxjr+3+dJ5QvMvT
X/6erv9ZeWS7jBAkQz6M2EIycDVzG53WtPWXmbENhfIQZ8VpOp/8/LnXVrx/Pvfy/hyOetxmhpxg
bO7XImaMhaK671TlXGbt/c+fZSu8sMtpQgkUkRjXUlaFi1J53QkCPQhlcrQ0fOqJul8EyNY9qrFq
GdfEuOR/DMLc6D6N60H28bILmBnUDRVetOtW1syoHM37jDPoR6bZP4SedoBV2ScugFMtRuQnKZ/k
ht+7lQ4szzXeQjSSS1VFltcTu1fBGPRDwDnG+Fw3IE3G6MjaCLsX8tTKTzecabFF4zapcGuT3Hb+
ay4xRSgT+4Ttzr6PMtxIhcR9QwF/PePmRcE446wvpSdiNiosIdSdXWXttQYZd3VFmh7BkEiplqnR
vbWj3hECx7VHqY01cq971/QgOXfAL8k0YQuuYUxEc0+FIRxp/UGP/e10bi5K7Sw4EfcVY4NIhaXn
92fdG4nBqk9h1twT95AvrUja9ZGx7MDPBpL/RxrLYWn49ZaM2freKH3SojC/ktB7Y4u5NmnsKYCa
xgOz9VLUGcd5he4yp66ec7vKtHMLjqKW9bORGzsavueaiLIbK716bfDaaDJwQ1i0ii/HE/dLj9xC
Fggztu5VgPfIbl11oVTzAhJuMKVDKVMLrgpsx3RDIg0T974PwtDxwuRYNrQ1c5W2b0Jqhxr+Sd38
Fb094VbtOKEloh0sXngJDUB1sFnLuMUCrBjQIH6eF1ecAjoeC3QeKssNtcqLeeFJQ4ymMoZ55CYr
9FM43GUq3n2p3OsJv4r8rXwWYOqTBvjrkeQTtmfbCLOHjAq5hxFRsut127AK1+mRVD30W1id1qQW
4MSF306kR/zSaivX1IDH5xAva4kAilieoqFlcl+D1nd+/lHfE79BPyIaUKbDlKD8M42Yf1Y02xxE
Uqta7PRquCwoqoNSE6c6M9t5qfYrxXbzRZaADk9U5eTDV+AOn2Lv9cgGqdNoHURcA6BWCl/cWIeu
CTEQbdM6mk4J1rfCrNcbY+62LLa58PdNEH9IcXHwM4zRho4RuSbjpITjXRn9Cfjjg9/Xdwatr1nr
cvOsK+ulWyV++lVHvCgo9cjckq+BtAKr449oUrEjtAa1jy79ufFM5SsrKNoIpAII3GjsXCox5ND1
TMpGCfrskiClCL9fM7BsuPKW5Gc0IjzdfsyCTedv7Q70QBZG450tw27o/E95KNQHGmh0t2OIQZo7
5XM2Bao3ZfjwRqbLEP8iHzJddmn9AB0V7gnJinZOjSM1mS1G0EqLEK4quZ1MtgHquCGCJxYrAJVp
ZjlxZOuk7abcpYS2zVQScjSfuvDU+YKb4m8BqAHpiylQtO3ENXW/8Ck+natC89Ea2tJSLnKUp5L2
JIzgnCJDmmmNrsy6nLOSkMQ+sn9bHUuwGTafniEvXIPTTNo6CNkWhfkOsfTLc71t78F+8kJj4WnZ
YdpPWuuZGMz36VBYx9q5KsuT0jSfKr0++ubnNlAVuv/8wZpcn3zO/F3Xbuy8pkHu76DWtwsv6P7c
ubJ2b7MbeHoYrakWYkkvCyJTbOtAHDLXR4iALLEtzK+8dsZ44o4O8nuaDb9vjIVrQwFBmvY/jJ1X
d+RGmqb/yhzdowfezBnNRSbS0iVtiXmDQ7JIeAR8APj1+0SWeiWVZrv3QiWSiYQNRHzmNTqgFZLa
n7tqM82Eouutcj9lokAW0loh7/tQxt20I5/j/qTB/WhrmHiq+QueTV4a/wZZ8r8ELRAEfXDmjlrR
fy7wYnfdNKUK0ALB45NF/eJ6SAyPQcO9AU66D+Zms8AjXaVoLf+7t/h/mf0pldDToYxLhPhz9b2i
xz7IMq32+YCJZF1le1ugYeYhdB9aDfQqARnp2nceHd6BbRkliId2+6gW+D4nvb8zq+w2GhrzYM3K
AnAMECHEl0t3DuMwRTeoZYYYJj2lPsahxBY7ohpiwrb9sYr958f0X/GnOP2If7r/+W9+/xA1xqtx
0v/06//sPsXtW/nZ/bf61v/d6n/++itf+n2n4Vv/9pdfNhVwmPl++Gznh89uKPrL4Ti82vL/98P/
+Lzs5WmuP3/95e07dw4RYdjKH/0vv390+P7rL7DlfCor//nnI/z+sbqEX3+5eWvn4q2ikfNjf3/6
0udb1//6i+Y5/0DzWmE7dQrG1MR5svLzx0fBP4i7obeAM1OgDapVlWj75NdfrOAfVI9YTcgkLRca
Gu9DJ4bLR94/iJwpLLkwATzd061f/nl2f7n9fzyO/6iG8iTSqu9+/cX4uU4UKPCCouzRuqAO8POo
rvQha8skX/b1MuDuPi7M6XZHCwJppFkroUBT98kJLtdNEzg0enG0KnLPX/kNckez+z0AGG8rJ04L
j4U/3crfT/YvJ/fzW8/JeZaHR6DJZf69qw8eOoGLjYKe1g1HBe3FmQm5BaeXd3S/aeuX7ctsU9Yt
x51ReoAEXav7d3HXzzVDTsInI4MS67AQ/S3u6kGujY2TTPu5b/C8YoKjlCRhttTcFC+i/l6syti6
hR/8+Y4rMo6uI/GM9k3POcUC6XNq3Y/CQ+cr623sKtJyXevFGbt2W8MiKug4Zy3x/x3kVc1LP6Ug
KqljsoCl45uMtJ/LkMMw++k4ez2OAB66acO30SvqDXPMvoiwZMsmrFT9Mr3ykkwP4Zc5IaJ5o7u8
pjpX2WvFiTV+XF/u9ZIj0qpnLUABzHA5HjQ/2AgWJNnR0J8mM2mPaeDiihq9cpMsKAH9lVdxGKyg
7/sAH4waQ87VxHQZ6wMqHYOJIXXjp/uU2tZq2Rteq8zAB3NDPDjjtJ4RnBbMZn79YIK+Wke2gX3e
opRxM7mZPUSNg7hQct0NfvFrv8pvJkSYI72UMDk0dDyxZOh8M0OLKWJJc6qDPdSPcaydtClGZVCw
TVG6PJkKpYgcD2IvNfd5y8UXke8TONRnD3mafnKa0BsxuS/xt+gXJw8dyNcuyuOh5ag7qbZuSZPc
7ISuNOW6ZUjRiYxJP2r0jTsbOhDa11e1Z20M1GjR10Xqyyp+iysvRQqxQQc7stEAMeOvIBbZQWKj
tRp8J8ETczjH0v5N+PQuGjXAI2VjBRFAR6XNGtcB3XWZCu5dfgUI5qPQ7Ty0Mj8PZy0OQKPd8XUo
Y7aDZLvZSPTUZuKmtFq7Ftlgmr3Y2M+GuKijJIZClS2say8z81W31KeGsg4adQXiSpm7qwL8XaKA
MKk7G8pg0L+zbW3VNN2862WNnBBKeU6NoGHex+Wqq81P10ObtdfQmYAmh+YCmKPLW6qN+hddtFXn
cxBeh9h3lEA5PS5Pfuvc7OxUyW2tDHSC/NwSk1mN5a2jMngic6TzlDhreq7dqkXGZ471/cxOVnMb
X0n0GVJFGZqs7Nvk5OfLJ6XBYxrxNpwc+xFCSUcsiCrUQhrd5QtKlohejMlIi9jV0PGR3bOtIyQ6
Z/aLFuebxo0KTMGpJNsVIBqc8fqGe+fVvNbNknx5dXxNrfgZ9ubK1RzkVQeBkq2PS5do023uB0g5
mRR3EeKTGv0+j8mjJWnFQ7q5jQwGYiWJXAzcJ3ubblVR6TRqUBeTwmBarv3wcgVximSgqOZHWwKG
jANGataiD6WPYG7Uc19G+0u6oGtbeW1l8kkuZbHWjIZaNI9O5BTQOhLFmmmp1br8QYLKiaYQMixC
95LqfIToY2UhFulb9amj87ahfBQGOD+PKXuYfQyu7bzZDLjl4Q7lxbjvoEvrxXhi5q0oQkcur9mo
hPl0Jc2XjHdLinxdN7F9TAC/NEhAY2oYNbSlAm2+G5fihVY9nTVpvYPHhi08z/k2LsVzi2YTM8cn
4iI1TkEagqZSvlQzCJtacwzk0NAH1tEUySKFe7QYvWkAvh5o0jP0etLigi+W1YwzTg9xtwt4pH5T
cL+4c0Inyu9obGx1dFDWvRTXgPC6VToylHjMXhJDPlILTUNLA5d48y7WXgDsfQwODQQQqtdtM1Ia
NNZej0ZGMLwMBjObn0FhujybemB8iKA4z4tObu3vcDZCWl2xIwZeEsxMAgy0OUDikooZtXGjG/Z7
W7JEYJGI6S7vzjAj0JtNvM7Z3QgGY52hcr6yc17tyxOB+aOTsuMROGmfzpQ8tBNzxIzMnm9z1lOR
let0D16XenvM1VXAeCsT7cSpYO/QhXYlUm1JxTMS1AVEfRmmNIeAa0NlEmj+eW04ieeFpMqeFTE6
PxtWgx+vOhBRCm/0dHQGy0Tdvk13hZ6+dH5zZyFJg+4aj521wdzEMn5YTKyvqoVXY+xwEgveMlI3
0cS/XYbIIpnNCj3+6gTaOUWig3qLt74xIiCXPpAw+StM489B0SLzZ+Rfps4CVHcsHkMGc9swcUQZ
jeLOceiVjMjZdTG6RZN6gJZL860NcxHcYfhMdkbHG536EHqLDLVyDnvD/Ijhua2AZStOXn2yIhSd
oDAIroHrBFfOh/2AopH9rSuUfsMUHS4DM5pZvPFj+cJTRw819FlniwKcWLr3Po2oo4GFRl/o8TKK
rIBphVLWm5Ug59v6Gy9ildBNHmejBngHe56ienk9m5iGD43ycIVd6g8LA7ZlbLc4VK41V5zNAqfT
Kc637ei+qpJOYDKplGqKFu0SliVVPR2dxKpBwP3yWV3WxzxuPiraMOCU0JRG+gaho2bjl0zFC/24
C8VQ69WORli7VfriqiPjhYxAX35XWtW5ZlmlOoCvPB7mIzoK6EOCBhK1hQlewJQMsdRnkufBAzuF
ybwsqzhm3cmaLER55s6wq3pNYeo7TWYGcd08d9zbyMeM1huwjmkcfu3NGHDYcHaxT2ltZXY0dfo6
RZLusmIbQPzDIUg+s6Tb0siSYQEHb+2UFqrjzvPI1YejX54vcYCGSTa0EpZJnskK3XTm++p2RuR8
HXkkrdb0rW9YVLKcJuLc5V95PbzWtncqHW3tCOgz+G3SOkLHM8u/qumJEkCznprorE0MrtmrVeh8
PQqMtllqWQbdXQn0bjXUTGTmUh4qtMISopZQ3TNLj9/GFL0XFXpoWOU02rwuNFahRSeQBrH6gTZS
Ggzr318L7mmKK5LHbLOqO27ujxDEwF1wbEqlpk5tr2NY9Pi8zrUbkBfe1RaGSqa1TRJe81g2j2O/
vAQu9WN7hQbRrZVXmxTQ28qG4bn2JnTJyGX3tpuEXQdMHoMEmqSRtqGVBIY9v2mt27nRvpOUUMYq
eFWGqM93hW9e1XaglJemb3GBL0mtplU4NB2xD3enFfUZujSTKCSgtXnrdmDoLJxtLveiG/Q8rEt8
UQXsB3xW5Couia8sh1PIpiNIi1F5tPNNGa2ocSi3Wt5lLWZntjd/j32QPq7NREqdF0ckmG2412if
gQ0QOh8mnLQbyhKRCnXX+hJDLjVAycW29iJk8eX5LK1OwPjB6hsJ2OCLfGPr1EEStizBc2X+Bnkf
Vj7SusC0ugS3EyLlebeoOH6ysR3ti6eLj7WFey3LRrxXXJLOZFbWKGWgrIhhz2zvcYIgLEqYQMc5
pWaZgwRwESQ0satZVV350Q3Dg9lQOmoo5obQ2a7qzPmmMLujtcAHfO3UfAt/5Cr1cZq2J1AZg3yh
IEBze/yKCl4dQF4IyCP7xStIV9vs73oCPWw5ki9fHb8cc9pKIOJ0KTeFW56GtjhnWXWqNdxOUnB9
kcKlXdZRcerjRN97sM1tNz8XykCuEqxDWtsfyyzRUCHSzU052FczXgi6Penb2GCsdhYeCbBbz0Yu
zpfhF4yI4HeYjAtsgpbmrVwQMJ78G9AwDCMVz4mpPF3CoNR8LSTqi5fJODP8p0sMcpnEs47F1cj0
+8hCCnPIDeKevKUKBqKaRzkM3XPQ4npQ0S1dWZX/VJfpaaq6c1aT1ZhUxabbKXm2aiOMF8KMIGZ1
LnWl7dTlH5fY13MhI0Yaa7ilXZUjMXitII/MB6gQpsUXAFrebgLuostfA9KblTESQrp6dEyHFOvA
/JxELfOlW+IlYKM7j8SjfTTm9uQv0VYMM+ufT6adZR2FyRxqnApRFzX9LzmkpcatkARV0YZP980z
XqORCbZtx33SOee8ZCEFHvNYBPl9hbsKIUBx9jobQcV2DfWd3N1Y69J/GtLgaaos5sjevepn53xZ
HReNxNV0h9tSpseGEJyEIu3DzDnh1n5OO6Ia4S3fCVBCT0XxRRk9UbIkGOTaJ5lcB/F4GlXcEJRo
S8cIIPki+/qBz2Ldc+w8Wc1cEAwotsnFNZUPgoDmuu1cSL0E/3HqvJnV55AySSzChU2KJvOu1vLP
y9j3XJnu0igNMC9hiyJF59HDR3kgiqmG7rFECMir1PqCHWVSpb+peAHG71Phk3SPKfGw5eZoznJv
fLncpHCuVs40vov+nDcsmJfHvCT3+UBlN8jiBQZ9cooNfw8o5FomzD3NUJ3NjnPFemmXApPb0VOB
PNR90EJQ7iNM1tmXSpHom6gJ7VEuzHaXcazW4ca29/rMaZUDYXtenkbpX0vjfoaaRnBIiDSbwyeh
5pn2yLDt6FWUTvHVW2DBxnHezK3Kc2VCXTlGEI6U75hq04NEXgiw0nWtl+lNXedXWs2DsHEEb9xF
22ta82qlznOv+29JENx6hTgVLu+XMGhpF27xvXK8cUcdNd/e5TpTTDM+pYtbMynJEUVwTSV/QDpZ
bATOaJFcLzI0HSylF0qGpocHbRBBCgvy8BJUqhqA0ZGuCwe8g40i+iXpFPHWpU5KmEdAaNQpzk/R
b56YrwerxsZJI7QAU/TsskCuAk+byL9YJBeamqIUqJ7b1lo05ryrU+N6qAME9CM4eo2hBfsktu6q
IvgaIw9pH1mEWe7k2+DdFE2/i0bemiGOttOoA8McqmsW6+vYJxLrluJgKphf0C687I6LJCg+m9wZ
IPEtD0mNc88bD82YITbpomBPO+eRl1EcnSCtj71X4/4+FSIKBWXXlV6VSL1OiyfCzEcbNYCwiWpx
1h7lqSoSoW/G0je2AUQ6N63F8Y9/agLPo17BGVtJE9vtOhZpyNTAH/HRsUvP2VPKwxqhGZ8tdejL
SUQmwcqeTpI4Xv44RLAOhGekG5MO/bEY0ztqwO5Wn4fxOBKIHT0Hk4XY8oYwX2YU4QetqY6Xf3TD
xD3VT/Z//OnHJsCmgxzUqf/7hlqX8EXdTMmAI4Rim+nPu7l8+4+N/9gZjo8Vjhn8c/nb5dfLT3/8
Lbjs+Y8//rHN//NvP+01LdF5HanU/H555eUiRydDt+2P41xOr/NQ6u57HLkvH1z+wSL5iKG9oGqo
tR3QEc6WPrFd/vmmBN9FkE6Hi3uToQPnsbCwQtm1tCFUtCDU1u0Y80BGGXUIMlsVpER+jz33fqj9
ZhsZZYWAY2fuZDHtmr4ajnpyHnosgbiX8hgNyMtPXTThJ1a4xwFVTXrnfu8eOW/nePnj5R8stpPQ
ipEvd2IL3WIKSWRxOei4bvKOcZH5x8tPTKfeMVUW5VNvwHfpTn0d2VuBV+NRa2vziL+seYzm8R5b
ctRTXDJMOhcfOetvHZFwHGLlSj8NZF9euXGNElmOAm9TqWc73lsuUCcVKTWJsQNiBSJAnyKh3eRW
eY7eZA0eMLCfC80Nvg/zJputI7IP+AyAsljHyCIbJsoYjlu6GzxSb0ZBKn8IHFwhfD3Kd40JoCeC
JmQigLBV3mV9cut0SO0luHWyRmO+N/gWL31KANGRdY5IzeXjfT2Crja66lbzi25dtcFtpCM9nD7H
enyUBQgzmn8gY6Vfhp2xRHtkHLbYGt3krrxOuxToo+d+dFF+qi3bXRm+MaAov5DSFJQ7MVJdD87i
r5YovpsgWlhDfFo0EJSawPVgMB8HP8+vZJHGLHR+tUXQ8NOc7Q+/woRNa/C9GGX5HUt2IH1N/9GA
BJ3GaTM1Ba7VTr0TaX9ysuG2qw2i4HK6BhBOuuIy8TaOREvG9g+0CW6qXoZjh/JqZckplMP3wpjH
h67rrI1lo7FQl94GKAD4cgaEX3h7ERnFYXIk2GdMV9rCEndTiccaA8ijZubtS2ygV30NvbBUXXIX
UWpaXzm1HcSezTZ5mErXJWjJ7SvdaX2kpYCfx/aA+1wHpEr6j45qCwdQLs2EnncF7Yk+AeYVaM6t
FxDbayCQ1HzL+XYsNWPvZTM9RJSwGvTY1nYPxgVPvaZBP8Luxqsg6MUag7z5AJQt7GoQnVRvMREZ
zwZWtVRgxlAGj2ZKGRqC15UpR4O6rbyue8un1e8jDF41+9oCel+6JJl11H/nDMhXjCjY5VYNHhrj
jhHCapPiAkFJwwd2vrP1BC48ZOIYkzxOI9uUKZpqcQraJDDFbb5419gLgZkgwgeVTD1OX2douI96
7xwC7NmsEZXeoas/SA33cW2ebZbGXU4kRltX3wxRXpPGUEPMWg6Fyyvl1GQLnOEq0X3/dqR2zQAC
WdrqMJmbdGuiLe64S+hJYW+droe/6Rhn3ylibOftO11G26rTkD3vDNwZLPni9smJMsKzG/m7wWKy
wDfvJNzgpjS8pyiiJNL6UKmM9K7T5Pykdfo7iSslFTe7GjTxzUgGcHDecKo7BMORyFsXdo1/SDr6
hypokNPJ9pDhMEya4Y5SQr31egxycgmlrW8lzefpQKbyTmnoPVmym9GwrrQCTnZa3bq3dpINcD7o
kxgyZTGmw9hF11qB+ooLK7KaMJQv8zdjgFbedTHDNqJoY9xWE7Da3qVcFbsSGXAddB5x+b5tvG/z
5BV3Jj69qjpXuQuGyqL5LIMSHWYio8Wcr/OKKkKJ+UWkOI7ZMrXhErmn1qrbfQOncTaTp74ub4IM
D6l5ULXHwLiT43gzZ3I4QlrAdzZv1xS+eVGLaOVk/sHv4s0S1fiZyiXdDDWuRSOGkdQWDonTYRgH
v7UqMPE05XzIJi099GV+kn1eM3caw0Yg2nN1b42286ilZGeZO26jBE1LbESJYJBX6Wf3xbEdDDJx
cyB7Ed240QbkCE35Ms/BiUguDEacL4GUzavK3y1p9xYtN06ZPaFzs2Oqe0qlXAP7WKcCYgDNvTU6
Id/6kXpv4+x71zoGuBOU5oQGohasHAKSXMRQ7a3msUacu6YVFM17MKRbmqd0OMgRlQhWohyo6xEV
LjdcTO+kR6Q4OYuY70z3RZd8WNiZpJG4nQG7+sO80onim6kE5V6EuYGPPJ56EoU73R4+smSiNtEI
c92XAXZhzrutahkaFUZK63RKtLDHhrKObpfOvKlF/dS7xhnNxTt6Wy5uU4doLN9B3+wxgn3SjDjb
Xo++llz3wtpoUAtkjBb6WF73tWC1RGCh2EzQLtO6vUN58CZp8qdZY9oIhLjJxtAezffEJAw2m3Zf
6caLjM17z222cc+jhzlAWctpVrZBWA60+Hbqmqs8i+kDDOhCo1vNPS9b+HmL+Zsx1SejiK/NVN6Z
LvUDx6PQvgjzKOw+TAvcf/Tiuo2J1TC9xaAszmB3L0aFBVNCmcrOlrArvAeLnGs18l4WCy5CyYSM
ePui6dZVST2isu0X9WjUrpAM3jdKMoXKmNneZP5vNrqyZOzAqdrxNfLdj6nxnhBSCICXTJP3XPA4
hql+nXmHJGh730DQN3l34OPg8RxGhUPHKwEGVniHeHGPtVYeA2MIjbwwqbnIG2rwKxuGl08JfJj6
gzadpxlheYvSaeE3G+TPQrh2b9RTHuaHOcbIPdaxmaLiaUdo5hfg55MleNBKOhRMS/2uKBpS1atF
q5ZQcuPRgHxxU+++88u3aomPvTj5FHWKrgU53Jy1DE6ulWhvHTNZn1FZQsMRewoDUAid+xtLg9Jy
00/mtdQwnGozsJRGkz9MzvxJTewboUrY1PVHm175GcOwYrlaUz84ANZHMby8mkowJ+DU9aC7WpYm
2rpGPpLZ+vczBQ5POgkZtsQhFR3tKs+adWF4J3uucF0jlaQoWl5HiNZRHXGuXMprRtAeNV5maV/1
mQ8nq7glro7D2e2WEM3jMyJun/WEFHrfYWRuxG6oG5um1JwrfBT3WV0xG1S96jLVYe9P713evLsd
q35lMwj1nBarQ1G5vkZZd2NQ5fYB/SQwbSc8lJMRXB2Qu3Xn4BIbVTVplBO/So2xpvTSo4TwAGPP
jdSgOpS+s4T60KMs6yUdDtjNQfOyZ2smP2pKc1dONulFUtW43ZJSlcjg2tLyrnBArfE1eqDCfe9q
lrXOChZ6F+/nwsRJ257l0ciMh5kgSVVe8hD8AwVl0kHYHmIe5D7T8DiYcnvH7PdhGNGLE2vprq/H
1wFhki31pWnVTsNZ0EBNAH4Z6UmI5VWfKiBrFWs6iszYh+JNoLFi2zYGReLbaDJGZFZ+GwIKpzn4
zm2VSsAwlNtYXG/MGSfxSA6vM9Z0g45nlyeaZL0AfFAOus9xYXNPiuZZG+cbN02eS71H+tHDEW0B
KNPL4SoznZ10TUwzzLs8om7iYd9OCy/d0AZJV+DCvhDHKVahQ69rJfzkqXGCkyx9ZYnjWvm7vRBf
E+u5HlWpuSQXzsv0PkPYT0b23jbr13G4M/q14xvvzULnlf9mcBHE6+tBmnTg5NZ1YJvSfYdOLbcA
b1f0eKmK4Ui/AvJDGdZe6Zj7qq/5rN3m75+lk7m2Ce9bdLxY5Wg+4+bEANE5hMvu1d5S6DlNbezG
5K0FHPfPr5pJzWwEWERtEtC7mkANczjhBHu1i6GizxlF69kbNjO7I5JXv5pWFVrp84J0IfuNG6Te
Ff2HjSOOMSTo9UdGzkzIWU1WBStmWKf5E241raAwR+0sqPKtwYJUJ25Y87MFJOrys/qM/2rYlgEj
BxEa9MjYhiDVaIZNq+zs9He5b4W2sixM2vh/TXuXrAI4zq7VGIwYXwV8//IRQovqZ/U6Buwnq4Ib
LGf3lgBmja7ZHfPQ2qBiN/b6lzqxCik1WpSUeVN5X2cmtblx2/MNyEcBv45lQAmn4sXZ1bYDedQE
cq2sTOpjIqpQnavTNQVGiNHZAtCrDl63w+ZyATSurRzjkv5uaqpQ7U6dlzqspi4HZuTl2tlH4+xi
si317cTX71o62UZJxYRNWxmt1e1Rl6du4T8vNeCszIlojrpZs5BMQNRKaayJyd4wf2+bjNHG3zo6
YBh5h+pntY2g36+77zppiy2oZrBpl//YHIG/nZ5iqMPu8iDCvrlfG9SxqFA0ibdVf4r5WHT+Xm0C
HTFcBjIUyAi2UXyoXemYWKFBzLtarue2fZeiOqldqm0CcVssd2oLdU6V+Exu/3lSyvZYnXAsnIM6
FIe4kSPWnyTPWWdcDqd258oBWN+thQsVKcpDsOyRpyZ6yTZuJa7LFqkCmli+kks0KSy2CDH2Fl09
1JxW1dA24WjS6Yit9Av0+pPFW5VJzGkXza13SaxrLPfz6dLAr/vsi+X2SZsYrqXToG9QPsUZgnR6
qe8HOuamNGkHZxgh9dSi9YqhCKIZi/ho2gFH+KqDbj9NdLNRP0q3VR6tXOk0e6cFSd1k1038hhO1
ZLEx78kW3stxKmm4e3cXGITdMFDH8pZFkmKZaorYzZMt8HSGsNfBBJgFiXxXHeDfJWaZHKy4ehQj
aP/FB62DqkRDjEO5oTh2YrxX/5VBY25qBRNTULAO0JAJqX07bg2vo4PFIoLWN9ql0Si2qfcBeBtT
JGf+1kctFowOJWo9pfK9ELFB5TE3Vus9W0v2alWev3abFsknhfBlhajPs9M/5jHx0OJQZHdNuk3W
zJphj6Rx+sGbKucwqwWrzRT1v6FojLkCc1esP13K3RBh2FKkXqiFbVleoztLr0p1YCjYFevWph+T
IlOh2ek+aEWypsbK8KYoPJfzqR9QNM4KcROjFrhyVctM70FQdFX+YbcpXsQx2aMpOf/qU/iCZq1V
vIKf2OhaT8REc/8gW2OvlzSQzFTP13q0afr6W1UbFfKyeRZGytPXsreLQaOl9wextgf9EcYVXTKz
OEdiUGaCFdhbmhQijpC2tch1Ls1JYud95VE7qBIK3Sa4vlUfWbsl6unEFizD6ANAmZp3liuqrYlf
nl4X9qFu9as2oBgxS4wCpWpmOqa4vpTwi0MpOM0L8koAFVvptQT/N27TCYKKHlHLNlQbWhrg3grx
GEcEqZeB7nv4iQyVu2mNwNmgIj5sSzKZ2RvTXdXR9KvKuiPCou88qCFfaxiULNLJtk5z7c6OdZg1
nuow+mj5EDdqvr+vnFnegAMPaas4d7p3DIT2skTTR+ovxiYNsu3l0A3e9Cs319LNZFY4Q9pxdcAV
DPyXonzbgEgmS9x+JxVUeaUHjpGXFZibgoNV1U22pDLsYsj5KeNC6u5LAZtzXUsKp0PhbMeAuGVJ
7yIBYz6d+aaXOWukBHkTh+TJUsgMyRydgfKfNGjuIBl2FYILZUWpOZGeBpchOlq2WYTArouBZ5t+
cyLh45cUPLoQILaVgZmmnD6IOAWKHjMiG5W46pF0gqn5m27QnEhkcU0e6KznacElU1YnKxEf9LuT
FcibYJPY9XGImtPQJdeGm335xU0QEBo1RWvDk6DqrN6FaGBsa+X0DNZlWNcuc4CBbII5kkQYen8d
YC8aUyecEtBbJcLL6IyBsri0U1VD8YKSKgXnQ5CH1H56dqV1YxDvewUQkV4SHvUZ0WDHUKJskwSJ
DvGX0Mh2Ja2ukUCvSI+DD/KedtGladAW9OUIP865AtLD06ODxG+6LU7O4jyUIAhp9tC44QXGQP62
H6wXJyOBq7SdTssxH8X16DYbloOtnrn0fOSQbyOPjoAYcB8W2zw6TfpAARek+7KAi6ssojJ1EEkn
uoqMb0Utzl3hPOYJOCCF8mLpIHqkWbb0FdUhXuBSKRUXfoGVoP6p+mcXYM4yMg9z0CvHAjdBrfgm
niP6tORodgIhGecohwTz0rOfYupv1uhfNVl+No3yZNWMhSpIXjWJI2hHU9scMm9bSI/3eULZYNBD
J2LB75cAi8KeDFSfviUxLqSqDOSMIHnSxGlXkNuIhqb8yVioEVVcYTvVEzmJla+zBGMyNwZYiRDC
dwBiFk1ViHgxJTIthlNBBO6Hbiv3ciiwcWqK4LrU/G3tmNd2Pj5AQkwpHTJA3JFkHZ8hJRdQEUaU
7UY0otv4wnqsu6A50mQLU4GGlGuA9BCZUxyQcruzBC6brvlRD927jpLbxlqIASosKdKRRxDY5Bfx
GvmAH21GYPfHJDJbQHWg3cH04HGYw6ZF65EbqdpMQ0v2YONzDVt1X9Kca+PuBe3rXYZi3br16Gl7
/RceMk8/wFOye6vqL03eIy9e2cNVDqVrc2n5Fal7s5gGRlwM804hPZF5w7/UoG5SjwBquhbQSFyd
VccOwxUQODRvNvOcfqmmoOvXL50pH3MjoFhDvjHOjF4KwTDtaveecfNQtdpK12CkXHpngO9XtQh+
a+Xym5yYgERG77MJEiZho46ha2T/RnrhwpX4MzFRoYINBMqAVqOXA+78r1yl1uRFAwPbww4AQzEP
l6YonV/fz3CWr5zHBXDovuwoI9paRNEsWF+wC9nATao0uu4KHqX3THwTC7vCKjUpo0G04qQpJKMX
ExZFgXe4/OZEkxruxZl70hyT2EUnvHdvZosMR6+PWTGQv420IwPVwGuG5kgC+rDE3Ld/DSd3/g4n
/3HZlodYufc3dyNgXKKss6bfk6btCyaOaTFuAg/wqMbSjLXLTV5/iXnyQxSQnFXjGziIGgpzITJe
CDI5UAGEKwL83axgPglIgA2dpS+CkLemUwHYErz7zQjgxN8ODnfvsopSYFtjLnQ1FixrZlI+jm3E
iwAEOdLSLxU2JWqcolJA3d/iefzA2iuAQ1VRCoqa+USU9SpbZmw1w5Uu3iZAKw++3qT7PLmqP5t0
uWs19JT/9U2zfqa9qNHChZqW6yNB+DcbJpgwuTdqVrfXUgsAXB09LfQoEWJjLlO93Kl97E1lZKlQ
Pxd4BF2Xg7Apx6mlhYTl2hMB9pSO9jxW2m3cmNsLOGZB5XO1LEwenjsL0rjiKu877pzLEEr05J4y
6esPNJttPY8mfdyFFEmBG2KZ7pe8vYd5xKKaHJTbYUJRWr2B//ryvb+PGQshDxsWhg+S8W+U/nho
cjNIcU/S9c7cpkWoRX689hKWiVKL6W9hMHMB0+sm2q2dn15dQHqaxaNMSwUCV2jyaI7uHDTZrcbb
MPntF5eprhwPXQ3E8hIwTA1uFSANhFpUYrs8zz53pkKlrypKDogfUgkGgvlHQ4tD0iMKlh/QISdL
gMyRVhS1jsKA7DbSE1DCfJBU2QTCo5j2ng5bf5kvOKRM2s3R6eqD66PDAKeeBDtBxNVJ7YNQQCw/
xvbTKGgDWZSPsOHKd0EL+jM/6xHYo3h+zoEmLF6HartaXWlX1QTk+KVfAmUzC0Jw3BTA7EMDEiv8
108Ef4GfuVCIblompBXcpmDhouPy1wnMgTBXFzPeMJlA0HEkWN31Pj6WJgSwspK37uKiP4ptz//h
7jyWI2eSZf1EGIMW29KCWjWbGxi72YQWCQ08/fky659hT1ufa3a2d1NEKRQIIDMjPNw9NqXoT64r
zE0zxJ+syTWm6Suzi55nefPVkmdFd7Ezqq5rHNNcrPn4kpaU3xp6bwYl9avLpNQaRxsfv3YQ6VYz
zHd9XD68JHqDe7Yb2+TJDPJPP2PiKLRHgA8W1MakhgKrLGtcfd1W3nVq929LQTfgWYRcD/e7kDxO
bLKSLV3/km0859vC057DLsZape7H28Cbtt3SnTXR6btsMPFuLJ1zaYzO2YHummXI4RrKJDG7vhqK
6RQGQ8MrpXEMR3OTFOK2Bas7YIaaEXi1uChUrQ6bHO7sph6BG3O92DK1Id6o3iQH3xMuYCcTnmSG
KTqb1cFAd6wPOeM3OTGSDNLcJv/MA5rP+MxNjk0UqJhU6n2TQM5qtHt9iD7LIqctEnI1s/1QAWVU
1HeuRgWzKXvsX+TIkMStxnOelrC5knlxVCevXtocgyp8ZqZ8k6kpWTQNriU2FOfd6xg4r6FebzKH
ZsbNECIdCZo9MOSVWIi4Ao0YYakG6drwXRKDiPjXNiriHRzGT3uY7kVRnE09dkkS4dAnFlH4Qn/j
MnqJmvygmKpd/F5F/Q/NlPuKySEQenolkginKPC0srXtkHGnLDEVO72vtlpGJpqI8qpxvadMg8Er
WV0y4mzz1pRkkHwNqfzKz+OjHzkoWC/8tl7mHeXAoNOLnjyyEYcEDqkPiODFQB2SQGfHlJ0yjLXs
ksM12wKT/NqEe2/XT70Bn1+0w9qXqTCR7LaFGLlre+se19HXUM5C3sKP6514SYT5qgZ43NTxxilp
JJ0OMADqCAGMMO/qFLNI9GkGdRVJ13aQtTbf/Gi8cyyNyYa8Z+XQ9ckhJ/c13BhxCSN5DkiLsL5/
mET1UCfV3Sx1E/QlWnWkx0HL4q+HOeYHdvikAZ5vQoM+4BZtgVTa3WkAJ4MBFLAQ3huS/lhpfBFr
qzgZr/roHaRf09RtG8dnw2hYPagZ5ZZ/rl0Y/mlnJeeGk2wvNSSJsnwdi2UrfIRs2Ujhmsr4c59V
xrmHnoa3yHocs+QuNccjzXTGQ2UGAD0e/kDjQn8QBGlAFth/VeXAeqIHzt5e4juH3PKoZW6+qUOd
AqA/Xo3z8sPJZvMxw2YXx6wrzK6f6gURS+c9+ziFUYMpdIQBIE4JfE+dvu0N9j/AWyWAbJfYuzJu
zfVoWsOWDJ3GLggr+j7fux3tmycs6DdVMEmUtCNTtSncdTXEHkia5cFrna0iBnXIemZsLLgStLKJ
wxOsspOV1WKXaeVpWRJ300y6hdh3uTZBzffxoEFkKctj0c3maQmW67i0sy0SmDutN2p2Vy80lqFl
qr3oELpe61nQ9tIR0W502s/J5FVHA2OoMKg8QUmzTp7X/rNF2dDAPf6kmfr9YmBfC33tUOuWuYld
68kNquUUdC8jprHgS1BRaFzr0NpRbnYUg/ou2VdxNsFXFNrZxHYWysN0EOGinRMv9U7N8qmetPIV
tYWijiJoY0OzLWfs3H3LgQDoXy+Q1w+27QXnsF/SvV9a3xIRZFdTNGHJsxSbwCgcSlOzfsaj8bon
/zlU43ITeV56yNPcQDnSQzfPBd0sNPpcVEOC4UblOOd4MO8g0Tl7dZTqKCwP44vSaj+rEA5LWJUN
5IeEkoo/G+uQNHRdjZaDWfawN6M5Prp5Tn1HZHT4SoO1k/BzekX/YF3Hey4HODcoHm4t2b63hSF4
9osX0UOvM53omHmNe65lEBIaiHv9CQk0YrN7O+q6w+j4e88AUsmIOym0TC/It3dLMm8m0/ywxjTb
pr3ZnG3RNecpNn4KyOm7QrYIjuuJtr9+Ee2wt91m02AcPbukmANKeB5Nm56jEWVD5uLHMPJfsmSg
6XeoQ2cJER0V7horB+TrVnoe53unm2/KluESB8adSRdumk4u8Ae1Nj1Mj1G5GCc/OS0cQL9EJcAQ
FiKQnIZ9a+SnqJ+7vV64ZMlCLO3J0bwWJMNaDQtFlHU6G3clDKcTBPv0mFYh3GOUC2CERtadSAsz
RCYnn5mahSf1NmofEVRezNisaW16uN3lSXyTwBDH0gsIlGQswe6HYlxrnBQDOGtRolRVBzNLK9dN
i77e8uKDknBVXQcCnA2fEf7okld3pWatUmozoFd/5LH7bBfLs4oucEqsNtTJ9qNJOS/q2lcapWY7
n3IfTO78zccnJFumbqNLPYODeTe0Elyrw62iRufTlOxjBFWzg39Vk/2Yo+is6Nmlmbtrj0Cach2t
kkxEa6Or3cCP2qmjVIRpCREtYXE3xRtIjScjNm4MmzbsFFXWSx9Q/mqfVJzUzCwfY1Ts4xS6VR4G
zVrDtliSnbGiped9udzL5VNxyBG/wOpvmPv5LzC/TB/oEgblts3eRkkN1qGdE6Y3T4so3iQfVrLP
XQsGOsImSonTpkUSkCCCDCs6NkvUfIzmDas+obTLnuoRag4y/zYkuuwQIVoZdbharDO69qTgiqu+
53c6qM+ZgHSm9YLUileUSGaJan31prj9Q0zm7iU7XOvhqWfj3ujHp6VLhmNZYCSXWPF1k4/VTm93
SrOlCMIYvBXrRicXHeDZbz2Bsgwi5adF2+oV4jn0ZBb5rZgWH6V/cTI6lK9pJTWogXmYNHHT6MFT
5CzUKs07slu0Ie745MDcLfLkcxE5Y5USVK89ZdKB3XVzoKz5Db8Vsep0sTVncSc8+1DOLkIT56AS
aE+yjfvWu4UtcTsWrbUbWlhcndccc4WmST1goB1pKHWnSyOGIpqRRNCOvq9ObVBvltx6zCWgWUt1
jZaCx+i4fY5xT9BiXTkmvCky/aFF+cLfZASrnL0yxJxvWqe6yGgrD4pmTicrtDIKMkgyovDXEONu
qO6IJbbAIgkjV6lZ3xBEjysFtkwh+Yk35N88bFvwL35FmnaMqK+gK87GjZ6OKIk46PZY9NBV7Ino
qYyIi7D63Fj9siDRLd5aTdu1ufZN/UDkhBB6mB+scupWqdM+SdGOzfzAbCu+ydhT4Qch9kOdcKKN
jM9b0TxmlK4RyRD7FoA2aUpaH2vVVdJoNLMYvYd8tm6E1l0nHizosIHp3NKYgm7akGqlbQK26qtA
rxHOpNgauxg2cWh67zyNDlZo0fRNx/l6a3oMkG7k8mB5aMJD4IMG6DO9H+nCJVHXZpQisKKSV8j9
5Q9BtR3cJLjqpBQ1kVIkrDc4NJs6nUoRNXYRePG1P0QfWnRdoTkHrX7WrfCz1haaPsKfpPeZ2Exe
RUw+LndjybGGmEFTPfK6tT1Ut/Ru2DD7IHWZ8m2iRT+MknMoo1QWbFpWeG/LKN4O1Rx814vi0zAR
C8hx2xnxvYsdxNDVv7IwOxoSAClAftH16sdsbj4GkFNLHuNE/Ft7PWYSwdJxiAHMoZLso1iq8LQ0
9bGwTOhiWCiTaBxGjaEThLaz0TSMogYLcWMv7L0Tw9a1pvRTISKYqW4iOpGvPYDAjU3RXb1M+9ZV
OBiPfua/+1NwAwa1lfFSPPRbffBDybXiDEjpUBW9lXSH2y49zqbtcs6k+v0yl0Vc6LFK3wL689F0
7xe+hAI0ukZJ3ZdY3eNAPhm7OSaThyTOdNiim6CV2WSNBNXWvq56EhypuWux/lgPwttJ0YrMx2VK
4syk18Rk/EgWrwX8mbmiL6HS16fWO7Y/CAalwkPlR3XMqh3FNeKZLscIMnhSwimlwDDkTSVm7bmk
yXKJnFoBcAq3NmXU7NHlN+9G1DcYKsArjZD8EvgVkk9lj2W2thioGUDkoZ8MZPZ0TlQFAKXPoQMi
NwLsL8MboNLKrIM+5eukxTTx2LgOcS+R/WDQJsiH0xHc9Eu3LyoTIzK4J8ekNSBjuT5VnCQ/JXNc
srQ897bLxXDOqR0dDdt01lbrYSGMDd2aNjUaIl3tZljch64uwzWeV9R4ugHU2/o5y1k2IwcduyZc
aQ3Ec/I19GRuzSAqD/a0q2MorXrielvb2pgdV1EpYvVkZiUqgy1y2inHG8soSfSLkWxPHYKdMuOO
ofhuxzr6dAa3Ntm37VSyujIjpQXJorBR7XsAtHpLcJCN9laE850xGxAwUF3gTEszwFr3VnROYjw1
xkkJRMfoYDs9qVG3QeqplbeqwKmSXHNAt2d5V/Qroc4O+t4U1Xer03ZRtdy0IwNVqW5Dj3qlI6Z+
Z/3og+kp0Npp09kI1JKptI+pjnsijboqZBC7rvCuarq9UFADyK9nne55WLdUMdiDbqL0DQ/KpmPu
tfnatF/wxNbXxTggLJGIjxPZaP5av7wCmz55AdoDrJI+m3n8rDIN/qeH7TI+BOs8v0sTWEJ0PAE9
YNgozbJSnsSLODKjPQW2+K5KbvPMWud38/clMK5SfaEH+JKuoMIDjAWZZCmUGxGk35XiDaUo62rc
//DC5XaCtz1W3lMnphecJXF2c5/GcLhuKmfvy/y1B6qANYZmS/o60NWw2hZS5SXLza5ALMvBq3xS
0/FrGLUoXcVVBuSTVBDOxQrFQXBZ+dK6uWvprgiNNNlJNaYaXZk172zRnv3ShLqUPdsR/0qVimPQ
w6ELu1UuwzvRMT2rIVfIiowqashCUT/8wNqxAgHXxR7vxtwmd++4uaz0LnH0j7JnXGpavBtcZs6g
wO1AIse+B9dVxwNWLcl+Fv3QUtoiSqeCS0naaMYVlChXaqL6RbsKNUc6mDIry2sI1YJafQro3FDM
b+rm2HvUJlrviUITK4uMkSqdman3kcvBvz5OU5FijYVTnq79GuzhtQtHulxSrxRZRJPcQ+IyPGoA
DHU3aE1Sb9W4UBiCRoGFkg87BJ/EstB7kDEzpM1soyoXqoDVOe+0NHtUWqIAafNKg9ToLCm+bn40
AyQuL/GkQWkI411JPAz2yLFi74QQPnfWlBrZfQYEJXIcLfQ4RD3A+ABIxMZAwhnTchXJG7LuyZ1l
LN1b+CmQgx61prwLcGeFdVheGTmTb0vMlEQajAfY3gRC08GSK54P5RMpd34n4zEL8+AC6xqpF8Qb
QmJfMtIyCD3VWU5j+9tI3OlPAD5K4mU8e4ubcpQ6dclWYxWjpz3RjhH259mOPmWtL4nhpyziph7S
vdqXI6u6S00lNW3EE4n/Z6khicaE6+Rz5ddKWCwN4uSsD2yHe1OyVxjQBOtE4c1TZEA4pSYhqy7w
z9y1TrRHBbfepWgPxdgtO1nChGpGzcvnshTNHfLm15bkdhHBM9IHChdgGTDqzessj1/VGBKGMe68
qUGw4lXbqJq3fofCRHrUSEmcO2GimPvRnRLS+lKAL9W8nvaRA1KgYgr2aEsIM+TI9If8DeBIX8iD
1UzRU9A25mmbEShNqSlPxosqcSwFpgS1+zjHz/0vB0/o1WSz9oTeDbqct5KUehUAXeDPQHmpzD9p
j/eWFONdEszILSND1b9xzxcW3GOln6T3POBuzcpZtOXVLM0ECi8rd/W0t9EDVDZ5g7xZ54TYvpPo
lAxbqJElG7zddkpVKOO5RFohWAXyV6lAVLQRxyp2uZ0CGQuK2tCnUGtqB4tOwC6qoG2ZhMDGKXet
HFiUfU4OHXtxZ6shfszjzkbsPNY2bp7VpyIMQLGnZlp2m9GKus1b02gGjPLiLll6ApTIfUMLg2l1
8cZM96oH806mM4nU1tptcRd7RMey+C1nvbTut7D9S5KjyFqNU/4hMcixJ4ZUCm7Wj5cILx2cHLiv
/QxpsI7WR8bpNdBvj050CZ3j6NKdTf0L8YDnY1DSOamig6xDtwaJ05by3pz88En5WmTIrFkjYf92
0aHCEyCr9X6dOeYbpq0UxRlXSQWe7uMvPmkUzgTuRbyPXwNpSG2iV41azYUMjKbFRm1OCiFWkSEe
5twVZLwkfz2XJajRx/bOatAQEnNbqGAFJdRdWdJKyo8/5RmVvxZbDRmZVHS0pn7BpAvb3FA9q1eO
k12VIMiLU+Y7BfPrJKbGpmyKjz5PrmXktGSEaMS2uzxNUBWX3DuUVV50AxgGk3R4JTi1mss30SPA
9QA6XBlIOKZt4N+xnNWc0UpdeppCaMrQT67QsZzDZtoBi285XBI9iukXWTyRzdR7pM4+WK6Bw1Lj
ApNW0zKviTYyJBVku1Gxkc4XwESUd6TCoWi6XzoFDw0bk7U5MJEUn1BHAXdD79gbAXgKGZgtBbdO
N2zgkmGMh7UXbIzhp5ume3m7qzkxSxN+rk93qh7i6qj+c4+SEiGYCjP12IfK7/z0KyQQfXGV2lgk
+34ZnqhprkehuRuJgSvLAj9xduRRN8qqwJCi+HgG5a0cxFIFMaQaP7HlIeAA5l0VOe2lmiW6krGX
7VEPraPlZhqzcN0mDSw+73kWbQ2N+1mBCQrH0NoZb/TBfFTmGE0+w7bNWtie6IGGjGnUD2JyaMs7
xdg9WzF3Dh0g9njzRrv2abFZuumwCc5Et7q+/pxtDJDo/jutheM8xlTAV6W2HKaOe6AsWdj1YDB2
VXbopc1L4VXXWm/jQeLO7/74S6nUQ5FBLwk45z1YjU+S6tQJTaNbZvOBpWBB1xWMplhLYkBHRgQM
X6/p6kkyEgJDxsxDVihYrhN8TItTbPTU0cqNrL7rHujjIJe6sX7pmJIlslJU4DFGfRBkRl4A6Q/y
8KdKoLulfbSs/mUYJ3ttcn0yfPX3ymMppFyiUbUde2szjVNMeg75diTBoO3Gr6yujnOuEwK6NIT0
JNVXAvWwy77PSfFuxkwRVOeG9bjozHVQtkwPcoaGSCcRW7uGyDXm7jkJ9RlKnX1fSMZHPg43ojEX
6jXJje3DwWoWeHCFJE/VEcG7w6gEnN0OLC3R7NorbImTlQAl3ej4zyrKRYc/7Mp1oiuXIGUtAubj
cPnlEdjCzUH1Uno07r1UXZfitRCoMZwGF6DGY38TPpiMUIhdmbtV5KHYhUs3R6SnLY6iOHPmr5Nj
KRZDawzvaYePccIhe82bZVKQdaDkruVKLmtiynkncSmACIedavicara+VQAKl1oQlXxT5ipJJq5p
OPko100BBx3gvj/jUIWMXKbwKdUhz2CYt1H+s+q/qSlUzWdl+pa4JAVWDZfS/pYHyT5MwAfcYaID
QdNce9Red6T5bxqdJY2ivo/Fr8Hv32tBXd1PuWa5SciWwKpbTx4CTCu7anFxVGU8ZRVCMF7T9nwN
/voms7syCg5+Mq4GiDpW6QLyRHuxXJlDLO0BWvAa+Ms7uw7OmhbuCyP7oUw5Co0ZrpDQNBqCVSNJ
H1HoPwUdEVhoEYH5TOcS/fIwBVCcjnGJT6OfvMI4BNybVgrmrCn1rNET7oPBSw7KGEoxvUaxsiLW
AUUckMW/zIVE60fZLyhPREZhH65skf1SxkJ41FJeqizaulrf+tT+lbb5szQwksumXqWINKrmw6/a
a0iUH6pcB9tvP7f1t4UmK2S7XY23i/RtAOWUnKGhg23ZUtmN5eBruuoJieZRFYANj4odAM3KDoI7
vABvQ+h+W0QZTLURnPcufJTp0zQR3mPjCD9Vys0GTzpYER0WkuLX28W1mwXmeim1XwocNl0pJ55o
loHVCxUSiKwO191oYcKXDU1CSA5gENFTVac+h6io3w2Q39bqJqUwOqydwV0XOHLLQjztN2DPyrPP
zQ2vhwJk0dVXwIRXkquEeuGgYj+Vu1XaTVKE28Wnppm7CS76kO2zin53LcRsC4MmKLrJfrKzfZe6
3wyTKRm26Y9YUmpjo9kGrUmJlDjEavwHOupEp2Sov3WGLzaUd9aB293ANYMIL63EZJY2SUsk9H42
DTe+S8yXlhBYB2iAnxJepx8SrXiLC5G1k05jqoza9+aHY5flpnc+cmdCUSjtJGRmI9HRhBWwbPFj
sCYPWSIpW87bnpTPSiqIDTUkHfzbudev42qBKmCRn9mOOOHWyTRaeu9yQKQF1DQTXY2MohUBjraZ
sm6afBe3aUNCUch/NJYRQNffage3KcptOPm4hBjtvfLvyhaW68TfwZv3yQBNvPsot25dqOH4g8eM
5VDblTPCaZOS1brGvdow3SeJjtO58qPUmnfpaCVzRgofz2haDiIXd9JTpEqcqwXQAxCZmHGyqZ4G
j9iWvqIiRIfJTM50x7xyVyz6k/I+zOXhB9rVpGv6VmRoiFvpRoeTSLEPLWi67RkQ812hLMbEzBG3
C4lo81yB8yM8TaABJtZGnsJ5yWoOeXjwJZmnolsfBRRIMKRaVl6+5LqqqisKpUw81chdpLuezMEU
9gRGcbKIXnK7+GlJ/FSeZb9erovaP3k15brF/VmMApkMFF29+JylW5xnf5jJdC8vDy0fs11MeZO0
mGKAy33I1aBtQUnNRnjEh1xTWzwg4WNBp4wn38bWmYWAFgpCRlbyNKuIWMLpKr+eMHWniEzVQ356
xh0Otjghs8oAO+wVUB5n51lOFHIFR3OU0aVtRXtFSBI1DWdnTeo2QbYtbesU5MNkDW/okr87LROv
1rgE3PjUcCYWGWr7Er7H6/LWpQuWYnkuPYzrRvgPaiUZYPlgd6QTylPfT2siEW7R7y6GhcVSnOww
wrONKaq/zsr+u5xr1NpPG/cbC+LRFp6oPe+kFVsv24mZUfIZ4oOBtXpC5xG8DZOyfu2qx9lynpSD
lAx6XWt5y8vgjAJP2g9atKqKom/djd7G32vN+qjv7V1mV86mqbmgMqpQi43mowad5x2USD+Uoaos
KJg3LWYJK3sYjmk5HpFJ3ULRf2lHnNtR1z+V40NcUElGEvEkTNOikJgydWVvKr6l+51GO7BV0jr0
qRTjBY0zDMAAx0HZaEbWhQX5/60RsUHb9N+IUhusjv/biBjR33v5/l8+xJfv/ONDTF/Qf+mw+LgH
OG+0yMMJ+B8fYtol/ou+5JA0LKxoTUPnl/4xIraDf+m6jgUuxQzHgf4G1+ofI2Lb/pfl2nSCtEzd
cUBtjf+LETHuxn9YEeuOq7uqGRi9z0zf9u3/pnXVS5WZYTjHt+7c3odGY0mqIx32xIKkgELDguf6
Ls0RvsIWpz9B8ua3fneyJnzuKtB1R8TnXi8RniyAWX3JLJPSLblzvpt+92DXGLx7A8XMGcbYTvFU
u4BpVXgvLbbqxejcBjE4RladfP2JTgo/liXfVl66bI2EMZU11nfICT9Ls9y7doGRJ+D9fRwAZLc4
qmkZ1aCwxwzPxco2t6ft0Nkk5LWxsbI7qEkvmlN8syDe76vPaMQobm72jT9Tje3tchc32UIJHCOd
KMz3EV+TuSKzYxK95rJrbOLNHxMq+hVnb+03dnRYBmqtdov/XDCfouF9WvTsnlY62z6gCt4uTXoF
CfgMu8w+9JRoIVjM0QbaJaS+IPkQvX8uh5wO63REWQ0b1nhkWn61r6aA+l/QbwsbszM+Me3NOiT8
zVwMTOBoxAERDp79G8fnP8eHrL9K6fseOe4O7mZCV53Ch2WWbU2nijepSbfcfEdrUudWlMXGrDMH
VDuivGAFFwH80uh33VBhcaDRiXKBcw/C+dhyD8C2c6Ae2fmr0bTTVpg52Qeok5XQ9T0JHPDRGs9h
4Iidlbbfg1QKkxer2pa9fjKDaryqRbwzfHubGszfRQ5VNHGbfh9xBvIEBT968DcjHx7wFbZ3Jga/
69JG5+0PiNTmhYpi5c+3YowbXNfyz5S0ETsL397Y8zHGMeYwD+wDMuoL1pSgTF6Bt29uvkMVAW10
hu2UQtPNWQ43OvZBhxz5OBd2utFwbV+nOCzRKAk/vFJHjTr5xp7mRTtGynUBkxg9e793M++tRHSw
BvcHCZm7ZqXfxCLCW4Omz3QXSzc0gNpqepveCKOBlV8v7m6yrizTPYG9jOBoKa4JuSACNz8DPa6P
cdG/6km+bJsJtw7fsbYTvPON1VC579zo3LmHtvqZaV1xSiXtzUWUSPNEhwZxuhevk9ikhTB8pbgZ
yge64IZAjpBK8B4DM8NQs4uBwwoavEhFnphW6ZQ8oGnW3ZjuGPZPR+zLmI5GenPraWOJa5xUb2Pn
WjC+PWPjeD4ieBbmGJXBkV6y3wILMVMtIc3EQdGP7nOj2d47Hdc/OiYwjP0Mbd3MMHRlJW7GZ8ue
nV9eOV1bOmKpLh2JwgXGJVMycqsPGPgOwKLrOsGWwnC61RDU9UET1WYmUoqg4DTQm3DFfxWOj9Sy
tpa7ZsSxrQe0awYRoVzyt00S0I0irprtUhb9ps8PXDWUqZMX7XXR4EDm628JmpEKm8UZagYzMI6T
zgdnnAS2M41zNt51XXVsDJ9r23m48kT6eqbaM3HPNtHBCl2SXr0yz1kyvoMzoWFE/+70SbrCdAx9
m27hvZgUGehCNR5TM37FvPAGa9Rmg4IWFkPFLZcA0G3sHBzAR1gfVDYsjxTZQtdGGDGUqFADssM+
HPGsCiB3oaumD9GaIrK1F314KyC7o63tEQgeKR9auW2vDX3odnBu332reABNfnfK5LYsLOdW8xBS
4orUbUQ036f9fB0/J8k2x7BmY6Q0/Zn0Auvubi9oJLjT3cRHEwCWOPfhobEBweqJRjTH3smb25jI
6dS5SNjKfkD8VoLektkuI3bjldOc8IhvT6PT5Psg0s9fL6lPyDq6KU6X71zek1/87bkZx1hmLjX3
qK/h4QVYcVJbxmjdEax8WFm4T2PL2Js5agVD2m3RH6LGo4mn6gGKL65Gkf2JZ9C4rIUHI2tuA2xO
Cfy6rCL/mUBKe3+Mbls8QqgvYOgQ0ldcxPbVwkRNDuuZcDg97SaO4c4sAHEJvmFrWGrlye9Mn9Yl
yk1KPrQ1LZPgdEGZpK3kST2Uo1Ggykzg/P3nNaObADnjsV5rOJXdGyyjoxe1m1jOhOnSPFhJdcJ6
c6Ap1fJUYfNoZRVAnoP0s01y2gL24HEWWhj5UDu4SNlRfOzbAiPwxshOwjlzX2Wn2HHvADBQdBb3
7QSgHZFVEKZf+50fHEGO4BE0dQRbOTO3nSGvnGOIXdNFj/gGYJWgXmuFvJpUIPG4ey7yKTr5JXh1
Ox8iSgWuWUa7afLfYf0wnC1BrzkHscbsbDXfTfep19460kZtarsKk1sTCbJ3U5Y0aLItrawOJtsn
z/yJbQr8awQHkRstVPRiB9wZUwb1EGh6c+qLlgNWm0bH9EiH8I6ePrN3gPQK095F1j/B2BgzjN5r
u2LGjTSuUC9Pfyd91qwsy072vedMj7ZeDKeiOsUuQrjEjfN9aOhXUeai3fCGNx1jMRxE3WMyimKn
58ahKAf8A0bgsMKOoMaGmUE9Rt4Blt5P685GcGBIjzb1S18Pf7xm4ky8aUezp/jdFfo2kWekwBZ9
TS/ilPIeZ4nyHnBOIn6pc/P1sHgDt7Y8X789pEWz8xz9YbCb/qQelg4zpxlrEW6mCk4E1qOQcRo8
7ezRnep9EQAwyd9JHGIq9WCFuDJ7hvlaZtA/5O2waAzfyLbAuHXz05zBeeaoD/Uy3MOeTOIfcR7/
1FAf0h9Jnl80twXcQUimX08Lmlji0iHfmahjwf6VnyyEC/tpGRoPUfecVf98Qr3XaPbOHtoYH3uc
Wb/2hMN7sXFNC/N4uTdLDje1ddnN5SfU78iH335GvdMX/bM/wpT943NqN5fD+fqpr8+o16oQkSx1
yWhfpN7bH2/+r0/VG3/s83Kol59T719eUOfst3/jt031qRDyHBHIlE1XeaNVl9P5tevfPv7X/+Tv
7//1o387aK+wgcj9fmfnVBGF1cbnyU7jMxSLKdoJ3diHzYJlk3wjnI3avXymiJKsWmHPHZ/VW07x
zCBhyMfOo0dJaRfBrTz5eBSzqP91s60J8TSBpLI0KPMbAWiqNXXk8F7ldjCZczqhqK+q5+oBbS4G
VKGxmQxKGjB2oXxQ0esBJ8+4+PNPwEVf1VSiNjrL6JakOBASjN0pH8hZuT/aLER0WapvvQJVXMoN
Xck53Je3nHo6JTp37tdz9aIm73y19cdXKBB2ELQIi1Drn9SDciNUW2aGOsbGOxnuwQQ9W+4Es00q
qWpzwHwKSpP8+UK9qjZ/e3X0rdfSISBx21mcZmTkSDzFd9dYmIzjFlwk1fJjN9Tpsk59+lpNmflM
l7X3yHTJg+RoVA+d3EoJhldOiMcaRks/SljoQUp5VV+mc2ZjqtUG/YHySMVaCy0cQ8LarzscbKKt
MlS0ug86cxdHtUMS0+Ky67BFLW97RzcZP5YxuIOWDBQr/6Uwcx9DAYJeqglBvaZOA3Ovd+R7X8dn
yhUTxm5FPePfZxFXPeJzZe9Y+HDGQ0ksVk6cREqvg6FbW/iSgLzqI7Z0+0T0/1pPhrPVmxxkjeIy
i5GGh8vse8c5tB6mJt0TEkDuASotUgRaypXS7AWmkokRVUAmprFRRxlk3U1jZRY9JHCYVMcV4ph2
7MzbxSo7ojfr/vLB/1xa9bTssdey0AZMFa5Is2yNtla/AmOZyyEdLy8Gn+r5xQHUoElclc25RZFI
p9KAFzGOC+V43evwUTGAFvCqiX1oDC5O3AufNS1uL9dXXYlW7Vpe5K8LQ2u0X/kwE48HzQZiHxi6
8PAi0CtqDXQ/F3DEq23NKVNXRt3WkT5YcI43cQhcrP4b9Z56mOUl/3qq3r3c0PJi/+2p+rD6yP97
V105TMQe12rIqXtNHYx6WlQ5K/DXc7V1eXGBxEf9BFRU7R66iXvQ6UuhPqJ+llyTkaw2IcMy1C6b
anyrgyPy+/cAzNQPfR1yRAsUZLY2ThX9ky3X/VSOjVgLtWWrhgmwSbVAnLHfUB5SdYwHeoi2caxv
1ccvm6E8awk27tjLrehaXZ3Unaq2vh6+XsPv3N7NsmaHRdgfc5D6xzrIgFjay3krUNGJ2rwcfb1M
t056DW8Ev0O222pedu6EiHgt8rY6uvYPXx2I3ZzopawfL06pcsipra9zH/znNa9CjlFGjoYlEDOk
ekP95NfTr++qra/L+PXG1/7++G5SIhLSWuYwTo2aOLG8augTL5+rkccZz7qzen45+KWm7pJoo75R
+1LX9Lf7cnmPNK08qts1oYw6M5S4BnHfE8qoO+Xvm2oXl6lqquYWjky+ocRQnVL5oOYS9VRtqde+
nqrXXBkF/58+pz48hj9Ho6F3+n+GEWba3LZfYyb05W18uZnVq4FZ9gvW6/8ed2rr8im1+edz9aXL
Xn/71J8/8Oe3NANdQOfiZICHh5pX1DKittR3//ba10fUu6aKAtXm14O6Hl9P1Zb63v+619rwOQNf
X1Ef/OOn/vbaH3v945ciOeED/Td93JOjy9AeJMEaxIJ9AWP962FBhkk/XLmefL2otr5eW4qCIa6e
i45yKvR4uQ813aqdf330t3fUJo58wwopOFOyHNfuUuIH/TVQfnt+2VTj6rdX1XP1+d+HZ+CtpwQG
Z7YYQHoEx+Kn3m5dU7dxNMxckqdu55Q1/rMC8C0Yn7OppNsHjSGemU7+h7szaY4bWbvzX3F4bVxj
TABf2F7UgJrIIlkUi6I2CIoSMc9IAIlf7welL3y7dTv6hr30ohlqiWRVAYkc3vec58Dhwhb9RF24
oiMnm5c66w52g6gBg5l6K+1yLyDgvJgAXh8Hs2o2Zjg8Z2mdBFU7+VsdGNIhgQeuC+dSTqglDQuL
S9Xl9d2sSAV0oz490MC5m12ywzTqJAhYugglWwF0zaVaN0wiAN/D/P/7B/41ncyEicvlUDUXBJDf
INq35fW2sP7zyx+g139Ycm9//Ktv/+3vbkv37e9+vcJf/dyvVxgz/050O12POfotW7rli3d7dv/5
//6yBaQlywnp9pe3/x+XCerXX/7lv//24wKX18YVLsqCfpnUbj9eeG6ZPty+E2VOh1+kebr9g7o9
gn/9xyTKo7WTVx9G0iLUrmgkdQRI5WMvWTbtCJpW/IFNQWo1N7q6jqnt7pPya1bkNllf7Z6CnXsc
dQt8RugcB6+3r12dPBqtuFusAVY5vCceqQ2eZoH5KJw3RzqXcNI/6gUus0zP24St/340PCQAM0mC
9uJfmYEvIAVdQn0irds0nSRs2Sly4gV66prUGXe9Jk/tNxHFTmBG7AwbNBC8xGNELsE+hPm6zRWG
52TuEfvRhAYh0O2Bgutrw8lOBusstGA+iTBnSCnu4oQIr0LKN7iG2jrKC3Pj4J8EO6ZR5SO2s6QQ
vmq8pQIfooPyXciL7jThjguBLMdQnTVAgpQMiyoIEZbWIUULVfMnR1orOxrnXdRh27I7WKilXf3Q
DP/B1rBRzsgjRK19Ftqk0DaYCSg93nnuXHNBfpxLYa6pK/dxiNP3WA3R3p3pBpfltoMwK0XzRIjQ
xksJEckFV3UgTcj8bvllf8bQN6/9Rg+c1AncNhTbvCh/KK8+ONqAsCCepoBDMnDArHxsKh1cizI+
XD/WjgtsY++SuDub1K+NEV5VPsT12oXHj0sgaGh5dshxAzMsi3Xk5UvnO99ybKNy3sWIGEuxh3h0
1FJy4YpJb4OxgoGj00TwSaEOjJqAodFdlXBjdxlc4sKw243VU/HUSut5rBrv5KjG3qA52rRN9+LP
obVx3Qhktec/p1OPlkzvkqfUkV+J+NllxaR9qfyl1+kZX7Sq9Ncuga7Ig31Ay0Z4X85tGchIUNDG
RKLiRD+VrTNvy8FA2zACvfSbd1U41aaeM3NTT2TKkSfSIR/qxp3QyjfpnUvVwWPL+yW0SKNQbrgv
hTLeOX1yqrRzAzj0sJ/CNuTjThSdS8pMUJ5Rlw/Q7nIPR3t1xDQn7hprDCy3ztbL7B9by6xHvQkQ
DBl0kposQupWgmm1DXnox75eWQe6ixpU3uQNtusUZBRY0UXuiwe7j5akCXoVvtG+zVb3Y5EAbHND
fAEQtJjnfri1EX9Xlv49rafyuR2y9FiSsLQRxNwx5Ixzj+lsRb9lTYLdyZ8T73nMjTt35BAW2jVC
WIL22rLbjw7rSkWHTZpVtFPyZ+Qm5SOW7x+eMe6TzkOL2VY053pxVm28NsX4bEr9+yxK856ZIqOC
IFF06PZbNimJcJjpv22ar3nq2NvEb901+ncOh+kBXhNyFBm/z72oV76Vs/3M020bEsoYmNUI/1h0
38RIKyFVX6PRVajLzTsxmt80T/qIXOCN+sNW7y6q/iCOK35KdQi5ACCnIOrIeXFibT1YbXvnei1s
RDG+ma5gkFAjVot53NfcDyOMRTBoRfaAH4dSotVu3cqo15buflEo8tENmdW2CieE8gqeY8eMYeqM
2RS2zbD0EvO6aNZ17f8oKLUV07irQzXf5XH55DbZiXLstHXdQyY4axr5qw+YgkK1hxJppbRWe/YW
RarfYpmn7lk6OOOt7IkoSoES7MzyJxyMXqIBFcx9BHPxXOktoWrlCj7/61gi5be9WA/GHKlnzoXU
jJy85mFat7wcRpqr6Qyv/lhoQa4U6DYmfzaYj4VTnMaJiRQIQbWygVDvPbsH09/w1ErbsnjTznVw
Kv3YhK8zFFsnh7JSdFeYXBirfHdEPWiePJRYFEHCJzMEx9qGaeDJHhr9XJ8wgVIk1zUuQmWgF0uI
T6ynsz1p4LTsjhVCsS4VUTOvaQCoO/YzJC61n3Zli/2iPiTidA0R3NsNFg5ehNrUaefy0Ldtwvoq
y0NjcyIUpi1paPKUR5WB38FU467npqpmHO/DGsS7R5M5qGnaJD6A8kRiVk9lQX0lWUDJcqSfTWE3
aHGmrGbXpik7wZL2/Le6p2dqtrSCIvJwyB39iOZhXvfW0wCRlwwLwKc2TBIEXdk6Bs9aOnF0b83m
i6PX+PsVCQZgVVDqwDGqtXNuzgyXOL8fNewTUPqGA025VbUIzqbU3uUNkyVTw8otBtJ5BsiAPUEa
XuQ6K0m9/5X5EQQl5JpIZ6CWEPOkxWRlGhqSGTe7UF3e9Evei84V22SWn+6sLP6WGtU59SpjlXVj
xq+sgCtE5r2pDY9zDzq1ZXrDkP6dE/OuayjW+sk9TXETYq0glC5jNdLC6N4UZr0mjIEgCC1BojbH
yIcNulVienISQlXhHvKxqhlDCAKYo1HTC554HE+6BhWbqxtRpsdshFfNSl4hWnjb/D0M6eprCHeC
KWVjnURyn6jrgLV6PWhPTZ4lR/LsnyZl7WjMwb4m18fFt+4BovdHHvGGGNBOLd0b2MV0t3lAQ35R
ZRdErwIBcArjJVNx/xSFAIXNytx58XiQOVeoZHJp/Sk9Gbh2V1q4beu7cer8S5RE44Hg3CoBe2EK
oFruhPeiqCoSfyEp6+qY0VHOS6h0kfOoBO7nfkSkzgp1NAu/X485+/HBybalmVTrui+g5ScGU9+c
PEvMyHCIBbtpLG2kSvpqZWjw701NsElrmpfQeHTn/IxmHXnFN8ufs7WySITvzWZLytu01QEaUvhx
HHpRKWr8RC3DlqBXmeBFGEgawlRna18VhtldtLgUzVxrMV93bzMa+4Y8+y+TgtneLVF3ZYat2KjM
DWvXDrNWsRo9502h1JiK+jRqiO3zSetW1lTk+2QYr14X7w23bA592k5rgVuORe4AkxumgxdLMFyK
/LeIDXMSIybTHuMFEci+qfYhLhj1fEmtYDGA4cZFH6WfXS2czuHYBH5G8wnjUobD951KG+FNTvyj
Lue7yXLDLf1arkRiBPGhciMM7cnwMBM5WVvPqCTQIiewkaaeBTUXxM5mLRvMej6yKtEJlg2PIDan
sIAYgPqC8OL6zXMG/GjuAqEjkdWPPwuVvaE0wbBAXeKuLfsLDGs/iJ3B2QOA+h4X2RenCLMtghgS
FV2vD7ocHGpkIHt3XwvOP7SjF55yXostWU0oRe9d7Zsbxc0ukZwdlHbSxhnaydKrUpoIOqhcK4x4
a4PZtCqz+JIM3cmtZveA22tB1/fbRDEpN2aTb5Th0vVFI2bgPc2LRxM+xIGU2aunvM+2EQahJcIC
soRYNlb3xGogs8HrL3AR7shNHuMZ+UIm60OiPRJfjp4edgYPVHswXQmtJJXaKprEwex8547DBWeG
YqC6fJy4VfvcIztD+1qOJhv1yq9OJnbssvAOrIb2c8Ls4HoHZvSXYsbZRpnqpLeP2aT7QV6MH7O0
P8MyHFYJEiCkfejV7Ps+j9PNXA8gygc/aNJqIySQYUjX6jCGIdq5wURKeHCXXmGyNLgSOe7KtGk3
eqwJQMd6AkBgmYGY/KxufJTTRBRDlrKryndzp2CKhxHjHgp7oWX6TpsIjrF6DNNpYT8VYJtG4P3k
N/la/Faq9tw5UXvuEZduprjVHvLICNq6DBAn1ueeA7Th6eU5S6bA7pejCZL1VHnfigJ+cWdl/boG
BMbo916wPmP5dw9TWF9SV+0qw97ZA6RhQGA1xdgu3eQk5uTlvI1oS25SYV5VY/xwSVXc1A50z8Ql
Jrl2rALPfrrj2PC1qTBtSjQHuS66tZaNLkZ7lk9jbvZ+2e4miZLAd7cT7/9ozvKFRBb3WKaPUgfo
5nsC40kJ+h+7q5tQAHJ8BNC+QmUhDWc4kYglUEgDUWUUjmY/n/28eCbB6MPxnJHMbP+1aYHjI8r8
kaT4VkJp0El16/1kMb5y+9ziWrrmrfsKYQDjWGps+0jkx7kEWlNaEEr7bgwAy/frsIn2pDNcAW0X
z12PzQ0zC/hHxE4pePgyVUnQ6T38F1VsdY8qemnMr6h0m60+5UHscS+FkzJyqm4TtWpGQyzjQLAf
aMlX3XgI04COHJURbyDunUcLxXFj5fUOmv2wKqe1qw3wi8zc2EWur/YCd63MJ2INgAXB4WSjY07T
COiWJBu3TaFURU8m601ArCZ9mJwlN0PzZThAq8CZFOSPzVjngsoJUYguGRdT0+FA7wa2HDFBQCPV
T4S76bEd1X7MoBehmgdM31N8zr27TMfam8jeeS04LqURrfwKVRra/haTLhK2eWgQweh9sSeZDiME
bbGpXZD7aTdAqEA9xj74oU83qHQ5fDCT5RnAF1c5QVzkIcdEFW7aeYR5HM+CyAlOyYPX7YqEWbMo
1F516VMh8MjE/nTgoQbqEGLgAjzxUIZFGHiTpeGfhcNUt8NTSpaVEyLeil2bzgl8ZzwnTrrhdM4D
xwiEQsjsH5WOcYx9Kw5ClV/11GKaZ9HCRK7tgDDQHfEgLbXVZRq7q0cysd1f074iJirKqnXmERSe
igN3AwqpWIWkmvoRN8/25k0GzqwXEqND71orq9KxTMb+Na67eEvf+8kwI7FDUVbuXBvfLCifjWyJ
vzNItHgwAHJv0pDNjIEqHV7LVrnxZ861xGWlfBLzsp/JKL7Tv98tb/GQCvnNocpFWlf+0k4j1TDV
750+2vkFLEEvLNvNKL+aYRcMrn+X+EHkWEQ64LY9fTaNlh1DDDN4Mr2LyREEd0ZaBzag9yjEawiL
d6GJDAHnCgJ+u/hMbtS8Imwx3VAYRoMHsL4x5ctsyq+ors1zxdUjkLQ9E4S4dARIMTWcsttmMi8D
v7WeU2/pwQo32hj9UoNQD5JI6QDTqw5ebSKP2DKiLXyJ/OQZ/eommP3/VhKsO7b1t5Lg9657/4hl
97Pvuz8Jg3/95H8Kg4X/D1ZOD7e87QpHmM7/0QW71j8cnBCW66DxtU2+45+6YPMfnufhjRWecEzL
tv6gCzb+YVqe77N2WmQl2Lr4v9EF/yYKtj0PWTIaY/LfbQ9l8m+wWt9ShO7VWr3X2/Fc2fomZK/r
xrUVaF6FYNwjEOoPF+nxFwj3v5SyeCRHse/+53/9q1c0ddqmuissk3L3n2XIOSVle56w2o3bLiTS
evYoOgro7Pj6xjCW/waw+jvMcvmAvJC/KLJN2/a4/PXH+yUpI96b8d+iXiPzoM5qNMOIH5hENFdd
Kfy8i2a+/v0n+4uXgvdr2jqxw3w68zeB9eDmBp6ouWbWJOI6zz4X+mxCLx/ywN+/0vKm/4gY5kPx
SigCDJcx8C93rRfx3MUOJpZQG/2t71EM62Ic9dmU/LvrZzDm/+W1hOHjePE5gqJl/+0C1gQyVjGf
yspagjUs/eqx2ao9cQLxjXS10QfMkgej7YnjUU0A4eRsRc12Nsv7v//Uv6Nyl08tTNM3uZuG+BcB
uwvmUev9sSatQwv0LLwXUl1UNF1plV7Bb1862/0ZEhP49y97+4S/X21hCQE8woTQ6/x2BZBIV5Zr
VAwhLYMS0rM3RpNVjZemny5wppIVKWhpOV9Tr8E4qiXvrd3CDCFQO7GR2U+e+JKK7Mv/y9tCFGz5
rmsL8ib+fGNEW0mT4lK97+2OA3Xu7IXLq/UWJ3vd639I/V62DX+RYo9cYBZ9lT+prGhWtRyePUeR
qwNeVUS4Hv77//ofH9N/RD+rv3jA//I2AfVlenJ1nenlz+9rlghSE0jQe02S8lXTNNq0ctgoxXZr
tHkiwCW5Zv9W0036N3OL8TtO+DZE/vDay7//4Wn3PN8eNDjayKush1GHI8aeweIIQymgna4cPbgU
6bQfhfieJC9lG/b/ZrT81SQg/vAOfrsriBZjmuq8gzlG2G2601VM6TsCPiyqTAl/f6lN3fjXq+3j
5fAYl2R/mpQt//yJq7BwvIIYrH2l1wEwtZOAyzLqC7NKx2VtE4dJiA3NghfZh85KxRrUPW+8OK21
7zkXUU5SJ4+fUbk6+SFjx9L84zT6Qd3p1zpKyA0YzpEuL7YlL1WK+K56XQxSfpK+C6NjtzZM1zkP
fJJc6mgnRVGQ1cfvWb5fCkUeO22MEd+Dsp6VIhWnwgvceXdgCk8NzUWsT3yT00t9Zckz1ftmBfmA
scJuPRwQS/NATcN4sW1xGEyYR0a8J1mtoM4AMkH3y/sbx0OzIcQ06n3spsekIRk0so5hNR0qn/dY
6oBcaX707jRCPQE4WRS0a7DvHwqOHYiGgi6dr3Ql9nb3I5PpO7q0U2ZF1ppjKEZcuKLjsDX99HMx
ey4+2GU84YCggVnyGZLyyXK6D2+Zipcro2ekRcVmF9QjbvDJ/NBc0qf1BZMcJzvTde+7rmPPy+cy
JrEfp+FL3ksIqgREcD1vk0cvphN5mRh221pDXFS8G7ym3XKBTGa80QfeNCp1MRIqyLp8HzU+nDdL
qIs99bg+ZmfJOBh7ilCVMdGKdLkt1VRuFYpZxOiX2+UPHdx7GW6SSvvC3hWdelV8tkXHjhE2mUu1
DzYj+qKCQPpYP4VD/eGjorYnPqo2MvWQMHsdkuGc+j8nr2bj6o3XeGSdMKku9D7zYu0fm9h4AOZF
rdjmnYTe/DRZ5AmwCPvecPGJBCoK4J/ZwM/7nb99yjp0VaKO3n2HS1AiZCox1QzTCdn3+/IS5Yzn
DdosvUQZLK+XqOZbB5CNBtU74RAnjknNis3PeaoJ08z0K+ns2Bq0z6wiCTMt3geXSr81XZtGIaWN
V14VPVmVOa6ATl1SBP7A0BhTkcPhlMNDVlT8covaoyK+c+nwFZg97wbsA5yk45Mt8gakmbrOvKM1
DoygqRNt3TXpO11y6mGqeRDR8NNLeDnT4ma1wle7JjtXPwtjazw6LiGnfSmOPFd3t3fv0nBZIYO8
LOtu2nQoYt5NqjiEpr2P4GBHZd/5PUiFCSDP2sb3RxjKdRnK47I4W7o4g51tydYt9qnBvUlYY3co
iQkBHq5Wy3mja6vukKXqxUjK9s6eeG8yjyVfKCmBeApbuoB6ODE+LEovVvpwG45g/3Dr8ODOi+0Q
Mv5Xy4ye3L40KXnx0repZIm1R6t89XOelWrPdMvhd7xaMeuUoTEXN2HjbTTI6VEVQtPw4/cekSWs
sYqH0892Sj13M3vC27Q1LEt9vHCJkNHih7LX00R3JO3VlSiVagOHTv+AUTKQZ4jcETCTKy8II+JP
t6IInxMStO5bzjd19oKD4l1r0CYn/TcH/KDiGRgYLkYEp07jIK4D8xWSJcsf2QJPqJ1WY6NZu9s3
+Bic4AHxAsMVjyaVdI23NQneumXxUgavErIObVrqDJ1HLdRT5Ati/aZOyRmudTFDzS3l8DbRNpkf
3utEbKz8WZO7Ud87NLOm1oXkYFFWoqHjrDjiJoHTTnDUJSaaybyCteTpElXNL2pWopcKsAJP+i++
pkGxoe4Nf4t3flM1Yb4J72cncu4yjQtTQ9HY0uKmfjcea7OD+haPR8uirtYzi3b1skxWRGdosBkD
oWtfeLZg7Ysl1xl/qtl397DyqD3ES1e4tp/x9AOvnWp/m9fpC6GypKWUdrH1cy5cbujbVOO5ymOu
lRjV9YbQvA3I2+ZFyPRzWQ70Iv+EE7/X9KVToK59Twy56vUfTag/pzGmIt14GkP/pICrUPekBk8p
E1HLcotUT/JgsZuKCKkCI1AWY7WB1ry42bWEAVWm5bthZGpr5JiQOggMdIbKNf1/SiMDvT26nBIX
99apBJj5W8UxPRi+VQYU/6mdKNzRk+Q0b0XtSyO5IlGXBB58tJ7jO91r47uQHRrWOYNkiLIUtz+M
EpFCyAfYSkEi0naE3sNPoei4dkwNRhnxMEk9k7E3Ufltrejojrx5GNDMMGG/GUBxo/+d6VZTwzLV
TNAApi9d79SmMbweEYV/SMrSWsXQ3UBtxWseZBPkTXVf1kt5b2Db7qmfaBrOpmTeUqyZmNV/Ch2b
fdFwkYaM+L7citfSm+rAcnixgcm8wQay8pJhS/bAUqDn3lU5z9Awk/WCAqSVD9PEcOmL1t1Yvvme
xbAXQalroIQRCrWwc/DqjdDDjHd+8GzaQLdKYlRtGyTBbU9km9OHn2KQ83xyDaiAU44GU1nn1N4q
emgAkjhfxKO1wRKqreWylw0lxgL5E5PTtB69dQWyf5Xa1YVW9LWceATiUD7P5fhEh2fEL3qedSdZ
Ox2PaDRaX92SYLzbFORI+mqpUWxj/JcSixCMhY+6c65wJn7mE4+t5ekv7ujqm7lMHcDWqJeqxMdt
P/In7kq+6b2JFr/LTqsujhw0+41lRwRFgq3oMW5GnokbMyq/0NpOtm6IK09g9djarIubWYlqv7B6
UCPzhLMxkDzLRCZMzp0sk3hVPpu9NzwjV2RuB7Vhzt6HKsYnnMnj9xSLZ4xnNALz8i3aoiEOul4b
v6SVfTcMVr3n8J1s0jH56nWDfir8dLzTPAejWx7urCo9mc2wawhEu4+aSd/4iOfXvRlhvcxjtV7C
rmCB0Qdt0mxXals9Ma4+HQgBQGBtTvlLwlJKthxoM0CFqmlZBKmw683cbBnQNCynMqFR51X0mDR9
I5JGbZSptlUmDm1s3eud+VyOi9vn2+1MbjPsAWlue+ku4dVGEBUT6XTWXZkA0Gkd89FBmbAxquoh
E9hkHc3bL+IS2E3lFhtLQWPEuxqJqg5EQW+aDFFMVMhH3YCk46A0K8wuOtlFc2ps2QRSQFkTvRq2
8MgwbDX9D20UZ0kncE1zPEisxN9NdXFyADDyUGQXH8WNU1zxmeFBXLYM7cSKijiFbHjgbBARxRa7
l4f/Mf503I9+YvnQ5WgEwGrlOq8eWssgrtYu14nWVmsj3eg0/dfDZH+1NQg4KmIm16KMjVbEwaSx
eh59wfOvMMIOBQ7oqYp3rsUL+gSbrubawbicsQQMpsR9lnjgYF3Gpdo6Pv2uWfnwyhXFXD2RlMQz
nTDdCve/cNDYp7qzj8HSoado7mLAqxUVUlakKZCqG1DJtA90HTMgLrVC5mFTM8zcbUfxmH3s8NYl
PGnzPA6kDLdso7x8U3oJWSYm/HwPO6SLwne/pEEu3JymQwLgR+TZjdLZVxrxpC0rzKZHr42jVodd
rhnUyNn5GVr4HaoKw2kh3tnLq4u+3/UOqe6OgEnWukeewXx3W+lKq+KQSf5TL7DHhlNkH+YWvj4W
7z3Tmb8Ly/JiNra5m4m5SrzI2ksf9i+rwg50GqnqZnzvL5bnMHrJQ1xiaui+038PAxVRDy7MjBjc
3t+ioG8EKVy6OaDf6NgU9Um0s4nM8VDPIlxNAk5vIgiT4R6H/YtP4PFaFbTe4mQJOQunjW6yN5il
t/emiA1iyTbdkBbOGAYBTE8274Y5UJ72Tw7Hh5XnG1fcwQR6Kk4YGttkJ7GYv+v8fVkwf1WXgJlH
FMUT9j8paIcVzzpVf/sVE/5RVfjtxbIpyNwZ6SlU/2rx4HYm+yyhczLDlEhWLZNgEvu727Y1iy0M
5op31r3mPXT1kNNMOvR10Bbj4+TTZdJdf6cZE+/U4gaNGkEQYlrfrslseV+qsnpkTnqtvOh82+r2
KcdMQklpaCfp1fTYvGVRfzHIRjV/9orPDdfz3a9RHKTvIP6vZU58nQnOSpT6sEv0tkQI/uYwdzAJ
0kQhH2w7W8T88J9v8qGzFs5LC74I7VxJjGr4oOUxJNCSv6pHqHh4k9EPZu9tyUajwOdsAAvZw7/2
EAXFHtYwFQYolKDDg/Ea0JHMFrsL0EZMG6G2DcmQCl1CNzSjgcvGbUyXw5Zcai1yuQqxB+tEJu4L
XbzvJIcSmNeiL7Syd9Pm+o9zx4mTc5om/PTYcMf6NEdtwolkZ5Zc3Cp/dIfpPLvOc+GJM6G6n7UN
ZDftt4PXnCtUhpAJ5qvDOo2rugGeWoNakM2zsxxDRqLoar1ssFjnOX58wq7pt56sAfa0axdB1HiL
6gDymA1Ym/MlOpIlSuJWDY2widAr4cpqGV9+bal6VEv0MGDgsgNrQJDVXbj2ZxbU5ViKX/ib2e+J
8eSeAum7jdBIdvTq/fmUIuH06pAMaTjIt7ctPQRJlRGtB4PTAlEte9PSH4gypL/rLajXhZxuCvc5
yf39jT1qFMPFWiyORWzskS1crFGdkpbNsaTzs+zsOaAFRZJ8ar5PaLscLlnDvqfIo2NUVPeiogvk
dMMJXP/1dg8wcYdbawlelct7WObVslrOFsv5WI/Vqw2ADo9hRRJwAqQzxHzuWmhAb6dkK4dgh4FY
d9hqCZ1i9cxzaAw5g2t5E2ZXbfzlaFuK4n7ZTHGdIB4vh1VsWyfpvLgpSQJapY6liXit4ZnoHPWE
7OPOddUpz/oHkzKEMuYj8B30LSXfsfzqpf7hRAOZvC+2ICdTqnyTMkZKK35EKPcEh2BfSe9bPZBN
XhvTnUHWK+Ci5N1ajuhjxJYsfL2V325v3ljWnNpmvJoFhYqURYqA4s9elJux4ie1rKDO68sDlefl
vEsAUMeAzxJxRi7BwW0iMMN4moxEUIKBAJCyYmq40pELceVflglDgsPJdYSbzDbuBL06QaV0O7Zp
DQcdZKR3bDTYBHPWk1jzreb5Vk1uIma61kHXJyiemRwvM1shkRBnkwSTntjXduCZXg71Q8WWXRp0
K9zKv7NByuFij9c97WHSDYEHxJa/7TkJM4IXAJuFLiDaGTopjctTiwfc4Fyb/yAm2VnfxryH63mR
8zJiaWweS9l9QyvfEAXLw/haJsOPthkuy1Sy3NV4lntROe8TzvzU+ADDvqYdCSYgL5lmtAcFA1b3
K7WZE0bFUoIYOp6eaJoujvsFueNHYwRwDeAqCDNiVT+EkikDQinzcvg0zdPX5WMKbakpMynWCC0d
j2Kmq3Hvl8Kl7ExOkzgry/TF5OloUIwDuCRuZipYuW69AYS2QF97SHdhaAHTM+Zro5EzU+eXxq+C
eZyIFebxn9iog4suD8QMaVjqAJ8aQCFbosRTnaLXUH5VAvuhnXPuWAo+TgQf0aaqIUbeddxpB1o9
O4NNorsM7dsXUjwpTq2SBa7Y6AlIZRXvRS7O08QQ7BoaTDQstmKcHl2Rq+2tsBB/yR0Cz0LTQww+
MvCQdCxlpKKDhJSsDGCtJhqVZScgpWGwM6POnlH1AD7yq+Jh+QgaWnkecjMYqJ0IZzlbMypNoprB
ou6g/3Fav5XP0l3iI+eOvfAe7S0fnFnd5+KkJh+Tj0g7/TvFw23Tjttchossgo1fYRRfcWjd356H
PrS5he2iQOJAhcd4Iwrxw5l7zkINfW3OgUE0oTDyXi1h7r1+ZojfHj+IXlZI8NjtqB1CtCNY92hQ
YxwqzmxqIsaGKNJwOd6z3kPF+BSLANABLCJHjkVwFw/tKC/5CBGhNq2tRvF/pQwU/VBm8YkvB0mq
sLeTVrSUynKE7Kqs8aj1yCq8ZX2k4bK61UhhAFFKo+hWIvXROK2mMbOBiNi9leRzDXVEcSrmhjg5
Q7KZTSZSKncF7J44qXE2UqSEtoqGdIqBWmCzb32wEo1KnjvRkBV6GC3I9W2WaxuDAzJgjaeYJGLC
3AlNCruziS7QaZheh/Slj8hZwDkqVrmT/yjbwTjfzp7lLNAKefEm77hEvVu8tL26G9ORVSqU2jrv
C2NNw/XdNQp2DOfIstGZFp+3Ko2m8aHbPEEIJtj7655HKp++dmKWNhjivxY7torZtmkYtg5HY98h
6jdN2Z6SLeHGcMP8pSRXhPZi3fF+ehlH3hZw46qOLdCgzFh1DaQVqShHAx/aYs4emQSDxyot3GCZ
Sm45yLVPDyk2yld7Ep9ywobp+TitqSKQmgJ0+LFQLCHpTEVprr52c/9Qaxy9Q+yjG5U7TKiLyCFS
pMKSz3U7M5cWo/q2tiGXZupzxc+m00bYe2yOltIU+l9urpWRm1E9UGVY0awuVqKTmzbyAxKEU74l
Zc2SxXsLBsFTQYzA+v72LHeayRm1nlGT8FtuH5Stl0KXZDM3c8ijMlv4y023en6pre0GdMpPEcxh
tOLffRqMqFrvDaW/hQ7b7ZomAOLMb24Cf9+KrZCSA4KWpU8ibHbXY3OoyohYN0b9lF2aLGPz5eU8
lU2560r1RmIFmzs3Oc/+0+hGYBHisD9ZEIhYec3yKO871lKm0ha0Ywloh492tKeD7uGFClv1I7Tc
V83G48DxfOdExBXbvpLrxi++1g3xRzVM6paP5TG0FrQx5Ih13HzUiPqRAD6Qt36Ahv82R567RlQP
VbTv4IJG9aHMXA1LQTpskLYjm0rM+0kf5LPSixdgCpBCnWmfLSBUzQ9mZ7pAlNG2LuW7daJrNfS7
GqdCpbVXgt7nyTlWIYrEarbIQrLylGRs+0Q49EZOpgz0oTkPWT6utHyog8wkGVUQUwQNVjoEneZd
gD+Aja3EKJpY+h2OklU8wPPVPTpzdRgO+ygdv7TSEociISeA7TbHo3eAdfYm9F4ckhqcAl4juuVv
qPyWGmmU7ucasW2tZ0iTMuKXwBfeGcQign8sHzHpR8bac/SLaGQf3NKkig67f7Z8QdfSwI2E8G5O
7vH2JTT4k3wjFM44MhbEf35xKvfYp4rtv+5rFDqglgeDqp/yJhfH2xdBuvfR4ckZo6g6dFHNr8/L
B1KGEe8M2naxlgJkGakfxNSLxf/m7ryWG0fSrftEmAASCZO39E4SRZmq0g1C5QAkvDdP/y+w54/T
0z0xE+f23CgklRFFEonP7L32Es9mwdFgQshpF4ALxRlBPFGTpj8a0xDAScxveclCAVC1tc3IJlzd
DZP3D3ESfFP1pLbCrpwTGsE/f7h/TxNitI2q5HtcoOZNi+nIsylPbTbI0/2zv3xpR529DwGzxAU5
mVJ249ZVKMCMXJun//lQDsiYLVXqbV8FjHCqMW7gABJMFZRbPD7dgeDcgqu/Gqps5XEK2PElCe0X
kjn83aA6eFUjUuEIBeqSS3f/0C3hcnWzXFcM/Lf/8wc64AelCRMNayHT3D8w7hd/fNYtwZhwBvkT
b1hmk6aQXK1xdVUGWuOiNG9NYpm3ggDOXZIzGowC9xgBfr4kIn6z3bq6oJSsaRzj7GDg41oMwLcC
TTD2ofLFdOsLfzw+ulYXEd6a6qMC0MYgMo8RrpJ4g2XCfnYsQzzHkVluXU28p1LYh1rLaXaSioBD
Z1KYsDq/5Q21fMmgvSLuJFzfvxoHx9oy4Tc2g8r9fdfxcMJhKm+znZW3SUqP0Thzivv3PNqwVnXu
VRpPY2IWz+QOMBQDBwnBVJpF+hRvRlrDJVk26pnuzzKR3Ih4npvOcBl/L586efQT1gbM0iXOL2c2
d7p/1i+vwp++Z7qIxUL5lRCliHCUoNsMwvtmmF67G1VSncmMC88ZAYbgIE/98uH+2dhHLwzO5lUD
YYBr1RxPyCx/axbt24S14en+rfsHM1H//LKsiY730hLqDqEZR7x6MNgnLqjogwf4nPS8y0WBgtpB
yDk9qzbo2TbxwZ+mH9yO5Mr15uBlEvtiqF8cIJ9BXUzYR3ABLlext1yd7aTMPXzvS5U1IW8/cN5Q
6HZM3EnvsfiOCAX1v2Nu2/HR6+pkSXYXmAoISYPVEG6iaqlPa2BaFoHAyyUOydxgdFdK0lJMomPj
5wzO2KlPXJ8QFgGSJF0OmiIo9nHSqb0tK22RaR5Em1IA3TfpKffpKB4jQIesEsUhaLGFoCyEskxY
vEV2qYsXMFn+Kxc78U5n/lOn24gkcwuExDwWTMEN+FNu/qOq+NnTXnYmD0FC7ymWBxMK4iwpCfnU
9GWPpjHUW0YR4zoPYiJhZlOe7p/dPwQSC939s9gpxS5TPnfO7jh5JUkVedXDN5L8kCH652f37znh
2xAG85HpseI+NzIej+KZhB/ChHA+LEZJw5Grxmo+QMafndjjFj311zKKv6ZR1YD1hWFW1tPBCts3
kXi88uMqmiZzi0kpZfCAGSyI/ZNAoLx226C8lMphSOeGR0nLk6fIJ+PS/I7kE0DUudHmISrGD1WV
77PTfklGKkZrsknwYJBpUIecJkEJH072m6MRnXZxDWXNiJ7AEWVbBMLMPeSHKWrmBH3zs6Iob+u0
2+PAL7e/7dJYxRai/gFLwjGaBJJ6hMZwfTc+LtlNkZDWobzmq3ay743rf6cxQeJJ0AUwhO9jFXxO
sgbg3dzgHHCszw77EAxiRnRcfgFTDPsUGAqXxBjZ+3tigZ4obruFc4ny4rUlNJ4hy7rsYSNyIJNv
y9lWqbVle48pwMSkdj/i1P5Wz/wnmGJ++2g1V0NHOH3EqNECUBmWmNGdyH8VKvwOtf87qG/mXs9x
gt8jDangMAnDsM7qr+SeXGb7NANlXJuCfa8LIsqZl8i4Cfsb5p6vnEIPiRnVJMGznvKqci+67iqq
kvitsZsOc9quMmBMW7sPiMiKucHNgMLZxfWr+pks+mFLNVtfZpcJOKuo31rgF7tPeaTRbfLCPC+/
RrQ0Aql+7b06WyFIpKIGeM2+LoBNsdbFIQvqZ8vsCcihfbpP9LQKfy+jIOIzaahMJix+lq9bEZyM
fglhdIb3Wpk5AN2FC80Yog1oIKGS0OgIg75FatKzGw+/QDVsbTf5jJX5YlMsMjukZ/YzwnlwMvo9
cwHg2lSNSAk6xkJpnH6KyjdWB1mp03/W28hFwvcvUjBQregyTWTLNohVmKz/oi9q5jmUXcP4akkZ
zyd6ldIyo601YzJkR+KV2XcqvYA2Bsc17JbuPu5SLNQ6mNUq0iQIU3UzoIgJCVs6g/tTGTJmlEt2
x4C5j3aWkmcZCzePo3bZMjs0l11Avw3Oeein367Nm6DT1IQmPu3Cge3MtKfQrrVrwAb54nN0tLE2
hmV0kO5mjmtKfr3BoYprst/+5yfFWgRdf3tS0JBannQW/eNfdI9eSOiqz0jkUGfWe4ecqMZkcn9I
8eg/WN55Hg4hdJoR38DmP/9s8W9+tmUiCpTSQgCl/ppV3sjeyRj1p4dy2XhnAf0XP8iK3h3GDIZw
Hgsx3VzUItNovfueOKphOC1dGGvRW6AgkdbSXFFHsFJuH+pUHUfJyOc/P0r3b6IwZQI7chQ8SmXb
LA3/9W2T12OeSDfhbePzKKOWBtFvmmHFMUwzOS3jtdxKcIp0CgAIuiokYyCVfi9ijjjmVcxytiNd
6u8KOmK0Bp+gT5mpp6g/vSL/JKrkk4jW37wndlJQlIU6Ito7pri93iWI4eJCdJZxYFvJx+qrxoey
AiX4T50GbcJvFsHuxksjovJo5EWCL0Jzw4XNdU6WR+nbkVg3Pau4sU4fMCkehonQqMzpb1MW/cLP
//RNueltadiY83y69XBLa7TzcvwiliFj7FZHJ6e+Jfx7ZvVY29NLOkaH//xcW/bfxLE82Y4l4JZ7
5Lz/TbBajnFh+Iw+SNtKiDAwwWpV7DrEojepl5NMNosqKsMdP6OBINgYNDjkz0erlzt3NAtuB0yU
ffzO9FRlQ0pyPBya3tiny50bH127m7PUAzYDSY+Bd3+TAQtgeDXQJlW26835dzYb+KRQpezcaiKX
bHlNIiYWdhitM8BdjYEQzmJeDWP/c1ko5jFDMj1w9tf0KCYalZWdUXUJBqK2FocSUPKaMUNB4sHa
5Ra61e11AJFLeYfjA1bSV2+mI2an/ZkJQtqIM1iXEydPHXgkF3pUhcufRykf7vvWzviV6qHEvLIx
rBY7d97+ANW/bBkwL1EpgLInGC0y889OMG7MbBO/ZMvKi1j7POzNtba9ZTUSk12dm28UesyrmPhI
RnOJqC8GQy40DPzWjmpv91l7aRSP0kuOUWn8KsSSREoU6QaoxDerp9wLJJ5andBgmejKmrBZ16x7
Vzm+fCMT7qrSVbljXaIJWC2P5aew9XQakE2tEzAKDn/IhuAUFsN3OcBWwOIdyO7BLr1juYgE3Jj7
RK3cg10bH2HGdb481OoYFtEvYxhvXVL0Tzjg/JUFDSnuu/HdDhzEGtDzk6EFn1k0b//l7fpv7iiW
I1zLxAngKGfxAPxZsRp2Q6Cl0SQHe/mVl7uBx/eo4dRPoz3nHr7viNwGFDnYTIplebcszIpFSScX
GVXVpv9Fv/t3xbeyFTcJh+sIoLkQf3lI7eQObolDFZhy+K3M9JXy+biMvtOBJJp6OgaL4qwYelw5
0zsJSZ+BWX2xfee/PDf/5nC3FXprgUVCIon8q/QcA2sfuHkRH1oCG1DecFWR0qObco2ypV2jFP9R
06r1s/PDrdm/hEjOm2W+4S76MfQU4CfnnCxa/9Xs4lcho2nLJCxYx+X4X5S46m8yeSVNzhwU8sqy
bPlXHS4FtmQNPkSHMdHBhkzNHcqKjQnfAIq/WJbZtPVzSqCmw8t2zs1zJILh5Jmy3gr+IQPqy4Sn
ddvFfgbyjtRtsUyj4gw/pi3jDXNWiO0NwryiU+9E7SB4MIeM5jEvDBgAqjkOyQilQhfkw6GKFRmY
8iCRG2U46l3RCwnzJuoXI0nr7X0mHi7ghKmeDyKxN0z61LYfGKylX0qnTQ5plXfbsoujHZfFukVZ
+eZmYudm6tGNpvlB9fMqnthbGPYAE6N0T7rmsrGJjCYfwgLFoowvddmkxGv2DFeV+RVHO/5X+7DM
HO9S0ZyZGkDD14gFrsk9IhLRtXc5kOc8f1ER2qjQzqZNZhtHZTrXvAt/AyIAPWIfAp3CSmh8BtrF
qHeVC4TCnatLpcryloJ45l3AaZVN7Xio4/hXO8TFH9XH/1lHk4X+4E/H099DDuIfHNaf+b+Ymf74
R/80M/niH9IC6WBJ5ZIiYNoUwP9MOVDmP6TJu9+ROCRwQLl/Sjnw/2H5yhTKVTa8bGe5kP9/yoH1
DxcAvu0tXhZOHc/537iZrOWH/LkWxXRAlyBtgqh8U0rTXiqxPxkAML6PLTNP62wE1ktbV8VDMPcM
UFnpFYP6PuJGPpkdxkQvbc1tIeL5qa6mCBIKC4blq84q/FOWqucJqs1zFmVYbOfhfP/KIfIWBQAY
dasMf8jM/JWL5rkwDHmJmEmtZzgHm4Q2/iQGd9uxxT1DInbw8VPfG4vgfAJBcLCrvLqNY/+tTBP3
7Ln9ramb8ElQ9L8Fmu2QMZrNSXiA0Yshe+K5viLsGm+55yLGdAM2I8qsEQt2WXBucTM4CM2fpGBB
GJh75inhs+XcHRcAZmKnQbs3DxRkbXXIuBJ3dtSb3NSs/IW0s4i9iU8o9pKAixiHdZVny+eZ85JA
KPfaB8J4ybRDwdmYzyPzjTO+eh509cMtwuEFsOywn3XabRbzZ1GJ6SM0TaQ+HUeLpx0wSplbU5SO
51ZEBtGFjbudtNm/ZGF5QJagLv6C4UijJDsGPTFxvHysp2xaagy77cYK4INIS0cXpihPJWtefPjT
0WqN/rGgfS9lmP+arI7036FRL/7srjshin1PJNWqSbT5VIjA3dxjVuMemXsYN/3Fbd0Xl/TTvcB9
S91t5U95gX/Ky9wLxCHOldi/4CQ45UvmX+cwVC/464/a2/RGWF/Zl+ezBftCadK1hWE3a347dguh
e3VnXpbICZ/9wUweMq+/zRjhbwTU7ydXtI+or8Fc2AgHDBz1zyhk972j9UPUGh/pNOtt26oKCq/P
uq56D0mcOFs9CXjMOm8DtvW14xXtauoT/zySEYkWj7am90NYhgKWNTz3tZxM69oovMror5CA5dB9
Jpv3djn8l474r8UCQSJcZz5HAusCx6Fe+NcLzm869Mmwg8+DSzHYBzQRaOAudjsWVFHxQ2N20dGx
45c2Cq1jDnVCBqTVRiRFs0hAkfGnA+v6R9f5Z3ehsMTyE//UjvKIpGktvSiORhc+11/aUYMJTGl0
RXhWIXQP4B5657BpWaflQIWXyaPJBIJrkvANv3M/Mss0noPSOde9taqUXX+B/uLiRsepnmb+tUoV
E78sCD8GOVxcOm9odsM3j9cN27sOX9UPpmLTRhpqOvcd+zML495KWgkYdwy3W93AbGHFue5b/kVR
RA+swDcVeGAUovzD0C37TagQh4TQA4i+diAde/R7rdPNT96kH/oOcOw0eceqR12Yl0/kn7hn8tzj
rWm1GIvqEJqOeWztIPtuUA5tzMDwQFlFD7Wc9WvYtRdc797Zw2q89s2emXBi2UdpuQ+JYYUPlKfJ
GgwGGMEyah+yGuHpZHwM9Mc3v7a3S9RQIrS8gII+ucKQ17kO9lFgkQqjB3+nVL9pdSlegfuRW7GW
RC0drXC4jaXQB5oUmBYatJiMxqNleETdD7+zwCagQHdvUOS4uGPCxAEN9puGdIVp8et0nlmcWTVd
yNZEfpd9y7I23MZDDsk7Ve2GTe+noo1eFSyF90nXffEWFArBTbj0hmpTZio9EnkerrySwX+0hGZk
zbyFCXeWDRYgP0Q6WCd2/5x73ZbC8chDKg4EodZb9rqsfZuYSc4wXsa5E9uAHR/Wuao7aM+CtNP/
JNe7WMcawUQbgS6yQrmF3TStTcO7RI4uzlSEB99rGnwt/qaBAXO0lgUr64ZvFJILr4ARchq67l6y
uN207WysHSAOm5LtH1o0rpHaMQ6ziVinCaYvfRRjVJn0ru0ltkM6rgIxq8rYP4gA8QKKMoUEv2Xf
Tncg5Zlx/iu/09PsBS+SkfZWS+SJxMk/pjPOi5Ss+sd7mvYSYOYp36TUBj6ilYwhvqHWtMR7X01o
a7g61uYUeDuvJqqPxcFaFKo9R6Z5KHxbXZzAY5uvk50GfsNkAoZVFShcXk78VFvKWLX+W8Ue4Ziq
SVPRBp8gPRDQq5BobSva08S6JMS+GB2dcRp51YNccsAyldycnPQ+9I25KtRejX2JL6K2iKnzexL0
qm1RNq9Na403n8xXz+AOEDTG9DAxcM/lmB+B7xFMUjov9mjJJzyPpTXbx8bGlFXBMRpnfs8kDl6p
6t+JaMtWhp3vmZrGW/gjxWXC7WqNa2IDx2sqUaVA0XsskfdtAmGqbZDH78ShYRRzSy4HXH8brUlk
9iKmDM2En6nEQVMsXoyoyQAu9jFZL4JawKdQbn1CcTM4L+uGu1Q11s5LCFDjgEgHw1D6TE3SbHPC
pyAxkYoyTTA3/aZ4C/vpuyyhwkk7vGpGqasWhc1+UdyMLMr2lUw/GKb3vNc4eaq5/ohMv9j2kbFM
mOv3PldvDWmzKwg8eCZyQ0Lq4nkoaudsom0kYzc/6HQWeyd49bqvTDmAg1jX1jTAI7GuXYUdcQSj
jcqFMMItrJIDmpT4UkR4qqLUcPYkMv8oYzZH9o9sFgU1Q7bpyB6TjvV7iDPei8gunCb6GSPz2Krl
YsyD4Bq59YIBiVd2v8Syx9H6fsaVCaHGtaTIaDz7Uo59e55aWtQRlX5mkTkoh/qjGAZ9MAhtKTEa
1Gb7UWYQS2ufSKa5IqdG9wKsFqNRNZGMq5crV8iJrYQ7b8sB61hAWo6T3Ry0AbvObEg9HJ3Hdsi9
3f2KzOwYemlUPHpefSobCqqaEfWhR2xUzEX53NfBOpRzfSkn4l6rdqoQhIfgh6r2F2G9zWPWEYfj
deCoRPkY1JZ/RWOnrr4/IewLB/KnB6jHvd1dpm5T8dhAqy0tXsViYeoLkBJ2cnOhBslyas5pSAlb
xNGxVeW09hB9wcdEgkHZ/BqktnvI0TAgXPQuzA2QtIiNpw3gESGIvmBC1IK3inVKZLDX8qG0+pjm
AEA5u6nzfg8D11/UJvNG+iAU+9z+RQiJPiQIIrbSIgzXVaG3cwb+BlVJQGidk5/S0HfWdhf+TFSS
P1cJY+6gKL6ZgQRyYnfPhQfl+S7nqVNHnONuNlCVtNaF7uEIa8k5tibS1Ia5FvH1DKeQ/hXgdcxY
Hxv2BXaWnppUBNtBTsW5lfioWFV9Qg2bdtLFr9LNXniFjvYwIaU4mqnbXJYdDHPhlpvRUx6N04Z4
eH8zmfh3qk46Kzjv8zrPJhxAVvk4mFH1AJxBEhQ+fHYtMdcovSF4ta1YYmhQofrtxeVM2/k9xDiH
Z2xt9sBNGgQgm8yPuEEs0ChcIfxuBhejNCrn6C3QFkMzzsuJDrwYeng2itjb3L8agGOvyQiO99xq
WGRzi31JRXRwZrKBKwcDQ54TVpKF44r3WMJcgbPcCsejZjT3zJzMMc297fvBl6xEUT716Njb0Xwi
uwmhqkbDNDs+nlZWvT0q/2090Zb0DQ6JPJRvU/1RssrZgnBS+3g5ajtIJFsXAMlacSkdrW76amdz
dBE+cTaytHZDI9AL6oZwlqrjFl9jGYmiW9v6v5KU+3YiDOu1Qc7RKaqmlJKWuqX+aelyzX7Feixt
65WHow95Ev8aQ7Ol7XeOIOp4BUc324dh9daUFlo92S4j5KDdDxWq5n552WMkNY9IF9+ToSs3HEUm
cxNk3eqxrYzjYrMEnfg7NvHARNG0N3mvMrRk4RVFiDATbgaz9YP1ODJ70EzMtbcGFxkX4YYHOiIc
4cmdNA4zLzdu3LoQBltILs2rybF7kDMjDSCki6Yk9Y6Oyr55aVWfyWV9nqMqv5EfxB0Q8tK2yDpo
rWVJF6bGW2yKZmsxJHm0Uwb9iUH0lB/WO1aB9hseoK0iHzZWRXvF+ILyyNXxLlp0IfcPXW7+LLTm
rxsRDVgdTueIKKCkz866UwQq8z+sxcwSrq1qIolksMgRenUYsRPt24ZJS+s6xeWPBrKOvfmGqCmO
HcxKZGUey3gGrztjH46pBjesZBtmQ7ZctO/jIZoDXAK+CA99QDRfjZCvHGDuMqcmwLQk0j6b3PbA
XPxXELhqbfT9wF9F7AS7Vx7x/LM3IP1MxV357f6uzPAIXPshgnJEMmBZldeoWlSho1PuhDN+j+iQ
1hpE4a6oTYGIhcq7lFPJor76IujuWP5r8KyNUxJYU1jrPnflJ4+Mh9cSVRtS028IBs72uofXOaZT
tJttJm7L0d/6DT6Bbtm7iASL+ADImLdSNA7k4pR2cS5ye954ednuyR9b3ukzPLDse2Cq5hGZYue5
1mPtHyczAcOXUJqzGbnZRqxRN6Tn0FA/xk6YJ1nHv9BUfqfFlexCK+9A5ia4UN/f6pIFJ0kV6WbA
P7FTxPl+DLNepxMBhCHIZG5yXMp8392jcUQoD1sL+R6ynMphVBeKo9331qXvxHdrosoJpVrbE3G6
XYlZkX3MzFIBq4sX453uI4n5wKS2cnzy2wvXZYjcC5QfZNEHksQqOWCebJo+uDgfS8j645BbN4bS
J4PQYaIXyYcy4XykTlG8OyCkYd6aGItrz8YFiBkg3drPRev6hynr5n2BugIBB8tsA2yGrFGlZhXT
ecoP7hX26QeZuuZj2ofRRqrK3eQuZ7vo5iNQfG4Zbvityvz6JWnFS+tPKHSqJc588C42T9aWBl/g
cg/B5S8qKC/ULNGl/M2rEp+qEnZatqQCh/VRztawKzoWtaIhGsGJsueu0u9BXLhr0aP81u5yFShC
DqXFAaCy6nuQNPbF6VD+N9I7W3ijH9tDn+f+QzqkbGBAV4HLMZoLg/2HogsIsh28z2AJAXMCkWHi
W1aRwjEfTGpu+L3U1qG8tgXhHNC0o61TcXnbWSzfqXJfUsCaHsQ9GGiP1ADJBbIantDmabJAZJFB
MV1NBjmWV6UnLCr2OspRs/DepP9PH5yshsvoKKL71Hh2Kuk8WAkUgXs1l4sAMZgOH9LAgw7t0jlg
PCODkNp9m5l2vPemRl1MHGeD9i1wsXyYyZRHRP4URNh2ay0QG7fF2vcK8+DmNLVaDD8TwZWEYRqU
AbXVwte9DXlXnAcWfvtmGbvF5TL4IvmWWoHhzcL7paGwjhggejCw0idUEpqXgev1HI86Pt8/q6xs
E/QxBGAQtIvj1UCaXVQXKjT/YMPoioHU3ZhP5k8suujQOAjWoUbyL/geVoPu0w50cuVaSa4jyoiN
3dE8liLZsaYunyoUVZdAtMSr99ZILWpE6ZlSH2wbcsV17euG3L0Z+hgsH1BwbeNTousfELAlRN08
uzEAtQ7W1Flb0RohW5B1XCHslXnwLehanMDRcmXlrtrITvunzqGN6L1qXPCwxuuQ5F+odDt0SRNi
8gyRK2/JdaqKYAssYHqysrleDEwx+qIqOyfMHkKSvW9GUUx4IRPI/aoe0RNbZz8S2dOwDL2M0X7s
R5KAu9wNAUuG8WuIuOOEIRZZaGxGr5zS82Uqwp9wlmLvxaw87yWqWM8ZVo44b3Lqde21Ys9tXD8X
UwKz3e7PZpHSqSyQ90lvFuHcBxpUiHSOQyqx2xd7FHzi2vnBS0/Hju5O6QPoAPwDY2Eck8Q/3n9p
bSe7IkS4N9XiAceV9XB/r7SWdaQbxs8tymuJ43d1H0KWwk3OM6OMjQzEz8DtY7Ii/fRQBfA9g+1k
5sOV7ou8KVB2lh6hIpJkRr3s6Q3DQMrghjjy6m326vlSMw14qA33FkBSWFeOtZKFYRKtrOSlemjb
X3qOiks8cCwR7Ivb2hDceGvgijWl18aJY+8Mva+G+EBcogof4DCsmBImF0+Q9Zb4SbAeO+iNoY8S
pgz5lax4JFSh4JVq/OYVrzHrhzFpD009P6Lzw52cBgPxo12wljDXHw0yC0GB2wNRmrrcmOACNqAt
MrmKUePOfXDLWAldEinrQ8qBzt0WNEE0W7/yTJVnsvTSTRTTJqVExuwDIihzrbJzOrYBY1fyb0mu
8s73D7IQ7X4ehhewsN65H0yk9tnYHe4FiG/Upzmss03TjIgmrZYfPltHtrThusnNdLMY1/dUKXam
rQ3SlV+lym+jV52H3ICAHhefoc0SLmY2vhXcoXaq9TuM0IeGocdK9rZ/NBxmP/B3PN7dfbyTtlOx
x3nEN9bAiKje6hJmkTWotzyDMRyxQbd0+JjllvXgGPgrR8M7cMsQqPE5Qauk8a9zm2rqXf+583BU
K4AnFwXBz/Fj+1zV5VMdOcUZ7OJXuyTZ3VfDw30LfDeKOnI+Sad4DbJkd28kiyajb+wwd/gMdJqG
5tbICgSNINdhD2JnnpikFm7xGTfzrwLT3041X4h/JCvU9Y62HT/AFq12EyYPwnBH4rq0O+/nwnDX
U9pFh5mgvsXjemdC2GN/LA3TvhRG/9zmUfzghPnXiMwbKk/16SwtXpYSKkspPebAK4M4Y6MAGd0N
AG0Cs83PjTMwU9D06rISzJsC3rRZ6K5peRnmsarZcdAgAecYB0bV4n+O2bp7jqj29HFiR/wNHWBq
bDsq5TcgrPjh4RC4hW2+hg7K16bM2cKXBUn3y+tP6TbhLJoVKv3yi9G3+R7MC61Q2usdOnPqZvsd
PUj7NGXpY88U9KI8n+4+FJc5Zb0wTbHclmljP0y5v7M6ePyGyokLLBlkAgtlZoK5Fu0A7jHulU+s
bIcEkhLPo32kEhyvTc6FbtQlIn633WTu9HsQbvXQcDI1nV/sLCadmA8Q3EXm4JwyeDeS6IQDsyS9
Ia6TU6HzOCptf9XVEBoNJ8fC4UPe7gMGlWVsv7oD7cxYevlGG1G0DjuvIvtAYJaJ9rQJYEOxfKyd
RAMRn3hwhKd0pupPTZDzLIRMMal04tPWtszwOPT2Vz8x58daurc8S2rmeeH7QmzmpVUYjw2mey36
Z9BDwc8E1wD9MPcsM6sPI+KftXKI+CVhoGxWDNuNdaI97rsu4yWfyfBvL7eqi5GGxkvHcsct0Kff
hyldUH1l7XErx6Tfzn3aAySdV8AHsBa5uT5l7xgU5THkWVrZNaWVdIufdh2fJlIid51Nd5Ebhndy
qhYwfQR2Dc3qMgVF5RkGqMkK6zpVKsLu5FP+x1DLx2ZeeS5jG1cy32H+Tsh1FZHxUQ6Aw92PZED7
3BScO4ia8+ceynNYOicqL7lLAw3Cv88GbOKMgrQl8y2ychRsn1HbDx+qdV4LTo45ZxGlgwcb2z+Y
l3CD2QHLXlIp2kwLirMY8ASqfNjmUKI2fQ9KMxavbWmpYyjb+Dx2CC2CYXZPvE+/joyzYqag98m9
zfvak1X1aLfxrXFptNUM6LClzVWFiNZRHKj3XvlQbWd6hwD7f18PxrkryKG7TyQ6mzPc01Rbvkbd
J9IBDzz7L+Jbddy4B8/U7PNxSF38GRgMVur40Es7WBDFF5/jixmXG72givFXdmXjTw/CcuXaXfRC
lCZ02oE0N8cqy7O3fEDT+4CCvsXXSNESifHZKxpjp1JE4oK3Tmv5GL+hfmIBtgiwrml4z4T3bJeZ
AE4t5SZHhy8NJbKLWj7krvHuFoUHHD4K1xZolceiUrsu4qhuW0ThVhLBNf4Nis8+5GCrYaH4TDMk
3VPlzduhFdMqbULvvISNBIMk4TMpq0uDfMecyvA0a/fDNMJqXxQlYNpqDJ6bIf7C/f97UbXqJeHk
Yl9SeRtJRXlIZtnAUhrTV5b70II1sbw6p/lKldiX7E1Xpc0Drb3e/hLN7Y+kofmmKrJOQrvhRmJB
3o8JGeIKkG/mEyCftVbDfZxQYVlP1UaPRfY6m8SNCj87tgY2vHbs2P8GrFiTsnDeKIEOPfaX7dD3
wXZOzeBBdzXzGRGf+J/tdaf8+bXxKfq1Ym2AtWuJz/Cvrc4+6nJY0MTitZI/G99EYhd65nXWFcj6
ON1VIs7QV9jFWg5Mwey5fXOdPNjZdcmwwxrssyWKN9Pn7azsmY1mR+5iOM5f08pttrbz1QanwS11
KFnXZs7WGkY80BMFiuozsk4JdzbRy2jmmjZ5mW7Rso5kS3uZlbyGLk91mprjF5Siv4MEynvF1O3i
9+PO5Cj9mpfiFmpmN0leRtt54MbCS2Ts4zJurj2qdsYHF64O6wFCc7cJgjbZQQSqjuSKdKt0Aa7k
kX8bQ+UCITfDHarqcqdH9KhaR1+NdsL4imBwY6UEhpSNbZz61KsZxnFKKiLr9wD3/d0YVOW3Evkj
gDoS3e9/yj2TvShZ3lrmF9cgJbhg+bguZ/oJ2a2I1ARum9Gk6a7YV850hRrTHxF7i4cekSNxBsOV
6zDec6kvkHZzDTu0ewuiz8qY0BZZgUQHyNCEngiVPBPWB+lMzKkVtXyXRxiisPp/cYqfUxRqdm2E
GOtADpwRVXQOuwgMuM7G8zjQMRqV/0z7xhCWFeBcT3hes1k+5G4LxSjQaMyBVrP0M73NWGeXCTUR
Kxv0PvGsKUiIOn8assy+mNZvoUAXLWvtRFPhq6R7Ddq4fvGHL8hkry4mdxI+vZngYP9Hn7ZMv+PZ
XyE5al9GXJjn/0fZee1GjmRb9IsIkAwGzWsm01uZcnohytLboP/6u5gN3DutGlThYgBBrelWpphk
RJxz9l6bZs5dm+YfpGa0z6HY0MD3fGnV6LZnUlx7I/mFucj2m1p8LUz91Q5tDyGjl279cUETT54G
JT6cwnU7ihtAny3Idn0XJ+Etkd2LZfaHhOJjg00bNT63uW1rPwJQ1H6kgQank5j4taQm19Slpbbl
Wqqtoe3RxznHUfH4RLpxor6JuWy4PErsZxDK1Q5sUBP0T06atEgAQBNMff7D0OEVJxx3GKUQlwpg
unBH38j1t1bjaM7wnXRHcOwY6XvGB1qW0xMHbE9BEmfVGxk7Jo8MRxeLzKJKeit7qM96Dls0imzv
8vguDLUzcRneAfBBp/siE/0efcfnIXTxX9AlkCJgJFZHIaN9vjy+e3zRZqUfe1PbF2MTXsOCaJWx
jX7UQmB/VVkdXatgOKiynxCoLD8jATS6DoqgqNZin2DaivzPtg2MI04FHpET2PXxBSlauO3Q4/zz
s2CegNK3TEgca0yueugmV47+8yEMc4D7RXL9v58/vjN0WDVkCtuo/rcAm2indJWbHKVdni3PpUIr
659s5CyxtTMtZ8h03WqF5pMno2/5/c46JC1+L2gI+zUYX3osqX7E5flmTuCBwGzVax1JeK+lCcev
ovTNuW42xoL202PY7OCFsWAhgXtJaU2e+7jyDd17tu05XE9WnOxNVoSgpd9HL/6ec2XXGougcrNr
TFbuWgT220DltarK+APsy1/FEH8U6O+o/I/0k1uGEhPFc00rpyUxpBEx7ffGOhmkESEoa3F4tUeH
2OqoHX4UxRfb7r8aDP+6sDH2Q70zDUyTmfMpMyRjtUhtm9A+exPNYmo7Tm1216yiInxWzFFT6XQI
t2sy6uicrQyqOMdDqId4f9I8jL6SSLxU/wqdSq2it874RqJDSSVlHcthdDYF4dxrow/hpSXpVZhk
klo9ZKSiywCXJjJHZ2Iaq7HfW1Y53qwGu4dlf5mN7Dg5Lm48I0dS4TpPmZ0x4q2aq5z7LWUrAkrg
KvTWrCBnHO1phyCoCGtZOtGR7J4CWuJrNOk4W7Puqu1HBNmfhKwcdCucDxIOjdi86OO12dmJ+IVo
GL4UmEX0qVAsu/WGTWNN61gCnuF36tlSFap9qk0ZdI1vWS9hc0kwH/1ctL4W2ACKNrwP6QsjHQkO
BynzLSW7FINCtBykyRvwDIIrBi+lbbNlasV5OCf91eyIt2GeR5EjiCAOQB5YM2J1+eJVuKbn+Mdo
4EdbnotGj9YQbWLSjJzvMzBQXBBptotcFOkVtMU8eGJ2XCNWNrGhp2O9tZvgZAqIex25Y8pySRNd
FAB1LV9dxkSe09LiwUe6diL500shhDpMTVW4NPQELpQOrSfUuH0eiskXQUHQG4kG06DKjd61R/7t
lwFW/xok7slMJo9sNQUbPrNeItzBINmVvqkScijIy6Kd1nwyy5QI4yFes3f8lI6+59i+NVMdCmGb
HljhacZHW7SufAKFAcdtrtF2ynqbz8Ar0JruhOY8ec7ARCHEHNVD7Az7sNpQZ+JDFPeuoftIapgv
AFVudNkivIp/OgvLRQGLYlgJnXNM/M5Tod8GOt5zp9mZsrhhalwLe7SZ0ufutk31N4aSX7iuhG2L
JRsmQrG8LgGXbfSWAX2nbZhas8eUtFEqMgmwOXGq1/h8AiQRm47ostEkdjJq1Z6as2DKJhnCVDTt
U9I+ILkBjMLHMkzJXUEEZf+TJJvUnufTQWPDMRfcrFDNi21ybFb9tkgsuDlxydzQUn6hQCbOOcIk
+JzNEDYM6O1kVY1sFaFTn6FS4fgHOId5Ol4RGZDXtuGjqdvEyJs2iVutIT8/lW5ikfCbzetZw3YR
M9aZOs1iISyYlRX0tzyDVIl0ceARv7FaRNSrwdO/tVmKca3maJ8SWpIHWMi06gc6XbHOK5r2M5j3
dR58KD1zn+X0Uhr4kT4D9xfsQ6RPbPPS+k7qKNOV6SvKpq8pK9rKkXW4ihDUQEKwt0Ogv9UTLR86
GKt6FB/BjkUr5zXviGWa0cGDXdo7Tnspc0a1gU0jDqIrHqPSl8t50xpke4jtHgMoh3jdHdJdX701
SF7WQwsgqZ7VyzQQlSYKlJQljEUZ86Haur21VHqgsPuUJOk3I4L/IFmMi2baePEQ7XTXe53GUy2C
LyYrkQ+KZISuYj3rtOsjl+ay5VL5xulnTCER6Cnze1WGHxe4YuLhlErSkYN6Ob/lXv7T6RVpHSUM
WvcQVs2X3O5CH1ITo4b5XDYwZmgO0YxoRr/LW7ntybUy1JLqoAUxNBb9Wx4krZ9ZzM2rpASyZ/9A
HfAWlv1wsFv3Vz97P8ETGJs607ZD4+p/cQI9JOv/Fqc5juB/D7eSwBD0b7lcXebCTbIqOGKj9uHV
farsCvdCgfQqGkKxM0Fk0JYwLdZ+Mo4y3HOpdkkp9H3cvfHGgu2AWNKOdiGnoz9r54x3aH6ThAJH
SnS9NiJfx/Lesastoi+ciFnCEWuZODRL+8v24nbrRNaGFj39/My7eKKLl44WaAY3crZzvM5tBrOa
wblsmANKlNw4tx1KVHN6/ssbXOx176+e7fD2MAWwFOrvpH09hL1OeWFwtCjzQrwwnCYK9OlzDFeT
Nw6HZhjhgzFxfBBGM3uNja+8/vlt/KYx5jI5uo6rE7ExRPF3n6GBA1ALkR4eUdMwpCCRC1eWX+by
rbQ5dGbLh1mBrgzKLPuLvHH51f++ADjIXD4ZV+iEIb9H0deh51SogwEkLCNpxbgwiWN3IwesN3M2
uIgJUdErB+TZn/9mc/ns372yIVk/uXN125LvLWwEtyZlkeWSEVRc35B9HdtB80laNfZtGO+mAeaJ
ocbXYnZ/gbhtfNe648HntJfj+lscd/mYpf6Ea4AkrREq/tydsqTpL1KWX3ObQzxah7/JU9+bwbil
uVKu7jqmsLhl3stTp5yWj8fJGAxsQ39Fm4/DoiAoGTqQimf1d2GsmRQ0ewR6FoCNdWDOGThXRuhB
3U9bVInJYJZnoIwnRwMc2nRq2uNueqraqj118Ae6Bv2eI7Qdc2NE5POPfHDB+KqEgQOjiVWO4OKM
7xytnEO6X60S1BOJuWM0feHgbbz++ZP6/e50pU1B5uqOYzJkfOc1LAur1rnS9rGjb7xSPMArXdSb
uu8+K8FJMG5oABtO8qmxU33759f+XXrLazuG9KhJpIkk+N+rWxaYA+p3ZR8NkEnFPKotIk1MJE7g
O0vb9M+v9vty5UrHM1wpbVxCv1mn7JYobdSS9jE2tZ9DWX1oMEo9uvupkYO4Cn7++fXMZXl59wwA
+xQ6ViZuK3oC//7z0jqv6XyU8pgGAYnGWgJpttkZyipWZbc0O5YRQVzS9g+156pqCmRegt22dGkC
LuPRGvDzQYTV80M0mldesiYDiwY8jqFSWtuUBWtuQ3kLVX3kDO39Zfkwf19AXVKaCEShEhN89+4D
gmEWTENmW8co0QhgLWnfJ6q5G50bHkfHG/eGoX0WDMJsj7eLoIqMsHykx7bIEQcXhUgFfSfo4lVm
TR7jDPsCLfujGVfh61x8CCSh6n++6P/ldvZM8j6IIAIh/Nu645kgHuZKmkdaDTT4JdMO6dbFHgXg
wQhItS2WaAla4WGun/780sZ/WfO4kx1b0IAmYuP9fujQvOW1c/P4II3WxUw4o4typwdSYQim+UHT
TxejdSvs6i2zrkVT24w6mXAOoXJ/eTfvrM7LUoZBxnKJ/JF4BcXybv/D2tLrMcQ/zzaOmU2uxkM9
NC+anzv3X7Sbqw9U5TxwnA81Ryv/8mQ//Gv/vvc9XDoSQZ3DwOb3ZWUBXOpFpB8rXf9CT7BCOSKm
z9Ld5SJ7nmNG0ELmtECDZYSjJ5CCs8WoH9lvTgxgI9OMb43h7OeulLdeHOncg/doKuLHFjYHsKRt
zODyNlrGHeJ7THiudQy9zjiBIemPUmKBN3t918rCJg+WkVuFpvZKPOeG4FoCKXnz2xxMG5pbG+x5
mXl+YuXPvWj3Xe0VJ4YSi/1TTiZwOVawvYUjDZwchlw7gvaWKY7pXmOwlxnFW6KHz9CW1RaQgXUY
jGAfgjDgRvFjJxzPYWLau2HxhYaVBpSpn97GQew16LsDEcLPzUIH5VB7Vv0wMxfzGHYqKqqk02ec
/r17LpzspQ3Te6cig+qsMP5yu/yXDRtrMyUrcTkmBcRjMfuP26UAXxZPGnHt4WC5pzmVO5QG35JI
uU99qxMliwwjndAMgGHHgi7bhY/+2o2BPOhzw3CZFmxYoys2u2wHnJY+AVpGhiVVc+hq+QESBXiN
bjb/8sbl70882VassrhQPVe4752UYdYjW+EMeHzIRCUak1mbfnVhKL/lefPmatMxy6RzSec5wPqU
MZMmxrj1LIhSFdspEhr4lgzyUD6cA5jNdJ8F6kHiSRl2ikMa4pe0k48h06pNz5Rvh0cZy1HFrIEI
xtzwPosEONHK0HILoBiTfBuZ+tEYq/vjZNVS95/zO44pFkZvNDdEidJDZrYMXVo8jRqzkKz53mD7
PPljRgQEjNZuX9PBa4YJ0tqbKypMKXksfHRY/H2c7gVX+JYHI2Bm3GD7skXnJc3hy18WkXc2VRYR
GAkSdxwLKg/xw3L7H3eFXquIBEG2sMzdezR7rspp6w1yNvxF3mJSb7FbGotqNC1JMM9qx1iPEaKI
1CPcpUn/srobv22pRHMt6ysWItY26/37qWPF4JKsRijmcjg4RH2TirYZiba+xhadhPYpbYty7VTo
HqFDbaMZpXrhMHgDqqzOXUyY418u0bKO/mul4y3hahIYssm//G2lc2cTTTbNw6MZxQKZKQhC+hUB
aQOAEAzaMybyOsfWpwv9/ulgZ1jj9d48wccQfwkTMn477y/vBa2xoYvl8Crfrfk57hy4u2QMy9BY
EDqyOKiW7FjGgHBl+NAC00T6ytzTb23N8J2O96YN1S1MCY+e6vzOXD/gv+ksv6bapZiMk9M8zm9/
uWjGb7uTzYFiKUowN1EgvC/NAN7Go105w1FrAErindQPeaifUceCl2TsuKcBCwcRzf8tCLy95u3q
kkfbi/PorMXPYoaJMTjyQxQ2zQH6YLdqGjc/Z9NwibYjQt/nqh7zxfN9hddbvbBC5CcmlhiOhmpj
dizDZaoqf7LSZjOX3pegaH8Sg5QvuUPBViMkE51VVXjEjiIIl4lFc3ERVkd1ALLBlSgLbbUTKPUt
5ciDrAX84il3Nq1JyGaFWegkI1rbKNO2MGudXadApvZkH+9pFgjkQTYwv7KIfXIBphvPdEFXcjjS
Gw2QN5KaUcLGO42CsfDjS9VO7bafSmv3KEBKBnqoX0V7nnFL4g4p7NsMV9DvN3nnmB+MieN8koYf
oDt8yRQlbhhnG81qjQMOzl+Njh6kF7MLUqG5hBEoWLvrvNtjEU1oGp50t3+Z6u6LXs54I7TNgNLq
HBvaszKh6YcjWgrHCi9h9YmBf4LnwPOONnCoRyUdB82vsUDBnnhEMlXsBOtiDo2rkcXscXmwV5Yc
/3Lm+P3mlwaVPn5jTwrwKUu18R9rVVzgkEHNpY5xKqjWIMYtZ+hq2Lh4gLeAzJmLTP//p18aPPaW
QyAjD+z7M34b6mbbj1FzdFM4H1ppXci+9U6JVmRAC+3Yn12xa1vYIIsqK8fM849eQXa2e/7zQ2W+
K3CACHDUMtkJMYNJ/bdnqsD6YdSNtBhNa6+14xZnHiK2YEnDFtnvDvuGdbCj4KJZ3eQvfo0Zd/0B
bKL3MUm1bdQMjMrc4RLHxTcOIjSOTbIKEDqOWs7ZyWOUP0dPgvGfX6LMJrcLwlSqNuU4mn9b6cld
/PfCavG32MK2BX8LpAROsP/+PK2MSaWFaPsYjXXsu1pkHOdc6kdSgelrP/4Zy6JxfHyXFtlaVVN8
GJxgPibEFtD6Xr51AyRPq8zNs+0ktI/jmM7Hx5eYUzwS95GDZyOBDfFzSZQV06eSk0HdzkdzTBko
tC30JqTonV4LP00xUNy6Cb7FzDAlscUxlgmclaga//dbHWWKBrmLMIdSHJPInTbSVr9yb9IAN84j
+7vq1kRmBRKGYRmRJdAjW8pEvrdkSiBxxVw7sYJjhlw7cCv+7BHyfrt8O2EWYiBxLJYvj+88iOoQ
Lwudr7iTOawK/amQLWaZJnmBNoxbeslKphbN9qNt7UxXR2YzRi91x6bFKoZirn7N2xyh8RIqH5nz
zok+RHkod06NnY1ZAnpxzY5XZhO9PpyZ/9iv0AtiuSObQI74gbolBrrKrPoOgdwAfxKIHPShBUGv
bQgmEti0IFKUIfwvaKYjWhKT4cZzYvTGaxF1vkLLshmDlFFBxoDVmKzmRL50vMtYpddT7rpnJyfZ
ZZDA9y0IOss6Og3V3UrAq1UhQL7MaqN9i1Hs8S6ZgV8KZu8HyHHxWncK+dIClfS9lLuB8oXJPBIh
3yZs5qyJsjsniJ8oLiok9yZsmaal19QW/T0Iav01CXVvF6IdbiwveMHzv05rniFdqwX7kqo0cowf
aj/rEoKivdUJgtkSfPEaQIp9eNh12LZISB8YXWlNj5iC9C5MetjlcWvtuQdDuGAR4lWhFbtobKgX
FOW0J8Nyq9R3vLN7kM3G62AB9k7rUMMDSkt+KmVOoqSxqJ3kWaYoz4DuRTsIj8kO5xZJGS31k0ea
tJ8G9iuCMXOToK7ZlTl+yBSGfevGGvOf8CM9ohtWK9pQhrV3s8g4mLm1Dyn20ajP5ga+9HGKhzWj
j7Sojc9FLj9aRf7ZVaSOR12ErxRX/MHsmq1GYNpehAZWPmirto7Fv4pw9TW9+QnhLGfnIrM2Q2PF
e/KWB1406ZrxzttctTb2+H86lHqK7NBtAISiUsdI9vwwpk6LLHesvVcTfRdDGHqZkqPfuRi7W2nA
Mio0oh3cAXkVYYafUMLWu97lNnq4iwMUtncLbPZai+34exN91cPZ3nnKyHZDhL5v0jNA6RCtsbVS
ruMy4H6dzacZZczrgEYcvn0WIU7iH7O6u2DkMVhtdRvdCN0Fp4NHPEO7v8cNp37RA9oiziHZq1o/
e1Ir9qLH9wxGCs0ehr+NBcMfF3YgntEL8PJzAyYzc3wdzmVCzMLast1slbDzrt2UkWd5sCa7eoHM
EK6rpu4YnljZWsxMWIts0R9hvSUshRAzLKcICLK9FZYeoqFw2XqnELGtjgSyic40SyLwjKxCSueB
KESnbRuRKrLJE93vGWBdbBPML7i/kweo98Kt0PMGBAo9nAWnYTelP8kxCk9o+6qzHseLMgXDSYaw
8uyRc2gM7ZlWb7ahAemtaycRW4LEnHWmleHB7cnkTu2wfuVcuy7dwnrixIRlxVOXou2Mqye0BE/E
M8adfIUZijVGKWDGfevRULHG4cTfH0G1gY2lu+M9kcV0R0EVcQeAcx6ceiutyL1roTJuFQ9TTTlL
JnuaHGN88EsDdzj2tXZOQAUGIUOyTv9cViM9uWJ4TU0vYKecJr+twhsCYvclTb+zMTBhVcKF1EvV
QyVZhya2TcS81q7FZNEHPUKouzcaiqgXaWz1egL3HRXZcczCUz4eYfc4WEvar6Bnml2ci3AdVilo
bWRJp7J0n0GyAu71vkZdePDwyRxTDxHchPh9GzPWXtmZAcmw6RdE9IdOifWI2+oUoybf9311ZMqY
nDTJFtd4MsADUqFrdCyOlRVLyrOWhtsK2Dc5td6tbMmCGhu92QVp8mQVtPraige/rArL13Q8aR0K
8wO4ev0QTvkHtnwWKjSqXO0lzchTHYYk9G1rzsQeFqSx9zOGwbuwIwANvNZjmppUqIgsV50qPLjx
Cs6qVhPCS/fq6iXiVxra/iRIYUEXgEtajnITo5oqQubdCGfL05RzXK4D3y6st6CezBU0BHPbupJz
c5beUN3zMSQECSlID0yAB5xf2i7MMArgFpuvjCRptIE68gkD9bYRtuUNrph8F8w1XgkP5GmjX8xO
F1fKFrRq8GluQyNw8iNrRZsEMJ+4ynI3to1PjoJ7RkDXbUpZRlukWzrhblz6NiNwoE7HgxQ1nvPl
VzMUjtfGQmtBugPhzBlfHiA2hyXUZQ16qc0wgfTWjYgn7pYU8qVmqczJj7nPU1nshr4d1nNjYzjp
Uyw+QeeShKgbG64kQFpH4qUkiQDLSHyGPYcqbwYIqHsf7fRKtKTzxYa3oWBM4tcqrVUyDj3R7s36
of0t05gxSyS/5o6NqjDJooOntZs60KxLXljTpumbOyXlDzOu927vzQdD9y2OUhRG4w/kHLgPc/UE
jou8htKQe6uDbpqGV5Me981UExkyVeBnYXY2le7tzSbX17NAagtikly2cDB2HNE2XTzbe4V5YuXQ
uqQXR9URkdNkT7QZWtXDwdPtQ57W8N9q6+UxlulakR5srSHuLCnehI6Co+3tMymAJ2sRW4+hAGaT
nsvEag5m2jFODkKM1n1rIcwbxr3gVYy8Gk5AsXZxGBln2dun2c1+1G3iXQNkQYIGz66dm3s9ipQ/
I5iImZ27Y2wEfjSfismrrujLkBRblXZg8gzkRW/A7HE5YiANtIIgCEzJc0nm50VinzAmwz3Xje27
BBKB2xu+PpzlbYzGqM6jTTOrM+l7LsGmEGS8lvjjZRjSVkJbdX3q17Vh+CPS1s0ITRd7gWdumOej
adUHkjmryHdz46miO5J033W5rREjWE1A7B+aklUUgAqUOoZ7q8B6b1dY34fFwohDFJ9wIxjURd+Q
Fo/7qhV3FK2FPyVNhQigC44UeejksUavjdptoP121S425dc4EOIiZ7UYlZKDqWefg3GwtsxDjVWU
47l38PrEetGeGsd+8bJqnVqJdgyWMFC7pAJNq+GlEEo/dVboM0Sd1u1kFTSL1d7A9mtyNH+mt/ea
T6Z+ymb0KkOQHoC3Ssbbfb8BLBZdkZNshxl7M4AS52x0LcaToY+P9B8NIvRYfWkL5hTM8m5r8UeW
8eY40Dy6kfXLA2iXB+FGLCBteu1m6d1ondgxAsqYiSACS8Z+terf6P5VT/bTA3ASps54f5xDEU1v
M09EZ877gmUcSbdWt81G48mH7zZDmnZCNIUdN+dMaJ7VdgdEHsoPhds/ad5w0MdQv7SdplDCSyhD
0iZIL3JuiW41Oy0nyCmYEd7BLECoouJvTp/Oh3HocKx6+XNjpGxoufaiw1bbJUJ5LPcwIGc5YAaP
g4M31tVzQdCeMIhNZOcM90HFa419+qkX6qXOyZ42huCZbhF6qCo1bz0ma9pDAGamRCHmS918r1Kq
FrxNWPP6+RQrfb6ZHeAB4r60t0lkN5xIna05v4IIqDHaqq/Uw5rfmO05bpiO1jNd0DY1Dk1acL6x
uDeyxVSFA0xVOI96Ww1ngT90b9fuN+gAJs6xU90yJZuDKT+mZV1tLOkJjBvQnf4RASvgBIhHGadi
LlqB0ByOcHw+1NLcRF5FNBWY80McuSOjgO7JFbnzdeAB82ZsQV2mimOIOPK5WnIDWU0OcehiPx67
BIN6sOwZlFpjHh0T67Nda5wHC4UkuVKV4bdI1o6qquNDlE/3sJ7LrWXNwWc7Qm0z2quhTPp72BP/
IRMlrs7Mrtwg/Z7iyLwHwrp5EhqdMYjsTLw61I7MewWdeoqR91262qJ/MTVPUlXqqe9RRPbVDMac
+uFx3w5owtdDA8NFdSh/O0eMz+PQGNekE95Hdh9vIyf08Bh9tlMFkKBHH+s3Ttf43jAdZo06jwr7
o+UN1knLdQyWulns+GQ+kZ0omdEttM0ETr+HOrRo8vBpQcpUAGpXUzpaAJrE+JK3QAuGtCerB2M3
bUP3JXO/BLMEgGJ4LwP4lX+4IjzWzVrNJPs8xgWdie2Juw3zYhkwRiwAtyhrIYumzYrGGZqrYjzk
ess+2Vgganpo00sUbdlxHshqoqbcLJ133sK1JaTVOrPVTPAhTARIVfGLVoa3YaoCh7bJyZwyR/IV
DFwRwSjFNkGkdyF2ZYuYJz3lDJsOrdOezTGqjyNDFlc2d34d4t9kQsKcptWu9ZBqjHqr7Zppandl
oL8UzABOEw3pR3trVtH3omeG6+F8XeVdkJyxWLM0m/YrI/jXoZiujYary+IENxUqwfEIjllTEWzC
Bq+nsSPhQBFUAxNBJRKaLx6cWmVqEyyuJqz66lbVvdoVoYfPynAJgWj7Hf5qd2vS/PLjTn01206A
JOtnpgkod1Z9uKxhxaR90JEvh5LKwJ50P3PNK8Oy8UsmsaBM2zzLbI62REoEA/L2sCLgyyrUdWjb
9Agu+Zi3WXlySasI2xq6bTji6LCYgpWCedgDkdSin90g2yLNLCWchBbUFSbOtpCqeRIJB8kgab5N
kTdx1EaXRVgsYMoc76fJ3MWORxKQGTCc+rAVxzyWNMxKCSC/dOOzzAnbmsPLWEfDFhOAt2oYlSAB
B3NiM2SVEdewgPm8pm+B3WwcDp3T2Ps4GK8hgsv9aJq/nGaSl1x3z5OLL0JZeFLqKRn2EbJMX9fE
m4XieGNTUVA09fO65/rtnebj4LI0mIJtvRuG5wcIirORzoPvrQzIbA/MBFJz4xpM8aqvo+aiye6V
bCxAPW0DoNO1SZ2qSa/qQyMjCGobDOV4HuR4dKkhjhUIsA5l3QbFbwpVy25OTmLejMFVz9Tn3J6L
QTaPr72bH93Us274ck9ll42Ibq3wTv9+yeCtN04Y6n7rIKuctKg+N3VFkmhT3wxy4D51WzTlq0oP
m5tCiA7fdO30syJGQZ7CPuKTBw+xDWT5NjT8iw/roRxAoo5dcUuxCvlGiPqyxlWxSt32Y92J1x4b
MjajCdiJtXaSAEwYDKI1K/+3XIvwoGVmfRl4TVDa8qNWem+cVVa15WY7bLUcc2lq7LKmwECTJZda
gT1fqsymmP5plGaVLQ4FvGRlMHqdJXuXvnQtSfS81mbEgbfLXgLx0wDGhT2c0Fh3lnuC5MxPbvAV
iuK3cMQzYzlDsIlMIrIyg7J/NIW7wWZp+IFqwy3Otn2IOyadhdpYPeyYyIsuOAd/AIbGukFjYGUb
tSQaDUcQgmncauZrKmiJGUZn/5iJnnzTZhFeyqig2nGNV4+ocRXaX0Qv+5sZZ4dGd7JTUufPYUPh
ZQkL7kswPhHJrqHA0giyJY9ireLKPcSteVJdOG3UIOTX3ojlRpvkwU4LcaMWPXPLl7YaD8ypTF8j
pWf1OMGVrK5GzPQiRnXMn+T5mQ2E0ekLNCVtuJt151dk0I/ClYnRu0MWMEw8qwQurSOH+rUcWHY8
JT4r7vVVFE7tQcz9iLNKKzaePm1YJuJt3A4nc2IE2hv19R8Q5CIgA/40+kmAWY8GZIiNwsp8R9J5
Dwgg7PsOnXFRYmchQEbPkxePZEvIOggHUfvu3JpwYPRv1VpoAWnqcWBjmEkuuMbIwAvmAvQOFqF5
Hn86NnC+WU88OoJjtHgFlwVd/aiSuNnDEsF63s/ftB1cHhw/3nUwu+FoD+awHkXU+w98F1QB2Ekj
sv3QbKvjYNKsfYgmGRSnR5vm5SqVAF1kOO4sp6ELS1nnFpXaWQPHbi+jnGILsnv0vAXG8lXbpxsz
LItj36Zfu9aOLxzlybm3BXsX56ZDVLZPQ+uJg1AOW8qkP5qmdPKWn+nNdDZyI/SFLPptOPRfBqtp
t0ObFWSEERIIfr3ZeO5AoTcuFpV2QGgTKX3/2PG7FpJEWfbbhmqrFvjCuCexoQK1G7N8+Gwr8xBb
uJ4d/YqJVpcjmVMk6bFEgBfDqgHcdLwj8XRWTsOkVG82Y2cSMMgiSxKnOs26/jS7qXEdGgAhxA7i
2B4Gnh0KUXcpdrI2+NYMUBPcpuNuroFsuFKVK90bkqMF+ms9u/YuW4aJOt48yqgBOX1Z75ifiEOF
PWg1Q8zYBzPGKiOo3/j/ML+Y3aaNY+OshvpqDqN90CYM4PTS796xvK0htth0iwg2HXC6HJJUV74y
KoIqbfVSZaZ6zprEOuRWSytRy+/N1R6k9STT8Ny45XfdzdxN1Vv1zkWcQKPC7bZ0fI3Xmq3qUDD1
KJvynklYbkOMmy9gQ8BgfkDSPD3HGXgLwtwW/UZ8SZ6zmpwlu8sMn+Xj7tgTuIChDtdmwhI9R5N9
5iTaTzd6yL5oYHgk0E6f0KwypKvtiXzCQfE0ptNN4HLDOEzoHj5I8aS5LLaWqdx9AGSGOE8cjdTK
klHEcufWUGGw+nY74KcAumQRMghX1rpky8WHPRDUNJoOCcQd+5pm0q72YvvLMP1wI9xZGnle14R0
7qsOVz7wirdO0jSZsleVm+YHs59xm6J/BOtRnUzZ/6Dmj3xMUzkzizm6sVv5FulpZwWoZCtwba9o
a8NUCK3nRsrNzML5UrIYTZF7lByayPGxvlVk/H1Eb/DZNSoyWbzmp6TfGaYf3MIV567To4vFgmyg
KTubHeMDl3bLXhbzT5jMEdYGkudQcVsfg+ALFdFrTsfouQyBUsdRemu7TGeSEU/bOYowmA4xaP8Q
PGtBO11LgumlqXQen3aSeLzrjqTLgeSzmZ5UZIfqCY/XR5Mj0EVUZ82M9Z1BcAdhOlHaMQ2qP6ay
U6SFN/UXd7EiBEM13uq61J8Go/iMn666T6X6VXTQyMzhf7g7k+XGrS2L/kvN4QBw0Q5qQgLsKTEl
pZSpCULZXXQXff/1tUDbZftFxYt404p00CRFkRQJ3OacvddO8302au7bMpsroW7RHsoZ70c2LtbO
ZOt1aHuf5HqhtQ9yuvVQkMq9m0eBcNM1XCbD1T5GjFUEJ2UYk+rs0qCePkXJQgGQmKgFiwx+HmSy
xN9ZFLp8spBjs3ge0+ktKrVpF4PQvZCzeBZracSZh4HVNps5VTbzAzq6+cFkKAu0aaKq28+fs15a
t2HmiTcWb62uR1a7eUcTuq+H5xjL5sEZdE6O9eZcRf2z7h8tJ9cfc8LGS7c0Pst4DF1TV18buiv7
HEzFrimN7rNbqyML/2BwcLtvwgivMscjhBpQkdqHUc1fR6Anr7GPDdzzvZCAWDvvsotakJH5yj66
HfQpdvGe052J4gU+zGvjACGtgZZ0it8BfF3vhPsn/v38eRs2hOdtM/4xX4doLfdwq87k+Ny8l/zN
+UE12Kw2BGuM5JIVkFxoGwUdK4gkSLYw1O3QZxSGDjAfwBs3l9F7TMZndOwVrOImQDW7t4IwfAgf
vj7gLNt8kASwJXwqnEJzZ5/qY3JLbsOr90X8AnvDqrdyAAtSztniEeVm+lR3YW/T+ggztfO+TbSr
DvoxP8+38Wa+tF8hstOMzPBEEb/RbClcR8S0lwR37vpxTy0f9ypKEBwk+kM8q5mIwPgl7qtdCxAN
txSNyr7yqgMgxGEfpb2FFb/xCWKYtaM3Fg/Y7soHr4+/jqWaOFGdkL61+JaxENiwnNVAg2buQRbl
Jc+G8aOsgAH0k1ZeZyR3t37UXxdZ7NpxyN+4kqJMKiVrzCR/o5K8tRskCJkd13jLLetNDA4Vs5Tl
ZlqcBYaPgjfx/AZcfoPHZt7dujHAkXm6ZYCroueb+wlfZV2NTmC3c326X9RWVZ9qcJ+/33TjlDpi
hesnNdPm5EJtO0V125zuN+/XspZDo1fqYtBOO9H5umjxRVG53dXmVJ78yinpl3PtX242dEcOiz0E
KZmAp1K5kDxiWXNp0C/bTbn3dP/JEjn2NrEbKsSGKk5RKi4uDcLd/YdRORSnepAlQYHqMo6m9rf7
q8KlCIcHpxgNdbpfyDRSnNxc/HXf/RpYm3XYZ87OcS0b62u2BfN1tET1sr2/dTup2FfS091Ko8KG
01enqJXlfu6IVTnrldnvS/Bui23/8extmxS/v86/3JfWAJyMJm+29Ek/L0Ud7xrXxMjUxkkXMKFB
hNLq4sTOpyCzLoczky57dIwmQ48Z4xCiUW3m+t8v7vdJt8kp6ZVnbf3U7xf0Y6mdJn7G5eRM4G40
JBJCZ9QnnxrKVtOVp2x9oZH2/u/awf+/QH5263/ThPwfQP6i+NmWHQkeP0mZgWv+47//yyR2it/6
k8jv/4YWHXGrbaGSRniFSuZPIr/7G7se7Bqeo0Nnsh0EF0XZdPF//5fl/yY88DpQss1VVu2ivfmT
yC9+s3wfVhOKa4+y239G5Odl/qn60H0DoTywenqB4E7Mu3DsbyoeEWe+6izyLgpdK+OaUBqXovS5
tMBehHOL+fSMBUr8xIq6AHYhyssjHxm3vvtSp6aSv1xDjPYPDqBS+2xFFBFfx6rp2l9ytvLyY3HF
oP0YAG03xOUyUixigUIyVQMtl9rz2OVtmLXAnpaVk7fPje3OJC6j2HhNTCLWodBWcQ8kkbl4HUyN
cucDs4m+23E/yS25QNI8V/GQP2aaJ6ogGjVcT0OpkXJr6XD9Lj1IAAqaBQvbje7FM+K7Hkv0nhwZ
2ySQDck9fSxTkgbS58U7+WI4tzqXZICgIcm33BK14FsbyAsWixOkC8ZPc55oEbdQjCfUl1JVm7ie
uhVQg/eIukrfOhd4QtkQP/YFajHEXF3uty2vls46Tkpp42RWaW4nxoeCXBofYyOjn6a3uQ6Yecwy
0phjNdIhjK0na8QXkoqlZhtauka3YgQrusZllH0DSU5ugWb5eXzt5KDgC+RuREdat6wcwsQSg7tC
7eNHX3HpgwPQo3ZhDraFgkOaGPOJvoxIg4H5fjUtu7N/6/GZjZ/F6NXieVocI/6eWlgcpT/m33XE
ie2+zWqYK2nTVPAFbFpo29kW3bvDmi0KBQTBB+UzpplmJF4KA3d1YrBShteMR46CJaBCMIOTecos
0/pUkL6Ecp8SQr2tjJKg9raO3M+9i/t+VwxVN33ye7CMDFVpmgamCT3/1DT8qfSOBQqhwGhNypjW
0jnVDVeLnYSJMzNLN3VbrV1OkzBmaBAly+E+Xtp5k2hDcYNopXm/bHcU7UbzlxFS5kQZDQxJiali
4yaNy5J9SGSinWE24Rwm44idtlVViwfk2hkINsJ/OxJxg13P26feSMmiyqErh5HeKpgCVIHMA2SZ
NZiFXZL+UFWD8YwF3Eyp4Npjfc2RK8urNsnJfS1sQC8HoD2ed4oYUYRFv87plyxM9IpvZdxQHRnZ
VZFDa870Ih0csadskdqXylLz8+AK8WQAXQnxUzJjwWS+6e4sL5wBNDg626YupVNpmro8+ZGTpP2i
NYQ3jQXgJNTMybd6gFA3aaZ9pmpXUdS0IvbBqtib1dSFLtLpkJ1lWW0WvWjCOO/E2WqM+pogRUcM
Q71EyxZ8Z4k2veSNY+7HxCvPyq3dyxTr2d6PRhVIgyjLqLbUsbHl+OzUMgrYCM5byGXpQfbCPOqR
tF/1uY7iTewnNlY68dNS4/yBqrN5sLTB+kTEUvRpHMgihT9WfKqKQfJ5tDHV+qH95JWy/zbkRnXs
9UQ8x+xVEdD0bnz18okHwmfZk31ofFFFmxD5kdLYnDlVoIBlO+EnkG28VLUgaQoUHInMkMSyhIJV
Jy+yJHVzg76RbSgj5CMWieK9mKw0rHtf3hynQX3apFHo2sTCgvv2wmWeGhBzZku7lv6IT+Mep0LX
XAWH4n4AMrez8ADcBivSPswEPnndl9Ur2IXu5vUpG+VCm8GOpUD2EF8dnVTPGRtIWbLtxLrhDzeB
qsWWesiwAQRxmuq/lJ4Wz02v2geDLGTYGThXHNQWyjwSsaa9oUiF8TG4Ofv5ecZbrMcZlFeRY0wf
qJgCM5eBSe+GlpmPynWg7ZGW6LQoYlC2E+QUAD/gNMfDPD0tTt3vnAi/nsMOCl8CiO1DJE1va9Iu
2GeKzGuvtSGaK/b7G9rkeDGoA3zvDTPlCMF73JBF8UyD3nloJruFaxSXYcT3c8C/ZB+hwE1Hs+o0
YCCptiPPXZzqxFiTukebFqw5XbXUzJmtZqBnHRTlSPkrv9l2vzejRdj0UicXXayV96ZCi2CKaj96
BGKIxK8BaDrNg9d0NPzmKv4ctfl8jXukhKapE1+0TNO+g84d+liET/aabxlrORXYCVm3yhPqVokF
7EnN3isChBR8W2qfMcJQl8jwxaB6mT5FCt08n4HLkFykKVvVstz7+tp+h6VMOQK9l0/cy35uKAWV
5lLtKN0lQdFY8U6TRnGszRL9vxN1D+5cYbXK5/5ENMuaGwe0pWPcDCfpUlsvB+OwOEMEr08OKDEx
IjEheEARLNzkcon2dVVRyLPIQOkAP/6gRASWIm3pPblAIQqvVHtUPcm2ylJUKQoKoueN01HLAMSl
S0/jKcW3KNyeb3yeh2NM4/JQqB6SkRCs+nUXiTnKrTcXfdrnrPHMRy1yCZaKpbsf/ZTE9g7jZ6Th
tOb0ZhDt5ojKFrMFEql5V1vC+xVbujwbiZ7ttEVrnoC7UY62oXumI8gahIw0/NWCTnTxCPScHZpA
YORO/YLDNR368RHcbxVqvRoeDEaO/QJ9NMxdJ9ou0yD3qUWObkFQKbRVggdsDRgr1YFkooIhhm1S
yPSEp729rvluWE9Ev7Ic82DyIxGIkjAYv8dtRnDYuJxl6bDaXmJQfKj3IN8NKwrMWY59Si3cWQgp
cKEhBrTmKfgZnBnKKmayi5s2mAqfYzhpml2XprByihHeUqr3+3hU6wQyosdhvqMfoNuQ7wyOUpXK
IJ8iZE7pgokUQEAapoPOHNro+SWZ+/5J02Dp22opDotROsduxiyu2YQjs4lBstkwzLTC1w7U2+0Q
9cMUJoXT75fMGYgJnLP2o2wqEFz6YO2LchKwIaZ+xJhYV/EnQhOrY+55MeYLr23eIPAvOzEu1YNF
bmG+g4hpukEq2YXt2qxto+uUoIYPdLJ5+11sOJ59IO9pXC4eHxJ9vprst5fJWiq2P1HfdMDBqvHK
pJ6XW2Gs1WXHmqnkwZTok11q+UZtbtDPz3ZUbRrZa7N+6Qmy+iaXwTLpotyX9v9/Ny/IuP/95oXl
Hv9VVfLP7cv99/7cvni/EV5hGFjnXMMhAQw32J/bF6LBLJZ2hsmW4o99i7B/o5chMLDaPAvGUDTm
f+xbhP4bpUXXwPOBP95xbe8/SRIzIYP8c+OC88D2yfLzsLUIwv3+1XuTuEltZxVwi3wggtAfu/fe
ch7YzCC7LKbo5HGS+Ggm9mrC3pImxVFOkHPtLtYPjWmSM1ql5JHMtwz4FlaV5dGPOmSzWvWRTyWy
ZKP/OamIcVjSQM4UoUSjHH8N5Vp+ZRfBZIzxSWbLjr4V8Ccwp3Lez27Th7E2PIj0iz6XuwwWdsCa
lCzgxl3FrtaanvWrYXu/m2x5tkYF5/5G8wmsR9W+qxrRCrU+dzejKUBOs4n77zIW8bbzrGenmIZt
k6ApIKg0C6IF6ooeLQf2EPupr1hfrcFjtG+1g7MqDdOMDv6iFcUuBWPsa1H+kGl2dmN67bfWQl87
QdPE8IWFyVDyu9YYPr3yTrx0nUgOzCdfY5EmD345xA9uxB6pM5it3CmaL6zlR8Rqgw68Sx1x1kFS
LtrKhEmtaWHr4wFD36wTSEGaIDx73hzuttAW8cEDArVJ5ry7mpjsZx+WrZ0N15kR+lDS91dRMt7y
eHkmOHwFLGXZs6d/m4byiBNz+NmgY1vaiKZNj8rHR+CvGREVeQQpQT0GNU383ViSDkKXXgWZY74W
JIgHpjG/GFUx7/224YnKmjSO2UVdNkQBSWhnbxyn2+LyhVYinvfllJXHVU9oL1p+YbDBJ8UTC08T
2FebDxGXoAl49NzFD3a5+OcpeVJRfvYiq6bYonkbnSdMVW3TtAEAPmK9B7CQlhtRaf5hbrJT5JvN
His7ibLCOM055UXXk+S1dsn3gYgiFhBc6PH4xwUFIYxC/3vz/tP74+73/V837z+IrFQHV2Rd7rc0
3MtbNTANNGm/StH/+Rr356vuP7lfXRTVtVo6T3+97v1tWKnXkdvSv9WiVbA2/vFG789JrjsBKR02
jn//9u6/e/8NZPZEpOk4ye+/8dcP7jdlKunE3q/+7f39/khtebUdPHVSZoRp//XAv129P/D+Mguw
SKy3ZAuZqtxCMNcv94vWMKHPLB7erJHJZCS9AREMfd1hzroT8bBsDSQMDXWhcZ/97ULDMAFyGukj
zK1yK3NrrTdzH6I8YyeivVuPX++/c7+397CqE9WNv1VaJxs4D1N2GdamSWFWpHV7mIdLrLGtmsqC
PhaHkqEr7RLB9LjcrwnYTiG5dQ3+36k7o/49jf64HGkcjSFRQ5siK9VGNw6ADMWF/aS4aOuFbyfm
hR6qZPEbUEp8g12Fm2L9kdmZ8E8J34tcbT4Xms1HTXVlN1SjdZHSsS73a/RIIzzc89OqSm/ZuEca
B9YCBe0iC23YRhi04In8eZ8LY1b0lImn9RFzE31v/JjmdSYOKJGcc6UKotJGum9GnKHlWj/3ZYoh
kqUVgseYOBY/3SFjIV2itdGk5Z5+uT/qfqEjy/79JkrCdF+N2RdMTiWDZ/4xRrXaCxKqNpE/F6fF
haTt+fa5ZXfbEi9zUKSZdIakY24V32FGAKmqU7UrdKOCr5a9Ei9BtkM9KmLbKQvMpTLBhdHKFwta
Etdxp8uM+nDvq/JFFfN0KdeLKTVx4Bl0aWFxTBezubFJFWeCGNVptOOH+JaMlgNrDdakPpT2kUBs
EO8FSsb1YphSGLwETukTIsoc3a/XCnIwXJ5wSFhrOklWXkXxjtszv7CO10ccDw39cVKeteWizcZy
0Yn8u7Spyo4LLKN44a77/SBC641ueeQMrA9L1yP/fu1bDYLF90jTyo+jBrqMDT3j1Ko5Lfyx7+iN
Es5j6RCxO+VsdcjaRoJGeCBC7RL5vBO5aOmBxgBOqGdiKDcZ48ZlnkCUz2o8WERPVAExCCIsUNgB
VcbsVAn79X5gNYLGmRMT3oBUL7/WVqmuS4uREetEw0aAm2Qwt7sZJ/hm0Gd1BRpTBqNLJjcFjK3T
RnID4vITSINb0+dE5biAD8tsID9cwnSH+psf+wxpHgC0lfwnjUfXxnuKU+MtoQdzIJbgEaS5cTDX
2veEx4z2g52Vp4mI4hM7p+I0RyBjZDMOuwV9TVh3AhdUuj5mbCma36/9fudft++/mOpl/Mcj/+Xh
95smX88ObNPj/aVds3OBXCeQ+Nan/usX/vbUv18taBa0kRkTXva/7+T+eveXXxRIMgztUbWVTgLt
9K838bfHN0VrbE3sU1upE1W40WpKtPcLb+3t/HWTtkGD8+8f991/2g9WvLcs2p7eHqIN+egR0LFC
ug+ir5HR5FOIopETzvlGCfUbgvA60EnxcBb3nRbRcO1TkF8ZoRI0FL/YoL8m/ppjPkGJsC1QASts
KkDdsscROsAYzdygmhx+w0Q92Vl5OC0JDbg8n4+qMt4o0xwdiiEQ4CEGwZszY0OSyVk9DU5xiIv5
qTOAUOEX52/W4keNlnhPCnNGCCaJFgboyIFGPaCm0JHK2GJPJMnPWMjfyvF6JVF3IAC1daMyMIyT
n7a4LaiUHhFboK6l5dZ2PH2JkNdxUc7a0vwyFmQ+s7V0d9iVFXr8q2vWOHO69gW/OnCxt3jopw3z
cneA7I5V1KonyhXeQ4rhM8tiqLVKe1eVGnC1IraTk3eo48zEemGoALg1dk0s2Zcetx50HGZPHbay
URoDX/sR/Wu/KYbWp2U9tFvos8nWLqNjBjiOJQrV0qiejpjpUU8kMSTHmu2xAKHBQlIcY3uYqaTr
U2jUrbaBAgcgu+2mTY3AOUjaEQInK7Bo1W1kwv2k8T00SZseIJGTe59JnXOkRT8bx3wIY/5RDe0x
m+19L7GbZOJHsho6lP7sGOAM0VJfZ40ke1O1X1AHYD+JrCFM5gwND4bnKFfNkQAnQqs1bY0xyl4q
ExvVtND07hbnnb2fhOTUtLuRw5O1mHObiSK5IHF9L17dnmjPJafuo5UtBgeYS3eK+OR+G11kOCZR
ERnmyX3lUKLxaVTQtR0Dc9RYVEzAkMkT4q+v3qkJxYF/db3xVlGnDqOeMEuDHCPKyAf0rdU2T9Hn
ed0bFIyfce8fUPPVgct2HZeCc/QXQXw7/eemkNNGPxsA4K8dh2OX+DqSc59NA3VK9h7lJidBySr1
5jOQ09in6N2Vv1yqrhDMev2Mj20ci48SsFPQ6uWhIfyD1nR38VPnQtU4vhIOsad2yezmTFsMkGBU
gHYOqCvPIhmQD6K1rA3xPi3z/MmhGN7EWXNNRo4lVJQUB4i8szsOUK/SHxtteFb9CS+NgU3SYfm8
2CB2I2xbjrWOyf5nP9b6sCYrDsJyBNxc5PsEBYkQPFC3vXITp0pbU+5kkMnpko2ugPfs72Ob//uE
Dpjys1G7r1bacEpF8jA0ujj0o3mIeyeBCUtNo3Cvci7qwNdPKN3zsDRKolh5jzYSj8KWgICInlMy
7Q+9GA8GGEsRscomIDIQ+mFAlvLq291n9GIfkwPLAySXpGRjij2g1VpYzkbrGFZsvO3UwmIJCYQk
BqyjbkjE4uepFVi4WxJJqpysp6bO9qjMnJTPdikA05rj3i4EDgJi61ZxgHVOs0eHzNlNHccezjki
7SoyTidMkWyOiLXx5ZcIJc1xbKcvI60QvJTdQ4yk9wJF96vXkagDSI3MW3JSDSjuB2fytY8pbvJd
gZMlghgfqJn3nSLR39q1SkJFGLGC17yzZfZq5+T/mnGZbM0qJlfR5/Pp5zmcRaqh6G7oDOlxFSSe
NEOyxa7rEoea4Nax83wPDafbwNmH5YXQrZRylWXPC2JA7Yo0KokY9jNt2BldiUV2lE/oAj3ksgNR
Ei7Ho4bSkjoNgHPDLfGYYQ9kJV9MbradPjxZFBsADP7BZgyhhktKZUHSAzFn86YwERFEjX/09F+k
JUWHxFWIF6TEfJ3V/O19+mjgAmMTzkdrGvuizSldu4ipNb6N1B7lViTVD2lf0u6bJyCqWzihgyKZ
3tmx0uYBqY2mkLHKi5FLsrSLDkvlo0eJSo5gMVwblzBVegGBZjk8a6uLq9GrDWHuA8mOC2LQbHyK
F/crsn+kCZYHU24d8dpVh9DV6RejaLowj9DRsH5aZJ2tqX7xyoZQDOz5lhzWNcMX1DP6xh+yP3lL
FD2jNyCX6qaINCZtWnqbWVq/iEe8i2/6A5o5Oh3OiZFqjDf+V7FyOXIS9GjSvJtak55mPDhouxia
669NwaRkdd2vKsE+rvigcaQMZhCv29HYBOKhodVc8uSFnCF2FkrdxJqemOjqe2QwA/qIXo2GnKva
JqtjBLxeEpK2auok1GKBFswCx4Uqrg/KFQ5OPFexVS2eAqOg65WTDOaRlZ54T5Q2r1J/kmN/1dFL
QlDV8G7IhtzJnOFEt75KM3/Fc0792kg3/kR1PCeQYxkIbHZGuiVE+LHzrG0i7wq7KgNo97DdoDfh
UAFSEqXhXDjvluq77arASI12VW9+N0mLDXpr7DBmJ+fIrYut3vpEUJTbOhMIOJwb+WrbXiOppEk9
lwqoUe1ulVfSuaid58LTP2XFGlMcxyPI/fZHXsgDjhA8qJP93aHy+2RpPz01HHoQRE9TbSebhd2Q
Q8CfqI1DZQ9fmpSFhYfeyJSs/JX8KPCMb7WsHjYqliyRF9C8a2QfZq4Suf5sEvmzVMnPsba+Oh11
EwaRCbtQlBESwcOj6JyviVC5NPkSCeDxPaRkTIxF4AwMu9VqqVfetIXNCa44jb+6Cf53HEobMVHY
MkXxEhcUbeTnSi0/4qXKwsya+x3AjC8L1vxDGa95qMtjWfK9xhIaGNsGJDjTe4e6jA7ZjM8aiUpM
hGLdbQ1ZfHeKJWhSVMYVz6odCIV6x8KQBXa3RhENpOykDdL6NEH4jW1CZRZdb2teHoaogYeYle/w
l5GEZk/ziNDbxpGWdMBjhrnZ062wqcTJz/TnyHJel1wmRqmN1TBBGym703zd+y62T6Cd753cWu5B
T6D6sa/0sWjh1+DXfHvY1Y5T73yZ7PwMMC9xeVtyoZKwaZc3MqurzeCwBZqwhxBY6D/O3gxg1Rbn
wUXgSAMPd7cfberGX/YT0TTgFCJ6ytPjPP6yRdfsJqUV0Hkza+ct9GqJf33rEftR1raei15/neNG
7L2YLXzaX7HTiLMUJ7Tc4/E9yxbEdg5RzkmD6QpAmDmNwGlMPNmzVX/xXSZVZbs/ta78KYljXJHB
/qaKE7rkbZmGsTJLIlseSuI9ifqh1KH5EQZUi91n7CVHyztalecdPImzOCILBYDB2F2aT2m76EGS
ECGVe+WCFMAitJPgW7cmfa8kvuFM7f/zQejle+WEcsnFURvTW2JJcPFE3G0ViubCR2lFgLqFJWe1
HrZdxPo6OtAll4+joF1TDdtWNc5z0lu/TPBMmymRNqpCgGcMxQM8db29sK4rM+NbzKKphyAAp7Kx
d2ntepucTemOwKRpufb4rGvO/hMyXOoO/OlzOu3H3n3LImQbmamGoMeKHGbiYkA4VfAqT+XSTGGh
xuQIq+aqa/JzUdYI6Rev2TRIKQLXUV81e37uBrrDzlSjcPWbrxTDnSMYoBTEUGZ+76nMBLa5JMdO
mK/jXJ8blKGB0QiPwNfHHKEQuYoFs25/9tOeSVGTiDQqQk4HnCBwtTbEW1mhqGqSW1HHplFJbpof
zJMjcbLNNPjwl26G+jaY8ZPuWyrwUNpti6l70eXFMYoB7iLwhXZaQmXSYFKmZuP9JAdBKqjV1rSy
XUFJUCp9ayPiTTtYlpnNDgdZ94PbUgmES/PoKGQnC43gTNo3lExnW3VXI+btsKi68jkR2RM9mjFQ
Jqfz3mY0FsFUtq+VPz5llfVai54Vb+cPQaFlT7lBhENczXaYh0YCnCt+z2nK40/KhyBLiZZBjkJp
Yz9PI6jNyDtUWnzVvdo9L33qBBvEDOmp9SAdmDtdtAXOInPcCeCOG6exj7UxEErWFw95i3tqHS2q
isALKSJxaKnyx7txML9g30+3yA3isBLmw1SAfRziTLCUll7oa+aPCtfkmU0Q8H2K/xVSOX+xS5jf
x2bi6dy4OtOb9KCnICPF4/Q6ULt+c+KuOk3CW5AHbvBpFD9E/tzXGVx5Kb1952VPiUlkz9yQq4Uy
0woq+ZPU3/FSy56+ak/ftJoC3SUNxqs8Nl/4qkK0zAXfYqF2EKoOk2JSJF6WVdFawuoOHnXykF2P
s81YE1uKVOTaIRG4n8pD1FJccBg6AOJm2yE2yeONHqVrXbPUG3YcyfTOp/HFxBjZeK23jWbIqLmv
vbi+bEGE0wHP2mOJ1sVfelZH3XFM1QEN/dkrwdIjSVBMrWs+mONinbN6smwbFKOjabPMp0SKe9Pd
s608EmD2K9KH/JBgNWUkR4JdgCSAHcXiY/FPdb/ggkLOvB+YC+mdZtO29jEl9mX3krateWpjNj3E
4hhnNTQ434EeWTriMIkFCQDBDvfYi+EIoE519zS50CXlsBKVe4daHM7yzQoLwwYXtBHTe++ehr4t
dm4yswhecxFyDiiD3GGYhDWJEDYWm8RSIVAbpsAqxXcIvAHTPbJbZsua8J0N7Kefrm4mOEPl1yQ9
eGiEmOysFDGR/Y5Fj/GDHAYjizBXuu7HLKt86+U962AyUXpU3z715q3EM7udkeHoFiQbPjG2NsLZ
zMt4GCbnpYngzBo9BMyqI07XZuhHqfNVYqY6R4X3KqOm5zMuqNasCS+iZ/OsFyioCMmFhBB/qowF
1wVm0UmnB7zU74KStdG+NjmWb2Rp5XVJtJmv6Es2x+xmG+1bQ5HC0CdxaY0ajskCxk/uPFW7T1oO
JZTq+6krpooy4BxRhrB++ot8nVvixlQMt4dzCEKRWGXKrVr5Dq9L/QB6FDNZXJQ3IBH1bmFtHhbN
a0EGGPMJhRxXy3edBSQkh0FMEg2KZZV6Qb3o0X4Y1YuQUR9OHctSUy/eWkENeIHhuGQLMTWoaU09
LGgaVXP+KeYbo8adMs/fxMgSutOpQUwTARq+88mq019YZh8HNbzgAHND16HlYXQEN3FWpmy4hlB8
tCAdAWM4uJjp9geLcJqtNScvOTuzI/izJwiap8Kd9olnXhs9Svf0/0g0xnaVJngThNrRnHylKgqG
xeqeuvUkpR4ZzOwX0c5bpxH+9hmNWPaNQJf1ULMwsY0zbToR+bsEh1zaa6jiYgvh1XLwUKsh9yXV
xe84Mn1aqnvdHXdjar2OjiRI2m7ZlcXLrwXhWthpSChqXDz190gOexGPz2vESS+nH/bST/sYBlbj
1eABEMRgXIHBLtaIosj/BbZu2lW1/b6I3DgwbSJrz9t5S/PkkcOiC9WMxQE1NjwehRewXWdHb9ZQ
G4GC8etvxIhh7KleBACJXRKB++ghOTVt9knXrZcxn9ak+FZRs3ffajOjCYneYaOM0CWhZpss3wwL
RtxUN+e48XGq2WwVZWOZGyIYwtxy0guyd5ApEzudsXwkNjnivPYh2YzAliqRf2mEqMK4MgQuQ6vd
GCZVW2os2rYufP+genANOtwu6c5H0bgsrXUECdYPFDgvTd4/5gjdIEZNHwUBRRtj9urQEZgqu/ZK
eTIAYZMfNPU8tN9SXLCEJIh3vNdgQOi9GkkPSExv9aMz/WCNmT67Dt1Gux/gWZRHZCFUASufTfkY
DnEaZrbNpi1BLSOpgm3wsbdrV/TnMqyZfBYmCZcVed22VF6KGxgcfxNDKQqAxPHWGLErsLTQeUrj
YKf8+bkufmQStQ3C8R8dZOsD4l043ri1grmPaFyxvNy4DJ6bSYN2nDOgBVqnUZeUBVTfklwz7L26
MzfkNrI+xPu6rzy55wTaGOnYn5C8JEeYQzsvgRiV5fhO03r+PHfgvujXw3cjYbtLahxnQ0oys0UP
qvTqfdzzjkt7IcG+MJKLpV1b6MEsr9WjlbaXuaB42LgZxhtKxyfkwRyO4q3EFRSSikv/ASFWwvLV
htxj9Tj+Om0EcWa4B84YqgZdhh40Zc4cmwZ/cAfITGm7OjVWl6ePTdzwb12uf3VsfdgaIKWGofQv
wvmcJ3hA8nbdHqWgCQq9Dxif9kovPthZXRf9aC6a9zjW/sOE0ybwJ+29q6iFDVQK9rOHYlbk7VWD
NbCdwB+Es01+dEkg1sYuHobiR4LXaGOPR1SIHX8TYYUD2PHBt74nTq+CuHwW+W3sZwzqyJ7CKpJd
WGkAVbXCira1PZM8QpVB0548cUDgxD4U1RKLQBVQBKJurt88qqX7gkhODqiRRX0uronlvOBX3Nte
1++bOW+Calhc4PZY5sCLsoO+OBHlTiyh5f9wdybLjSNrln6Vtt7jNuCYy7pqQRIcIFFTSAopNjDF
kJhnwDE8fX+OyLqRmZbW1+62FkkTpUiKIgnA/fznfOdgNsZj5S03doaTpiGrekmL+SpAdh8a2LRU
6tbEVRvUaIJL/ZwGZlo9rrn4YDYldi5dLsuMf454jZGnqNATTJNU/9olfvzEuZnOkAgRxWfQr8qf
jwUbpYBa6RTf+ENagp0gHw+8CnDYGNPHqZUXY827szDlA5P/nikOzugsM1g1kLQ6LgVCtWxzjsWK
vq9ZfqaFfgjWIecFzkcySwNNN+2QvLISMQ+CDzUZv33SFull7ZFUF+1LBHY76i355i7OSdPl9JD2
wLssByvhotPbjBMMPjCUhlPtJTQQUNW+ZzwwnriKK2/U/IHL7wsDifOgJ5LPR4/fwSrivSNubfBw
u3ipX0Y1J9piGqPKedglDUk/Yxvb/e0nnUpx/Po32//ixZqX77Z/s93/9a9/fS9lik0UO9U5FHiE
Ctfvui9XLHSaJz794WF+/ta/fUivoAhJX3px+PmPtkfnaqj6w9UT/sOjqLwQQMeMVRrsiSSKzjL3
Yha86k/89fx+Pk5FwofmFh9esvqLtx933Uinr57CYP3zI2/3f/7D7S/pPfsjIegZbA+dID3xCP/8
Lb9+1fbCbXeTskooV4cKtN399YrqtlGdUtO4STvtJaK4iGkjWmWaNV8AtEFP0h36/TA5It7JZCcL
jZ2L5Io5C8FOMueiK+D8lJJNMWvmxztYmfrBm4V/yUwKBHXY4vGAEgY25KXgDJdhFbWM+BtbftAj
ddaSaB0n2u4WTvNlQbUQ43s4llo0Zod5wX7sVNWLP7bnxcTPYmMeljiUyb3aK25Se8zvdF2NTBao
hovmUlsV35KFvJFt9k2NMLqFUpdsbK6NuX7QykYNZ2vfTsI6+XhJoG/SOXSkBO7OLMkWFisFQyb2
uwN9dZnqzt1NZfSgm5xQMxeHgEl7NvsjwGJr4xI1YgHo30PSRnOVCjUKDS3zQ1hvZZCa1rBPndPI
LH5XkTSY01XuHQd/NPj9m2kov4LLqg81Iy6zcYNYh1fim/3LUIGmjnPGNS4f2p1ZzBcubGet8U4I
aaCKnOXDRMtbJu0Nn462j8V8izVnT1Uz+16Psic77U4NrvcgScwjmbR3bDnsHIYjpkNamIDVWXMf
BenUMTK3mteycL7XkzkfZLt8n9wSFmtuceI2a7nLYq6BYIrKQK5vSSye64LlbcOZjMB8Q0Xl51FH
BZ0pqKZjCONvuic5aZ8nFWuoDCiEXscAPUvXBt+Rd2p1sqVwzKIoNQ7dgjJgmXBRx4GzqSzYboyu
YVyGyfJ3qza+tRN9Zq6VP08R6wqnyfYMe95XMMUIaS7jKFgdh3gsvi5c1KD9qfou8DpG6kxk3MQh
tSCVIXG21BVCH2Eqj7XzjtMYUCHMC/agafustHnyrQ/AP3qETW0zIyPAOPfO60SLKVxTB1Bf0R6H
5chPGTPRzUQQtb4fVv+VaEgI1vGjnFNQaEwtrQQg8UzE0zYKCy+PS6OQ8jw5jdv/DId9m/8j/lE/
/CR4/69qpI83rYaenBTuxD+CvZnjOgI+gUXwiaUSvj5+/ockUhLh7kxHxCn6IsxdKTU/dHMmC6lR
PBQ67o7Uip5tMtqBVlZ0jA9JdAST75zKsTb2mnnBX0/BOkERqFPjjVFq/qM1L7s5ccv7nA9C7faf
OBXE/+KJbxGpPxDJtyfu6HwcKB4xHXT/Pz/xNa06Z0GjvTAIzi+aY2PXQM7bzdD+4PfTz9pnHjP9
Irm3s4QCZ5Puvj9YN//mxftrF4Z6Dugf/KeskB6rvD8/h7RNM2dOSni847DcE8a/5EaWXFj5GXsf
7PC5BtkJBOWTBz71mo56CL4aSuG/ANj/tdBnex7AmX0ycDq+XUe5Nv/wJub1slhd7sbkYCPiNnCE
LiqZ3eucBKc+e5MrEcm6cJ4NL26vMA6wWiO2yIakcNRrV+kP7S0L+t0GRo4xzHC9KriiG4ScrZjT
NI5Q4xpRoBxZNjCXCXO21gtc68zD6XVoDxWRzaAmWeV4Up5nqAe5X7u3202qvhqK9e3///L/zWdX
5ecsA+yeajNy1Wf7D3/2qA8eLdhJfHEMASgd/FWQ+TQUGrF7bAhRJ9YK1aKd2FuS8bdFc6H3nPl+
sbJsn2+rMqb+W5+ss2GX8gJDGKpNTGajayJ5gtclzqOYPo0R+KTtmf8PdjX/q0gmTMWx+6ul+c+J
TN0nsecKR51wfvmZ7X+4LpZlh6Pnn4ZmS/+HYxgGR7fLxhsTJhnN/zY0O3idLaG7/APdwxxl/XuG
ZvEXRD8YcZfsqE4yF8enyTT3z5+hznCydmzjJIQntfesGEmnGk55LOh5SMQAwrSgJCSPTtu97QbD
UtDpenbWl7y5SOP7FkrebjyQK/AzVEhZZ5O+14f1Lk/LA58tdKqhcM64v74MepSghFTdrcEcNzHL
H06Pf5Ez2lUHC5xKdPZFyfodVkP+9+wWIeEQzwKowGjcwxNMAfXGlPJWCV58aq4r9mbBYnA98sb1
k6Qq+dSs6804sul1cse/RJqOeumVEwaVA47gdtfTVnVAdsf+BSLwPs8DZ3JDNVj5rM9hBV2OmF1B
fwD/cxV9JdPnALOM6Mhmk5WSOupR5KgfxwrDuH4vvKU64P52duY4T6GwI4adUSODWSN4NMS+eU4u
sjOiHf31dBO301Foqc9mPt+n/YYVJAoo4/lkwB6f4+TDwHK3GzuCGXOj/zDFM5gNghtLJQIyoHnQ
O0xxuLZpu9VjQldbbRwUSkNt5AsqHt7tyO4CTyxHBcg38WnTv/Obk7lPOZ7Py4D1IJUWRCLTxfYc
P3jNchmMDJXYgSwLM2Bv4WUxxChPNDL2HiSQGNE4DXQXQCEWAxVvbQ50ZkfXKWIZkog4CpiUPLia
a7BjJgzr5z3mDSbfKXzHHVzTbueuvB55lIOdy0YqMCcZstMIyxpE+Lh+9OI4t9OP2QdmSCsmOz5n
IBzVFQdSqmj7dfHJnnwiwUT/6oo4Tjsgifhxou84187B6kIW8sjBEfTp4LtqpIfITIXr/Eh7QnIu
GkwFuWs9+2UHRmCA5im9q8pmEW9zb1wCdjexbf6Qa4mghV3yMBm8vZqtPaSSp8mCn/HKCT4cH5wC
Cdbteri4o4sinUsMSBbtDHHD/A5WwnJhnpIGeWc8rivg7joTybOn0e0LFm4vWhNDU6GzohoG7V4X
vJh5Hl9QEN7n0UbbJ8W9L5RoYDhVQK2BoAaaDj32VLFW1CewbklY9UgAxeOSFD7PQKdkgrEL5gf7
BQGCZy/skCb4cl/DazpIdHZNGPvBNLsnJ85M3rR2nwwcZx6uvQsz+gVCIglTz/peREb5Ba5639oA
O8vQWhiFGFiQLWNlV+49x2v1blQjiKA0BTqRRqQS6qcYQP+xtvqzb1YwwDTwFMKx0GyXE+uQ8mgz
DzmR74N0xLuXaOAadYmvKamRSBZxNBhcyZR8NGXc1PJy8LTEC4al105AoGR3Gtf4wZydo7Cdo2ON
bEqRdFjNqvmEoHacoopz4wpUfpW9bXRUZqBaEBTjY1OUKBJA34UJU6RI8qsw0nsMWHVg7dPUnO7K
5WXotfVkN12517yzKLX4k8k/v2b0Z+u69+5K70L+uT0Ymntbl9bDXPJBJgEmbxphf9UZz6Vr3Zwc
6nz3t2kjWXHz9c6z4ZjE6Us64QwY8y45xiB1IwPNns6WWPFU8IEMe70C5VWMGlHLEsGhtB+4eq/3
su/fNJl8zqwcK7RVL8Hat/Wli7wj/sEDE/evjPmR1p3iiF8ZUNW6BDHJKmLG+keMToWCH5UpeWv2
XwGC+m9JIcPRb75HVHnfCfwfu4lJDsoPq/luppewWdbkIHSc4BEmn30LIXUH8IkWk5ZgHxOSAbv0
vnAnXGTp2V7ZiVmFcbOuzr2ZRg0jt6YJ8rH/apVMv2vf/5G21tsIM/8iKvz2zKzujcVMAV6tLeW6
enMyp05p2tmh4tR2WFLnkqBUEwtdPhaAxEwL1nMk3f6slzVdwmlyNWPzBuHE5EqEGTpF+2qraTh6
eRmKDmNWkYqHjoCIGZ0ziIunhmEoXnI2MyCp7thYDeurO7PXjHpoy97qfZ8WjCaCSwQBj9tkah9a
N27PWQ0wWKbfssrLKJtFJK41QF7J8tkdci/oFg9nhDfzBThRy14/urTjeOlQF3oDp1mDCrRrRG7v
urSYzrk+/bbMdR0YuXWden8BuQauMZvbvaxWLaAevr1waXnUrU9tXdvf3enVSYu3wSWYMqW+jROO
q6aFKWFf6NOPwS/lY5XJJ2asHnBd9iCV6d/0Kxtcy9C/pIpsk1+xKoR6PR9mNsDdXOKmiozQcGJg
4EUDdyT2D7AV9B3NTs1ukPJbaX+Oyzj+pCcVyeyes0p5t/hY1nT65VEk9VezfxyhXQUOSBMgH2ND
GnRhe/fVALBq+KRdYg8HzUIiWq/L/E4kCSdmyAoDUuDRNZQ5CpwvFaJGENftFw3SZmAWwtmDb46O
OpvkPatrM0ic+YUZxFtKGB7gAbvgCXcfn48vtQe3u9aHdxjqHt3JMW0UhjvthyIDKVgfXXOuOPip
ybUNOhKMBALhkuLRxjX0ZrpkgW1H+46WiQ3F1vugA3xwsDxGAxg64N8xvMT9QV3w5BeBPckLUVzz
oTam8hJXvK1uy+yuUiJ45uYHhzySk/cytC3Cmq5kxpFDMTuVLDaKVs0ue+ZOXGvvbaD2HuAKEP51
EuqiYO9kToc59ptbjAftLrX7c9vFEOIwkR7dWn9FLHgzU+ZRS18FusmscM7hqNS5+S1Z5IFR9Z3W
N4xQBGDhxihA63I+B0NzcUftid3Jw8THaG9Di+l6DuO0175ROWlak/bs69k9EdQYH/xwR+FjMaxD
6KfpEiQpONt+Wd/yhoPXEjic4jhDzK36N6469rEiZXGYPS5mrk1YodNXeBYrwpppYMDUvfi+jtNd
T3wYZbSiEIo5jV4bYTUU01HXqv4oHTUD77/AP0YBWdw07GzjRzqwzgANSGFKm51sNz5ChDUYBnv6
xSaFG9gl7fAt1MG9S6TwAY4vhnK7eJkZzCrZwNi7Qo/uGGisweAT2HUVZYswN64M1gr75E0zzDee
5bLvfbpzKT+KX3swZoHrnyxizaeRDg+nqyt2e3oCw8nOQg4vpUBP5Y4MFrXCVbTHQ4MNu2RyPnnm
rUWaDHh+ylWwiTWm9jkrUth5j3UjEDsQqnSaofLSoJsdJGBH5STiFKIobPVemgZbMvi+fipu9Dkq
DhDt6KT267OD+xNekXcd7Wc+nyKoJz3bLY6eHwgshJosCfhOo3Hh4s0nwxwOcOeHANBWxdLszNAs
ufFNKjvLsWUBo4kfENX6oDSwrjEgPcxbLDifLm1MD3ol6doGwn5sSMlwzUkgklPDbuJLJLS7BjDQ
GPqpU2fh+jtN7+/NxvoyCz4rKbUuq19S/5HbXyqPdMRCzOcZLVs/CCgDZBa52zKs2dGbUXKR17mC
+P5DNrI4XWz7MnBwUJsFsisr6k96Z1U42dP1dtLV+bvwKTmwGnlynQ46xlQ/taaNmpqTAYah/FrG
fUj3GAnjll50liOE2fTqmg0s2G076fdLe2jbR02f6OWr3ISKo1X1x61sDNoMVLz7YLDH2EdaxziC
t7zMOHOXTRrxIaxfZVs61zVK781y/dxoVs9FWLNujOkQi0Pr9fXZA0bJ9NeGip7lqh6V1TCZBEJL
+dc5IwldJFhFnRk0ReGLG8sYHLDEzb0PSCIwfJrpHX9h5F4wCRvbq5NihuvppZ+dNsh784Qawv7D
xf4K4uMzvm1W1aQ6FygSl06vP5GcjgIjgY0/YOKiQMa5nfKV7HXenSyXB2fYLjzxBH/xvU/9i0jc
96Wu0TPzBOtTjS+6FvE+w0+wnw3s/z6VHhLu/GqmCc/0CuIY8djgD6ECdm/HKx+zvg/W+AsunCXs
hn0WsYNh4/DWeVZ26gWXVTFIOo77b0DMrcfCKG86kvM71ksXc6DJrWsqJ7Ts5hyHCWmHUxLLb7br
eVdsieNewcYz4jiftEx+B23TEmaFVZVqTxIn52tiO+UpTb73lGEf4Z7OtysgbsatgEzD1ZpbUBzv
PlIHGtS9Tnz9SkAOsyagVtaugFs6qJvt+iZ51z6WDIfXnFe/xYGe0UftMrJxdAM7RIttZ3A5phOv
3QkpxLEgDIKkeUSI56MEwU6n8L7oRHzpnPTceGMMuwDWKQPob8JhEjhpAl3T4czYyv4lbggu2A2E
Eg7SpOr8g1j4HK3+k5uMt1UMRg+gOtcB17vUlrGc6Nd40nSCwP7sWx9lZgf0cAdpplXfRQZiWRoc
2k3bssKtMH2UHMnsgQM6MBkx0lMap/fdIIpnCKacoG3+/sbQutCcoTpqIiJVYtpBV+mslXld9oKj
+7CiOmPWMupT7uIzW/r7xkEbSnFYsd2PT7pOhi8HFt2XXFaXergnZP9uNuXDrIvxVuL7PaaCrmzs
ufuirtTCqgdZa1UcjsaKeo8tOumXRyHNaU964LWEsHZ02NzPhAWOnb3g6WByOMvGOSJKzydKqYjL
OOIzqeE8SKJpumiFmEC0fes9yMO2W/6WYQdJuiy9GlLeCzbbrDJzGhaIy13ob3n2c8O56axhPSS5
GlqbcEdYF9xWYmIxVrbU7WDwukC8uzZN/wP3lhPgTwowtmMj5MXOTK0Ico+6DNAj1cGvmvbaZske
QPsrKJ808DkPHGdak4+GLo0rboZuYFgI27omF4EZv3DpqbD0XdqnnzuHCivaLDNOpuJTMhCb6KUb
Mpgh8OO6rHVoIUsV+DnmufG2yR99arz0c2xdXCqIuvhGj+jTGBq2MHoQ73otORSSk0njj6RfRP5k
LdaNsJb2OAEICtAgyJ1GGEOMuapv9LwPMd9hYMh1Nue10eISZkDcDGLn2NWLqNMfq+DhSpOyCtIN
+2JmcuBlH0LQZjBEw23MbAhYKUcbzkwDg2xj3flEIzgdnZ3FdXYVi7fW3Rxa/AlVzHS9afXPDvpA
0lBXIJeGJEF3r3nPKbSiAKse5i9jfKgcIcJW10TIecotd9t9qoPNcPtqu2nwGI6APD2nx8asPbZd
jUtAFchtN63dGmGtbra7nLyhUoqp2BNrE2GjbpJisrgcdcmd4zjZSVgJ9tfCfyCyE12239arp7Dd
NFgnQkkh1z+fhD7oFPZApQ1m1Usn1c321d/d7SdozJXWX1z1BHVVe9e7H7VeGZftzvbtWcHac9n9
0DuDcTmmMOyRKwsn9WS3r0yZ3sNl1o709Jrlz59qzGr52McXWGUipL0NP5H6yswqa28II99bY+aF
OBCkGpq50EuSh2EgQukOwjpQvDXgIquClhNPWKub7Ssffe7nVxAwmu1fDCwARCA6kkDOhI2G1ewQ
opkModnHI8FJmoEYCODgpkdrxHnB/zfPPRtQ3iZMkHARZHyoq1aGK37NnzczdreC1+a/vym5ovAp
YbLBXvdB6/IpjHRXsozkK1/d/PpexWodZH22d+ZoCgfaLn7eFJok1+alzzMkG6hGxlPcAihE/asJ
kjNQb0aZHsQMQPLXjaEAhyyymxDL4HTw9LjHI+ukF8NvoctqeXNeuDyHxVi0ocsanQ80dier01re
IeyVLLxwE6q7Wq4bByaxyhiHQpiVDv0VHIkXw3lndjSFOib2U5ukt7NZ01albrbve3WOTTJPJUE4
b7Wx6oPY3i/LKEMfc2vYFj6+GS0fSO+V70Z2hSs9hvlsF/25SbMx1Fwvw8w0wXaMmyH8dVMQ4w5z
EFTHeq4et+/z+7MQvn6mr/QDxIbZg58d+7Cp9AQVD4bqQkCBhjw3NCFhkAlIiHb0zhD+uqnUL1Xc
/YKzPT95MNUjGHgoKNThAVv1LMal0FlDq/udtlDlVrgdfoj6ubb53AFaIQ9JCiN2OU26E6ZOnW1S
VQGT8uK5PibDq4+JmGEmJJ/EsL5IaH1UoU7oIisNBy3qrJuZlynXrhHhP69zE6biyupNg9zOhhi2
n+oWg4odvXtu/Rgn3Unq0j7Sff2pNf3PS1lN0JyO8KxB3rbYzRe4FpbRDtdksGBAOM73TPsEd6QN
6A2hjcD2Xhc7vjUzqziOrNbJf0z+sVy+l5QenDyO41Ki0sGLuis0C1c55ZEq1UIwiE3DmTJIcXC8
UBNlFtRm8Rp7TLTpSfNz0kXD6CvPUYzHqis+1Q39M3E5/MaSbryMNqtSLX9Ncwo0nIzzJWbXYrEP
lMvC9VFyOYPEHSkjCcjQHe+zmof1NA+YREyueyYzUAIAPGYddcDFJHf6QKnXaH5XZHYs1uwnHHwW
mdDeLZ3PRb04LkcVDM9ojg5ywsbu+M6HVrz2pbse7M7Rdn7Bhkt4zW50qB2tJ/fS+xnDswwbbw6m
7epWHU1G8tWv5FV29RK2NdszEgImfql2fOhH7H+a+dKSuKhHFsuUz3ymku5ZA/oDbEvtMit5MoAq
AEwgjEazQv0OU3DYAYs5FmFZdZ9TuxiJKzloG5q4MBl/H02uqq4j3KCuZnGJp9dsmLpnlKydIybG
dljb/QL2URsVj3NMkQaolaPtcn1rfWMOXGN8k7bHcq9FgBqcDwY2xVdHju84NskrucnXYXXTXbNq
Ph4D3gwtHrE2TdVXXvDPosgCr3AxWkIldmkai6X4jl30U4orQgXU4jh6WCN3oY8B3dM37NPgI4Ag
Syh2anrqsOzlpeVxBsfaPWa1D7Xcua+mc6QTUaaWTj+ZtQv5BIz9vos7bHtz/IPsiL0zWZAzW1Dq
mnxcW5yfhsjx7Y7s7PTG3Rk1DTVW1h7M3n9hh0DlMElqukGQW/ovaAVfphkwV6xwToSJ2CyZXEqS
tH7AYAfqrun1s+kxDVmSF9kxL+9JT+AFA/rVV8lNaTx0T6vgD88poGUJ/r6a3sBcfzHYkEqE0Jbc
Ug2V28zpPBNYQrorhxafLtu6y5ZyxBJvv1uwX87V+FSXhEhnc37VjdI6xnL4EmljcdBsvWBvz8es
zxKUi4yFT03xbVK9x7wx7MPtQx0n1jHD9Lwf2TH2FJt2VYu1foEJhS+ZIVQZPcPzxttNePRouFB7
DDu5cnDt1CijwAgRWN5S7GXpXgj0N7jOcKa4wMeerIcGD/7BhNOjpK0ELcYM9db7UBmmW4ULZntu
3zeiIeOaRaS/kPoWchqYX74slkdlVkNhjEHfUpziJkoK49GI9DeSnl8QtsGRx2SNpubSeEZ8w7kV
j+1ABSh/bDc4gTaztUsIUR3oq92NXHtPNo5Jlep6ThissDX5To453UUJJA05487k6kWO13SOXqF9
s60Sd6jUf+smIH3rbLzW6bQeE6FwMlb57Exk/+CKABCL8jFwLd85UlKv0z2A/oxHnnOWShIhdO8o
qGjuZ43szBI2ifMy5YN40GnIDPqaT16EE/hS1328zzXno+rrl4rigNylki1vcTnHXntubavaVzmQ
5nSpznAp/Z0o4iwg0BmYMZdTwh5Q2hN59IbllpLhO05YsKJTNjeCostdgTTJ5vIuKV5tCaHS6dpX
sWZRqJnEsfwYU5+Rrq+T9OrDEBFEXVb7QpkPFHcTiVZA5umWc6Fcpan/mjcpjG7PEicDvyV6SHla
lvQq8xgXMstPC/SbmyxfY/CKJ7o/8l0hnWcWnp/1xNSQseYToLYprJMOH+GAZ6qM6WLu+kD3P4/0
uAKLKog5z9MrLW6oyW6oTyabkYbeIHdxKcUzIDvqJ0ss2MGZx7Dhsxu2yvVHXcjPLZMDhTXBmiU/
0noC1t8ZT2R16BYWGhyzqNuXdTzdSn2878viB2KgJR3i2/jspKUQFBE6bg9u8pKp720/2G5S5QMs
FZUCGuQruiZphJVVynbTtixOR066Xpkgiy2kFFPHupvg2ut+91SWID8xkkM2CQtJrMCpWRlsNwBl
xp9fLdFAxV1ipCTjIgPiAhFIf5c2gtHKqMmbJbLiE0a5vUfuYEz1OEjRJBnTWdGB8Se8VUZ+MfV8
oWvR01hE+bUsuPD4fnOfzFzG/czwjH01dXNIh/El1/WFFX46h7M/YaVDuD0UNetXLpI9KxQWsQ55
WJH19WX7Pn3Q4gQhl02999gi3wfryHgyzZ+maHCIDZV+aJJCDh1Jf4edho0YUQpLiFogHLOL67EQ
cnr6R0EOTrDR62qHdbQJqKItbyhqL25WYr43VjyhiLC9ihcKnXeTM/jkzYgGgwXm2BN9hi2FZaej
bravthuaCNhSbV/idK1DXMjwT28qnIE3s6IcFZnxoxktGqY9jm36lxt2VvQVoZZ9j3VgG4PmQF2v
4XFsd9nqNTtHG87dQi3J9m651AH+fLdoFZpO5OVv29ltDx4Rkf3aZfkBpwpVm1FKWIPN3z5Vv8qa
K7TzuNqtvBz4Ax/1MtVOpuWU9OPYmP5ZBv66MSuWir1IkXK3L7efLOQmI8F+ATZFeZMMeENlld5V
SfO+ocMXHZjfPk9pZaomyjA2esr2vcHprxKYBgcqOz9npQtoFpKBKp/uDW++fcU8eriM1euk+r63
pu9SxhwJtDhv0HU/hYigbgCI0Na9WnlBz+Jw8M0SbUbtIv6CmbezWRC6qGEeTX16I6R2yip0amKo
5s5Ezws1Kr7At4ep36HlmbNLTL71UJvVsh5oPM0FbsdnTC31txs3Hf2jAHMCNECEQ+r9qBdUUi7r
F5fR/GgmLMNZwtHYFu1rtQx3495l2zIjGyhPBwO7FO5ADzpmbIChGg5sS1ERLvl14+OAPBsxW1ha
qosdr2sZEOP5DTh3E2pZwlZG3fj//MpsfXtvunxG4dx5xzkd73IzGn4aSByALHQoNGf6R1dXp8VF
F+fBsfZS7RFLtVv0iTjCsUPH3d6IWCFoinXBzdF3Lg2ajK9RPoaJIT5L8qYma+N1FVZRjLcDIyAE
ynLWTqsN9D7OVvRUvzn/9PXGTS1P42IRjsYUXDbRU+T71XH7PdMGq5k26g6kSOsYmdPj4K2Mc1xY
xyWGLtO2Bp6spCRbkAfZNkIaNAaZ129b0h7HKFaX1GbdShZt/5c+gO2uRRD/RETgMqhNniTacohM
nQA/pek0rKi9oJ+0ILStkR1ID1xpSBg8eRJR2By/OmJ5yihUOG6sfQiHTQg1AqLAdn+Gvn2i95zX
QtbjjVvQUdggK2wWnJkeF4z86inW6vPZEWwizCQx53JySNo34kLdZWsuwKjHhsgUw9XteQvlBuzf
2P0t4NG19Y8xv6TWF9gsznl7yIWmgt8ffbuv5yQ31O9mVNUSEeNG9DNP9Nd9CcJ3X1nrozbmX5IY
HPoEyaqXCx8zoT5dfEKMdZ+sZL9ndXJR3+ssh5YLphCH7S+23BET8vY6ZFr/tpKyPmQzOBO1SU9u
K8w4oUs/SDj0/b6eQH5tx+b2FOVCEwytPczp1La8K72vES76QskjfbvEJxoY7rd7NLx9l3MpA3eN
ajru52pvJVG/N1zJoaKe1na8bHe3m1X9YBopuJc+mvv2zOdFa+HSiltIp3exVeAu4d3NXFu9KwvE
WfOYA5Civ3q8yLKkk8rkkC/JAKKgv3EF00CUlAVO5A7CzbFom0/mSEjDz8c7ozLYPsQRjC5VFIvW
sgNPdZWp/sAKAjGSM5coBrr2JFbftAWKh4t0PLVGwjGohaLmVRWN/Naga+5gjz95jXjLBucdRP1d
2xj+gR0lLm/qoXm17dsiW9cT8Eou5/oQQkC46d3m3YabfWht/Qn2GtxqLN77JcFj0JdfYl/g3pei
DAqaKiqIrSgl+k6aXn5qU+tlXG7MNrrW+CxrYU+HVIx3IFy/1H3Beda6jhOBVBI735Dj+yeJVilp
WermZHkqIv08sB7DzYlFfKkubqsNByoHQHoXzhWZ/sGjpG7nPhoufNnGgukxO+n9rBKGaUOayltI
QAs2xixSWagME3yf+htH5ApajkWZSKkOFDrpsj4THe3O2B+YFlQ3S2vT92lWF0Aw49daf7DdyPqW
RMSq2Z9wla9Zo0qgud6kv8aWdu8jXASZkYP6nobfDJ91fZvIx7kFmNLXmn/cDkZEZ5riAM3PVaef
Jsc7ba0ifidod92+zOdYXNrlgg0BR8EyGPdGsWpHP6n8cC7BHv/PtmgKT1Fi/89//d+f1u/Dx/Dx
ez3G3Uf54z//992Pr91Hn/+5NOPn//Q7dda3/2EaFnBZZSfWbesP1FlDt/6hs8N3TNczXBiJuCR/
h89aJoZMU3i6Y/qOhfeKH/3u1bT0f8ebSfMaf8Afvem6Z9kESIiPgUNkg2tZf/ZmFmxe9CVK5G0l
rWHmhMHa/bo1xfxde8y//72tiMb3oKTufjXR/N3DQAJHwYmxwIK/NkvQiKq9pgZl8fv/KS1MfZJU
89LA10c3iZSAUigpxUVTgehH/gqRJZlea68WF5rmuYgqIcZDkSlRZnisBnAOYk2FaoPZDAUna9Re
8mMcKSas2enbKe5KBz8i9XKqG2w9TX7zHHnJW6PkoQ6dCNTHy4BuVCoByVZSUqdEJUxFSxihMxXo
TR66U6EEKF9JUYMSpRo2CbQhIhJEGtmMWg8MwnIkl+jZjMtXEMUfkxK5LCV3jehejRLAMDpQ3YUm
VipxDAawccG9sVvQzQz0sxIdreL3MCehNM9SIpuO2gZYs97nSoCLlBSnK1FuSCH6wHLBqY3fE3aM
feiPrhLyMiXpDU31KrL43Dv2eLE0+dtkJagwU/UpZzjJFh9pMFIioT3s6D+udsRUX2PeqMD1qLtA
VqyVwDgrqdE4M09sbA3LBt1QlRIkfZRJ0EQQl5bvkZIspRIvLSVjruiZXGtffcgO+9ohqyq75wrl
E0cr9bFcCq5LSgB6qouHLmmTExmZVQmnHQqqREldndo+WlZz6t3ycW28d6lEV0vJr1UMhqcb5bzz
N3EWlXZGrfVQbU0l35q++U2m7RJMStpN0Xhxt8MfVrJv4byyK8ZTpgRhS0nDoxKJE9TiDNO/5rLV
qChq7fTbvoBH8f+4O5PlxpEuSz8RyjAPWxIkwUmiFJo3MCkihHmGO4anrw/IrIys37oXve0NjaQU
DJEEHNfvPec7JM1TydfezNwfdnm0GfHeN6r3KSHAQYeMdRIsUUTVQEM09WclZQme95Po5G6fqwWI
KptmXps1F1fmBfF/fH2Ep5R0TjK+vaq+rwvP9pGGKRzScUMWiHlPuWqjGKUsMwoUF73BnnVA5Du4
1S6yq5eycpihUPLvl0w49EloUAtj1zXFzmzgSOiz9TiSI7+JMCfpeWxin6JcN8b2VDfIE22HDssE
V5JxfdjQkFbTnarHdwXSPxJrlQBxt9jypwLvapyvvC2+sOv6KIXJTDOdx7TPf6uqQt6kxcYHsopt
TVT45mfpsPNyOhJJpT5diHQ9ss3+lcqRnJX+wZSGDjGr8kf2WA8awWV6lH9kcbZTtfFrzuU7AQRt
gKCCyV5ffiIsTrcd0kHFMJ7dGneQGPiuFL1huNefFe9r1Oofy/q64bLs8aWRcCDLq9cMY9ALdvuh
TsTbYKoHENv1uQ+TbzsrHlkeyR6MMMez18WLBZnPRuo0xHq1wbZBbK1e1k8kkIcB6u9ttkR8/XXj
YMcpzNekmISfIg9MW5Lee8Uj2TRukEbRK9GEi1tFp4OjJDcnk4eBRj9iZPU8I3GjrWqexopzwklH
srZL1wKycU2N7KkvxM+Us8tU4EHjPrO0RwViqCEKOCmaeW4UZJ7JqzVTZcw9sL+0Yf4IhfqcF7ho
k1M064QCEG+0QbcL8Xqpg1lR5kiaV0x2d2MScmjoTSAacxv1463Jo4RSsHMCp0BL6WTPk1LXm8ip
yUr0rGvkuF8UZsOltYLRzdDth2CqU9t9rBI330e5TjOxcXaWIDfeMuBlje4mlTZD+YwoCsVCumDO
jOYTOZT3IWRppGG1CurC1tN305Psq4wChzkzOpUeaEroIt4TbJyFSyMH4fhGm3/XhRXQJB8IQCH5
QDfNjzoct524orRKm9bACZzVfk1AMHgy6wavQGitA4oIhYk+4CXvMqu4M9rkUbPFtpnoMruiRcI/
K1/CdBEnEFCw1U0sj/QeGORJbHe1693K0A+lEp1y+DtQ0AmiccwRc/tk72IEkOiBafHAq9PnuPcN
gW1vQj2+nFrjDECFNKZpl6W/9EI9hpZ5amc9ZtsMi4ym8u9mkG8sSDyL29wT2qWKq191NdxzMbi0
EXv5NGbRBcD+4KmIoKIKROIEfW/4TnSd8XfR/o5pkm76cOBS2X9PIeEakHif0r6rA4nMuNKied/b
/Xc69pDqXNfvXce8JFb9VgLrzRwaeMhvBbBAjaM8hX2qhO733BcwkWKoVZmMjl0vg7RAwKTQ5dYA
MrNwWfeqo9h3Btvm7TTG1TU2tS8Ckh6J8Lz0oNKOsZxKYnH37Fy7jafnL1pvMnnODHnoS/QLaTLd
3LB8blQcgyHJ1FsLR6o12/p+Cmki2/RDF3tAD9Z3yR92w4FehcVIoR8dZmu/vaTs6PQq1A6o0tXZ
PHvsbXelO773Q6Yewtb4DJuQUQevHTnim4RIZ0PH7gLad77MXfIwFS+uHjHVz2+OueQuqnm0yyb7
28pRl2Lb2tRSl34Is3DbW84jL3looPJu40FlprdYSDQ9AgjZKBcp4rNaQ11uGDoEJiU3GqgDv4yN
tmlA0/SPQ71Mo7rWlzVMiCL3cpzrYbdpBI25pJJ3YvI6v9a034300HXoNR2P+g0ee7JFCPrtYY3r
BpVQXEo67NUNI54e2mTXTUz35EDiRrKF2s+UuJVk8+mtu9UUgPKdlvtuAyrOZmGLiuScRAw1koyI
ZmCq+jKANDJ5o45E5DrGCVKUmD0fy/GuS4agd8dPuqvwNGHU79HY/I5OilY5gCszz69m5V1P04Sk
FkecqRXQz+bELsnWw2uhLTLC0ay2wFW+tHwp8dw+CPF1ELhSnCvSiKae6OWZ9qcvIhXZG/k0AoS7
b8Ipm5hTBgbEk6lX+23Hl4UTpMNxYNa+OoGayg066Xx+Kf2T5rcgc2qDc9b1ncRhJ6uQCFhMWnzX
LF4X2TRgfQwlPfROUV37mP2UVjoMGVUOIHq8bDCL3w5u5wt9KNaiQB2SXyXfZDPrE/VVMRwdNqL7
IfcYgS6ZAoPTGnvXQlVoKTqnkaLvpgZW7DBzZa0jB6gAoYc5/y+wczDmE8IztISAcIcy9+GlwJ0Y
1QelM+qN2cT9vkXZdZBp/FgCjb1YSq3vybSilLXFlWOAGiQ/gp7JdmRQcXiW8pfTZb/mVP2i3/Uj
JDsZaeO4NFLERxPP7m4SrnXCCdTTjNNJM7CmZ4XJfmCXBTo84s4IEqv9qkKQDQvFCuUvc/R2eFUX
NMjcbWTOTTuBTPYQJdpJdS4N8VPvI+veo29Y0LE42LXyVBRu/cCcMwmto9ugIqN3Ve4jz702VQIc
XeNCPke19A0XBzlJ6OLSgXOxU7XZNoz6fNpPyjmfaOHkQ3FvlSpEUgdlz0Su3LZFwbSH2C2fmFDd
V217l+E7CjTDrAIYqd6m5Lqmhsz2YxTTaIkSUMQ0CmfaA4DLkMjYSiG3aq1x8laEBmYxlY1hI1dM
S0QXmp3UFxWQDO2r5jfhB825Iy3ovN7DyXiP/U076grqgYr8NZyy9LQHALDbqBpelanAYJJNF9MS
1l3scGIjLgymdBLHgcvmJnXz8kAqjbKjSL8bi8ygnb+U7Y4Hx8eglNOhcjDsDa+olUhJl7W1p7u4
Sc0pDLhQXNrOgZpPaynowvlhSmUYjFnobAbVQSTUG5uMDvapl85jLkGJegACjmHaqC/EWN1SzUSH
iQgu06N4p6cOfrdmIyfVOIt6TK9NiI2JhURo1aWrZvU2NvHW0CayCA37vadFuVFNqArZWD01UHXO
Rd38sLwaZV/pYHN57FR3vs3qnOyauWj2blmQwuZV8A1QkKMHCZ394M4IhWzlhwqdbRuysyAqDxxT
rmqvvb6Do2huWlkMxLGXFRPpSxTS+59ditNVy1P8I+hZpT7/8Zyb5T/JcJ6IsUPaA3mGy2IkQrQv
f8Q9DKkJNWY9q+tyPK0KH9TXpKT8eUwcYQKMe9k/6ChMZDFhACqj778ULauYZb2pimhivkCbNWqM
z6Q3BAlIpvgbR+55UARR4XntaSWOe33zGcFA2NkdMbVapiyDFq61QYJZuF2yatcfrDeJ0fgKKI9A
mGMsyaqTFvgcEtjHAg0OzMzqVJghWajrXZpF7k5o3etKfl9Z6n9uhqVTvz6cFNRsJsB90TEjEws9
3V56k+trrDcqCzsbEMKYV/fmPzeybRhey1jxx2Xisb4afkgGfevdP096EHcqnZEY/MHypC7tdGot
qBfr3daL5mOkXYq1ARUvIbZoGDgx1rt4xQjBzZJxP8XKfb80mNl4KEhAutE+jPQPskUK5Imw4ONS
ZraoUiMGfhEFoephv7GqgqrQAr60tFFjjY9+vVGWd2JfssaKdSROVIwh5I+VDU+4S4uIisHVWBiz
tksUJA5j9Jeoi0A9CrOl8V2rFrHu5ui8CVZwvCW0ilHr1Ccy1ecqmODqRYsSbZVyxfQFT1m5TNLW
x/oi3qI+mQMDjugYVUzJGov/cbmH7VwEFgFjQhvaU7fcrPdyrFK7Xh/f5fKroerjhoz/Uj+tB1+y
6J4Sd5lwybGctlqaZ9v1aIuodbTd+sb5klq0WHW8SR2INsnyPpkNNJi2rLEOBlrDcarZhyhjHLPe
WEtnGll8cxq68IRSvjysT82zU/ke21DA788WnNZlsLYQxZYjCAogGrflpjRrQsIMgRNG7ffe1D80
/T+U/3+x/NNlQjPFhMSR46ptxDIX9lakTLfcXR+vN+tDUsYZSLSlV8KKZxueLBsxdRZEmRThfj1w
FLYMKHiLt5hEVwIElnewvqH1vYyPsBayEwl+EE5AAi3TgqXdzjJREwJdlgebfv8qUMR6ip4sAS0d
uGbKUqI/WuagQS1ZhrnpMttdB7kZJ4qPNhSf6nKsrzec03/fm+BNwn7/5/H6Y3V90pPZsAMyiljh
f/4d5gt1JoWIx73Qi/btP15t7ozi2Km/x3qZhjQmx91fd02C3FnFBbXJ8mQq6ZEXbcI6/+c3Zccc
ZVxu1nvrL8qR6zDdG0Kgl5mtnopdjfY9WB+Bxfl7eOsZ7Vsj+oWMwm+1iJShpUZqyeSptvxaKWEc
V4RnGP+Me9fB7388hPd58LDGHgaXTSqz/P95ecPoFD8z6wWew2e7fqx/5ubrc8Pyg/Xe/+lXYiju
gSxZ0XGn16d1pIO3J1R3StSSCkPDk222WdxXOCW49iHWV7FJAu5aVheHoJ+/7zaTfk2cFBvueKsm
C3fWksgdrovTmtftrndp4zb+3HBN6KsHZf0216ngv+6uI0SkgoGTxPLgrYvkXwPCyivNIENVuk6z
DFu6QLRU1FwsJX/+/PVhso6+lh+sD+O6eZ8HYez0ZT1aZ2p/jdf+PA4JoDm4QmEUxjtbB3LrPaJV
dqPUk4A2cevrFprs9fn1xuqAvTEaKv0hmtjhTfT+llWFEyhug/Uu3nOoNg7RQvmq0Fzknulyb304
Ri070GKZEvf5JwpYeZSLcnS9YT5tszYtjwdNwbPH0Ph/H4TLw1V/sB6TFv23vTaYt38d3+tdEqzt
TcZEY7s+JOUqO+Sadv7X761Httprd5qlGPt/Hfzr7/z5PxqtVlFq1/F2fS5B8sIOGiDnDv7533/g
+k86u8ZSO9pOvXHVYfbTLmaYvKpZVg3Lqmb5j4frDxikO9v/rwcpBjAZ5gz/90HKS4LorEz+1yDl
73/09yDFsf5LN21eR7fAzuvugq/4O77PNf7LdpwF1cLI0CVI/M8gxSCznHRhTWWcgmlDU5mG/IFe
8GqGq5Ju5Oo65eb/y2AFRMoCtfg3O8fl/0cCymvyZ2A+/I/Bigtjm81SpAX93DzYS8qamZU0yy/o
5DpgDfTgPVGSn9WAQXHQGGwzU2oHoLYE6RWLtGFK0bIPeJePunNXIWDXYGUHqzKkYtMXcIbvvKWM
LWrlucNCNknlGWkPF0IhfI+ggRwu1Vaok5/bdCe08dFJ0H4KF4dD98PWn2cXB0MHo2XjVNecOgxV
2V32Pc/tK42zt9CpVSKDubJN0fgxdLfkpbU6JGgDDUqU4o5ef6Rd9MUmuDktzYGotmEE2xc8Wprv
2sZOKsfpO6GTYZJMuo/oA9DzdeQUOK63TTLdWeoHsBx6Cay7tO+r0mFKXplGwNhiIWuzPpgxM2oN
rvdsEgJhs2puonqeiCGbfSjF305B45WwrXu4GkzePfxxk2g+0zEP6QGkj636knu/DMt7IhTkmiZk
XGiGtyFW9+81iq/vMQkR7kdLVZYsN2sXC3eWaqFLaYs62tH/BSHcK+62QjrA2Lac1K2egbNRcMOQ
m3qyTYcqvS3Nt1QZov1MpwOJoolaiL9fNwx7h1k7eqb7+1ZZvjBzBr1O9z16Dj7cxD7nDW+7YBB1
0pFygc9Obrro2q0VYpqRloLPO5bRvvSiwJiwVxVq/6seJEmqWP1Ibw29F9zr2gvGjSNiV19v1Hij
D4UW0B4D0zlHzBQyWwvc9MHIHH1Disa+cWNAsvhqj2h2uq3RMlvJvBt7aUmJZXSMwGZAz+Uzwygq
62gkkyomSkgzIwAKIw21xkMjPboavlqFfydz+OjQtSasMZH2IUJy+MLFPFF0+ouVlPHeXvwdyUjy
xWgTesHX7+ZgIwoInYSb/Ya88TTE2mGIql+zq3zFlI97XK3DTg0nl7Jtl+aITTpUZaVlHEq3vLRL
SaxrZbVPYvfkokJPZqZbBW8LUmf2WGkaKgiAWhulgM5iqO4WIlF1ZNx5zlp6WbKFrVXZxY96EcFU
2vQ1jjQx0qUY9oS8RLbMiMjhVLNGc0DYnCL/XrRf601bjPA2Fbf7S+SkRJPuR4uPZFUf9YsECdon
o7rUCtZSYczfk9ZD5V5cwtbCw0wmbdH/zFz3EPUZtIC27P0O661ftGMHfYbST7fy7/Uyul5WEwC1
LC8Qs2kF507x2hYqZW6+Q6uHpqpZOgIV8/oB2bq9lKvrTajkx2Si1w9troFITZWP8GwmgpM40Mqn
UUsuCFELm0y6I6Zix8dyD4CsaK5k+T5nNLrSlsaRmlkdibz2zLgzVU9hQTt1KGkSVknUIeDpHlr0
+Ic5te9cm5Kpz6y7prGUg+2hnK7Tm9OA9esWhyx5kKyFaJYYtEG0IWkTPcl87CuPhrDao1gW9/HS
9K11fD8SQC19nkLdEclBnIFSBRjO263dmRANljoiRfu0b6V63zRLyIeNJYidXvDX35lYPxIQGHtU
TEwGVVCfBsotMqKUXTzEn27ciT0DqR+r2KYtsokMDIjTv9TMG0/6chPOBsFJj9miVh8EqGSt35aL
c4kC6I42Hh8tg9usSovjmKO9GJ0pWNV/jUJrtQi7iUFqffLghBwcBZeVUn4OBSJkMWm3aAANKFgK
toSXfU2OnuzrCo1+J3SIs1rzYGmsNApSFRComXNiv8bITk/RqrjuxaalCVEMT14P8txub6buGneu
irEsd+azljJ5G0lsGFvnNNfRUxuP5SH3gAdianRYERhgDpN2akzzYMfdghfKfukTGA974epaAzCe
HtCF39gqQIrsuF6Ixta8dlFKgkVEK2Ycsx8leYOHsMsesqX7Nmpq9UiD9xBpbfsytRXrVtO9r4+i
uEuhJiSzb/SvQ6lrgFI68w4caAugXIkObMi0gGSJaFuGEZ96aMc+I2HF1zPNvGiN/hsyGfK+qn3I
3MtgYkqUbj9/EgZ0F7egjopioUwM+M3DxjNe+WhhN039eYIDC5qsx7KS9VdBQti+ZCJGQgJKJa6a
2ETtUIv0De4GZgL0p11k+gc3leQuZD1H3RhGfmkqYAVyJQzYfNm0EBnXc+B3e6/DL9/R2b1F8ZeJ
Z+RcNcy5p7Zm0z2KWzvPLkt+k3DYMc+yOKeu1Rh91WGK42LMAHdo7tGy8D8heLVPNn6t1gTL6LRD
5Zdj9sqkU71Y5PjsFbs0GFQsE/q5QxfrmsCQK8XchTkjtS7qux1K3hd7yqNNanQjNv8QJ5eGGL+I
c/fkNfGrbRXlJRJKv8F6TvOvHuxgnFz91Fe9uxkh1/2AFGSGeXcflqicESARXKDaB4T2kg4pBsdQ
Y99R5L/AoXfb3uM7bTL3PCSmOGqF95QMGi4kKjLWCUhRM+j5AK8c5KUyyq8qr+WvP+AjLHdOTVK3
wRm5SbJbvIxOZyF/lEZpH1DxPwoCJqHp9tOd7ZXlFS/gJklUoKMCWDddm6cITouiGC9hn4UfncXQ
IJFZfW01Qh3T7Ic05pPmmPLkMnvztVHrT66T9J/tBHoa1Vo841k1uhwVnQldgfmLOIxTAySkJbZW
mkgbJNlEj0DKj46j3NKhAscIkAGUCcTvDvZBRIa8RC03OkYXVBPf6ixayjjNCwa3f6pcAaizyASH
Vf6pCO/RUGxIjhDahSXx37vOdCnrC00acAFWqJ+EM16dnkCYuPVMVDLM/Z1uYDJzLwgVPLqmjEgs
5pdmm7qsDod3QW78TevLQ6k35A327rasOWRDaYBqxm8X2xeq0/5RmWqgl5ryJpOi8DWvLJ6LyETD
ktLyQXcdDiR2chWaQXn8iOdWgeY05HdmCGNhKrTqrHfmD0sl1iMpWuU+Vqf4qtgsre4H8vzoRhGB
fiULRxqV8QH1GR5Lxm8b6NDiWZpJgTElpT/UJeJZuJnFmjkQNjc386Jv3Exu1TwX2tvMoDaIBr6e
yiRPqHVw61vWRnEnvg6dYaufG6kdpNb8o08S7dJnSXbo1Up/TfSDawj7TBpDibRytC51nyAI0Ln4
ir64pOl8RbWjnOqOOZqMvXmP/4PrPr0e0jzj+lCbiXGBWmQhGPUu6qiavmH1eMY4vsDHELUQ29Fn
y2bkPkmHcoci3QrSqFpI2UMJUApaQm4W7sMo23smsw8SNOkT6MNx1ziGuGZIBU7xPm2V/FynUwo0
KHWeW0P/YOnbGHXSPydjT0Av2r8i5oijCkMtPeJFKOIkvzhN8TNNCY8zlNrdzKmw3jJQE9EHZHp5
H1Mi7qaOuCzg1r2vcYW8Rz306E2ehTxdg9FddalfW7FNKFzdH6ib24PSMR2cZhQI0Wj1WxK9WuTa
UebPGcIMvZs07IG8HGFR4cNY9a99FxOrix7gWdXxZRfgsn5ZsubUq91npjJIlWg+jk77XKYa7pBx
ZFVv5vq9SyHUlwBRzgWe5m2Ja45ZevXlFK08RZMhN3ZVIiTqmucy27q1Fn+lQ3tvVQVeHRZ6s9Jt
P5zqfAHXgwpxie5r8hopV89GJ7XFS1xkjNXh19IDqqsgm9UDe3uFZapdiPzdDDX0d4eyZTuhGGOk
weW8zyiIpc3RweeqKLG3Z4oeHsP2dQq19mICptlRejAGUmzjaJFPF9Bf9PU0xurvzRmKLni5INvc
t7gIz0luWw/TJIut4baXjGkmgYC0VjOnGYkySj95lfBcNnQwHKeyPqUX6fdGDKUj8YbowL6PTORR
eyMVlBlj9Ehko7GZZQkuqYg73oTaHTWNz50QgB3kiOmWlyU0rhLXkzczolNphe/z2NEOVt5/Y/6N
f2RkSNC4GV7LVg6Y7SkOCe7wTU7/4zwbVyRG/b5omCl2FpjfIQlvMg8fRIxQNxTKd1kb6dFW4KFW
xygVHrFD8M6ZJcx7DjRCcXpF34JPQNeOHXtloOoKWhMunww1xb2Thqjx3Hjyy4ojH2wb/jA+0US1
lSvV1z3NWXZGesa8x+2OXCQwBYgqOZaW9RUPs7bvUnJbVA/zikCZckA6kmwVwcR2zO2HRPRPSPey
gPLXpcNVe+yCo0vd1IgbyK7nlaG6tZEXdDOv7DTGtxU6iJd1lYhrs4RShAcNzJ7WPbbpWG8mkFLb
Augt5BSmpH2Iu6tkJOc7ERNDhQqDSM+IoZ0r7sJ3WhADtMCuDQqaGJtuVGHnFqZx7CfnAR5Sj0Gd
kXIkEwTIzEXxR2X5Rc+vjOuTRRUCgVFU8TGMnbfJiA9F6+TPZajeKyaRA9ifSA9pBN9PdgAAtYFS
bx7TmryR3hqlXw1ls4OoiQm1VbHlN9VZiSSn+sAlfyiyi4cM+SyymQ+Z4SCBguIB0hyFK/ONUtV3
Rt3/noXZnKXOXBq7x2cbEVk7mJKsz7JXT8o89pvBHbwjmUVbVJ7I7DpbPGRkOmoxU3AE2RFVn4Gg
qTLzg4IhZycnGQekzeKhTo1gCqGvubUcA5ChyaaZCiK8lp5nVUHos93+VM/uz37yqrM1KcQLlfo5
tEjO65tsuDjhcG+CMxqc2XvwcpLGZJU9KcWjZYj4h+1GCXHL2o0IrPlUy+pRaSso1wQD2SCJzCu6
+0uRLjwQE8JebHv3sYWCBNiaB/oTGYFpnhXnl1r101nP8O85CIj42xvIZj8G0RmnTPKjUI92ws6j
Y6EA5nd1IlUbPTp3kWLvp84In0x4hgx6AVXP9UdfkM2aarcSLeI7XXG6OPBlYv2uk6gmtKot7/RK
BZRFpARBblnru8sV1wk1mxWzQKkG1p/hnngYHRio7CjVIHKTA8px0Jg25va6Fc6mNPWzrNz+nCbG
EpZLgeh2T5M3yV3Ug4ax4dr48BBBKqjoOhhtEjFr5EEHYCntrfSDS7UOrwk/pS0GX40jZDpgMFN2
gUfNtJ+juBSHbKqYSesls7YFVmE/EwszjhWVC+lC+5FAj03W4aPzsvjFbnPKGrKyfJ3Pe88lYFN/
DYSkPowzyqBZyl/aKJ/iSpgHGEiBMaDbmxLzN/LJ34hsMMRpxU/LztpjPDM1qlP7Sk8ZEQ3o+U3T
2vqLYR4ZaHnPuld+ZgPRW7M3U7xqS/KPoKViN9e+NEhpwrx0FhrZL7IT9WesdT/4JHBCINqokjOl
YPxQzgHzCipEhrtvcX/X6OX0GkZYNjnnIAY2ZvFYGO7Rq6LpqDjpRUrxotH72Gmmx+Ugru4tTvGz
ovxljSzJdcDMVynxpvOwg1td/5Mb4g+zbdbUzo84NXz8WHtlILGQyAuOeMlUu9XxTFMu3ScJ8Qam
BHoZ0Xay8XRlJp8oOPWBgLz23XYQf8aZGe1iw0SVl86PpZL8GCWl59Qq4UG8TWSVsH1HlNJqtc9z
KfZYs9sqZb1XlX1uJ8M+yiz6g33N6oZaeKdkVRDrsl9EhRiKinkiT3RwiftAaDjaNPyk9skgv9rd
iCp+lUPFejNWXAqF3uKihe2QD9OdGFzzxtJv3fLClohGuVDaon4Iu8o926ojtrriUpFZo9+0dfKu
x/LIhir/KKZoZzoKw7+kia8oSBIq9S6jRGxIjWhihNctnZhuFB25PvRfXN6Wb8fhL2aHOUZBm5Bt
UImwbfBFyrQnIGQ2bvj9jW3jIniCF1P5qoctgpTlnqAkheBOa0IuVmpx0HLINRVkOcfEjVH/LiJ2
/Rop3yTySL+hwXrDBjkcBgaxXP1RZateYl09W8OdOwln17v6Zw7Lt22ia17mIyGi3Q6OAor0MuXU
Kao7PQsvCWC+c+qWhw4B5xNxoJz/drIXwsSvT6pw0+vnFgOl9KwnMCmhX5wIqYLRFT/K5Sa2y4/G
6YsHi0C0hQFlRzjFh7HH3wXhRHTaPbxQB8lfmmEZbcCeRjGBalN01TumgRPqWhAmGGoAH8Di4SS1
PaQ0LekJlcIRVtXJlyKHLZzCV02Yd42YPsdE/2gjYllCCxFjW963gwEhdGbF8nof6qfxzKeMumwQ
95Zev48ho62RXneRPMxcB6lziIQoXeNqISSmlfFlORuunc+t5d1qN36Ck2BsNuHSfY7s7ttM7GQD
OmwHHmVhSGJuKyf9frR19GvWQQwCJGiL4IsjkQAcnDpJ/BwN05Uh+3Ocm+BfEuW5zKVH2Yl4X8/w
rc9xzCkn3o3JgFtrXZ2EognlB/JOzBJ76WHvHtPiddAprLH5vVr0RhTqDWsoDs0kL6IkaRyqEXSr
an7Xk1scUynU+RvHJDmtKsl8pQES1u7e+5ioHV0LX7ww/ZmN2J4yRT3XkxgCrvHbgQuATqyi0iE/
R0UGzDbVHq2Jxik9io0NxM3PcpIwloPXjGmvKI+O1qAnGwznTPPtJZpI9cwh39MhMIXfFvoBqwTA
Xjd9NqvuqOc5viprZJNZKQt5kqarpow7wQAd2Ab6/ZavTy3Td0F/cJOZdkiJaWz7gTfbF/N3rriX
LJrB13CdRNHu1hfbBS2K0LMyaxE4XY74FfmecMcvR0FoW9I+yGqW2mlSg7ZQrDPj4U6LbN/pO3Li
6Sa3Y/MbqOfHbBNr344Ao6v8ThBSu4tG80zNoCPRcLwm0EzrrBOfuDVBK4pIJxZiQiBWaA75OnRp
ZGsyb+gHoHioZeYKyGPmPjhaBmhkZveued15YhyiEXJqeie0Uhnh2tDOItpGhAXrW/yzbV3/jBwK
uTlJ9i3kwKvmnFHkfWGdVny6Kd5eTcXZGpKvyByIe3eHLf27W6pO2lFrXMJek9Q3BWuU6xgXlPY3
HHERytDK2EKu+I2yebjHwUxYWPRz0E35RqVC1ptTXq2E+Xc4vDjU3JgXEGCpZF9vKoOPtq1BWQ61
aD6yUMWMrjjZfY88eQNew927vLdF4bnpLTrek8cZwBcnfb1ujyThQttNMXgMEXJm1dTvoszJsPu0
e8UQL0jwTrbE3CaKDxXJo18o3yRVi5OYOeLypbtAtAU0OYQYal9MLFRjuCcKHES1o8mNJcVzjLnj
0NTdDRD8AtzNL72huEympdxUksos7zkQGG80T4Q8HUdN4cpRspslX+9mSkBDgEwFDAp2n6UJxKCb
2/fUrtm3jhKbpjUbGAWxWo4hKqOClhd621EEGDzMDSiWq2tYF6+sH6juyMi4KTOhtboyNAfNoQvT
ASrfNJ47QYpoyOVl4zlKbCn19GiPPZMB8NQTe08f1PeDDSGlqoondW7ZbWNc4hpmEvo5uISMK3TY
m0q5GdWd1rHwLnANQcLIPOSPs9rXu3TIsm16V7QFEmXdMP3YdmMUgmDNm8g+dnL+CHX1S+j1wJHP
Jol9zBfLjdaHFQlO+bAxuq8ILQmm+msi4TnGmZz2TkR8Z9cN9Q5oTbRrQqPdkwHkHDqOPzKk8wsw
u/JYUh+4ovP25vAaT+igybHbSTGnR2OYALaVLYd7ifGwDb/DZP6eMtN8QK9IiHQ6PmRL8mKScVFY
ulamjVXFSVgD1Lk0faslVbP5GNFGk+oTvcW4ke2u3ozN+KBNWHY6Xf+Ekmmd8dzfyqw79mOVnhDt
9b65RL2EjXHn6fUXR0ShMXEJ6/qKfaFgeK5lV9j6WE1iLdqUc/88SEy/k5j7C8yT40DMyNC7ypaO
KYnKVfuSev2j3VQL4Z6hXNGDabPwwzp2/lnmWbyhM/8yVQu3ZW7QCCcAvyUhNhenBmzaO89do4IH
Cqt+R0ZoF7QQUA0Vi4dCu8zAKuJVxfCWqx9VLOXeoB8QTE25RHQqWjDPMmZp6sKgOQp7YJsDZD9z
Xo2meHLoOe9CYrVeB6g448yIM0wOc6F/DGjOtvUcP2sSMXaqKVnQOqR3JYkefYBv3tljUdw7aCsZ
S274Ilx/auOgTN4kZeU19dLtRGqvP9v5mR58sQ1pI8y4BWqNCs9b1MuhIf6bsvNajpy7svSrdOge
GngT0d0XMIn0yUx63iDIIgnvPZ5+PlAaza+SRuq5qShHMhMJnLPP3mt9y6uBYHEoC/gJ8g1JW8r5
UHpIgoD9qCr2YaCjqKolZrpTs6mmVSjET6r6GQz3VH4VmtpvSv0T/Tm980qN3DIVSlqklP51fulr
rhigUyWUmd/NlIXMkrZ9CcFTm8BBDcvEywBy35X9rZPFt5kXtwGkzQzXGD9zPULnmIvzVe+M69Cy
btVTvVEbMDSa3q/DkLE5ZyDsSXETI7m/znJJqwppG8DqTYO5ldHrVi3MHS31xdVH2Q+ZvTljmM87
ra02VTKgJhz7Z4uUc1uVn0g9n21sAA8kBT0SPnGPxsiLq3YLq3Ib5itZeRDTu2oQ0ruEshC3nXWP
9lg8mCp9uUgfzhrLaqnoyA23rEhA/LvyOHRssqIR74xIWJE3HKXRIxQvhOaCS2TxTlvzbsrrO0rt
2h0jZWcKoXQGzpb68ZrFmsdrwKZ8zOmaNFqAnZpEQIFWPEJZ6PEtVrZ6Rnei6NjKOm0OmBF0LOd5
744ivXKtOpvFeBkXTt1srHM17fSsvg6wJyFZ1i/9r5jo6W2x6G8aPgwfzCYCyz67n2WN64Z3Gt9B
5ZGEZ7o9bUizpEUh6YyxFw8ZDcXtjOMGqmdBZK3oBNosXxsp3iRFTDIVmWmOmpPYIPDxtFs9sB5S
depPFiOGvOnFzRgE9B0ypH+pIHkAI2jXWxHcQcb+cJ+yivFIHamPoRU7bGqsGalySAxKL3E+LsQg
2HUC9ZdKzmUImUGxZqmLSAoDBZ42p3mTs6xfu25d26Hp+gA4ToslN640y6xOTAEYH1DDc2NG3UeC
UcI1SHsspxE+GS5pp5Ra9MPWx1BBoEiW+UEvuVFChcBduPNcHPkrmylj04XxZCToT1ry3SfK10jW
TWXoqjdlceWZ6GN5MzT1TFCzoAdJWhgl42qExm5GN5YvdGit+on+Wr7vlO7JqKRhP2naJeZUyqwl
Vy4WdGllDD5TfDko4TVhVwuG4k5j+t7n5IHV2k2SWEfbMXg0F/M2rSZwHKPysTKnnQwNkZPxQO9z
dZb3CUeHJUWgjcXYKeQODJXCp7Eyziyw0nE/vQ+S7kpDlQPSeZ+Mnn579m5JM6YtKDhjBGUXAPjk
Dr1SQ5Re8P/3hJCSWgbPSkjOA5kfltwuTBsuWOGvXMGNHgR3yGZrf0g7tOH448cF42koYd5C1O5m
c3cnAJtxC82cKaorp7fIv56bkYhE5TzPpeEDrfkS0ue6YnM2zAp7g3JeUlIa0c66aD6YuShXer8v
0ELbwOBw2SqeOcWCa2U6P1W7K8wuepmWBu/BUJF5l+HFETnV+9gIQifXJiyU1TmZlk+hRPovzuMn
bwgDHBY/P2puIDFvFhEa4fjIwGuj6WZ10jvtDHPbnlMNWIbKgVYLgluaGybNTuIcWIdQJtc0fVKy
ipXxpMMUZVpbu0EX3aQ4PJk1HFVJmSpH0aDZRShh8iTxZNSjGDXb58A0PeYcow+2IPIWahImrZbf
DTSwo4L5fLQsdhksfq6DJTezwYZ1H3Lwn3Q7IUYtKDNIznptevSAkPDqJt2xZtwK40LRLdeXoYxe
GPnpXhy/kTODhaowLpDBrjXB14Ko3Ej4pshUs5MWImMg5Kna9Hn4YE2/8pz0yGqW0WVgmJMyToC6
OOBfs3QgoRLPW8F2hLWz75TqJY1m7bBqm6hdM8qidhy8cgigzM7oybkj/EYkl1Sp+8qNjJF4E4Dd
VGQ60a4GJsYu0oGFDeWGpomJFTZOj0E0v7RmdyqLMTvUeY8cukPQ3un7MJa2icSxS50mJChZeZD0
rt30cTNi1VHPPUkZpBIyOZ4SPGRR0b71EYenyFoTVRiuBPpuCtAlpUBqG7Nn15wsW6yK9/Vf43E6
qY1xqQXrwMHLo7Vnh9JTwisHoGNXOh2JUcdxjDgnGq9T1z6JjDaXSHgouwE7XyU/wB/DMdBHpDIq
jCoI8iHsPWkdpJE3K86nhyATQGenJIDLoP/qmqgOM4csFZZArsKB/sAQ0pntJMElxAbB+lydFkAu
3loCy8bPLC92OZrPl0HHtpuH7zWHa0eZyarRYzfrNVL2puF+kiiSQui/nipm9U94h5+1WuNIaWLB
rUDS1KZhY885sRt9K6qeNMaCR1NluSOH92RAj8SMj9tLlu81ZB8ePXEsg0FxCqI2Yl4kE4NK2ZXj
IpaRahQDAqkxLbH+YfuaON6PYbYc5WA6pHwmjmaOGzOkg60U4/s4M3bWVJoxrTmVO/hoAHBlN1VM
T1GsCosrsQeKVGzbLOU5a7aEihpYTpfKC1+BQYMzy1JPSVSBmqgDkNmABOoBm4+HsDBP0WyBbSG7
1V+fWkc1yM0YJlKYkyS4dIX2LrZ8DBqa/mU9NMw1zexG25RDi6FIHPRd46Vp05916Rg1Yk7ca/M+
SSlknWCCyaymzUEWw0sPrR7nYfalzgu5jeL0GVU81xzVlGSw/CzkjKxUQ3/VhW2FSAoLxEyOkZRt
E4YwQ9n0Tgf8PzayAEqdskLdRVRHs8Nk0riJqubHVFxu1McEXpaYo4ioA+KsdRfEjPFODmKKb3N2
u+ZSKPTFePLvZWVt3ZCooXTdoVdMv80YKgwTbnPOHyo4XCiRSckrM0iXRsWz3CdBW/t6/dgvxYxt
ziDggnTCdG5PYjs/Wrn2iBK+2swJVq45cweDplEG8AYE47tVytF2+Ohm/WVm+mDHKvKdMZZuWZ6Q
sjjTF7Fi/SMyM8klhqP0+rL+Rkw0CevwtpgUFxfsYtecRowyBzfNJpuQ3+vVpsSsLoT62FvLLot1
r2C8TKVVLNp7mky4h9kk9gkTLy/qJnWNgT4RpsrxkucpULLiJYVBVhXJZ4HbpBlD46DoTJ0sisCJ
7YrcNRWLa7orKRef5vrUNvPwpkXEEKO6R2a5oxaz+D3+jkkrT7VIPBE9eTrM9zhUr0ovt0cZD03Q
8AbUsARKFiocPq0J67xhmNuy53ai7GpsZa7K90aAlFg2sqexeu1I6PJ75ZvoH/Ug/io4n7piL2g7
rUK4qec4gUGr9SwCaLlSedmEkUZ0fJ1Sykjf8QQTmcHng4R3yh913Cdq78e5TkqF0Et3dOdwQoY0
hhXGwoz2IL0wkvPpr+PCGDMkMIP2IsZAChnfikSpz1HBJjVqr7kUj5dMvk7WOe4K+Zl9gvdNGKMd
K6E9E8JOT8WUvdBATZVCAfTUrrYzrD1puboLU3qxEnxVL7RYyNCdLXaWKE/d8BYwMjwsYpP589Rf
uYtyf+hi12iDYyY0FKfG2qxl0NRWBGItumc2GNlrznd22sTPRoVbtcsfiZa5dPSJNwUJLgXbjBcx
znNCvfPiOTnxEdT3KKPusDvX0FYjqtPsNuvmaaiL184wM0e3cL9qMoqVdCo8vaYklnXGUTOKWLJq
Zgb4ihtUCK7ygMwVo/nVJhnTaSx9orjXWk1jYYjopC7CdZgAAMFlZthNiPpEnqHW5cQi6lnsyKT4
2JXaQr9IsfOXOREJQQ0ZLcPNyJSHUshyqmA5LTlyTVCvRE1JQCkEkXVv1razkS+7HDYUkkSN5nLP
mjogOIRaXH4MbPj7xTSBz8Lb7BPau6pcPKesi/S2gwtqFFgFYkR6b7Npm3ybRXWx/fF1pTr9DFCC
FPbJTirRvljdRWx5JpSl6G04RIzWwBOjvPrIo4G8SVkxYKAMrMtcbqWh3SRzUHfI4cSQHOkRAuLE
OFsUUObSEoaAngoOVkWDJeIRnEEuFUm1Kw1Lc8NBZyXQCFGv868gwdvOSXoSX5toYTq3TGhpb1o/
D4fGaEgUy6Rtg5PE0fJFd1jbyO7NsFSRXrgFfon+zB2SgaRebZBcDf/roCdYLDE6ovcMFrZUDnAF
sjxuOzubuC3zLvMYAXEawxh0WJibzVNyq2Ce04QJHuX2XVpdWT964CybK3uJwdy1MRPQSKVYmSst
sCujRjuxav4KHIGxmvWemEhfy5ynXqisUuXVwzbTp6pnfdwJVaftcrjv6Nt0LKQyBr1GbB5I54C9
JQAXaETul5+B2oCAMIR+uhfryU2HoGYH6eJNltXRTrM6rA4YmFBGlQ6pNbE7RU9qfG9IK7USBB2h
HvXmR+JZ1BWkxFbeEhxVr0EH9ORXsSU7wUUlDXljmSlUMHnw6XdPe56wE61nmitd9fBjAhkAQW0j
sUU+MV4IjWz9IKABbrfdKJKfM9NGD8Ldz8sJdIOeJH900+R+bLCnMMNR3dzAOPIX9feygg3jobvR
7K43P04VQW4qWwQp7A7QHiHE0dNDjLAEhKNr/bUPqtknaVQh98ipa8A2orU+mjmfqj5HsaNLFi3x
1fgSEui1IQf2oiII2JRi/Ksyy+048nDoAub4LIohXeOtxnT6ObRDvZkHJOOSvh2TmMZki/UYWvSm
zfNbzz6Mi2cVlf5ADgWjAJufyx4sIKLhB4znizkkXhjMr6sSgzGN8bCIvYnqEDWnI+Er8g2t3PZR
nnvtIrxJdCAYrxTXTgo0d+wLw+OxPaFDTxiLym/EVIswCddfatCccc2AOCpbVw2pYQCdSXagphRe
munq8i0VK9NL1IaRGCDHn1/qNNrzwE0+jM95P6bxi14geZVEopTTwzjT1+7DaZ/EEqEmBbM6NCch
f+UheLw0ZvS4GO8KwcOoOpAMZ5bqE0qjs3Bpu1SSv0NhsNhmSVhJrUBy1CzhYzbBvmdVrXo1EifK
zJRCMgATj3wQvI+GbLuTxidFliAisMhZQFfAi0nmnqgDE4QqjdrCgGejSJJDT2rV0kaz/pHJ8iph
JAMumrklulCfHLmr3jniPpuTNDlzbpzYAGPAPP0MmIEpv1km6qbu6hvS6dGLc+NmcRzQOJHkY+fj
gCVJoqCrOc/Zgc5zjdyJp4/ocekehuDTEkEfGEvhRW8nkM1xgN44e/9RDgM+Qea8ap1nmqjwSK0r
BweKp/kdPj3mAFKo/FLtL4JlhftF3EBGPaPWBt2zdDV8pfIShoBPqqAAR5KPKnZUJ7D43JCdbjBe
Qedhi2a8JbkCRnm70jDhNkp2//NUSQHdkFGOWq8iWklQgzuF700SMK6qH9Xzzy8LoXZ6FlzCCRtE
J1yNGp8JHXERB2qdb2Rzfsoka9hQdDyPhgoetk7DzaxFQIoxv5JDBxSuzaU9qNt1YHNk2UaYvL7a
pkS9Uq93ihiIyUGdw8gVE3rjkz6uu8P8+mMFE+qQb6FhefkhgP5gDcegvmgLx5W6DF4KBVC+nsRb
hTVJH/IbUSr5BvYIpr8sEnh/Q/hlFSP7XAM/CcACT6+ebwYc+ipg+G1Xr3d3ou5/wmPF1U/aRaG6
lWcO+zrDn1GFlqCFgV8vKspLTJEW9RSNuckRg57AuBWmip8ab2nTT580yNn3NbIudTb0nweQbDLi
DGUcXaZAszoOAeAM6yInp/e91HvwIbI2PfeS1jvtPCEMi8MbqaMUfUMWIv/YGIh9yLZredyIs8pd
I+WM+gc71P8oFVtUNKJ5JYWunITvZXUf/SGWObTGnoP51KBQT74WDTZxomEnLcjbRKikqbB1uH9l
E5gMwhOQ/2sg2ay/W7Tx/H/9Wvii36xOlqgS0a3JqmJwFJG13zKiMxAuOuh4CAsi8mlDU5tNNudI
jlLxBHnqnhOJC71wsQXUV7SCooaBB4jSlvA+dMtl+FSW9ymP1tGI0+K4KqFpNd+qKE3POp2yAgw4
gIOI7hN0KHCehWvIOMBVykmy8GiLE6uJvzAHIdKk7ZF8VESUHZNOKe5WkHYy782CwmlMAZlKanrr
OllFGHeuCLj/ZnL/IQ6iCae+itDlIjViy+l54JnHijm5a53Qq4+ztsESEDpoggFxVDGr+zhou4yo
B18rqe1VjfonzNg2Q7Ux7TGRNtyOwmuJhlchZ3HtokCAOcvwtqjmCJ4wKzF+Xqw1zi8rPKQjOFSI
2gabNOx6tdsFYqVf1Lh6kZsxP4aRUB5ihYPNHBQ3oWrMPW0IbAXNIJ0Lk/u8amKWSY3kk0FZd8zF
VC7E4iUYGAOYQITO0UTJQmbmnLpXHklyHg2DLkzLVALJreJnWYCgrUzMnaiBw8PxZvkyS6lH46fz
ET9Im1IQXzJtycFxmje1zpZTSTPa7SoiWmqiSO9Yl1ofedbai24+0qAIDxNqXzwSRQ4HJxOOdA4/
2SqkfTrzMtOEJuIo5eZBDRQ/NsbpaBQsguXcTSeUgoKTq3CExrr8mKI0tKFiLy3Ir4VyV4siLPNQ
1CxEj/Chq6cYHPpRYEqJqk3lvg/SY6QubPS0Fstclh9kAZ9TtiSv2E62RkWMKaq2DoWgujznVtk4
0LC/lUqWfTHnZsKPMqOfTpsny+jepEyCOzfQChvnTDypepPv1CC/W5NGTok+jDQ71t8W3FAnRe5I
VqtKEQpfndXcL8ZCR5Bpvzj1GPJCQ57cn6/8+Zq4YJLV4z3/y38EnESE2jDP20CnK4H8LIXXTEJW
j5fNXhqZklSLe6Y6GsBczZpu7dQ0W1VC5jYR/xqaT7jTx33BIDqC5uSUIbEZ8Uywx1zWp9LSRVdM
E5Gnkl7qQiWFCoTUQJ7J4r4dD2iH8jsxN8JtpRPWlphQ2qzRskm4RBLW6STC181GFpqvWohkdva2
3QugSR3cXhDHy0a9UW+iqg4uGTEXTt+vVPhIJkWhhHuYc2Ev3RhkGDRS8yQ2kFnyTjUwL47LDf15
CdrLSoiMh1/WB7j2hkJ2pCqpLqn2XYfD+GiipNGkLiRvji4dykztECfiJgswvqRmJ7EdovCFDUMv
cDY+TGAKMJYH9RiE/X0rhNVpGojf06VpE1fKuOmqBttiD+NhKQmD5po1m0BdGOXSyBHQVGAlWrxg
0skdWeHGhXJOdHHcKySsZilo5ESBpESPqeOMCKQsLCPV6aZxPBg42l2G080GwWjsG/ryQYu3cRD7
Zb44k+SXmbELHkh1//XiLBn/sDYbmq6qpslSL2KL/W2jIBZaDvRWLLcoChxK34Z0mSLZi+S/HLVR
DjigpF/gjxscMxmSATMu0b/Dm7M0MT7CE78QRpMBN8FEwqzlm27iv3mJ8uqE/aNTFo+qRnKLiotX
NRX5973MbHSafGigtpOUQCYMMWqMJgM8tF5EU2bA1vo8T74ClnI1zWsCV2WqU0BNd0MyupJ4zYi2
OcGkJLl5MTt/aCbjpCNWi0uTMIBRkVaEFFb7hd2ppaCn1Qly699c6N9AqqolmqJiWpZuqqKlgHfl
Xf5hR64EpPQitH5kY0V9UkPtDgOeTY6F6WqSVpzafA8n/BiyBtLDqv14KlQmmgjyWH1G9O3Vo9rA
lLOmd8ZJqOZKKH7CmOMJ+9evVMUa/dv1NpF5iKYlw5m1/uF6Y0MUgpIUpG2a6AihoKO4bSXqW9kc
XXiZOGTa8RfGfcAcZvPS6b+gt3RHQ28biGwYO8wgP+iwPIjmADcPoPC5qI1DXszT0UTE7TUpW73W
wPPWYlm2pyDnwFJUGrUqHjKNAahd5WSeDmMjuxZppjJniudAnwhEvwizOV2rCtrglKnbMLZ03LJI
/cWO9k5qIIygs09a7LJtRCZ5P5fmf/2F1/vXuqr94ff+Kqu5we3X/fbH//a/ypXm2/7n+lV/+1//
/fd/5Iv++k1XCPDf/cEjhKabr/1XM9++2j7r/ogL/p/+41+xwg9zBVb4neymwo3brol/dX/66z/t
Pv/rT7IiWjzv/28f/flr/I/te161Udx8/ZOv/D9mevHPuiSZlJIifvq/GekN+c94VnTuZVlXdEMy
/6+RXoVjLIL6s/C4U35qivQ3I70q/1m3NMO0FMWQNBSyyv+PkV77/WY1DYPvxENl4qGHgPzb+qUK
Oj4X01i2nGT8NNbBU6IBjD3hsT5mW+TFHKBqY0+kCnOT/qF7V3+FD93T2iEu3NkisWYzLZC9nrvq
0Ae+RHpM4QPy0pqY0bm16p1cjsLRIyK7utjROcn83JU3xTu0YUXxkJvngYtw47M+EFu9s1y8tX/4
TP560/1H0ecUPkXX/tefJPG3B/LnPVoml03DJ6pbv9XPTSDPzN3MZSsuxlMvSbeoX/zaRFY2qr/6
pv8WmIlhm4pfNfrp//qHYxP8Jz9d5ZOiLsdDgezg7xeuklidOgmVZWs+WuNB/MaveVGJaH3D/fEN
LaYI7P7buFdvJQEoB0S/6b2wMU/WvUko4YWeqXqVmHIdQfG/5+dlhzSRELFz3Njjta8cLCzn+d3k
SAmX4N5IOL65LPW/yqfoqNyJfmV+hZpOopC1PKVf9Av0O/W1dUk35agOTVM7URUthm3DU+3fMIM9
DoiWV88NKHgPrZ5CADgd4YYCFh+C3R7zI7bMT6SXyrYzbLN2C8MFRGW6zX19JkpKOrS+uVfc/K18
ZIAR/UoeeDub6bn4Xnzhhn4gPpEj2dNttwfylLbjkTQzT6RN+jVvcxez9+zFBGRV9rd8gDTckT2Z
CDtSGdsPrPt0EgU3/4B/inBG2DVvqCzoGzWPJks/uk5k9/QFH0qy2x6D1s+S63y3EGB+CnH+mg/l
Nf0KVbSwtnAqHzR/uZkYpJ7z8QFHCUmTXA4GwC/Fu76hxCYCWvtOQFKedH03UFGHHoVUiAbA3Iwj
F8QFS0jTFheNPr8MhEEo9E04bkteIV5VcTMzb7k2b+NB/yjvmImhSb5HeYu2cCi38aqgcKxb7Avn
fD+ew/2wbMM7HXuBw3Aic1rFqd6zfW0y6rSja+kyyPCIvceZgnAa5utHB3qABHvQKOhWnOCF2Mqq
vIsfuuhEwT+7RP8WoN88klcPi69uIg9RupVgQ7G1V+kzOFXEgp6WF8Qelptf6OG8RSf5hGBX2LUV
BAiHxhi8hgDKrW8cJ2hLhLAczGcyfxGuwUHNvporVP/pLNMtuoivxLJot3BnEOtukJFCMoAzSo71
wLnfIOC4Q5p8BAYtb5P3fkfJepFv5CCYj+GHfu7bQyfY8TNqjCsNHW5tPIOd2xN7ttPP+WXciZ2X
K0fj2qrMjb1qW3ywuZNhuK232YuF/862thHM7ZN1Zz1RW5a9z0Bj8pBT8XTY2ddwVrmaBzl5IH23
vpQ7/dKukGwbMk/OsC7djy94lY2r2roga2VGkW7mde/AFJgm2JJnRc7itYJTbqyrtmf4G52gJegE
JiG48IDe6r8ah4asvNU3uA2YtdioeplQSKOfnDhuVFvK8MZpzjnuzF10ShNHQsr4CKIT98EwAM9z
GLHiOQ1FW/rMHiMv2yqvtP4yX7bRktyB+dB92EraLnns3mZ3O2+jR/IMAZ8zAA4vRudiqdEegvf2
WyAFqbHl0zDs5mewVZyDbYuurz1xhPPnZidSC/jYBVvZNi9K/2hdh1P3GuHts4mTvonPopvTkrfF
m4QK/d8szr/3NkxTWhEzFo1ziW3u97JOzhZTG3W53iL+ZWS4+HJuPJtx+2+K4H9YhNcfo1kyBwE2
O1lft4g/VI9NQzylGEj1VpPGh/VHWPOEiGj6Aj/LeR+rOiJmtvi/1QL/ZN8hHvcfdldKbipBgghU
A2CNyDb+xx9LtJmqT1bbbsG/PitzHHjaVCTbiuqPXpJCzxp1P/zZTVA9JWgIXMl8B/OOGQTD0QAw
YqdW80MZBMN2oeHrZgCQNz39tC5WxGPaT5cphM8Am7/dSArI5liMVXQ7srlpZKnaLER72WndnruJ
JSNbMtcqmYIqWXIpFqU+quNsukpiECC6Ceq2fZKRi8EkZ346iL1FP7cEdW0uty4H88ZdjpV23sqY
RjEOP3ZA8+7x2chI0wpy75ib55htYYiE1c7q2iOUaKxe2K0dOi2v1oCRUSObJSfYUfvVh6OD7DND
i4TKb6IpWOabsu72tAUkXxGXHSkxeKdpX6wMU1/QA+J7GjxYloCubcx4NorhLi54C3zsHcuBaRdW
u6kbCRuzyEnGjKxnRNqCi2W0QsMVf/dNl57lsUGJW4r3qR6oyIBrwo4X0r5KWa7gwAoQxuetVjdX
ZoupI845cUg0cAjiVHiR5rf8EEkBa2oRIaCTiXKkKVVyusRNLguL6qs1yiFEEBsBgA0KBdE4da1x
gl9PY00c2fgM9TI3yozZQf0YrYl0ZZIIV4Z3AMh6OwyEvImdhv69lZgiJwiihV+WzCsrtOVBk99D
Xi9BsvlnU6rBVqt09rNFviQDuaYChq+uxF4hx/pTH2uLp2JeGtd86EynSBhw6EmNutiLrt+jNb4X
OSgnqXQWzWi7uoik6bOetNtSCYqvhvMzkWpPiFnfowsaKkYtU3ubogIxQ/ggx+0nraDaXriBl1WX
r7XP6+/VcVW5mGvmFLmbOTmn08LcUBR4i6m6Zc44okn2tIXWB+QRV5VzEsySRHFoTJ+jSnskW+sk
CCLBuxafNLAE8tEFX8hUgTklaSwD/i0lJVCz6cenosod0RxLqHuhuRGmLzIgXVHIHqZK/iSHcz/O
RcPCh2QIjaiQ9mjVwx7CWq/fiYZJK5ydoTsPfAIz8T0ZV4e+mzTjsaB31o/3lVo5HRBHU07R82Yu
3VJUn727fmZiIGym7IuexcZQe0eJGD4xe2qIoezIPlTvdBzYOT2lgXSpoqRnw5TJzHsH3gi6KDDu
za4nM/yHxyq9aQOORKb0KYVXoX0l0fsy3S+D5pLt/mi249FSop1piBuVSB4jJb+TaXVLiTZMUI7I
zNQPSshsDN7AhVY1fZ4wMGTPNNZNo+mVIwGbJu0r44zsnxHLuNM62BPMRAZ3LqQa1WMxAxrvUVgF
SPM1aeqxTjcg8On7q2UYuhPkAqfUoPmGLTHWFSsfLFCzdc1BDrfzMOylvgXlQdKGA9TVMyUx3s9l
TOseJ+PPL/osy/ssbqjZZKuLfM7Cd0E3kBIpYNwjPYN+76zQUl7D74ACpXtDf08YhTBrX/8qNp+L
AVxpuebi/fyNFlkM4dZ/G+RfPBHJgTBZoMMhiFIsH3gzGfjYUZexfE5WFuyjXv6qQzK3ZXmIvTvG
l7DvL8uthYJNiltvV1vTbU/lFVFb7A8GFB87eIXqtZVfk8pr3eaUnaaT9J4B2zngm9Mt17pbMG22
Tvo63/Ps18cJ+M9340se0G8UWWfz1S6vkWmLrwIM7Ev03h7VzXTq6WGeyw/yA+9wXjH/lF/4jPQX
89DeR1vVjQlwYjprXozKN1C9oJiQ3BzdOMBswgtVt2kd4yzekWEiUZ4SZ6DvKWeH0Ia1aBo76Wq6
FPgiXu9XqXVm4wgZmi+jqWs4wJ21D/PO/DR39Vc8vEYL42VX7UC284XDd6142tN4JD2tmG28JUVK
1eOknZudLd94Kh8o5MM7zKBPCE198UIDrnEMNjFiya/Kd/a2JH7hmB/LW0IoqQ9BCc9MuRKlKZtd
BLPdodtKNUeVzXCQp30J6H9gAbUcMzkDPW00X5cOIxN/VK0jUtoN3Wv4UUp7kNQdrOuZp607WIEj
nhoUnJ2niUgubQQSFSkeKAqxSRFd4Y36nSZhHHDTK4rO5ZB7zDHNTQRqbWRBYD8BDYSDz2VQHSKA
e86Q+KIGt82zySsn8W9HbmzzAqtGkZDFOOXMuMLONAfnqXaR9yZasb15IjSXiSJOYCSCJmnO7kju
K9Qnd579TrQbZStzPfTj1G+gp8A7J6RshlMFacWLryVXi+rySwvghR2aj5IG6QffBsmWiF+OZfxi
6Xs4VpxC9OI2DrvJehXOLGHWWdP2+qsA9H3LbZFDhxtJlbDz8N44q59Dx+rncSTrYOoOqwbGQXIr
mA/GuWgIyTqb8UH/1DzhujwFF85P7Ssmnbq4dQ9TQy/bDt8ofV+KY7UbPjmTFWhRv5RNfNZP+XuP
bgBEy/MITMOBsWSdeWxSDxoBHhoEHOUjquP7iKMWyPZXngDlI+ewlrjA9Ps1h53jplM/Yr/BDXNO
HzVKVbxw0kFPPAvbh9s8D/j5oUbz+ve8XrFHR7Ee4yihkFPiTxFtkkKQMNhG7dePEiircMfb5FsP
TE2kl7J0Ctqe5jHU3Dj1AJJyEQ0OkucUpSnAI884BHuTEyj2kJJPasP3qFOXD6hwxeCpT5/CVSns
AN/K+oPwoRZefANBiEJHs/yaQuxsXebco52dT6dpNxxTctnCDXeuSiaZXfsNUIDNtO/26Ynp/srN
/5wJan8RrWN2DIgdMyAjEa9ni8Wu/GhIQ+U0ZwNGKGEIvnBfwWWfEGuTXlLawlZmzeg/Ek/dFi0n
cxwtk22YbvqCqF93KAY4gI3e9ESTE0ObH+SOgM1RsVuyWGhNygBe6AVzi6Dq8sYjiggyc5YTyDlu
dpbmxcveGtxFpDMSB3LlRE78SvowANeyrQfTcvrnkgpn8k1H2ZGs9yJtZB+nuk8z5zXHDcD2sctO
8UZ5LOgrQGc8lHT/78fcI/NEtOu77Mp55rXbJDsyE9RTyjLGnI3uuGN8MjHBsHNW+b7Di+qbb7yH
Kydds9hGe+Q0C3ow3jVZPotnEUHsThd4ZHPjiFjgy414Dm4o5jq0BjZHQFrZ6E1u7UV4rQ/aPWTw
7sW8WqX9Fu3aQ0AjhTLhStQc430U/Sh7k3ljYi+yg521sT5w7D+xhXZ3a9rEcdqU5/Dc/FoQg5Jm
cQJkZF1gS6uUW4/VR+9qp5W9/6Cc48f0EG5VeR8qexWa8YykC+3rNksh5ewq8U6/qifjvnxiokGB
+b+5O4/lyJEuS7/K2L9HGRxwqEVvQiAkRVAkxQaWZJLQWuPp5wMyq1iVU2Y9ve0NDAjFYAQC7n7v
Od+hVIntAW0ONLvqB0sDkkpO1UE8IxmZbljSXTPCUAphjRi+QbZrNEQIW+AwiKeweidyDWeo8I58
7vAIn0uSY1GYbKtnoaP45TSw8dysK+Fayg54faDQFnD5nrzA5X/J44s6nHN50DCCWquOikLrZleU
VfAXRPmZVaX4UZdvzCocpDLNWV6CB4DduHRd+6LtnHsRbEpIdebKn/mNK8yf4ZaWQHUItI3eroZz
uA+ZETjX5TXR6CpuZ3ONsNn+7KqNfuC085+m9/R6uczJrX9MX6mu9MDPX3FvMS1ytuNtusuP8cUP
j7p4CxQSJy5+fxW+kgmOkH2aAdsrQolsbAqJecXFHwWLH5+8/qEVnOnK5wqpHQ7YPLrl+uOACEuw
2By7e0hD7+KJDCFWBP1V8kIFQn8WNxRAOlB0N2im3PIimhXCk/TivzIucTHQ9e+oPsBj3OR3KEKM
98b1kcQ8qeraRqKgrh0+gH4VMZRxffRZCvpIorbJ41A8+vCETCSSO+LRScJiUIEj57xEr421jm80
5qUXMKHePRAmJLbNQeeMjbSNUW1aUotX3isAoxhZgtgWb+Vj/pp7Z/mtCO+iW7s4ORDr99HLPPEk
ZOQ7rmLoNl24qTDnHaObSd8j8u6exB614a5F8bMioqrcqwDuWJ62VyGZNxW8Frf9sI1Ng4gDUWG5
wlzUvtj36nTt3Wd7ImBe2o8GUzazgAeIY7O8D90/rvJrdZs+khbr3eYXRB53xZmknvg7gXHlp+62
rwh7/M/xmH7X9AvC+ppF3cTH3p16kpaZhN8z5oUXZz3edurOCA/NEQTrK23C8pGrOmlFGa9Kbew6
PlX3UMQZReCafjMpUxLieENB6bvuqh8cCIJAfAwJqCQ2cthhmogItIWq9gBNOjsZd8AJjMANkkv6
oSNM6bbphwHnI75MzikWrrK1MzqL15iKultE6x7D4qi+SsotiXzrJiRA9Hml/zyZ0DpiBii5zRHI
8dMLWdj2kisd1K24JV2DKVAJgC9Ut1bRM+hiJtwJSHhXIwv051m3dFXpn3X1XkE7veV/Qv5NlKx3
8D+Yw8ABYJJw0ef8+DVAEBjazbaqtk68Ll5giPPFyQ+PrzE7GjHLj1VLXDvKylXw0J3JKHnvXz1Q
zuAd3vCF4+6tsaWvvc/adAcGmp4185FasvHkDyvGLBWk1w6e4dW4Sc/pLmV2uenJzrxG0fhSFSjF
cXW6otuQ6IWC+DrcTrh5hCt/qAemiOEO35Z/klckwDcrLi/l1r9OXlCo7QKEWm9tgZ6Vt1aSP7PG
nMtIcWPvymvbPqk72lUf9jVnJY3V9GG6Cq6yd+BzN81VGq3km3OAlnvGHEb9vPw2jO6YfYrpdiTE
CzQFaVzRgWZaWLnDu2XvCtoUDksZuvac6IhpB9xh0Ax9DSDgSCCYJvmch9JAXsYqNjAs9YSrQpyG
5Q6hNldd2ig7dPrVtkkYbSGXi9OyWR637C1Ps3qClrI4rrkot+LkDKEofz46t6bi6MGOQivbp1Fw
qVWx8Q2k+XCTV3R/STIs4cDYKtp1wgp0FlX+sEsLhLzRgGY6AF9lAE4KBn7YaQ0uqRC0ta34EjrB
yTRs3hs+9Y0CGsHtkG3sJ0t1sCSVctPEUN61LkZyZmhcPExorlrEjEqxGnLz1G1tzQmP6GNdzzGo
c3qBv22i5kXEyG5K/Eb3Ap93CHfLLTUq7KrDhLuhsbUpMZCyEq7u61q3Ma7Y37UAHmMAogDAGOCV
yt/4FQZwzbGqLTgPiuYasmdkkcE3QABGKeVaiSzhhj5N6E73KrecxYMlmR+bfNYqlcyObEyHjkPj
uhowTiWDZLmGjkK2jOtFjM/bsftTECUXWFHok1XhXQW1/mJKRFAT14eojQM83FQypYIQGYmuXVgn
i8EJZvAJc+dGTAj2y5IZMobiSwI2QepxfWy0jGI9dl4z4vpXT4ZLYCD8XKC4Vn6I/RPr69umUJON
JqH5jhri5DHEHIEeYEttUR783nkMUisgbat1YTDh1fTPXjE8IwjRDh3u/03amLde9D1pKwy5jviQ
RcKyDFDsthujaKfiQ5gLIBFg4xdps1jxYlgbk10g9Zho3irecDf5lzTL8CG0z7Bb1fWgNi8Z/vQ1
zOYw8h5K41Oga8JhnHzrAmgXfRnj762czzKzTgJ9y0rBgw+kgveQjmJbDnLba3jDEYw/KY3d7ZtB
ByWlBp8TdgkBaKGy/WQDBA8ILLW8sp0eS1QS+5Zg53Wp2NS+TSA9pt8/jfMf0zRWp4T/aOjeqUDD
qqomZ2uCQkNYo5CrrsFJCbQ9BNHZCOHsphjZaJwFzarSTu30hMLrqcuCa5MxlJhmqo1d/tQ0LMaW
56aR8ana6GlnByjagJp6WmgRpzkk9k1iorOsRvWhUeUznM89ueYE0SmS6X3JqDNODiZSwJit7fMO
rHfh1U+50R9B3CFDR4K+1vPmMSsRtWYSq5qFybUaMIh4b9JkagxS4GTlTJixEhNRt8od+eIk4rlq
qTiCD0LTHQIiJxIw71rXL1gyaAEtlKgMMU4nyU5UqX+4CwyaSvnIio5UEDCtIYuZWl1ppXXBnvhN
iXqWTVbFfFp9gSb6Fg2MNHbm7UaHelDaHEg9OlZaCwI96gwybh7LOZIj0rmkYCCxtkGd5CCtSXZJ
9XFbjlqzt8MS3U0WmsdOMABY/kM7QJScdQSsS6OmI+hFUS8Dw1RdI49XwgcviL5Dg8+oPlnx1m6a
g5bo8U6v0YEkmkOYWUfdQvFJWq5LKnohHUQukVt9xAtbee1G1em3+W1xYzvZJeyrR0wZc5kMDvWI
ryYQzZ3T1wSzqf1jKhuAw5rJSsYaybuvaVt4zRo6KO1kdVZRYe30TcUtBJYhPlrOTi3bV5IprbFA
qOP2ieBl5iMJvRiu4ekZ87Bus0RDsfNiQVXlk/LGa5ml68i3H7o+OoNN2XiajIlSUnd5zlp6mLle
hqKMmygGkFPQB1TUvHNN3FerxAJD4kz+7P++j8AnQGNy8A2yckWp+jgA6w47vitiUdFxDw2BNnF5
XVBmaBrvI8Ahjjr2qcgjwjZHiUcRndYWiyi9dDkca3TotfYaDExki+ZFNU++KK7pa+wLxMgru6k/
nIHGfYqADPk18OMrJLrUZlL/an2HWOeQYtlRHft6KAg36006bY3aY5iofhTJ0RnV776fMpyiCVyR
a4O3tIZpM1rJS6y4mBj5tRvBVYJNhPIo1AGfJc748t0EfbYGq7cP62C2J1In1RXt3LRURSplXqvC
dA7tjIlHFF7UCotiYqSIlGn7DnkL2RcqQBWlbtKODKxxsa9rGNVmB5mgUk95pRBTqCZ3Q9e8dLO8
pcS+svI1bE8mc6I060B/Kd+HGcQZ6Dd+l52QTtxgOfX5Nlog6xFLSagYtkLSWVIH5loaHGL+qvYe
EYWBxZoYN2vNPCqxNrmTPmJm56aCslrVdyfMTY8qdvk6R5xfGwKtfZLQWsWloXbaruZqtjLtmHJH
p1+LSfuGa8/ckf3VrqaEbJFs+g52+YQSWzlEqrgQqjkXnIvHfsD51prN/aBTwfUARbddzFxccoHX
nJ0uZ+Zwm7BuotfqS5ZVnWXsaq9w4xLrVFjsdV0BekChT08csQ5FdtCT4tTZ4b3C//8tpHge5/Ez
/ruAkThgtshAJjI9ptvWqwcJjEF1lByCfkoJGYQxcwAZukHBwt6qKxaYYKFXIWTIQxSx7pjCOQI5
AgKQdd0NSWRHhIwIKXsfc63mbIKpB4BBX2c9UgCSocbS0By/yxjGRj+kyTov4sOkin2a2wcZNe3W
VoSyClrURlmOsRRnUo9iA67DuI4nzGO1yvdvepOrB6zLBCKWtRfBwpdNiolPkgFkY6aCS4nHziLe
rdc++7KjjAsquX/oFNXY2qSflWPE0oGw0lrDa9t22MFlRm5Uc1+nsGuUpjp4rb1PLAwNVmVc+pQh
t5jaQ4hDD2d3Dm3EOhemp2B2YrChaZUk4X05wvgqa+NJGwpSVeP0BYTQY18FmGpMg0ad82Th+3O1
bnBJhPXWoVOnh843nyXJTes6UtCvkQwlU3CVAngfX3fv5kJ7bjofujz86ZU916wNDQiOopyCYrqv
YjoQXNgNzMQFP+NU9g92lhtr3xY/2rStriQaYer4kHWwMbmd19z59SFPrDdTC9UNwMkjVI/PKPcD
1zY7e+XxCeVSbtuB+ppQmLGFQAph0IzrcuBXbZXvVknIpzA5JYLaSzfNUJub2BVpXK61LpuBCOLR
U1ufCE4WChJ1RO613TqJwvs4jVqXBg0kHBtVEJ48qqFIICY3TLAFD3Q0sKEosPGsK01nZsCF7cpS
B3DuzsUDZLdu8DfuQni7ne4qiExXWtDqu6nK5HExfCx7vx0OST4egpyFaxm/hXSGtkIvjWOPwehv
m+U2uxqdbaj6r4ufbNmUWPvnC5bYpgWzNk9oL2qb68fazN7Ro4Mhjx1t06mKulLR+B2NoKPCh1ti
7QsWspGNAh+80hZRFTXNhJWbXzTHDgP6QVJ1MhLyruIy+bVpx+KipLrlTjORvI5GAFDaQigPdPOo
zZssQ3/SvDhisIj9/HMTIi+QQE0PON9/BW4s0RsGsVGuZah3aW9TFdON7Fb1QLp0rRGfsabInwLN
/73aPiH+W23f8aOqP8Z/CvuWp/0p7NP/cFTNtBwpdUThJNF8ifsMxH3cbtO9FGi//vN/srxqgv/6
jxR/6KbAlazNcgRLl8h1/8zIsf9ALmqpKveoUqjif5SRI8BwIy/4p/LXQPsLnowIH0tyZfyn/EAr
qyzFlww1eBjWXJGUq6mp+Tk4dKWiqurXtc8ELatwe5YpdbwKWIRC35CfFJqb2CsffFBQrV+qm6jB
nZyByFqHPfPBuGJiMNhA5qIkj9x6KMTKbs1XiYPk5IXqdZUPhivGST96hnkQah0fSsekb/Ic9Wl1
cup8xD8uPTZkPIumS11C89KNrs19jFAf78vvnojeKlxnaH00LpDU6bN06s95FX/TWBWue5A+pwS2
KxZzqCdJpChu0CsUs5Li1s6a5pqg9we7oHxhdPWOZWN9ICmbRBn1G6JMUiliCDnBQIQOnuyOCPaS
HDcNdQYIUHlsJA2kskVC5uOE7kLHe2gz+a700WupO/kuV+3utoxoCJdNfmgSrqKwNCdi0o5WzFVb
1aAJQFrOV7mmR1fwx8NNrRKWYJPtSU4ococx9xGwyewhmoTllsivtwYzQ09C4iIVPd1Vfv8Ioind
Z/2O5OVsp/W8cmFSLCE/GAVmiF0wz9Uj6djPxPbgGq2ch8qktB9Y0CwjyFV9eAZi7R1pjChZEO7M
onLTVtJtCQW26Hxq6KZ7DwYwtxVQN6o6LTklQuOoQlYRYLbsSDDcZnyIm6qjopv4GQwjpqIyBLSp
QrVsx2jf9JKdkml63eDEtBl+86hfNdaQulbBiydefAL8+NLMwUxgFvO+yeHChHxuaUeaR4VNpPMZ
OlKV/vz8DAz3ypb4dnIlIjRiTsRt6YBnE3HEbdOMe1Xj4yBWwlnXA6qQDg7lVH1TlYEvhTGl4X0u
McSDI/dTO33LgpkuOSVbMjYZfkarum8gNADfvhKTRbJS3Jz7XuT4r2ENjwZiAF2wzo5J2NFiUCVI
WsCM8vF26SMAJSyQlelGY0HhPj6OtkP1sxPNdur5aRScdCF0YKI4w61ObOtUwoMyjmC2vmkDp1o1
g5udcnC1RPPWoOCayT42MLC3/lQe9IDe4EAshQ/FyGXtRHd+Rn1R8tEgnFPtJ5ml15WbMYyfs+km
J9GGlCPab1aTEAk+DagxWOMPTHVjB6xJ2cMdCbr+zTSfi0h0963yZAj0onyp05EMHb5UkxIDdK8z
axP4G1PwDFpBOeo9dIFqBLEnWbJtUy3fBZGWfyutGHheTTho2Gf7IecrMMvMOOSiuvc5Fc42wh86
1LYrmMpfNJoWaSU6UriaC9J8bedpXoeME3yDlTbTVZLE9irAOINgqyA5nC6TDlIyjLF/erm+c2gW
9AUnTwr9oyNJXRMI1dPiPMdTBh31sUQfqBiTwLhtkNAVubMnPnuDJOxVNMal0rmQhBWgrn7yz7wV
a+3fUg9s14Wd1fc24AVrrIghtmANe+2YuzZfKaup9sPMmahENqvO3uBhjdYbbqyYKKDpLcFyfAAT
yDx5gMnoJSTvOKHDZbGmpSI6FNGyuAwWotshw6Xbpclb2LEMScfoR04OxFr65UNco8LwDEpQk8rX
G1U9heQJNAVMXsok2aAwgVx3imj38tO3kVN4JEXgmZj24yCOk0Vh3wB8dB6bWTZqBaxare4+ScD+
JXoxkQQuoYDk9jfF7DlFbTFd4mxL6MMH5LRHf0JIJZSZDUyjOKhrdZtZO7/MP+w8gy+fGaBYqIQH
4ZsyQC4zg2RPUVE7mDVZTFoevxEYtA2J5oIvqG+wV0EGbUS3Ngp+QJUW3+RNSY8v8PidDimCqdZ2
Ce86JZWVbs35QQOIHj6hbO9PKbPeEnNcbGAZysCJGH1ENNW+o7b6quksC3wmgKthZEmAouzBnrVi
vY6HiurhKsu3yiHzZhc/sYKrCvzmVSycaztlSd4T17WReeG5bWbBVg2BCSZ5jSY69D8ipSASZ76o
hj/8oLuikAB8XlG7jSLybW2P6GiVlNWJGRLkOMhdQ2LJFo4Ply0FK2OW+9exinQHa7jhmqH9GRJE
dDZz/P9TZr7MTpBzKWrNTVK6lxCS1WvUZaz00pokND1ejWYizuAjg3Wrd4mbak15q430R7JE2ftV
cUE9VtxYnRKes8TfBfUcwqPV+G4n6zK0anfoufNs+8SsiSq+VHWBxIhRhdiaEkGXAlWMcBdHj2iD
YgjFYGv/IGXy6CsasddNAGu01T4nLSKHIOWfyDQqkVpY1ldlTWFwirk0Nfw8M02yKsEaui3t9lTn
w4vqO6MbT8Z8GuzToKECSX8jJSNsLedxq6WN4kT1taT0QcGSx40l1zqmswqCgCA3rwOzxRYwoIHx
gjdG+24dzS8HTf5+qL53cNvJnKO+YncD3WW1jN22GsigysM7Z2pmXcpVO/rVjqkZ/zCI4rqsAheE
ZUvOqsKKZP4xTmipu6LRAKl52yFHxWfY/raIJfRDMCMrIGZrcxAvieY7OzNxri2P/oJTfdNqBZKw
g+hs9NN1XnGpIYyVWGQ4xlM4XLeEIO+F6b3bkpYPwkTqhTMuEsc1TShp7UH8GOgcwMpTGrtrFIw7
entvDdYOjom2bvoQ0Y1jfJ80+4FhqNtkmGfRWvYsWNth2NqSBn8Td90mLhVWs1mPsKsWnwzMUojx
OmpHBT1lew0Ffw8fP6HAQ4NYpNWLroMLsrjaxl5xrkU8utKuuvU0irfUi59yYuUBgq2XoUwPsuao
IZxRCiZIRl9am4HR3BJz0UPVdpluekeBn3/VN8h8RgeFTEiPMXqpQ5Wk7oiWctMGD46sr1G9Bm5P
DvFa8uGuFwXXlFM+Swr5VCisXnolN1ahbRiHwb6pqGVf5cJwx0A7qgFkPS5yzE2oUHBh2AaO1m6B
lgos1xJhZ0DvhrEwXEcm1aCiMPOzMpp8oW2PI91EuYT2uD8wKCKeJijmpsIvSfFqdO5Y+b/bk7w3
C6+7FUbkVnVk36XZPZEEM3g/rGn9hf2pp5zltMY5Z2xOGRvvUM7SrY0bh3Z0ohMpR6RGROBhaIW3
hSxxjMYTV1SczLIqNppJ37nCa074tf6DHIfpPs7P41Cr9+1AkqvfPSybvogex4FU+t6quwc5INpn
wO32nl8mcFRnMNHkYeeoUK1D8t0QhDbdN7LILorCQJ8jokT0iSVaD/kgykw/eEVjYPJQGbQN74Eh
kTAXz1NdvwvKLSVm60H1NesQSytBaEX6BGxY66B7GpaQcnoxB4MojmxUtnXbizvmynBDUuNBNUZU
CHHsqpmo0cbNNzkBZoBeJXGRioMRNPKB7AHmZGUOiivIKDj0pbYj/nwkuLuloxw0w6NQ+PmKxJsF
ovwLwSDfjRG2T9Dz5WrYAIryvS4g2WiDluH4LRDaFmaIrkgDi4ID35rQ1xzDCZuGOSDA6NV40/qI
oDvoTZmKSDIHss/3tjqTw2jfwW6BaGd2jwmRbVBHq3GtF7A6NHkZAT5bLdUZZSKpqK/IZvaFv68N
GGFT3zxg4lo7s0DaHEILB+7BzJxu2+ObZcJfeEjdwm+JP2IP1ui3pkoZ7BniQheZskBqLJ56lc5s
ADKZPhkl5Tan9QPtWNHnQlen7RttV+ERXvvVsIpaiv7OKUvL3cCodSAP5ZGwmWEXUxX0i2BvtCbK
Az4hQCfJPqPSf82C45JRZoLXzaDndCoiJiDJ8PxUST87KlrLDUJbupGk/ge25yEd6OT1YYXLqMnL
nZH6LqHb47HUxFvChQJ5IRbfVIdal5jy1PK7aTKbums2FS4cewkYtxTGmsJM9By29LWrvMUVVDR0
eUNVWQ2k7QCgajYRGdIrdeh+RK+1OaUX5iJISziZ7bg6G/qDacAOt+hswldjhtIpxbnSrIcsdcqb
csL9HxhvTM6RSANv4atuj7HTv9VxoV+43JyqEptlDM5+TaYJkkPhV2dWU4MwVeY9mr7vFA33Bwo8
SACfaYBwmHAFOj9YMdVI22nGeLCZm5BeMpMqdPvDMPltqKwmU1Alm7pECKpQ5k9hEYZquh80frq0
lMJAhwX17BsSu0xY7zrTzDdNjVjHJzu1YhYHKSm6Ryf7TAwLLoo4NuEfoMmyZz1Y519l08B0sUvu
PayrSuW92mYOnHGo77vMqzbkQf/wGXenHrZek2JzIcP+Gawvde2CqtI0QCaugyDeh531OhZIaDqE
/gcqh9PWkBiJlIak2gROlt3EJrI8VhFqYqtnjYkE/51Pb4Xo8XM4dRu/V6wD1OCEfLe7krkJwyB6
sx4MluOHn4Wfu4BJu10ZkisEEhIe1Q/L6o1dkyCsS2xtgOAru73FO0bUydDtxUFPNypTV2vSGlnt
oB6npGVte6dPCW/yHuPZG9CROkJMCQyzuHdO1RBxV1Awo1RGwML2zsOvsJkdJHtc35u+cJC2+LDx
Rdrc9Ll8sTUdICMpL5IGzT7O/ZsxSTAv1c0V5Uh0t5jTN1KSPtY4FhaiybxB3x5youTfmR68w4ZF
18D6wSGwfMinPW36k2rVD35Ms44pXIXAdpZ6xG2z9g38/5NUvhnAZHc9Py5UA1wuQi1gxE8xksgK
K0FUCvSFgotkTd9b8VEHZwWRaSJG5w7TjA6TRa1z0rSregLFaVRvptU2Jxm0V3ppH8MIg06mmcF1
prUoXWVaHhzyuFhfT/aBNIZhQ2mpJ7qGKTUQVICHzPLi5govxVXAeHTgjPQ4Q8WVNwNvLWEeWuFh
kIB3vRoBhRBl6jwKmPEbJlgfUMPeJmUAxRdwnmj8YjdBxyyM/FBYPVEHbddRH4zy3a5oS3lTm+3p
JVGsxyaoFLw5WDG7vDZpK7UtxXrWqRNdNn/CDpYJ5ziQaYg/StfcGMoGGcnMGqUn9VMm61tfa4GM
VslLHiLUMAFuVXnumsBe7Luxrc29VC0IABWK6CIYVoGKBrDNPRx0U02UimSePfnVcei2RYkoYKxP
sCy9NbMwoWIB9onprTZh14MvoQVrJTVdZbA1zFOIRc5rcUUZVlyuoc3Qa62+MXJ9dsBEVhR4L6UO
FS/CGkZ5NQcp0VKi6qlTDYgQ69zRtw1xqWtFlffkl/lrSzIln9RArLXhKQlUddc2w04IKmhVQzdS
nT6Ax9HnNsNXjwk45BzwldP4vWuQwBg6A/slyj1MAPhl7Qztkp6wmDBqm6vGJN871uFt1MKGM4t6
rQZvUqQCDs2gbFqFKZqNTGGr16E7NUwNWfpt89QH8NPezF6dhuAbMxmivWAqBPKlxksnjFuipvi1
055eByUUgpq1TMvUYNWSNYqMiGJ+br2iJKle4ptMkgbt5YiTEpMC86S8Bw1lqRrMus4LOMzzUS8D
Ne+Rdzn6dGtl2DM7RANYGLhCayaLAz+a0EXT74goZ23n0ns2GNJlRYmGdGLSpNcqzSJFAfcSvU0B
S2ZNpRQz5tEpMxtnnbb0CKivUUYrvAdYiXKN4OJpWcVFJfJdRb/2GMx2kz8ixUSpLvmcl6WEXXu8
KjPGoHxsKnVwh9xytj3crmC69BplGyUHiVJjJhpJDkhrGp1+VKLXtnLQVA28rnneX0QTZ1HpnVie
Ga7X8PMtmRXONTSiDXRgrfxkrKzY5wDnkFIF/bYue5AZRPQc6ka+RUrH8h7CmwxYI2daDqo/PVjJ
vSKM54rkPVSsLIkJe6IWRuDxXKocuwphqorue0rNe6eJlU3c04z1k1LsfVk+jLbln4Cl3oJknMNK
ZiVmnRabsAASwsKJDK8x2/ke2RhJGxy9OrmXAFIwQ0aXxsSHS3P7XNVItxoW3luqJHhQBoouhEyN
d6kePrVlx3/JUiOpi1MdDvYpN1HLQjzp3VYA9fGKZB2kCKdlMdyHE/QXzpE6ckhAHckwI5n0tNjs
/hc3HnQs4H8ZCWfAwS/mwMxF+K//zFCBq48hfM9/azzMT/vVeBCq/oeqStNAKKCaM1fgr8aDUJ0/
VHzuMzBDSkszuetX60G35iepEiqFbs09AVySf7Ye6EpoDqFvunBYwQk4Jn9yFX45HX9yHPyP/F+c
j2A5/tl5QPtFA8PA+GgYwnQM+VvnoYxkMvV+Fp1rxie/ND2yoAtc93EynCMajlxcFbU6BvCMmdE5
lMkCiyRsBfVBEMIPLAPjXaYB5kMWXn01kKZt9j83uoSi6Gk2/t90fE2FVh71ApCkk5VgzpbdzHY6
sV12W4+SxbK3bGIGTBiBtOsX9GJO1s6x0Mtb6Ne9O7fsjstG1DWO9mW3cKzsEKY/7LzLyPXFcrRs
rL/2lsM21f3tKBA8eCFAysmAhJv1Ij2C4rNYjMy7zSTRz8Nq3DQK+sx2nNjUYXb8Olz2HOT2gQeB
Y8Go+TNLTf8rDH3ZM+as15bAngXTNpAJeVw2oQ9orgfw78LSPC83FZ4BzI8Qu3XZMS1C3x+wNRXS
ENG05XcJTisyJEjvXMlOIk9cdq1W6w/xcGcUFfVyfY4zL+kj/9wsh9FMyBOh8lkpdgsLGjTDaqot
LC6GEg0ny8asGjDfAOhODFv3g2ibW6XVe6YMsBxrJ71qgvamilQQeTVZB6DmVhbwRux8YbNLhm5W
F+2EV6l7YacPbcAVpQiq6548pN1olVu1iPzbgHJzU52mDE60nPdAq+e7TojvLFC3lq7M0msCHfU4
VlbE2aTbvJ8SkKOrKKlxo87w0OW7iaAyJ7AEYcRS1vq2fH/+BKogrimTNLcy7+H6mw1unx4ELB2a
EeCTan6Ala63pgcnivO5PS57wIh+7X3dphewyug8/XnP8pivw6/nLbfBlaV2g26IwbEt9l+P+29e
5ve7l5f1tRmouez+vB+99BRVf3uvxvLmfnsPy+H//LaKFTt6vQlBzPypLJu0Un/t/XZbhxx6pxiO
m1vEHPDwr4/l50fwdfzb3cshXmpC4Vpqn8th0ItiV9HpSuafCwybX5vsr8O4DmBafR0vj4GMFU/r
5TnLPT8ftNy1HMtwIq8S8WbAWD+Dlv+fl/3ttq8/X4zAOv/1KV+P+Xo3WYNKWoFXCkWMP7Lc8W+P
+/pzCpN4kluc89dNX0/9uu3rf/u6La61m4qlEWf4/JnQl34kH9NH+GPmcMbYFHVeqdtWcImsNBjg
6993gVkVR2X0byKgKq5mlrQMVIHYwFRIBlhe4+vVfjtcXgtREoDe5R6HHxvuzPmPj14k981MNJv/
9L89b7nt55OXxyxv5OcrfB1/Pfu328BDaweEzvmhp/RyLFD5bnsW10cUZ7BznWRQfx6TKkwleLnr
b7vExeScYfNl9Pe7SBJjjrRr5ot6aM0Xi3Fu94Qhhi5S4LIjncDsWC1Dwt8e5C8PXe5T54Hj66HL
YQui0iUig+ou8ajJvLENm/SXeVMLcHqzYKd1p7G+LLctj1v2DMCrLF/+esry5K/Dr5fpw/bXqwao
E9CBagZ1Lz6dNCu747K3bIzc6bChEvX9tzuaevbT4cxtRdwcuUL/ffNvtxHsDSge3sz8mUC/Yhyc
97T5d7rsxdP8u1nu8cWwL2RHnkUT010NTdnSZ7XpKGbh9e8P/vm85VZlOa1pqLqRlgTI5Zk/LJu2
83j3RECsm8Aqjyicfm2Qw3NRnA+XO0QMNQ1C45NaDd1BVYitXjYaFv4ECArofMPxn4f5o9Jr2jVg
/pSjj5B4izACLamgOmT1XJyMlstfDxjtb5vltiA33tRsmKEh2nQcLG86dvOGTrvYQeU81LNkKK4R
9ix70ZyuQOfqMLa2ceznjRgaMAJIiQI17dG2dlrlQqG/qzwMsCOK8fXynS/f7zh/yYk3ccIsN7bL
uWPMgyC2qYSi3drTwVfHmYkWsekheS+fxPLBeIi60fpaO29S5dFpHXlc9qDl/9obzTbfxiRIr1Jg
ZXCmZ2S0NsnZC4T++KjOaGotANeIISba2GNZ77WBGtkgp/6eDyo/Ap2j01lgdTaMSsfVBw0A0jCV
hDhAijCgQkR/HzrHJG1ZR9p0dAYbL6KWTUAZlRkdCThQLrO3eJ7NLceUw/68cTle7lk2EGmZ5xW0
3xF2D1RcluOv+//2oOVFlmOKSyae8ebq59+ZmBluCJ1EZqro97aAuDsozTTN67fiCMft14YuH9zT
Xt+LdE9moXHQ5vuXjT7PvJa9Wo9mA9V8vDzz6zENjD1s4ctr/vXwr8dUJo1QbVI9ClZFflw2Uxty
TV12OcswghfzdPdf7x9NUDN5bqNy/+djlkf/f9y2POTnX1me4oU9CFK/2n79uWXv61/thh4F45iy
tp//qeXT+vp3fztc/tFY2RkTdG/+ia+NmAehr0M6BARF/F/uzmvLUSbrtk9Ejwg8t/I+fWZl3TDK
4l3gefp/Qn3dWV3txrk9NxRISkoSCCL2Xmuu+fZF5t/OUIPNCTvfWorlbvbxwmVtcFLuax9/8/H0
r91GqZEf/njQQc3BFfef/9vlNf/xMZsxPExUY2eLgFY5GWenZdEEil39ubps57Sbf73oz6dJReBQ
/ufnf9vpny/9bfvX6m/7HvSBX53W2r92/S/PLy+doqI41vL7b//Hv1/99//Tx5tORklgdglGeP4y
ftvHx0t+28Xyoj+3lwd/+/Nfz/+2KyPdmzXzrlhL9N8W6T82M6QsZqUBu5gf+nj84w8cU2DAntLP
Hw/5ZqOfdCvFPrasLs+0qSt//RfFyAwxg3rDyPW0LIaRhFUajuqUxCau42V1eXB5GhU4s+GPVy5r
YQqpfATPjvHiH0/b7TxZXp7/bXd6ntUnvS9L7Lbz6vL8r/9p2Y7V9DyV+IjrtvUo6czva/nzZe23
fX68pY+nOdyPmswbVL6Dhn5Ef11+Kx+/iGXTDGwChH79LkDploIEI36Ay6tEVjro1BmFcDvNT32n
mA6Hywion8c6HwsEe2Sf5a1YO0MFywoTVHOKi+avhdZNOkOZeTubEkusl1Xvh2qtiPLyPJ8l4IHr
/Dw8Q59SckD/vpkNuzg+WS4Z0ATd16faDT8z9qGCMBooWlD3jK35ncYnOpC551YEaLKfArIwT0Xb
fcKjmJ2jGl9jI83P4Wh622VunbAb+nRegxxJzZ9umb5/LJYZ/hQpkGsBtxmtzeOzIHxJJSDVmzAx
TrbBzdyezb5VjF5BtPvexD7PZ7Gs4VybzU4IBmGcO1JliNYwK5HfhzQoufuYuy6liGUWmw0W+VU2
RW6vRyv8/3udzQa39d/rbO9oRf+oss1/9Hd5r/yba0ndBd0lHcCzv8t7vb85NrU02/RMyT8z1vPv
Al/rb2IufQkB09NwbYey3V9VNlP8zfQ8lMLSAAq26IX/H6pscqaH/S7vdS3bMB0L6TFjciwMfxTZ
ZGdX9GjQk48iSO86kTaPPqkQMfKWvs2mzST9ieuFuW4D/6dlE1w4pVjifvvS/k2tT/4pMp7fhetJ
wdfEdyFniunvjLOuFhq6RnwneepVO0JbnjqqO1M3yps1GWhcM3VVNm2+cLYBSmr6VvOTuKqQyEks
RuSlqP/BlNMRcv/5xVDm1BmJO6buYZ7957ekNEN3SheEBgxvBC+p1hD5NEnm+M73rInFPQE1h6qo
G1SowVfTcop1a9kUeFwd5JL2SIafs23zviWggxCahIitleNN9PAE1wgHIdGeouEsOwKO7VJi2xQO
yWl9fehJID9pwfDyP77kmW78x6FGys3Z5nJCAZX740uuNMFMrlb5UXiTOBsOcwY3BINVRkBiSsSt
uq+ifZ0M+kGWRJ9jP0QDaBdNeXGH/DkqHP0u1903Xxfe9n+8N071f3lvnOiGCcqWH8l8vv9+AjR1
g1TRdbJjE/SPPnWy3hDpkeLYuA+EZ1Pso5kxGhUkghaHgqWDfOqrY2rjATf8ZLrLtLtA0AT6H+/r
X05MW/Ij5F2Ztkecw59owRgVcKkjhz6YaM+b3Fkbgk6FRZAVKbL5pbGa1Rg23nbC/rfXg/61zIBc
FHlFvLc1yWsGZeC/vyXrXzCEGC5m/iBgX44lNep//qowNYop8IfuYMSy3zHz0s4Q7rcCiy0MvUg9
pf6VDKjgAX9Z/JxLeztaaPUn044AfnZE7WEavpHPhnylQwDWAXE+jWSI58Uk3oheWzmdr64T/P1V
itttbSXms4069GJ3dJpac5fLGJjscBcveqtZeUV8Bdh6bu+QoY1t549fizYnjlPzhl1dFBd09x1z
spqc8uI9nOVkqFq52aIwMzT0Xb3SdkWhxpvKmdOhpY8rfSsQ8m0GByKgs0jWZvEaaWDRZvLQ4PR5
T6EYjdt//3p1E4fEH+eiY0nJ4/zuBdaM2Vzx+7mIZIQ4hqxpDzpeI1vPipsR+Ocq9zx6XIY6xhUm
xqRCuD/4ww1T3XSekjy/j8Oc8jTQEVQ1OONgdJy9Tv1QVOt3Y8UXNLbf+xBsFYJT/5z4k38Ofedb
STIU0YGjx/cLlsM2qW87WvnuNzAEQheA4qDXSJd159Tr5n3i6s/eGHbHsHbETVMslrXECwKqT+19
50GvMAjo2daaDO+WRRp6Nzr3VKsK6W/x7Z+dOn/kMLa3tBmGQ91Y8rkz8/Eh9O+wJLf35BzIvUgm
+TzVcLpqFd55MYbYfkS/y8kzbeoAhVWRri3E5vtSzGGVGKZRkWEbDYMCTjOBZaY5JdfGK5Orbn0d
Wx07E3T6K9UUAViyTY/c4DYCweaOH3e0FrpKDuFYmxe8gJv4kkjwMMSze7emSqOrnHOC9ACHevw2
anV74NZWMxKcxjMBvgRsRMATx/GGP+betSpt05UKPbKee5c+rBQatsIh73zAJFeU8siNHbkQ2HmK
CVDPpTsj/WgdXdoIT0ozjSctNIdLnZYIbVvjgLj6C4bFF+Ii3NNyjOw0BNgUGoQXU3vYGYZ4ByEH
0q6issfc1LrE2DqMTLtRhIHjqqXOhbvq0auc6IGK3RlVqXEJZRI9+FqHr5UM5lUhqpuhGERqWiWf
0Bf7XJndOajX3EndDi4WJeFb5ebjDaMKgZtIYVdtOl50J8YvTg/3wbOj+Ig4DelA2XyOmiC/1IOc
YdttvW4dclUSaziNDlgtY+QuT+xItnU7E7MeiY4X5F103UZhHPw+vCWT4+8YSFO8LiSXWXd4jPs8
P2mWjO4GEQa7mGLCemrRtee2SuFl0bMHXCLufazWURRHx2psvwyqGu9bZHr3XZO9eklCoFsDQEYO
xqMpKu0uAia3bBmmeEbWxJcsC2BY9HxRKngnKyU3LfCcu2VhMfE9ei6C+WVz8nL31xOJxecg4xU6
2/xYGEe9wxUKCIZeTJflxYYnYF64ubn1MuBtmSO6NTnTwYOaF2k262NIMl8tm2PFxVQZ4Rw4a+Om
4RWmyMNg3ctTbaCLwg0d7nU9CZ5gDCB3T5h5cIHRHpeFiK1TmI7TTcyvCF3RHlKXIpyBO7E27Ptl
AR4iP43m+G3ZypQ73fh4m4GB44neVglzJ0yflsXQ+e/u5OS7kYv2qkYb4hOjIuTKgRijUpxX01CV
917aA6QZvOYpACTJDXa6aOTLx63hvcpIOHh6wHEY1J0k4T5E6jkHfPXjobViYl3susX8AKhOeLUG
URkTcjvpsDH9qnx3kbNHRNBHSfTSjJzEAty3mVqvkGjh7RUZrEATt3RbmYA99OFbWrTePXE7qaN/
djMD/s3KxBnximn5bNrAlcNQHWzK+LA6ugNRdtiX0GzGrZee0XYSCEgKrgYNEkluesT4XW3rvrGo
6lmXVqGfjByl9omJVIX8lH49upDNvKof92mWIHrtBZpCpFRHUUY/dS5tO49uFVcuVB4pMIiN0l0I
Uns0xQgP8FxmavAfwjT73BhtuDO5+B4ygE25at1boTXhRvPh7ogu29NChDsy6i9xY48rLl3VvR3m
aAr7Z3/QAKIFngv4jAAvpGI58F0vJJ0uuBJz1/76NgGFascJGJ20dNiAidkTxf5mtW1zLxobrAMU
iuX6NKWu8TxyLqv6kyu08oE71S0zpv6MTwTIjjs8OXYf7Qlrp6AJlDzlUYbu9lYZQ3nq++GzWROz
Y0b1jd4sVrWei4Ttuhs0kQhtSwR1ZjwdQtetDtIgM5MdvBML/GTDAr1EQY3GJjeKfQK6Rgy9txVe
pGEJW4c0gNdeKLMzx+/eDVA8N4Fz75RY7BNCT6FDJBokXedgpQVzVOkSL04cW+7TxzVdH+iBa4y7
KQMEP0SUt7SQMDClya9CyxXj1XZbxnEG77UtznFnwH6JmvAyGPLchG5/maNTZT7dZNud8yLW3ibs
LB5oSwLZRqgUaXIwCBafZu8AE7J071R5tDO1kK7ECPe8e4sK7Bru4D8LIwEuIqynJBg3Zosgj9NR
ew3awN2EQ7H3WtIqRyuY7t3qQVmxRAATAW0th5L/Xp+wqyASjrvp7A5IfMMRpezQy/ROZK598iDC
RoAZAj+kN15l1ql0M0bgM2qC1FnvEs7jgAwWbGPRRwhM6zTVUEMFMojim3AL4kIReR+MtrxWqV7c
hPcj7I0OyQyQMfDVx8RSP6K5ZF8J2zhqjXcnW8M5WeOktrmdWbMaqgcRaAyPQG3kOXdMbscuTUnC
0wBvksh1r2ZlVJfb5hdk8eV75ISvXdJbJ6MmOqcHGbtp00wjk8cwjqQ4KtLoTspW5d6tYbG4EWm8
orJvVQeeKpoRj/g0tRr/YWLfyzgr8KvBxC0L3JxoT8lHxYcWxzGMUV8dlzevNUH9ULbetQhK7SQq
suUtVOjrpo3E1csSNFmZ3IXw4LtKcRnoIuwkMA0ZLaNsxkNQzUbVBiyHyScbNdUQRBaCNzSj7DyE
g7vxEEcC16IR1ZJB4BnVXao6dRhqyCQa6add2R264Yey8uLaF6SuTL76WU74zfuAG3hslesMf52M
K4IW5tCitDCMEzc1MsI4eGtP0r4h5bhakYhCJGnNpbD1hze9Kw3yEvkICSbZTYKh5qjHnE3zPhqf
tlIOP3fPGXQ0WsNaeVNsML8NGsx/aCH7xNqSsM69J/C8XZ/aF3poWwRT2iXtmhTjooV+vSYLrCdR
rmlgDNg/UrrP91Ab9MhxjnqDG1DFOJ7M0T21ZYvLM3JjMr2QOhPIylQLw2vbowWEbxqUqoKlRtxY
aDyrFoMudLAMBsmbP/XlDjLBs05m1Cqa/E1L+tfc0oMP4+UKJIAbv7Sj+KlAqqz80YkfFcrHth6N
L12nEUgrybGXWkP2u9YBt2u68pyih34G7AFrqoV1Kpv4ZtcOY1Mjiw9aSObRstm23QBpkiMOd+Ac
NtyjOgtcCiFEx0Tztl3V21c3D/tzaVvdKh1tn4gKqHfIdLNPMvTvceB2PwynPlJ7uLqqhCoE2nmt
stw+64i4cRe35MR2OgRRyQ9kzq3qe/vsEoSzIoUN9GcagUFanimXv2rLs+o8yFAzpCnNo/6i2qDc
tALsXp41pDc4Y4CclmmSqXQ2Nf+7R9YaAv9S7CIr+0x4rnbugii4LGvLwsGSuOmFA+o5KDQFx8bU
zl4MU1XvzNPykhrb6FBBFhsm76fT6NGmE+NNs2KKg5qt/1rkKUev6iofFaszg2gpGOPjjgFqF+md
O0XvAqfvThM3OWjA9qr7IbXte83i7lP45aNIdetQUcFZad1YPi6PtRb5fYHqyC0vDY2htAaYcwzV
Y5GEqMUxnS1bYA/kiby8mLo1TwYHK8fwwmmc4xXNoq3tkvvHKWM8JDYcv5Gg6nWSQrMOJ5IvFNWW
Y2WgWx5IAbuJvrmgLK2eAv4PbhuPjnSDUzFW2cE0eTtKyeriesmLhIRykY17dM0e7bYAwi2CUD42
iRSPoU04as0b9BvP3BW9YAamB1tKU/1Kb+efj5tvkUMfmG4UZOEF+dryLOTHGmFbNfGv40QYZT8V
uKWXbafErYWpDio3gJWYCdKZmCR3rWfpuK4pop0I93o0WlftJwPFIyLk/tQxsMNkNJ2WRZG6LeFy
/9gOR3DrLtDzrc73zC1ztH9Esh7Rfh9QiiJvr6yHtGy7k8OP6My4HEYZwOgsKz0aoio+O2Gg9kNd
3XR/IvAjsj5pApBZ6oicSJb+iEEo3mLdS7dtkMFmTj+pwv6KXio4a6k6CI/4hiyLLh0Gaw5s8CD6
+OZN0U2BOLYb/ZkR3iGWLe5D3uooTfadSS6RRnppuAu4Vq+t4nH4XKVkb+ISeEPkvJKTMNZxHD3b
OVMvZRwNxmidT34o7VuClTPvG2LcL87kHHq3e8Fv3hIaBgrWJkw4j6ABPoclmSpdExd7HK3MAF0Y
lj2YEVn3h9hsHhicvIXzHSY1+z0O3FoAaSyrgy5j3PtHXYX3NKj9fQNCR+jElshZJu33cD7SMbho
5njEQoVrozuJWnwp2kfG+f7WB9SymgZGNVI58hjjc1pb3XDoTBOaL67aA8F7pAzL6BwJmIjCbX+Y
xCruaN59GZKJCGXHfdMLuzkiVRt8RuiQz+wjpTZ0uSksX5mfnPlyuSwya2Or0D7I2PtRT3zOuK33
iMmP0m3E1jStBxuuzKoBWKwXWNu1vHQxjIld3+GBTQwNykxMRIqtPWpGCEuy6hy8iulX0mcZxM/l
ncxdV4n7KnRP2/q2C5atHgCOAjEjHQz/RhGBWeHWiR+K6VCRyZ8+X3XZ+yB+iTHA0MpAoEmqL8m7
EZfZfSmITAgq3PpzBTkvp+Y7F447LkNI71CP3rkaQJq8d6qDkRU/e/r2gHgsfScHz3oNbOPmVVi/
o8ajAmpL9EvE82ENM15srwSBFqWnCNfKxQT9tg496Fp6BTe9Kh0srfPoK1efo7wo3zgkVy31X1XV
AdBU1ReU5uCS7Gra1z0x08hHweiEcDbJcH1k0p6cccUPYHIMCmaOEd601NvgXFC3Bp7Trm60147L
Tx4xa4/Hzt2WJbcv1y/VhuBk+JfKDw8N+e77SeAjvbVlVOxrpywfooiKIZasrE1srGOOw6TcBqIi
R5Qhfnbp0hI4V/siZCMuojdKVPUNFuW84kvU/xIllvj8N1aqqpmg1h09q/mcUzhaYa05oUANd1z3
uH5Z4s5IpXMfUqDONfvejY8kuokvpQDLOQWOeY5Tj2alyD9XjKX2EHQexER2j69HMGSBnLoylKu0
83Cm97AU0ueeovJBi+JuQ5WarJsqenJMYr8n371w1PCpWNSTfGLQtm5CSTkGpua0k302E379R2dI
KuiepMks9w0Mwi/eaBlHBgqXIglASde8+9SMH1y791+KON8RC/dK4ticdKejzRsh7LmhKtYTelFM
AcmD1AgfygcUGRJfgywnrDM9QUe176+xrMEFD6q7rqhviQaQKox5PhkZ00bC95kWVYe+rvS1n6Mt
pTbRNwku1WLqN0E5GMQOAOixM6fY+c708ksCRel6Wi+rv7RSNcaRqCk/w1kiA0c8F7m305LehIdf
08Uts1Q/hSVzytIxCfz56k7pV+TrLmBQH9NXp1vuadnOoRANIbnmHxoJ9c/iCVPOyoP/+LQ/d0k/
9BG9Q3jJ2IdPrp7vZUk6Sme/O0lFDjLZIPYWJskuG/Pk0FUZ3tP5BbM8aEK1wd1kBINBqOYi2FkW
XUzDcvweMgc3MGIzWLv4aRsdU42UI/uuLenWtFH3kOMHBs7lnmDFpGSNZ1/GDPygZtQup32rnQgW
qTOvZaapuVsnmXngdtjvAlwcj34FCQDJEinTffDgzOrL7ClyuhclXMiBs9xNzG3eIfBWg4LgOMpp
YxAQ1ztPraKt4nXumxiy4tkj2uF5clBIg57FrHNE5EcUk+GOt3CMqo3lQG1NihJ6DeTeqktPvgjF
IcCJzoFrqWSM+XEyfQREU5Pp2CW17EQcJuiLwHwauHCVZXLyiuk7B9vhkq1ZR8wqkKf1GMFlOX7S
+8a79eGc0guphokitM6Ju7GqC2aAo7npCpeybkplpSWf9M6K66tLIOu5AmficSZvNJF7vArjlTFg
ARL1Vnen5JOdQbwh3pzLZVQTy0y/7JKk+c2QhfZaQi3dOYwRjmkTdA8eOW1z+6H5NiTQFyfiNqfG
fHKcsNjzE8gPfhjmr0Xun/M81r6QJV6uTVd2tyEL0xu3aCZKOFNLBuNfgpIaT0sAlzOY710QPqCS
dX5ggNx0YFZ1rjF3qW90lxx/y0qJ8VCZtf01y6F5mw1WSEdQSMcn8ugNNHS6liIvE2r4eNjZjrrW
YyvL8Mxjgp1gG3DpGNG4cG9p4OhRmCzKHm5pNewpcdBzz4F8oPm2b0EFtZliAlnsdqtdHKUFm7Em
/IjJ/k8DURgTStJvKwICAye/S2Qnnym2Ia1DB5Zm3ni2mMGNRhE+qcYnRIYt2GTECGSNc2t0Q67A
lRITY7ZYRsf8OWSOsI5bZsGBAjQdu12xN0WDTW2MMQwX2sMQXMfYIqJHQeYRGgFebj0erc/5AEQI
fLwcBliJltDPpUGYi+NJ89jHADlU2TnXXmVXN86jC7DHlPbgcKY7WRy5Zl47GbcPemZ/ScDmAMXN
NgUV3/tYkB+mh9yk5OCuKrt9bGtuxnUgXJxl0/e6yroD/jgIjBRXkTiHOdohGrgKmkGscLQ5Q1Rf
gVf2m7hHW63BXe4T/MewK97DsGGI3it5W8pSnmXsaRvZj1J8qQwT825BPGvXuJ/sMik3YRkaJLFM
eMXLctfqQDP9QdH1DKbXaKzygz72TxytcfY8MwdKugkkREsgiUu6hIdVYJ8EYiJmPnzgEpESJwKX
NqE6jD8OZrGh3rwGi3lHG6kaRXvu0uZCmdMiS+7dabO73KrVQzjB8CNevblqGYwfk1ua6uthb43v
o9ffvNwTlyAh2YOv9zRG+SeCw8hQtu1zrMf2LR/7twDfGcBs/+KEmCeN3ia7aaBlk4z2nVcCy050
CJRTUN9NlLYDh46N2bdY5YoqPDdR+zjZ8Jdc63tlDMCOQMP3gcZgm2j0bW3k80y9oTKpuYyPs23b
G87eti3ScPrmm+jH8Iw0A8JTR0YtrnfVRPusGNprWJF2lJLBs9Wma1+51t4g+2lDlDtBm3PloM4y
e+M3FZiBAIug0+fHLoGaGbm4usaEr8M0zVuUuc67egGNmll+czfqHfqiLnkKBj26QW3Qz0kjN3Zl
ii1KHgvBZFng/VxLj1mkp+v2QZuxjiMTz5CCXt+2Yj/VTP8pFZdvXO0ZhYuYDIA4/9xMxzGKTi1W
m5ut0WtmkERqlFA+4S4BIyGHztN9WHM5NFSjXWKlsVM9uO8tigGDIoXb9InFwEmIcohZYkBXYm1P
fH8MbO1zWAAMaQvvBUQnUR268smXzI0Xh7xCLjz8EegCYO2t19FRifXz4Mc/OiO1d0CRCcFqHzGe
tZ+6UXxqG+6wTo5LPJQcYjM1JYyEKQQ/Dj8ypD+PIGt8kLFt7At0hkACRHezwUGUxF75cWNepqAk
d3QoXk0ZhxfizGbSku6BmfANUEJ1wEmoJQ8uu9hE7jCByoz9vcCBMwWQbJxDxPz/XDchOS3eaJ8L
xox+Q+Eo6XQy3QGxXC2kPSfC1fe5VchrFNqvIjNbTP/GK60KjeJ5UdWACBhaSEXDV3dr6ks6Z5/u
Em3ljT0BX9BB5hRPraFpklA48SWhRPPkdBYPl2bS7c1ovEgGFBdjXkQ6V2QVtAQfMCIsBTj9lrbU
KbJpNpeRfO7JCAeGD5ZMq85UUrMzqF65rnvtZ+pDC6tbv3w2wAfcaQCYLPd9QT/UYOKeJ4r+TZ+8
R6Jrrk4q8fG3/sHpQWcDlPJPfCMQzJgnNmNp3apqop+HBR0lWJads9TMziEmzHWuwCVWsspJsAf6
kJOaosUM+UIxk4osG5uzHkQ/7LhKYUZY5skWqUu03Cs2HzoHMkbu6iTAVWxu7JRbdVZVGkynKCnJ
jKFksbJrLhi8weGU13QFIN5DfOgCin5OjIdH14LuGFMXUn3lq0PZ1hXh4tZAEsagQ7fh/jLpPmZY
syn7W2i5chenNOK7vHnRDTA3OTQhQunJgrsuOdkkK08el+Skdu5Upeq7Zl4sl52UXzA6lOTgDHc0
LRmrV42b35y5TW1C6bpaA5kPVnhwY67wmJNT+mcyuQvnNScC01Qw6c6b3j6AlaA36nWbTqU85udX
u+jqi0ncucsw9qygdyBcTNJjCEUu6cKQLqvDDNQjiUWl3CZNIbaa6ZMXmwf2tW9wBeNkviZDc/Lq
PDuTGh8eK5FCIPFhRxmYBynGZuSpFtOX0DECZsiZ94SG/Jo3Srz7Bul2YW/npN/I+7Zm4p9lLbmY
fJFkO1T53lQFbA2Rfu6lHmJc9c5lbuVz19x59fCfMd4/OcIInlUjKdgN4zmwUMuFsQM21HC/QW5X
e9R9/VYL9XNI3+gdL+xmsvHkKoakN1kG/tUc4oDhcLc1KaCcOoZ60ink16SvMMVldA8YhOYu1T8U
5Irepk5lZ98ZOlyeqvaeY3zCHpmsPWPXy5BST+jAjUipQFGI4o4S/TZJ9BLYsPhhBS0k0Lw4+F49
PpeUpyktPBN1Hx36huLScj4sZwYUtL3JkGNbAkvY6IQpHtNgDgcPIs74OnkxFdJOl3LGvs5N9QB4
eAMAByKcATinolRGH+pzF5LYJLlvrGjGq0sQy2ca4GKTYjLZdszddlS2mPbR7ly3Uf0I7N88VlD2
ZpRDsupgMr7mnvVDqyceSlNSNaaGPLOWUWs+6RP0cS7CRkFXKYIqtreG5luPLOWaqVpAvasKAuLo
bKpY1/at5lhXHH+vYVE0z7nwzGto6K9J9WDT/3+yEyt69pSkQp1HElqch0xg1p6ai1QV8cZf8lgD
WdMv0eoiO102kVgis4oioDpWwy0hir2jYXrE5yWzlWVZ5Hn/Bt4q3QxIMMzZatA6JZ17kYq/rya0
tY/9eKXYXIA1YWHN2nhvnnYta2IRyBcNBXB+8qSCzJYBTK2kqNEIxYHyax0oOhZuZcQWEoX0uDg8
F73lsvDcCEmrXZ1lU4ljbbTfk4aU9nixsPSzuWVRhC5rMinmJGb7LXZmEXc3ex5+rS6C0sW/WTlc
jcKaUHb6yuUJFF0J2222CsybHwvLCaNtldCrXXyiyw6WHf7a1WwbXdaU6W0mJygOGRMwfG5JOqeQ
9q/Lk8ny2LKDRBS8peUt/LHDpEScBfz0dfGAFnbPgdDi8C87aDEbQ4NQI7sFUcYm7wwwBClBJovD
lt5dcVrWPjb9UGOgSt7rH48vX/8fj31sfvy9sfg7PvacBhZmMSDQDO05gOHHUVy2Na2cTXh1cOLk
FzQuIwwrJq6VtA+Jn2ysDEGGl+z73vUoHT4tLyCY09Pr8jg4Q1mfF4/vsl9nyjk7llWYLX+ZgZc1
Gbr1VsTNt+XFy0PLYjEOL2u159Z4V4vjx+6Wx3/tsxgo/Jkl+rmF30sFD+XzbP1Z1pbF8kQbMQOH
RWKuo/LJo/l5JJiSCm5np9vFVJ0CgD8xLlrpgZEel8McLqfbx2Elv6Kbf1TLL2mYbUHLopvXTBta
TzVF4VYL+uFUlflw0inPU9Rj82OxPJaFEzND+Jxx0oCFadKs2C4fZJEnLwsYmwT9JGpALuLmLyQS
IHVCLwDTOp8hTGo165rgehiJ2jk22QFjRLnPE+PWzZw95CUUW+4zNmO1ot28j7N84BZt7wCQfM+i
8EXm+aORUILth+1IK39F6VxbTYFEdjDuGaDpZxcERCQTwsGY4a1oHb6kkX6X6bG708fku+sx36ER
/mIX/IdZM3cW+U1refHmjsaxy2uTmJkw2NeGcYXwwVSpQqgXwEKgCvqqV9Zdo8fBJTDxT05zsTny
L35ihyeHN7giTW2sv1KLo1dOY3SFAAxsBUeGHaLJWEGqGbeNT/UfmiHVTZiraZohakmIGrKNq28C
szPa6zD3htsGxqsd3wnHI9679tdU67qmokfaAkms2zczVfdUzPbgdaQIJIg091tpvTWQJ9ZF4+Ep
S75xtd7QBOTzBNE+1lz0WtX4jbTgFdExHG4as+7ouaugtF703vmiCZJvsng9ODDTGvoso+fgupL0
C/wa82w20sEJdSYL3MYjjM6hRfhE1ELn13w8pNSAroEffa6iKmXqARNL6sMRMthDTOemy5hb+v59
5NJPhBKxD3PAwE4JWJP4+ZRMVbo5FGQgGux6CqhmQ3YmehSgqIVskDq4QC4JtTX45mpmYtABuiPW
WNBy9RjuyjClf+7J98LewxuYo6MY4peKQOPOf4iaW05KwrbIgBR6LSQ7xjWbBtAmc9q0xhHF8ItG
IGFJpiH3PmIbiD8VDE6TqqSuR1dPGU9jo3tr3wZ7izbikRLVlc9er8oxQlEMjmfnwAIelCdXsQVV
qbTzV36dP2WzaSbqpHFNg5sB/tEMOLmk1A/+RPx4bYT7qYvmkBLxlQkEGI2jLtWGczveMD6EwUSB
awA/Ur6NDaFQZREBOu9HCFNig0LS38JVIhYrk4+jY3334TuTZlImpLorQl9XrRL61tezkSZK5u/V
YB7MmcUmZiqbmPlszUxq02dmGziWETc9HLd8Jrqpme0Wz5Q3c+a9DYDfMCCSMe/BgnNnKty08OEA
xU0zMW55CIoJBv9ePoqZK2cNEOZqUHP6zJwjxcY5OjOHLp6JdNPMpgtmSp3WAusyZnIdfUUEncDs
BtTFR2/m2xUz6Q68DGldM/3OnDl4Pp+gnsl45szIC2HqFDM1TxtBjlHDmXbezNSrZrqeQRuNygTE
vWFm75Eu8cKNonteFs1wGmZOH7l30cztiwH4VTPJD8Rj/+yYgGrgF3ArnH6kEeZ1Peqj+8jQXIzB
O6P0da5VqXdwHGJX/FojKjJ0TqFpXAoas25ndedqsugRNMRtZM6j0RjO4yCj3ZhO3T1GkacqV9/w
dXo8NVKrHo38zjYbxURd9kdXJtCHfIXYppBk0GTkcWWe2hdmTQYFM7uuyJszwu8vjHeSXUwZkbrf
QIh9bvYXJ37Nyph4w7xXW59oUV/vnxF6EKzakYQjXY+hU8mwMBXXynbNq6WPJmwE5IoDuoadDWaR
X3IMDAgaNWV/Zx0FobyY0nyoOpA/mh0MW8pVBGBqb0QX21ejcS8DuqvDNFXRJstm7iZl042Kmlmt
noUkLzY/xlR/QlkRPjWU50O/yV7s/jxOtQdHzea6krxlcuwvvjeW11j7P+7OY8dyJcuyv9LoORMU
RqOxgZpc8mrXOnxChKSWRv31vegPWVVZlcjunvbgOSJeuEe4X2F2xN5rwyXcVDdtx1SSRO9LvHan
UfLP/2tlsbU5Bv5Bf69QXXkO4DfbkiDf/4ujYB3tzE89pznllspP08jSuy9J9EQz+KoQLT7Ppe5A
vi0HdxN3zLJP/w/fgv3f3B6YmjlQTcu1ILuYziZ9/k8R9n6U9AOep+ZUGsidosG+98gSCI2JNAsu
sm+FTX2OIKA5+PWY3AnCT3y7BKrSEFqiW6dEGRcn101sao4WQHMVv/Qsl8+0q+bdpgL9mkb96wfO
3gTX/+WBI4vaxD2BDl+gev/H7xo3Q+Fk9cwD5/dyX7iWOsdjdGc5sDgQL4ijO4IKmUfrPEoytWmb
8m8kE1qCxAZikiIt/O/zvrFU8kPa5lvNMIfhj/sbgYorOL8ogZnGPOgaoFtJwtBfpqef8//65ySb
zcfz377/jcYvlS/5Mb4E5//pUV90hmfGkjVHXUXpLkBbpb3mh3A7lmyLeUaVUQVInsbDWngfo0w5
HsRtRg4bKce12KPtv5nUD5fI7NMq1Ye/TUDarPnGO+8hm5vmSPAeJP4ygaSXiTvRF0Pw9ST8/0tI
kpvV6V84txieJv8j+N7VRVp9/0f/1teX/t2/5f5NuIAriENzPSacmwNk+q37f/ufhhLwjizJkMMS
Uijh4NT4OyVJ/g0nIFtBV5mOzZfxVX+nJDl/41M5+2yqTtNicP7/QklyLHuzxvzndwd7AttxfM+V
Nhnojuf847vDy+e27AqdnVLTFUc5N6+uonQzs3FfNfbwmDle8hhnE7s5q0DgRznnNKbzVA0lOVjl
OlxclqT5VMmnxmixsmi7OqSQ926mhTHBtAr3YYwQKjTjgxxidnbwKFEiIedNp/JGb6Nfp7v1LaKQ
U3P9jIaK+Fl/QnXSV801B6wD/Ewj9Est77H1V9jqLhs+Lx/CPJZxsFiR86QQ7h9627Kvbp36VwrY
4WDBfArtBDZaM7Pmqxc9/+x94zZRlsF3LourqGRxWueo3Lbp04fZdSFyzPlbqlBDtCiEm45LDGRD
/b4s9ky0ioeurtjMnfHwOuNY3yUGl8DQr/0rET7Drt6mxo1q5E6aVvLK1Cws3QId8cp4dq7vlvVx
iRJxHlX73ff8igQviIztDGQ7ddVNJtfk2A0Gmi5Cl3vrzoF35iP22XuSUNu1HG98Nv4qX646osrg
wXozeyI9G9Samb++1LJ09oYLhVNK8dtAxF7X/HOmXtlcri18xmKedi1UZ3Yup2qdntDJ+XvPfp48
m+tTlIfKtPTBEBqdZX2T6cF/M6/ZowmY9CEeiIKdyulQznCBljJDK90N9QlGOtlLBz2hXvHx4c4c
pg9iHp++bBXlkM1A54rkSKrtassbgzAh4hJbkrmpApnclYi2lU0iIeOWQXTZGylIIapDDDGKhF7R
WjUAjl+8j9pTnpXiRPwaawCfnECQ/C86h72/9zTQi0TfK7u0yaiMGqqzkVrPtedjY/dEH/HkHHo/
YfG2bGFpZncu5tYI4gwyU1UuRWgA7jv1OVIVo3GTq8UUutbmj8ZgMbnErfNoQtcYIwf2M54Qd/Bp
zvlLgyKCJdmbMr44Nqs6RYux8QaNgxFlPjHYuC8yggIfWNwp1s2lBnJBqrVjkr+8fWDHeiVLMT0l
FSpAMyc9C3Ua2nnnAhibgFX/iZPdvlXpbN/ixSxDXaChSEX2nKfNIeWVdVER7PwpW8hOjbKtBIRL
peTj7JAtbCXwHqVmedqVZE3ybdCnmykUwlZPu+ZrHRgjJy0NDxD6aPL0Iyky6tQjSwuPV18vb9Vi
M0DnIWcqtrbHLNqeUxxOWQQ/yS4d6GqLHA8egapWkw27l2muhuvcJT+cqC/OXUtn58qe+POsCGsT
QZpqjSOJAd1pWZ+gjl9bZDgPnlmCRrG2H38h4RO9OKpagyySXqj+CHfc3zcRlU2NvjjUVkPM5Zgr
ZrX5u8lw9sGvbfTm+SWN6JPtWL0lRlRfGbOgod0GkDKuP8qaRNlOo5XlBL7lvfPu9jEKNQ2y1yrW
x3W2l7PpwRXuUmiPUZMcHBRQ+6SqEdEMDAAGUgfCLEu83WCSAW4uhQqjIueNJjgmurrBgYjv6s5J
0/Y2o4XKuupTCHClNWEyKJIDPb8afrHvRTrc1nZm7ZaO/bs/ZHvDdHoGSCmttE9ayFxB2id/0rMQ
MOtpRlK2+h/KZ7e3Vl5JM1d+syCc1VJEh1YZ9bcUye9C/vjQ4hGJgd/eSX+en1i3lEHhNcmNt6xy
B44aUKwifoKYANLojHK4773OfhS5eW9jVrxXRMGtK4s6NtI0C7Ec71qodajsvR+Ebe7b2j3HTfYW
T6B+VdmofRXWY5adGQm4O6A76Xn0NhlcCd2SvgmbWrKNCm0jO2WN8cPN6uk5i+z7unAPImG6IE25
pfl09Z57qL6RSDqrZXg3F05+67fpJfZ9w6t/n5jE++htKlNt6JV4Hodj7K/keg44ANNRICjXxOq2
3ncQtP6bEy3RneisS5cjC5qbCAl7xhJrysr5RpaGfViwN4NwzTYvz/ywJqr+zNxJ3MNve8XIdC07
ObzW3h50uyCH21OotrLxgDrhT5b6A7pXe9jlumZ5VzFOQSeZnspcLNdW5R9FipMfe+NVRUkIJSB/
6ZafzRjdD4mtXjPD+Ci94do0Xhau28QGkLTewsXswMYpsC9LJCkc3t2dnZSXeMFOjO/gc0WEtUg+
c6SPOQxd61MRVn4QxwupN2mfnnxe8WEf+R2SDobXzq+4Tvy3Nm4J5TVjZh1FEwwQBJ6zJbeDaUmf
ZjNvj1XHfyg7bsvECUviIUKr8cer0HZyYonyESVuG0x5CZ4rT8ZgVGt5nFcjO45Rg1aR0fxRJvaJ
kNr6ZSgGJ6h0OR+/vFjKGU8myVQHr4MR7o6uSQAmK1lMMeqoVjntPXQT57gyp1AlwiLwpYqxqTHZ
Z2z9aVsE5I7SfiUeZwZQbD2wT4mDTkj3CQSviKfpIMlXuLCYRMrl2u6RmxoAPrq6kLHBH3tZvqOj
s94W62qOlf+2FNMThdH3lYFCgDzT34tcv8ajjzy2Nwd9s7YGsQzqeyKW6VIb00ejL4blIHJsmzog
8wlrorCuf10k3pKdsb9wK2YeRKUWcmCnuRMx49jUACzH845wo0ToEoNV0WGa+G63pvuY006fC7N1
buzcSQ9Zy02dCIJChK7UqesHk/VSUr/UaQaRSHGtD/ZGeK2RWxTg0a8dC+EznF2L7MrlYkaFOvF2
31XR9FMWTwCXcKCywT72Fkqtrs2tp7yIQ68f/avTgiskgPei3am7eIRXDsJ8QnQy64bgbCu9dAvI
lQY5BchjBOYzOYhWIsmZ141+1H7EbDqKbqAhD0ECqveo2dTfQHm8yBaJS9YwrvKK4ne7tlQF6HFx
Dj22Ja9sPHPzU2wOz7023JeOWPuil2aAg8E8qD4+Grjbb8rss3Aw0qt++dWZbs0cLWI8yR5qMx7c
zispKL3GHbxz8xi6hlkPu1EVTB9zi6SOuPwEaMGQ1VyDZiJ7W+a2eZcWvPbrpquwi87mgWfaQQnx
TfkkCe3aetB78kXi87RmFgHHm6JKDfejREqhMjr/BVlENIED1p0rQqFaAl5GO7mRbv2bNBCsIcRP
kChcYBkRRM9OqntAdvA+1ckmyHzuPaN+3kLXKSNYekjMDE8Mla2D2bZ5OOVD9TG2e1D28WysD5ab
//Qyyg5h65AFiHerqAtDbD/dMVmZJnr+t8p9wm063aPY+e6C8D6W64l1O4BmK9OP+D6Z7fXeVRUE
JDvSujHJDyIR8EpK6B8H6PNNH5FeUcUrl4KXOoGP65P9b5lfe+YjQxot+8pqEqq1rH8gJ2aexcRM
PRseqFkJZudRZA+OMkGIuDgl0C4DUGXLbnRi61B48q20NWle+WqeytpdA9sjUIgNZn/N2ZyMDspt
UdQxYZjLq9BDenTs6MUzuvTESis9utl0j1GegqBbET8PzJx73vOsHeA5Gy8Zk69IdR8enHzKoGbM
2vtGVHsnnh59cmMYdiPMzOqTmYso9K3FvLj2ha2hdddmRJtTyEDL79BVRXKcn0rRvCXC3+WD25zV
WHJ3NutTTsywmSbLbZ12uzme54caXf/gpNaZFB7nTNjpHjoBcV+kKDKmrPV+1Ll5SIrqV1Vx5UaG
k97k1cKKayHpPuk9cdcrImPlLNcjXRf8ZcMh8C0xUAyrlcjZ7UbRGMxKLDfnr2KI75cZ66z2Y988
63Roti7AvkdBQnbr6t94ObOzoWjSY2c35LpABE+tNDu0SfHIMja75c8vhVQIdXLs12CHyiB1sXdZ
00jcLBn0wVdRNnkTnNwEN10k7XbX9Jl/Nafyk/kPAgejKm7aIWtZTGAG8IyNHw9Hu6In2vve0sCJ
aZe9DxnjNMx4s+SI46UlsSadC/e5c3DqyZqVnsltuQdnuLcDq56eHB9kR+fRPW1/mI4q4dtqdmvZ
LCzNCOHx3ZLRtsF7l+OYlK7+XMc+aIexGXZkwPuHgaBbSoy2oKr0z4ZD4Tuk1NRG5wQqLesTIkUc
OAiRjuyKT5iobyufGEL+ZiIDzJGlA9aNevhEOMPLjj5gJ11zn4n5j6caFWqG62HR5z+FbfKGdJqR
LQEWywyoPIHcklAo7azhtMLC8H24/Vz37HIQghb+eLbjBU6/7u07DOTEVSD7ikAYECjDjdmGRZx9
ZDlBQJFWLCm2Y4Cnbq+Ltwzl+b1ebZdhverOfZsHaxJndFDTdJKdJULbju98fNUvVlN9+B0VcD36
J/ZlI+ElnPXRMidXMc/PGCHGY92b6rgpL2muuOlmGhaz2PwqQ4pjP19QPHf1wfUkgh0fv5v33ODp
ZQkCVK7JB9L0cOxRTUfd0TOM8Vhky7uftdYdqiMUvCTmwKPjZdkBg7E2hyHBE7fN0rynRBzw8kNp
pyonRX6xfNPluAbjZqEHOy8PSrMGn9aIJ5RQucFXYgeTIA3zYdWHUUnGwEZ1caeaN0oEtLWQWXwR
c36Fmtuerdb9Zalu3M/os4M6lthuU1Kr5jiCrtxqJ1zGGo+mDr8a7lQtOUqp8nlZch7x0frDnN5G
yZBk+yQefy5uw9NdYGdoBaI7ms8g0Zjm/bIlYH6btOGUo7AtwfNPi0F+SeuZYZOTSZgjjg/rpHQO
YCZ0kHTqpHVTnYTlJ2HqoYrPG5vCzpLkgqX1rSHQjXtUKyJlz2DhjEx22v2Zkj4XmW29x3JLfk3U
Y3VG6sviLsm57nvO7QNhjd+lu/zcIqvpO0+rnv3bZiSPpq4q/7aNjHMz5/pEsIUTfpk32X1JnsOF
uTbW+JBZRwE8EhGYvUa3czR+0rnyCcUYXVbVvytvlOfGdvuHrn7AmnbkFu/vI+6jo2CUE7YoxBKG
VsfBwRlU+DfrhO20Z/cBRaovDmaXW6HJpiZM9fpbZasVzu2MD7ehCcsWdVPYhvUiMXDcpIjdcRM2
LdSICSW+VT0l+Dod1+7vgcjW+Hbi5ChVHvqq1OeuukNgKW5YERbntIo0OcEVK0DLQzuuGdrvLQJP
Qe8BRCsjdBqGKHAV65IFoltZd2bfHMCMhH2ZRG/sX4+D2eSHOENsbjlUO7CVcWOuN6tfHlF05Xd0
BP0RZzkbtCI292SUE+qBYzyQjo1vf7sC58422Q5kr7Lr5xtiSedxyU/r0pHz1y9oz6YAgZp+wfFd
aqcPvMR3b+k7jhnpNg/9bD4hFd3mOW9IoQjxlEoCLohIAgRhvccoXaBry9v3OoIiEzFZH8ADt5E7
7GtNkFza2ePJo80scTCejVU9WqW2Hmr1OWp8+OZUPzQWankNeAYDmhsaXAdn3LhBN4irWCvjtCBm
BZUh50PeMKTyhOHzNk7Pi3WLIC+5JSblo+gN/QaHlYFB9aM3jPRZFOlHlG0avij5/LqxMtRukQYg
QPwExozVeB0ZxKwkOD8nOeeL0znAZhAOJ0M/Hjnk7DPHCiX7oxP3xVviOElIcsrkYOGG70JGRFwe
y3S074k9IUpNR/Gx5kXes5RFDCJrfYITBXQE/QCNiHnyiY/f7uo70ulAphkOitNKAH7IJshLidee
0+XozdR78WQtpylin0cQIoLozGbWZMV/5OotD+x2TyaomaeZEtAmhsAdmm8Zg3jVZ8yOnDw+qLlg
NiXqK3k7fzLRmbdkBu3dEkkmmCj7nFkQeP0ZOWavzeRO7tn0qnM7k54jMyLG2iOqeCJj0jW/pjN5
piwq+0M8t94tYmnjRMDdc82ahMDpnJF/2Z3w+1fHMfEjhohZTRp3kt4Wk2sfGwQ2u3iZl8Cfhfgx
kMzeinPjTvrD0v5OWEw1d5zk9yzak1ORRZT42sN5aPi3Zv1Lzf1xntsl6HSPa930vyUGj5ZiPhNQ
7JH/xO32oFnommueogqgm6GymR7aTyXW+jA5XRt2qGCI+qpvytJwn5IkCTNtvidj73zGxkcUGcM1
dVyoBjI6S5vIiEwVF36Y6V5qwYbZJuiCqMtTkXLOc4sboWEYDGNK89HIXNxgODzuiKdDOIlNKEeG
/lyRWeVjAuDUbGYoQrxm621Y60z6yU07hplk8VLTJt5+zewqqEXFYWFWbzp/nPGsMUqRP20nwVhp
IPoXAn3nML2gNvbuxXSGHOLe+NzLtjVFJ1fPZaCJ9aH4JoNwlQae93ImmFSpiHkj2gPS1PlHsoKt
eQQlFvM1aaFxbJxS/Om7ipDAA+kmKmjGKdrZvY4PxFRau6+JxYgijmW2Vx6NFIouA/0tl9YoD23X
5Qe8Yf7R462+woRgCJQ8EFT0VDt04+Rk3Q3zML5Be1yRNICrF+rnCDT5Oc8s/7kRTAhmZhNKPExs
UKHu4Dlj5EyCcinPBt7YwFBR+5zApjIo7m6nOH+HYaMvHJcp2amt/8h8JKjnOt9P61wSmSdbxvrk
2CBiwKU/hQYLgstiYVc22Knu0rZEEmp/s5maY0KU+6Ho03fpkWmVd2+t+3McITJ9RdMCk/sjsQIx
smT8oWIq52T2z57M20vdtHcI+yhsyaF8zOb6WbKvP1J9zediEXeUOvE5NvPk5CcIABIcXNiNDPDD
NVmdUWtLZEJoJIbBumCG7pgFd1sGFlsxAyOp8irqI+6KzGYXgVfkx9ikW9YrYUGQ5B7mEpKcMqrv
ykBRuObxMSXqgBsH4a7BkfyFju5nGChFZ2NA5j6SkqFC7E3HLPbuPLPVl7ELyMd0djpjbJwXTwZ7
eSf354u1fTB/zRB6dZkvpy8MbZ+6zyYjlAPO/k+j3ZzfNcfkQNgpxT0JkR0TV4NPMqrMvKghOS2l
MoOunfDhj+Y9FYhz+KI+e1q0gUJuGiBcq08unjjZc315Gp8lki0baIhP5S8HIDhU1XOiYIP5C2Oj
dD879XQZ4ni6zEi6FA8bs9su33n4YGkr0GGQQ+WU4o7wTfdg4oXQg0TMtraPItociAXsTQO99P7r
+8xHufLzuvTYRV8EpsPj79ev3lDfZgJ0O2EvYTGq+URJzeFaw7uzUrcOYxOoyM8vY9kXIjtbkA+V
C2S1dtVwRPiAWGiX1555XlqGg9OU632JuKeBw0uc0XvdFb+auk45i4je3YRtVUrr6LjFH68eVmzM
g6YtVujmu6oPE5ypWDe84zS3P7FvcYsajKpyzAb+tzX6SDZstb164lQjZHENT2Ol5kO8gcjjZLHD
L2awaSgcUVAPQrHRxb8+MPLFyMH+JTT8ZbxAlsqP0TDe5BsAfJntaV8n048+8UFp2/kzWmcroNwj
9ROThzVh7RGmCuKqnGgaRjpC1vaHqcqfqgUdmUwrN9SpuZNQuZkO1gfw0zBXy/JmI6wRgRI4m/2x
WvY5TdZutvNpD4OhPpAF9QNlyq9arMe+8V7WrPgdES9q1mPM8oZFBrckdCj/vGw0csuJkwOxY2+R
6Y1I9FC2LePy6eLx2OEipwosjqRiP+hZWeelmXarQrFFOI9xWcx52EXxrBm78US01SuRtSIcTFP/
RVhX8wO8cq7A2r39wqlLkZHQrqNrPQHRs7JmPTKf4MUTx2+jGO1XYsStjZdxcjkEzl6LczrGIntY
m+XVLxwn/NqRrLrurk61/Vt3N1a6QEFTQ/6N+D04VlQfrqfRiFvuS2LMNgokz7kgFXqzp1nuzZTE
wxlJLmuM+JgbJA27Qyw+Fomc3EL7YUUidDZBLBOrxQwa1if0MqQQisTveRGQSGW5M9adOnZ2LXP6
Te74Fxldk4lOq/n01+vSRgS/MGdEDSdfRTredov3Uvq/3P6tS5MnY0kiYh/b7/jAJiYXPs6lSt6r
kmisdcj/zCb4GR/hsjQMTmEf3Z8t1OaMNjatH4FieYTwqxbOqak8+2LwxYlNFpnQGyqs6r3tMg4c
tJ2niRcl0SzMEA9yoG//SZniS2fva22FqSFupkI8MXH8C/NuoJZQdvNppiNv3uo65hTA8nnWD2sM
QcgnlMrwAFYwbvjAcf6uf6rkrrTkQBrvjalRzo/D1lTb+Df1s/DkxZgYyyzjU6OGTZeKGA5xecQs
SA5DaFpoMjGjvuYwbiNDvRJbA9EgsfaTk+Und1NlzzDPT9NqBOWM8691NhTjcCkTm4dYVkgF9cBG
aKDiXZmQtS3iPybaLJkD2ad6h3iipx1srQV3zVI/qpy4X5tNUhm6dumHNKzmrsyRXcYxsztQBXUa
P+V2yzSisvAg6PxOIFVcucKX9Dlm/ET5guvE59qJyTUPE2dkdUyy5DbSMLHwI6NbZEnq6fwr21TU
hF8nfagQT3P+wDZCCBo2i1Oeu1Wcks71jzENEeEw08lZECInsTihSQVAvMXxmJm4DC0EMxfV/Mkz
nCAGG4JHrjqN0+bHb1vaJMf/RdoRftF4pWYubQRkHqMv5gOBITOaSt+/TaX3QUGM4Qwrt+LAuAwN
lsnd7FqnuIvBYFiOhu+PY07y9VZG6I+7xLw3IjPDETLEew2fjkppEojg25LECPNmjLAWUU8yw8MR
Fjs14UUQr8qWsnoGMLST84zkyidERy1vzfZlUay58FqeHW08UiEMTJije5Pz5z9CDprtbBdbSFDm
qofWTK6znfDzRbXedZtiHIbkc+uiookjh4IYN0w4woLirGvpVWz6wmK81Gyot+8WjQ0BsfHKW7sq
sS7ToKK+Knf1EN+ZJNpGfowDarhveshUMueNntfLdzU1JJGyR+urjqZ5u6W37/zrV1PxfUwje+eR
8BnMtfHBApPItap8mx8JQwokD2zTgENcKHwbyhnGsyoK7AoDTNsFDbiMDM0e9xWhA3375NeZwJ2G
9cg1B5YAloUPqPRu/dmagzEb322v/D7Ecg5SUtUCA7Y3PZ4t6JCdH/5WnbjE5XE8OxVLNYVm36A8
veTkR10ib6zOHUEiAlrBcbCmN9flzuA4r3drhCkSAkKH7wkLe9m0Yl8olQVukcVh4UdcXQV8LDA9
pCZY9p9W4Ht2mWPOGJ2/7m0GWMPZ0N8d03ghW+sedCdUWye6xrE8tZZ40uhwjp72oqDp85VpGVsE
b1zuB13M+McOsylZTjbySJrk2zJmMS/v7i7v56vDRAgzbLJfnE48OR2AiYwYX4rd+YZnskcIML3E
43RPZftIt6ZC5XYdMkaJlS+t/rgWBwS9ckjcGI6QtXhXvJPaAfRUhLsWntWpf8+RSp5XvXhBBbwk
kPEIx8n8raeW6qkGO8lJFx1TBO/7KYqeO1pABOW6u2ci2oEm50xWpwhY+s4vmplYjflYFEi7wZAX
oePV8SF/aTNjCKokeeSciBgrMsZw2WwTwGI1FiejFevzsMWJayTPWe+RZh7X5UNdmoRDSuPYOW10
dHNdnGKLAGEmdpv1zDgMpWueTaUPVawZF5TqW1ooEFwWRYy33I+sRK5dSvB0heJmSKf7PkYEQGFS
dMP3KKt+mDzFO6mWJXCtgRTwjv3zNLaflbQ/DXLtnd69mo2Dhzj7UVlIWOqlRy2gjOk8u8Rt0bDr
oKKzDsB1BMb4VJP8RcdjcUvuMt8cQc459p77sQr9HBc0MKgRgITz5gO2O1nDL9MyTtqyo7ODaalA
343U2n3IsOyFPbSAo0Xe+S5us5cvO7lehlM+RtZlcn9HNQrKRMRnl14y6GTRB379p6uj4sOvGK/o
8mzrJP/0j61fxEFGBXmaRCUwqbq//UbLfaa1t+uJ/IzK6JpCi9zJdVbBmDZnR1v1nh8AcpBkQCZc
wnhUZYcsQPOAIFjgdTNowUjIN14EgVg3BKBubPojhAExbKVtMx/5JWjLIj7Z/ZM5It0xoOcAOaLA
2+IymTqb8XeMC9W2TvkpSQwNTX4zZVAr0xiGYY/rcoyQledmJw+4J3iDlyBA5MSGyCJIbJliJk3P
HUknZyRYCwYdUtOJXH2IPX1ocpvkVesX43v3QQ1eSSt126/oxse4IX82ZVw3aIbuRXFv0WC7JRhr
HcdHDqjspOrGDWilP8rh3BTmr6gjuSZ2Zohhvo8mCbHoMXKrY8RgiNOKKoVcFjB3cESAOHow4KCz
zjM5MMIDA9d1JCcLVFuYyN8dWwBL7oDJuEquQe96/cl2vN/j7brHm85OriRsfhHCCmqZsSxfw3lv
skA7RJn4tLsXx4PHO0xoFNIZNAL7K5Q/qD/2ppaAmRhy1Q4yl7x6RFyhDh5UKRbKSBhKdcqFwXWU
o7AUdFDuOgRsZWjjwWSN/TKxb5xYd1XiOptbt4ZCh2jZzCviqzTrD2/GY0PywY5T0GtBW1FTY0hk
jcvMgkPDIOdmp/Pyhz91C9gfvjG38aF2LXBaq0icUg04kcThX4p5cGteDXeu9nGSvxRNa12XmkCg
1qC/G4HYtXidDK454N4hcrBut+D7y6D3Qkhpn+jyuKTNAj9Cuu4t/M9FOixnUaAD6rS1d41pl5QT
Xgpys3EsZqGTjj+8zn1e+24MGPOHTZOdo3uSHUuGpqyNmDsGhT+cTVABCqrWpdb2Xi5mfuoHjH5R
YR+yaGJ76BJpLBxsxzmPXWxNT0YX+0HCq6PJ3QuL0SJoo+aYCQPbA3x3dzYBLcBKDWPPXnaxtn6y
+oUy3hAwrDNAIKs9P5jAHsP5iQ6nw2S3BmhM0oNQK96PETd31PYMveYPWd/Gvu7Y34gfxUQKsZo8
Ex4J7/OyHr8h/im3HV2ET9G/sgg2jgWgbMWXHAogtl01D1R6MzKk7W+ZpCkOLXCQVqBy6uvCYxQE
4wnQpiyhOxcwidjfyFBEy5/aTOaTUyFIV34FlpR1BL1q6NgJF29ei4MdJ/f4RXdR1Atwi/ZzWYw3
caWsnSPGlugnETRtM4WmUbNoZm8RIjtnB40YqZnKfWzE3zr7seqr9bUpCYlN92KitJ5s2zqASGwC
jRuE6aTJrNebTCA0/g26MQdiRjfvS/whABw/qmIZArIpELrMZFFkNPeuDUgNYlxglturQXts4Yku
cqGodjhO96aZvQzSelesj0rRM19BJqqsOuE991qgQzwg0aBN5/WBiMzRj06ikitrqtsJ4SF5g2DG
fdu6Khm9J34dhUPvHfB4pFcpiC8psSZvU/yeFPd9OcSQwKj/VwNDisXGqFwmILMiyfH7jA9tU9xH
HkxGy+Jlo0QXIe4DuNiW6aXsQBN3zfItu5sH8dMpeLsuTfXa9C1b3tH/TIGnHxK/3QE1IYl6tbYx
ZHktVlqLaux5T6AGG4nPxXURO9m+aa8bPyG1uZd9VmHU8+lb5EJIWxw73ugLZ2m6xJJV2ztxpobm
7Pu727E1h7EHNviqPK8/E2SNDXmrrr8+/PVbj8ZJLkKGX7ZRY2kJyiYcbCrLmLSmbbDw9cH691/9
3/6/kinGrqfxXP1ChP9hKxwzE3LoTJ+5yME6qE49m7SEeR0tqI1w7Xc5cWZZP12+fpX8+6++fvvP
/t/Xp/zHV/yzTxFipllI3SHUwso5aVpyMjd6eAIeaB9bK8agukeZt0SwbjTjmWSF5ZR0r2ISv2Jo
ovfwoidgZLm3E63CZ41lo5FmdRDIkQPJZ4kRmWlPHDS1Ehqi5qLskYHgwtp16JkWTmN2wyvvyBGL
5WihJhn8ZL6fjBZ4DGjJyl1Mcqx6NpWMOVxWtTsxpNeYPwfmPxzQsQQDTBqjiz4/cfz5+PX+cGbO
pHVyzEGwdPey7Y+u8KEFWt/jzBnCJQKIXk1MkayMU9LxKKEGcsahgYMPhtgMnDWSYTU7n40dPSzA
PI4eLfy2xDaG6YfdSOsapT3MS5ag0mMutGDCypP7zs8cZoYO4scRRZEtFRFeVJQyMt6G8o9JEOrz
ZH3rreU3w9UkXM3of3N3HtuRI1m2/ZVeb45aUAYx6IlrQdKdTh0TrKAIaC0MwNe/DTAzGcWqzlo9
7UF6uggXhDCY3XvOPg9+iYcxNoatUTfFIY9jeEM9upqx0s1l5WzjAo6/J1nZyz5/H4fomrkLl0G1
fkQPTV16ZCgYnOSG6cLaYUWEtdGO16HWXlJv6XTKBRURnB5dPEig2KzSQ/6FChFID99qChRg/0Jy
sV2sOnrl3GdKYHCqEQmvtWEDY7k74d54cVqJ64WJgypCZjwp6Ju8MCm2+P7RCVpjG44j3FmjFIeu
dcTBzJ17Inla5rys6Pq0b6ZyETn2/eBssCHfJC2wqRKgzNJrLUlj+L0UnLhNyQfmU7Ze3kcUsm59
KrClTdhrDi6BXvWCQZNE9IQLzSpMgSgOuZthKE1vQVDeBZhuaa/r3aqa2JmK1tsQwkjHdgZc2rXI
zD3eR+TvlFMxu2/Jgrf4ddTS03TYupXKgOLqezj2yXFw83UTp5JAetZ4XV7E9A8aD4wmWgk3Z1to
fqoDoxufWCjCoSJwyXdlsCu86gB+Cs13DxZl+vu16mRYNiWUXr2hW04lc7BYeadPdhyfRW+cI4nu
LXjEZBgfHZVMJY/2Ijp8cWkj5js65af5g1wB7YO/SZGUnANL2TTUDLqgsnboNoZFMlKLdW3NR83n
eFjR9W3au3JXBh2Q3AEYjVAHmlY6XfX8GIeC4ewmyqJDnrZ8b0dNnxRD37aWivAOdqlw4DAfRuPK
6j92N0zyXqqAteBE808d2S2HgulbApYtCq8doT01vciWhuv9rAvtyoisbZPYmF+S577q0DRCy7Gl
92J4gUcXO2rvOiNYqKMaHNogZVVDy8w0TCTPyQwkedbKVt3YUGqWZTi8gPkY6PhTj+oI4lp7EUHT
Dlywu1yUHyr24SqIowvJV85CJcY8kslWgmK6ZAGdrXZMHm3HdoENMl9n+bC26UjRmnaiUxpHO1Xx
go2SmwF2HsuFuAl0z02pukjzKu9dZYcVm45jhfMTowMa7wBgs8Zy5qelJ/FVNpI40K6H0r70lHJ8
Oo4Foo4NntTbZFpFSTsnDQ66Z+XQeaDviKkzkfdOQp0jaSMb1xZdh7xwXyPcB6i5WiKXnWQ46NPh
1whK9W7NZvezsV7SXj4GOtGOPulSS5UZ6dJjnoFhtb4JfIu+VRE9RUVhkA0Fig83RQlWgGgGrtv+
yOiHDRX7E+5LHx0wBH1JKRyWhGsvATO4LGkEyA80M/R25Evnhv3BaOGgzjduQZKP1KkbFGF1nWld
BwXZunEMREFJSTLQGB28RldpIxS3nSaIiqGhMd+0BQIVoSoAjB3vsY97a4HvgDBoEbZro+vfUzW3
l46L1LlsAbPuhhwTaWPEzQq08n2WMlHEOSEXHQXrA0ZZyk7TzZh3lAgbOotzxramh48jiA76CB1X
NUtvj3o2LXqqdz2MoWtN70EBwMJqGtPwAP4iiwcOSGg+mgAgwS/T0C4Nep5dde2gb3opCjp4BUKz
DDZ0NXWw4cNNkO/4HblUsO+cQj11Nep3uwU24IfKI3rFdPTCMyLjZtkTAMHqIjY3srZqrpo9fQAV
o2rhZO2KctxElPo1UK9nJWEerTqEYzVRhrJRqz6cYp0tE9H5S1NqXFWMZ9nSKFZVxFhCOuEpNssr
6ufJFkVGxrysvYbev6/cLL94tnglxOXON4PxRcnzo2vL/iM18DKDcBqDF8h8OSA3EdLBKVAnOxEx
nX7+qMNUikYhN11EBX/AMjAS8o3PsAif9dZ9MaSo3of6CVodFGX17DemxWpJipWZGb88GzFqlPtw
ZSsnWnudztowQ7Bl4EVZaYEfUPP2PuLRREfdQAEiaW3h52N2PdhIRCttdO/sSQLu5pXzAwtsU9Tn
RhUXqwxbOH1+vK8JhnXS8oEaFY2rZHILpODK+uGniM5mHwb3WaVRRg9JrKWpz5nByGaX0U89qfyj
AGR41TRGu2GWXeyFj6gkzvO7HI1c4ak1+uJaZTlbglBGte8a3acbHq98dV8EBQGzFWdRdrGGFtqi
Nq7LASpsFGoeWgGEXUNZ+DhgNExR7EcrsIu971CD1YcPF+4uIL5tDoryl14Ge6dC8s3i3dqEkg3l
QhQ/tThE9wyF7dZEYXGH54t1Lp6mD+HvtFEpdiMz3JXtj+3RDwSOmVY7V4Duz31FW9G2LEDBOVBd
WV7PQR+t1QbbWA8oAVNuu3Ys9bZBLo18uc6u/TKmuxpRTO2gOTKmt9pLrZOJHsbk2dhTm2K+SVkT
HuInGTTFdRZHBbiY0Fo7+J8Xnw8p5G/rxhzIK4muB3OUZ6cJnoMBjxdQM4MBVb9EDilahtuhpyrD
Yp0Qn7K1KxdoW9AsgTrajHd9jGUccmGM0X7f2PUzzur4yhfTNi+o3JixZl6VsfIgWvBd1AGydRP8
0mxrukQOj7SDOtaoI3pIE7W0oB3cYstm96ByrIsYkWsyHupAeDcdegAjkYcwGOKzcyetGAkRvAoC
MloEEi40syrTpiALkB1KypRYN6klFZhmcgbjnZJmztrxgOH95nM8fzoD/wvz3jkPs6b+7/8nvvuQ
MQwK/Iw6tkHdxjz4LQesDTzI5fBwdpZeY+IZa/26a9RDCBn+ls21aalNHWLTyJoFdZu1BSGCqzid
/zHDlMJUCjF7MoQJipbosZt4p/nEOw3jUNkhX0nTpWOlZNwXxh9WKCMJ9GVe2QmA1Xpn9WEEdS5k
7hwn1n2TuDXej1Y7GjE6/FzTVQoJ6rimnhTs9MJ7mRFItVtGe701TgUo6+uvGyfN6l3it/e+VtLX
Av9fdCjg1MG2YGC2dbEuVO3S2q73Hzaj+d3Vy2Z0DI1+l2k7BpvymysZ7otGj6HxYZjZ70Xnay9t
FXXL2IgcMNyKRYWjC5/H52IAfDRiYV5RxjcuqB0hDiRJvm/NxLjQf61PNqkcaBYwsJgp9heK3Xec
uJhxWvteHWplH7sw9ijJnfs4slZs+3qdW9YbSLL6gDg4uNWxISK5CH4kVYKmqB9TQl76bAXLgMKp
GdhL5J/eja21e4f4qSOS0HOj49Mz63Lf0HdmflZrj45J//zvDzfju+ecDQRZiymgbmGTtb9Hu2VG
6+UBuoBdq3urHuT32vLqbSFz/txIH5hKiggEYNkcOxUpa9BtIo6BrTTgzFIevvEmbGNAh8IeYJLP
BrZINOVO+JAfUvqNy3dRpP7JWZf9ODykfXjTqyl4lxgto+KlL9DgujtFmkc0PH//t/G9/2q+5Y+z
pv+QC2vmN09/NuBizboR2buVJHvkpZRPNzI3wh9BUWOB9HNQUyY7gu6VuQFM2i8KJVRewTJy7cqZ
BFdJsTMjkawzh2Yr/VPobEOrPlSuIHahSil1c1iRWA2ai9JVffINO/ntXiwC6G9GczO0JNQoety8
dQyRljpkTxZohw1w/qklgStXuxlz2LG+r9ovXpHuU5NuXNarj2oTvYR6Fz4wu2m3CQ6YnQmT85Ig
BF+gRUKIKQFgjr7yRNXHusMqES/aKCRviDXHMs9daLr0TXYDMHMIh5w52lEPzpUDkrv0NYfYo5qQ
djoEEhT8VeFCWmMxy4Dg4aWsot6D4Z09dbXVfXQ0u0jF/ZG3w4DGHSmoLi5Nh44htkVJSg4oW7Jo
KU+nPaQtFtRQyDGSpiVyPrvtrOeyz09aNYoPhtYd1U/vaAFr5ILteYumBVkQeSbIe01YN9jscFwo
6Q7TJQBsTIZRsOG6XW1GBYuK3NRjUb9ge0M4Xu85d/HvSre50iNcLmbH5UhWxXNmW+TdI1JAi2Ue
okCku8aohq1okGJ2kU7SXt4Y64RpRuDl2svfH4XGv45EwrY1YRtABlRb+36G0eAJFYghyc6lYLpT
kS4blDav7e4p6fRzOEHITL+y1hQT9WMCP4ySHxxYJPSs+B3ZkBo14Q5V/TUV1HlJZPK3tkqfXB0E
nd5hIHEPe4de4xRoJ1X92DgLu6lTmD3UIEmFWRu5S/3eC14QtiHaoDq6NNPxWm34l4kjxQ7c9384
+SZ7/TfjO2oKXG9AIWxDU7VvmZGKKJWx1e1gN9r5KYwH/aQPob+0EiW8gfp3TDOdzBk/u8+BHC7M
Tm3vWdGcFNmywKzq9lybeCw7W6f7I/xrxUusqVhpIJPBs1x0qL/9tEM5OAkhx/6nhvtvYSg4AP0o
euAkKlYuPbG4qm8sIzjoudhRjo43Se/Rn7ZLsUr0VGxKsa3pf61G2ln/YRNo1r/ueogEpnAt/B5U
H7+jJexOLXAEl8Gu04vuNCS+c91WBv0y/dmym+Z2hBB4KP3wzTbRbphh8SRDb1XZfr+xbJWCXOoW
L0l8ajrtLhliVMypbtyntm8uSnCKDheRoyir7skNXzxkCudOdq9lr6o7vRzwuSmm+mhE5Ns0Fmda
HeFXGfJTY3jI92ljB3nymNF4O5Fg/KT4TbgMvTg6gP9s71yb1KKsuG+pCK3KFLxH2+bnBFL9qaKF
fNX7ww9HrTtkpummLgbU4cJ6rGEsnxq4YSfGy2eSbdSVpWscpk3YXNAPGSAN6xu9bAVLwxR7iFSu
W1xFsIBMAsPkWJxqWjWrZtCvZ20JY/a+TljydyoYZTGU46UQ2sVpi/zYltXFMCbkDIKoS8pisHBH
FMfoJbf0Wo9KXuA5abJw67QCN8XowHN1j41a0iqQasiQ59wKrY23itWoE0nWXEsFQSo2Rb8wUaDb
hXOli1pBtIT8pUdatqH+8W6DOVzjpo4XWMAyGDmJdyZZ40TFIdlGHSyqwkFJXGc+6Ucs39eqlhKd
5diI7zQl3oR6nJ3VsN0hOUW+F7Iu90aK3ULz48UYyOiIprteWApFcxE43lorNX1rNjFDwSOTK+Z/
0IiI4cL4XL8KjQxOuDRIucbuRbWNejsGiFBwRjL3azE4FlCXqZ6wbgCb+4tkqjO6zWsNydZJphRH
TRympIph+GDZda6S1l1btjDWPVDcdQiflNZ6hhbQRm0xhOo9PvP8Ngn6cCkt3hl4FnP10XlEKbYw
bNZ9KEytq7QdaPAUnvLw9wMqkNN/HVps3TYtzTE103K/R+UGmkJhqLMVcOkUrCcT4SmxCRdA0a0v
htF871hEX7Ii8laDVidrMP/kkgfajy6zfegJFO4UeMrXuev251rRgz256f0yJbGKFOZwV4Es2HSg
bneGYT01GWz9YkivRS5gvQ4K0r2yqxdGkDQ3LvxlVzg5C7wz9N/gPLX7bpmQ4q3QdHsdZqh+PZrz
kD+jrdM1zQL4HO/zKaf0dpZwFTJi0K6IHzoh2xXAGXEtQHQtglzT6AznP2mbU6l28usW0BXqfo7H
UGj2jZ40RIlaYb0JZBUR8IJ1Ox2ap1Tq9lnG4drAbTb59DZpcEiVtn4DUrcPyVFCaHnW9VfKF91O
yemW52ChmUTc2MxwuZJIuQMegv7EgpDNgLyWHd/i65agL+WNO8Pyz00WIblhCUZrbtjDvSAOZfLB
C/toWJT1Epiyu5SKDbEe0n3ERnsdDyV0CvM2G9FcMfE2DoFwsQM25I1gn4eO57vG2sSGvRiBfp3i
jKk5wqQrdJhLTSkm9Fx6qBKUMRJr0tHKfHWDjH0StU1KCMTV6F3EfYTzhsoXkLfOQ4sZxfm4c524
vAnRg4xgK0hrx4yHSjLyo/TNjREGuJFObIynH3XSMT7BTv+H6TzTcuk/0XlWP+O8+c7mmd74B5vH
hbJjQdGxdc0km5kT9S82j6aa/1BNC8IYvGub/wHg+TNb3f2HqqrQQUwKcKpQbeYVf2ari3+gj4Kh
w9tY0zGh/9+weTTb+OcQcdNxbdOw8Q3xCwVDifFtikIUNwoT4JFXxkKfmLLzDdp5g8mSMTK62PpW
nxSOysST7Wad5tfj+clGJZmoQ975STodKpSvxMkcutQkwXZ0lXiRVNPQJAdjIcyWuCjU2g4LOi3N
4CVMXZhAQWdFjMZ8I6UDryU0OndPNWluMvoVs+/djPacHwvdOxp9CZ3cT31S+vCjLtNL1tEGHYP0
McGJFAzGhcR4dZcRG1FoIyqzEIUAZVmvO8EG7FdZREMbk/1D7Y/3qSrbKynTvSL1tQsniFZoXGwi
UD6UmlCs+qZzK4F1mF6AFHCERhJzAS7doYHok7dMJ8xdo2npyh9ImcuxENG/Ld8MxhY6Yva5MJj3
O/GlLv3bQW2eElHaK11w4TeSaA3iwF/aKe4wJYSmaAnvqsxqfF+h+8vqgZqlkwSSsmkT0qHPiuYa
kMfKSeW12QgF6L54KtPhhNjpVmNtJ8DVERyawli2V5nuwSBSLxat/I2D79SFzGeYOpwKX5KVB11l
+sAmqJ+YRqBnRETUZ8hBUqj8sZz8Q747gA8qsIQI3GdAEU1g4JccacCS5ULFUmthRuQEN9mPYpIJ
0HxOl7EF3M7QxmMQVi+F49xjar/Tyurs1PYDHrPH2gHb6Mto56YWeCaP7c4QZJe3OjFyCoqH2OyW
Y18cJYP7KvDL97JBLZMb2TuWzT5Hg5SM3hqvJxUC+SYlSl/Do9Y/abpjcMzZGqEp+ZcCb0EI27HY
GGrY4xsl+MG29pVKPavWAvqWmfDWuVn+0nUWSoM6jtugpd3o37pkyieN9iES9lZS3Kcd6qImG5CB
B+IXnfElMsNj1Ph0Wuyppi4Lhm7+aDxEK0Jc2JZ2y4FXBT9CWdJlsvNhU+mNsbFzbCuJvZTSfS1E
gslBVqcse5aqgUiPFsNS43hYwLi4054oRpbI2FKXDoC1UTvvyujdzXQ8FWq+y1WHhiHRX8gf4G2P
yTlM9plUILKDQ0wRONvWSe+gdhgjaYNmiKiKci+9reGdPOMbUqewEzQRpVdVBYGDC6Klit9p6W3V
D9hk1fix0rwnIyPnukW22MKtZU0n6IiCEFAK/d1s1LPSHuxGo2cVa3h4nWgnDB3eqBPkHBD09wvI
X9J6b4Fhr+IpvaYjpDaokjtHpb4EPG7vjv3JcCjD5jIvV6Dnsf6RAFRaYHBq80zSNOqXxLsRRCSl
uIZKN5MARnaVAbxWHVhX6OF15TT3MpYxApB0bWYcyZbejKAzmTk2PqWCZWoh50hy4FJNEe2qO9k5
7GSbfj6GFTkw++Diu2pjC2m98G+b3jiCiDxCeycv7qRmVMwd+OiAbodffMFLGppnJSibRVyFr1je
9gAgaWVWd54VvXI/pDxh7RwFv1gf8Xv3RdjFG8OLrsLSZ8W96tqt7EhloacLJU/47CgdAK1hYujS
TQSlQgBKGUCG4Ps91RoIAL/8FTUKC7ob3OX3TUWml0+rttE4p7vIOLfBdUJFE9FcfWsZ4aM0MfLU
iGjKpt1LRZJ0kcuzDmnQpqLCVYLDK/rRGdA78Af8qgkyoLcb44dU+qOVqHduxMGsC1RMrFk+VHED
nRLTs3Oqk/DD03oNu6q8UFYI+JHNvZYb7cIcEFLhmINshJDRGbmkEFty1wXdW23kF7XofvQFPxKs
/o2po+BtsIrxl68c2zwHbkb+DPVtu01/Kn31oElj1enmQw4enZxgZ4l5ptSw43WJevG4CKDX/QXx
4l7KkpiI6FfvZ0eo8BtFLxqsN1xNGno1S3TOcMBWdtI28HTjBQnGaz2/YUqNh0FMbtfsQeXjdceO
1qqHLCY28Amm5BR77bYcl+6bFTFWtMx1HfE2Dma/xs7Eh4Q0l+hdrsmPZJo1Zs6iGUk1obHlJ9lk
3nzyQvXD9iYyhEn9ZjRbWC32lad3G7eXR3uAKtOl45lIBmR91dqctFg62T8UDJednvwkk0pV/Ys6
zerS5oqA2z5Oz2bq4RS10dG1hVhXrYs3H+1toyHyzW6TLvlAAoKCAmGZ2/U/HaNXV06fnzsChcLp
7OrHcgOBanLFBR8kM607SdiWN/GaI7diSo5IWPlh1ZSO49qlsI5SxZfdijjZdsl85cbJvLeOhBIm
1oVD8+610f3HvgcH61B/6yIEQNCidiFVyEVtq8+Z1+D/MgIsgM6w70sD/hToO6DMV70Sn4eA6YT0
lqw6sdcr3iqw5FYV40VjTYV1luwZr0RN2/O5sXmtZhAEogZHWGTtCqlR07Cf6A0Ey+lop3OnbWsH
OYhPgKjf6y++pA4DRuE1NapbHApYIiO63s8ZYVv20H+4fbNWELYj2nvAqHOX9WgLMPG+RChitoTy
HOrRwOaH9z/Hs1v6hH8yNOwbd6fVDvq1Pr81cv1ijsERkFaw0NKFoUMadivrjPMUjT3/yMnuXSwc
dGV+mlInQz6MHouRA1FF34zA4FiTqLKyRcF4hzmMZUq5JYkhXqQjy+JMcNyQw4W8G5Z3O45kcSbl
s5BpiVqF5+krYLcHTHXFlGIpc5WrG0eIYVZbP0t2VjEljZiHzuIHI8x8cPv0WKE2Z4+/hBqJxdFo
vZN4s7VsCqGRVF5dOg3LQhAKFrh7GRvXTYL2qS6THw3g721esL6rCZqIpbNUVcAkEqcXuQWZfgyF
vmpbtPxFmN1bFAdW6FN+GmZ0nw0TMKgqP4yB2pRTPhix6q6jQoJiSZIrGkH6wsMn36vGQ95xugaF
82hDgS2ch7BDZ2rY3lMM1WotgupFd8gTsfJi5efRxUq9jyyryABxmT7ZEQSWgZozZoPQJFxRDRlv
CI4w0v7VKAp8t756UxivALcXpkzuNRchgf2Swo1FruHT8KcYzoiYmvW9Y5ost1L1SVFUxq+OI8FD
ht3VvEXNnSfoYhaTH3uhQlGhFikPCM8ItWkl+lAECLSp7zSneKNiZbjqDymc9zrACVLX8iquHX3h
mrQRA/IR8vwBKxKqrkA91/iaFhFiJ8dAZKs3Fr11aeKi6CFkO/6JZipNm32rhsyPYv8lMWJkFf7P
Mh5vAiO60FG5wShzDd3QXeJ0Pho1gAdieKqRbkcNcYx+bf84ZFjJSI++Gx3jBwlqx1wgUdGS5K4l
0JkkT+ylvZcv4Q9CaDzL3H8SeQ+/Jw4oxhmMu1T6Gf5WSmbeU1xQF4pFKd6lwZ6F/bOIRo/Bqzh7
TKz5UzCIDoAMYAtyEQr8Uy4oB/Xp1tWJY0dnoIFtov7rp2BbVGd4izC9qj4OkorqwQaZAkHB4siM
XDFTh8JADl1h2JTSu6f01CzJIi0WHtZ11Z16hIEwMHbc5gYKkqhmgBuC5DI1Xxdu4/MFE94F8f5P
mlL3loNOVcmISBIDQBGQlU+xNinbyjdw+ZdIQTyYJMHP3pHPdtC90xH/0EdrEs2+EnmP8UllWwUe
6hw6fzSXWbu73bYzm2iHmvSi6el2EPKKZffR0oW3HPzqB1pd4NpoOMnnpBRe1BE0u9B+1qP0SGLR
r6DhEjtoRMzozkpozg7xkY8sOb7VyDtcIqN8CxolJGpUXmtqfHK1Dg95YL02CVr/zCbsJ54ueP2S
63jeTi5PWU2WyHTvWEinBrXk8t/eoWV7BTscTL7jLQMu3DTEhPgcYtVk/o8yF7NB/8aAczECgsC9
W4mMgsTMZdYgfMjRyEITi1ekO96ixsHrR21tF2B9FtFDb2b3g+9z+V968EuXZOn5LDbo0wSTTEaJ
4ETozJRbIRal6ClpIpjI4b2MgX2SRHTpGJdWQ1kjnetZBNUWUWLpptPbqzKXdzriW4we+a4d9ZWj
um+mP1xqIxG7qi3Pg9Qe1cKhxxRdKchkOHU5wRzq6fgSFwmArnGU6VIq+r4LOaea2ELwod3GCsnk
fct8YAyvgowRqnQfdQ0+Sg5Df22EGGFU2zxVBq2aRnuM7WBNdjTkjClMSaa7yE6J+bqPpAn0J5lm
tSZUFyviAhhS6FTC6xYp6gYiS7s0cgTcA2OU69Kj8F48qTX7NiUK2A9Q/t0rKlipjBr6op5Eb1Z6
ZUikJ15qPxhm8OiA7cilfVOwXf2infTiHy1tS60kC1F/MvXuIwy8d3+Uz2AHXtvAevRN5tuuc2D9
fYYB9quMi1vPcVAvhgCcqWMuUecs0EyjOhFvAA72mtZfVeGJvnGzBh+ydXIaGYDRNKPdlfC6OYsT
4HRyyNehRdvHz4t7snAPTUQdLc5Y1LoqRjOazz9TYE+cnL3Cii94CaoTmDyx9El0xcUIPCyML/po
1Gt3CD4ix9y0/r3guqdb67dWaoRvmqG9w7ewmD3T8w30KcoM890IiM3CsrRwPT9MUyyYBcc6fWhS
HTJiRn1vmBS1ZXbopkqE65+CsER9k4FJc4vifX5f0vvUxKvSX1Fn/fOz8+nrM2gsa2FV/uf3zc/1
QBoInujRE+E4Pcyf4ExFj67TUFUh/MUsolc/vem5+UZypgGYrKHnWlG+SEtpoX8gLGc5TMErSogd
3IfRzl+l+j86iWLSrQPaZ7NzuYnru24gi8eKnRM1Szgon8UYGcbYj+JFg0n7QM+0QWaMkLf+668l
qpYcMIFAmBCL9ND8FWkKk5wvm5900z6lYaKDk+KgBb/ORkJgTILIfHe6yRU/W8XKtqQ8zcVbEpox
/1lJrZjj+re787vtAbQNZy0cj8+7NADWVmaFu/n7+rqmz1pP07onHDOHect9bqWQONRcTKL5yR8/
b5W44ZpfNxpVl+m5efvP75jvzc99Hg7z4/nGmIIsoRPsSoyIjWwv844PAXbFeD45EL6OhvmVqkdC
Q6+IzLdpU8w/Uu8qtk/j55A0J5b/IMrXpq/XTp3Qqp0+xMzsbsRtY2xS1xMcdZRAsmbvG8EmI519
1QB7YYDlH043aWTZ29EfoV2U7Fbk8NkOt2xrgR7M8n/54t9+w3wXEUe20PRgErryEz/3Xhig9ySx
SF/108FBugCm2gpGgwWrqr8kCWqaeVP1lPti6AZ/nTWObnvkC04b9PsWNMrgBruRo4DMMoIMFVjk
BD+UNlXXX1uYU+Sg2w7IxOmomn9SjmsC/ViH7J3f0mHyTaxRJbhPgOiqU050qSubz386nVfzO+dP
/B+fI89kpFUQEPk8nR804qkloK6ffzIUKnsHI4JO4Z8n2fQPgJ3xD0ymxYU/0ADg4O1bIcESTe72
cp3ZlKW8OfTqf/xeKycmKyBSwM0MHPDTd89fOf/aMbrGuQqVwsgtHGDzmTb/xXOZ8+vomp7LbXM9
jUhCH+21Z5dyE9jJ2fYVDsT5yJtvvs7W3w7Rz7vz6yNlUICskyyWjf35liYQW+WxqbPN517NSr/e
6n61/zrD5z9vfsv83PzQn45CtYO33cRsJjvczK+Z88E+/4uv938/BOfH816b732+Z378effb6/PD
b899HrZFaVl/DD15yixKJCYwYPhSib7TUJktVYJRP7eP7op24esgbQd8X4R8OqJmNTTtcQn6h1be
KRubW3JXKFfSz0yYBuKZa2R8mznGTlbtUZANcaDWeIsDJ68BRwD1aqgR4WjcGQrAtVJpd8oAM2G+
yRHCHyqtgiU6P7YTR8dLrRIXbud2w2wMT7KTdQFV0JJX5n//7+9mRLRvpEMgSFKMKDjuB+Lsj3K6
8ULJVWB+7OkWasz5bqtDtA6rSYHUg4fAZukf5xd8nwuF5UDIJXcTtg+nz3zjTofm18Ov53qjZxPP
L3/enV9y5sP+69//zetfnxz2dr4zKz3qr0RfjZuvt//2cZ937enn/Pbs51f/9sTXD/z6lH/33Ne3
z6/2FlnGXgU2w6jxmf/9H61PB8e3jx+rzId81Dx8ftzXxvn27377qV8fAxC4Rx3OWmr+1/PXRxxc
WqK+BBmWYVif1K1+uzunkenp4BIuLT4j/eb2i9ZXOK6nmznmb743vzA/rPt40wJM2X7m+s05f+Vk
/pxvhjnszwfxywrN9yEMTpeR2XLFj2Hw/3ocp4W1pFDFJHQe9+ecv/nmM+xvzjVzK5RGuaHdzp0Z
kUqu9800eqlc4FDWsKip5rEN3BxzMRuA7zTAObKMDv1nT6ecpxBw1f2dGTtr1st0hIgpDdT13NDx
p+uRSjoQclFrN/vREoyCbK+JLPHlT5sfokH+kdI7WGtzWOB00s73mElsSTWvqFSGxDcDx4bq0rIy
rzIVrzrqx1U24XucCUJQ/HXv23NVpYKCiyThYyUdrEYDVzzfSHRLh8/nIrXfQqZeqqO5mF/rTNfc
BiRGzfsTH/kfOXMaG+bw9Rz6Zo4BATFhGCKAvVXN7FcIzPU95D80ZFP7bX5sVfqjl+feem6vzd02
OtZskHkPf3XfhqKKl6yuqRhP87pyupnvzXv623OYIGsKg+VbNF/ePztwn/fnHd1l1NQax13Ou3Pe
xV8dOWu+FH0+ni5Y1sjUK0PiODfjwtllON8dZq9gV5P4GIflBxb1Ans1NkNTgUr+2x6dn4yynNos
c9VWUdkCxO3WW4tRfo5dNKd963VgKlgMQt6DawpiNk0eRD2Uh6Rrcnks8qjZD9aLp7rVYY4F/Lr5
d89RgdkpYU1Sp2bUhwE9wOdNQ+4dVUkD1P9fzw2lTzShT3UZGIK5qqakwjF8NXy32FODFGtZd89C
G0FozPvJn3fRfBcD2YOHvxYAYs2x/rUn5h3ztXeCSmORaoM1mHfB1409DU5fDz9PysbK1/EQf8y7
Yd5B/25XtdP+kble7HzKXfNOKSx3YxaptZ3PtM9dNJ95TtSJJRxGWiKTUQZ10BIW1bCLvSxRl0SO
V4dpdr4XCoK9mdkSxsWbRydhLaft5Gts9sSxsOTPjz/vur7dLdWA9fO8CdVpO35u7+ne/FAzYX1A
JF3MZ0sY6Q5ICefpK6jRHcjfWs4nz3yj5Va4t3LqZ4VDa9pKnX5psPdBlWBkDRRNJ80NH3Wg6vGu
z+Sa/iWF5vnVcRopvAyTkTUWj98iPb8ezvfmmE+hKDQemEDMR1owbQZl+oxZL/B/VhFhQlL+O0XE
Kab5kKf/rIb4fNOfagjzH+QKabbQDXgvhnARSvyRVISkAc2DhaTK1lXEEg4v/ZlUZE+vIBpFQOg4
0Jj+KanI0gRjooVVYHqv879RQ4Dy/6aq4gmUFboLugM9hMHXobr6LQer6mLUupZWsqS0j0k+6BB3
8UnbAC8SL3iUJMsWPZSngnrrqlXuYkczKEoRTBfEoPDTBtgtSo9lBgKW5X0MdAzvBHAkc49KSjmo
qNepAx9IBK+MNUCXQGbhERcpyx9S5qEULWXVvPYl7HQgYjTnWSAbzrgyBw3koBtvkJg4h//P3Xkt
N65lW/ZXOvodN+A30BH3hd6IFEVJlDJfEJIyBe/9/voegE6HTmXVrdv92hVxWHQpOmCbteYcUxop
LH3H71ZRABhKz21xKGzrVljEO1Y1U3SlKjZbAByT87XvC8VcDjquNupKK0vg7psf0uG+ZV//qOxz
gQnerzdg6G5uMurIlPy/LnzQIXixPWLbLab6+WacpuCY8Wgsv588PzBfhNO/mK/Nf2W+NmZw2l0L
mx91YqQNn0E9wYIcchakmqTH+QLqFt0I6aHahJZsj7hvXHRqh69rTb5KKa4tRwn62tdwtHstFAYp
k6OTuiztXVd5aMtQbHLvDi4D2KWazYJj0BD8vohocizZZDjATjw6VF7YWSuCGYgHtPTiSCDyHZU7
ua7PqW3Rhq7Rr2XISHB2pRe9dz7sgkmtK2W/JrL9NZFpsgrC4qfjgNtwR/Hg9VG1UgMbpnDkZMea
SJlF5cNBdZQfrUOerdElm65U4qXmDnJHX+COvBhs41UrVuZQ6ie/0bXT0I8mRusG1a7r2+omqrBt
YtrZKw79Cb320ey3WnCnjJ9E22enzk1ASsv0RFoSaAfzCC+nJVKgXUeN/g5btcOHaRNtoqr6CY1y
t9SqxlsZVm6cisrCP9wxJ4RJ9zhSVBlid7yzBxSRlYXuzles4ETZg6Ozkcmmxx0Dr8bYAZ5OzzDo
KlAeVbc1iGsyAZx0zQLr0rg1ieIZTPxuGFexiKf9Hc18E8sS0Rz9gH9nyK07NQntrXDIpJkec4ue
bw/ESOrp3WJ+gh3BEdYrZavx0U+Q/I2TNr3rpg5unTLVi0Nm3ekxOV3YYXo/6hYZQ6p8tn3Ueg2V
4sUYZ/IO1NR419sh34eV0GpQPoRs/I0keOHQazLaWiNxMe2UJl2brFAjYso2WBj/4b6+whccn0ky
mDKng/QI/VPdjUq1gXTHBnHaJda8OOvQ6ep85/fFxInFV0WctwrQYxb7aiavHIFwnm/p0yYghvNH
f5ZAGBu4+1RnWJfVg7T85yGktsuxoR9zlJTTEtUaOFlIX7gkU4jaZKANAT1vYr87zwzQ1pIFbY4K
mHsJR2IBm07Db3OJJ1JdETlwyZ3051zF6GnH73LXXn5VOr9KMHPREy3pqkKkv1O9IpHLj8QBYoau
qz/o0wXQMdPil3NckGfZRBmceYNVR8ERjeRuvsutSnrNrAPWlaFVa4YEysSTKCEsumDV27Rb1dxP
1wSJEHHhlsSnz+BKDA4f8dB162BaZ0fTxTgBDudr832DA780TtC0a7DTas+xAHfgE2+oK5LWJddm
AdRBeO6bUbnJpp7WdfNbkqn/poWVtv76JtseKK5DOZpldXWA4beiKk+ByBUIUyyp0Qoxq7WboZwh
qWLKr8dDplJlXxpTNVDMC16YlcVhRnQiucZ54gGa0rHfqZlKDdxId0CNNyq+xjArt4iOg02q2CPG
0+bZmLzyJdX3jZ7TMfX40sMOiUmq9ERueFpP4UHNgN3RjrAb4mL6ELSkPhruUtTwAvzsru7KYGOF
yq9s0tKFVO3bzILTo3xVTQjXYqqYC0Vzfeq75tmXDvSsECxtrqiEqk21xPkA+K7G1Xl+bdQW0NG0
Vp2LuLZFNCVwK2ppXjtNXojW0VpFWOYFnMhwwncoE9IDuhURYUk1rPzGwOjd6R86zuM1wVdYkGT9
MFPhy742UNzT2/th1b/9acVOpMvIPmFaewqSizhTMxfp7qAFxjJw7E/SWioQHjwzgTu5GgoXdtz0
bKRoIykWYPm8qF2LNAIM3OshAqVmU437kh70PgSGzB5LIWlqHIFBS/NFT659OXT7Pz77fLP7Kpbi
9RtrULbz14A3aqmrqIPnW/PFXFq0Bhv+/PjeT7BGGdnGwWRjs7YKndDACcqop2T7RmWwTFSOjng6
QGN4tHKUYlHpoMm9ErH0jLeT50EY1G4VjeockEknq+76Ce4K4D5YtPaAcQipzsqbavChbbZEqyN3
YX0fadVwACRYDFZ4GCdvu9oFj2rDAEHSor+GWF4tikG01N+71TfyVlLPoYI1baSFxa7fXQJ2LPZB
R2LitOdMiZmI4tDbJTZzQUFgcDHVI+yw+PvFfF8t2wfVr5rNPLzNF8akLv2+qU5DXhoq1PN8Ua2C
3GdubUlWnZbhvqoxGsxX5wvHtVwYicJCV9rcoWR2KMGBtbIHrz/MF43WUvCsQT1OLF6yJE92gByD
zAIKJHp3z35NrhtT/Tm/7jzezu/lj5tyKrhkdgo+lQ27cJca8pW9FxeUz7pyNKHOJi+1BaYbbo96
mC9qBdhNnfKN5Kpv3mmiLLd6g2aQ9RdyISU46qayklkx7JAsKfBkcGxNR2YAITLH7EZkxdyJmhs8
WKGxreIh+Srv9l5J4oK1iLpA25Db8CMpiT/hH4YO5eNa6AzMpREf0drF27nUPvcYUjlSDvpuN8yP
fD+spbu6bQkdmVoR33fP17CkFXvR/YRjxDcAKAGUPWPddIuQUVzhU3Xr++bXNcOO9wZw1ba0Saqf
78tjn6r4/D0Wlp13x4h0KJokQDr4xJmeDQczStS7CJDJFIC47wq6rr4glyCsst9h2mkHTTG0A+lY
pES57sM4lRtmDOl8LZrKRllYsTGfr853fj/nX90HHxPUv+LHy+8nz9cArFc7Oqar7/v/+PfzA/ZU
4pivtQNxj4pimF+nXlGk4Azns7Cs7IyS8IB7WM/nlHngAkO+KT012c386+8p9PvmfK2TJn6A+eH5
9jzNft9MkeQRcAIsY6jCRaapw3qecmbAd9WNbITn2/10HlmmgyK0RsQaTLv3+cJRCQDn4GqdXVf2
y94o2rv5YkCtuhqZkYG+h/Wq0Ar83zR0mJEZog/j2HYHT+ZevUPP6G1Hv1635c4c+TZsmOlyOV+F
scMyGSoOZaA/Hvrbs8I26tX1kLKfn5+VAdjKi70UjD7ruQJST2fDd5WSVlP91yNFbFP6mx9i11LS
0J1q33LqgxAjlhPGPV0d54Lu91/Rawvhkxi65EhsXbzK54aDNjc5vv743+/5/pPeVFme/+J831Dr
zr4Vy/nuP54V0LYdvx75ujq/+tcbmZ863w5LwbPm21+v+P2n1Ahbou7aTXYUAtzzH3//+118ve3v
h7//+v/FfXl6jESpVt2GjdBeeiN6mnjKaqWku4IfVBhyp/bj05CZw1JSycQpXp7NSKV9SSAQvrLs
FoWIUnO3uMWwTljMSmuD8srcap641PFQvLIV/mSJ/tYIku4lZRVsjAqRHTpP13JAk6lukd5UB8+w
dNRVG8WIGlzivlBiL1IPAWxNGsI6CQmtaPLmychDZhqHhpBkRoF30D3JHl1ZW6ovmIkk1VkNoY84
+ll0VAIStVAsQBebPqY5sAvo23qTKEx8NtCAfozXJevT5dBEwOebhsZzDQK2q4pkW2TNb88OQk5f
NImB2v3QmwFRt/3qRA3amiKickjVy6yqzThoPw0Fjk+36XKI7HoJoZjwBmMvWlDpnC67uI6pWfG9
JbV5xHjbMvSFPwKHHM0g+NWP7+BOIddBB4X30238LHhpOnq4wgj2ZsmGNCOb0DeMrdEU91rhN/xU
JdRtv/1l4zMuVNfa6h4VCYRSGx816Bqa2gsa8F+WsqrsqYCRjsyt/NMpzO8aEydnxBuLFD4QESlU
2sReB4nxHnvJg0tp4tal7/Dj1i1LrvuxRaxB/gDCjQmfpl5KaoYU7w0ddqSooJtl7DjMtlj69k/p
OipYFLfe5zH2PjUBhBoZINnZZW+HCkE8Wmw8EzSuQPu6W9dp3lRZB6uh8m/14EbHGMTlksJJsyrY
Pq7B7hCwE0P2Ta31UJnJJiwCmPGG8xZxpB8iZmpooJ3cqAFBU4P27Als/YWuIH9lAZqyWoV5qm2H
xjv0KhKtoBhoAfrao9NX5pY4j32QluY1NJ1Hp0jOSJLYvfvQC5BW09Eg4bAcesBiytqlnLHy+Mq3
oe1ulR4ZsZ+2dxD/vV9KV9/xHxrVOCbGo68mTzMDHNC5Go8Kw2RIFwIrxSrKMWBYZnKwpHrv0tfb
x35THVQREWE/jvcuFsR9qiTnokTUR2IiUTdo70xQxB1xr7RC67XZQ9h0WmlsBh3FW+ui7I5MKGUm
SummeZ+bBg6Qz31fvChg2imKAq8xgNlG0MysFDttljXWiUg4FG0d3BadejYSrA5+cieuwK2ikdTe
BMhLZsWvpWG9W7V1NTEMvBbI4gqGKELSYnXhlK267AdZbXXo/CdVPYU1WBQx0M029bziWRT7EwPy
ZDWciRfBzg2CKNYe7LytL2P2SfcGGk1tHxlZF/ABGfuexF2puvG1KvJ96Q8mBSwF64J2y0JvkwQE
chTgseyIGKzUtxvyB8iRGOM6XGZd/csLEmvlme6jJcp6Vx7bqDa3pgmYqrRLlG/tgLZMSXpkNB6n
m3WQVLVY5jnUuQv08Ngt6gTtau+1v1nkYnYZSHn1GJzytKvXTQJrthUqHHb3kDrBsMmt6Fx6WrMm
KPgnPWTmABKg6iCpkHUx8omSRWhD3UcvsmoTB94LiLEIPTMdaotww159LITiHYiBQwsARqIpzWOs
Yo1RBtBAkdbHsGLrX30Dm8RjjML8kLbrKZK1MIFLhU19zlBm4vGzN62N28N56lsYey4Ct5Wjq79C
Wz9ao4FspQ/fZJ9MNg11OXUtcMRo3iZzuxPJGjejssBWwmrYkGjNFvfWdclnEdakdLiV2OXAICyF
w7d4o0zBZ+pUvh0t/uF6w07a+ZMWACGu8xjXh/CXuQywB09C2MA00seU1EzAcyuAP+0lEXe1QZcC
EPe1gyi08qF1rHu/AVVMHM3GHY1VQajJOtBksQ6Ht9bvfw4O8jDZPzd+QsgGC8uhTh7dsHtWAF+A
mI/XQx0cR2W4z3T7vcs2cNmSZSiig9sRMFDCFclF76wG9bMPCnUFo/nTIV+c2FmitlzRIdLh8AsL
0Gl1Ic/a9AVBfMREj+sNLHwDTdWkVYc1B2NHka0KA/6yy/poNbThe9GvnSQv11HbwWTDb4BjG5YZ
W0+HqYrYdrc9kT3qrA0YCWijyVBRM+0XmbTIsMNX08SHYmEVIF6se2/RN5HZXXBeAAAMA43kYxqb
+s9OlPrSK8iloA5V5DgY7NY8+3W49lSfVuU4OtiQlnZT+QgtbZL9lOCHaZ1k6uGNQ+AX9Gh5TK/9
YRoxPHpYhVVvHVvbts9aFpwqNc8WvouDJE6cM/VmZxNNADHfJ7qLlCGyXcbioUy0HbMwcrnG3ESC
wHI9ki+gVVBNRY297mw9WwUsGhd4XYoFgdoPdphbyBepkQTDmwmZeRXxi9R1cqsCObBm1H/r+cUH
L7A0yWNcDebIUHgjYPVYvxVB9GxK5a1xQxqtXothSnbxnu3qefQynWVBcG902skMtGxrFfdppl0c
ic44c6Ny0ynDWrpNvvQbH+CiyWAceCW4BeMZymqO3Jp5mQLC1VSMZ+ExQBKErj4UftZuqywyKPMo
VzNH+JS2uLK6wl+2TRougxxq/kAevR64eHeb+hJDVtNFOB0Q8i5U08uQkxQb8ZOlQuxHn/4fuA8g
+UIclcwP9jlEa7QUCUBb4MfAD1j5NUtfiOciro5tFlxEWNZHXHjvJu4mrQB/bIagC2AG4EOkFhiA
MrVbGEeepuKbbLwPLRieWsn3SAJ9iTOZHAPmMbr3LooFt2QF2+lXzTLAlEZnCUNSV4xmrQaohREg
+ysNeDRdu/cEZ9YG4EKPLAypp1t3C8NyoLR3IUVUloCGW9+rY5UuhsJYdobYkom19q3c/82egyo+
iED3pVKyq1v43UIzw5GScAEL4NBn+bbPRHLQo5Dlk4oLINaNTdH2V3a5TNScdZWmMMJZ6KNRbcPz
8tWlro1PbPYeiWCK7/qQWI4kpEoG98423VMwbUNkegXslsDD7VaaE8vTaBQPWqhqR6UhRiZTjnXU
IHCv0MnieMX4JMviwe0qas2Otpa+QZ6eXwzLqsyPlMQDRBWsbgV7PuVVEVTgavZeS9K4cX7GzoZq
U3bxQ1fcg6AYmtz9yXAE3ZfF/KZoNLLK20E7d1V8rFT14LrM4KHmw/zvMiifSUgHhpzq0TL2OerA
whyHizDUdK0qGpSYyA6nxFGy3qhM7kybvrjW7lB1rUnryY+4KD6FBV2xZU5aqW32kUfmr1BhrZWI
VsH/QkGoT9ThvofFF/fA4siG1UmUX9tJuy96NQBYp2FxZ2hgQHTVh56QwSAuEV871t42qe0mvbtm
maQAGIsrCNrMfVZ9js2gYu819Iu8o0DpCjJoFbUOt8AvVtB4qn2vVdHWsKtk2UwBspBR7cQwl40e
2puczg1zx3trp3j8E0blEP7Xyqq9uyiH1W57wWdYnyJCjFPmV5aRhKSlxdWwH8mo0Z68Slv1fl9v
XEfgqo1XVln+qDsK522j30ydxb0rjIfUt14Ko15RwHvQAIGx78ua9aBJMkeIml6puSQfQOmW8FGh
p/CNj4HSUPHxsV4U7S4Zjl0bwx8UMMDM4QrGFRFY3qdAXg+iDaKlmeqXhkbnslGRx2fOuOqcPsSc
z12Kp3gLtZI3TOHsCzydFJksJPuGRJ9eqRH/05nTCtmssHqwhKEvhv8Fl2VAp57Zpm+SpzGthqUI
019GJkgWxhbBfgwArBainM9L/VCWvyEINLigPHIn4/YQIjLKKxv6haDkGwd5gf2AFINIINBIUC6z
y0Em08JAMNJTYvPKSW6hbKzx3fbGvQp1i1VXDPlSRqt4AhVEYfuzZexfgsHC1RfbP6omahnwHKT/
puBkat/soXmKW/fBBCY1lJIag4Yly5PrqkYHY4zD25jhA01196VLyTVQhbqQRWkDLS3YrgUjAS9t
v6aQdgRxFnCmppT0KQClDt7wSpk+pb7wregehLvoUMTVKXkqxy4M360Qt0hX4Wu09Buank+CbDaR
NVgb2+9+m6M8p/H0A9rFnt+MbZsJaTKtxk1PUhhMEzAaqfsSS21biO53mw7PeuCTBWxuWda/eXEw
ktfHYjlz7asKSJAsp6c4IqYiURowfu02y61xlU2+VjVdWA4nZI5GfdUZwymHC5p7KNsH8UYcaroo
et9dy0JHukSy5c2fndd+rt21ql7QoiyHY2OeaQ35K1sSaBHI9FmNPb6nyWhjpMZqTMZ79i5Ugizl
2LAmZRR2KdeoTXuTxDqf2aXoMWEFteQrK0YPA1llbsag+aBv+xm0cnqIwqOvc2jb5jOjxK+S5tmm
SLHVdn7JiRFAInIZtT2L1EY5+Hed0jGJ+njv6KzjIKa14Frd2lXKm+0Tq0Hele9cOXt6Um7ZpXgk
Azg09JLwlyoDuRCp9SMfl6SokncVkxDphhP3n6Ifx2QtlIHeik4aQieoj8gQjhbFxLrKPwNJPnEQ
jLsgHN+1rNGXRBzsPW96A2qX7bSgatF+4RBVXlt/knMKAYK4fTEaA3RddzEy5QF40L0b8SulkU8p
Ne0/DJeY04b5iY182ZKLG4bBsy88vK34oww/dg4QHTFJKQE75MC/uHqOmigFhcculBUA+Mh155IS
EDYmFWZGtRFtypA5VErdEWk2q/d2yPhCPKZIU8X0lFtQUn16N8GIm0gdgWCHoBruYioMoTXRE0T/
BpgNFjX5UtIG01ogTkn66DZqb4Gu/fBT8q+b2ioAszE7N+Yy7LT6DDBVJAqNksE+6YawjhMZFkQq
UZAm2LNKPVJ9wp+OpH2X1Gp57hKgWG37HI6Wd6rI8HYIZ+6gpMCDxIzfdi2g4EnGxYw8FmKjNaq6
7uL4k5RDGpOlSogPCsraCBAekkOxdI2eaIkRCVfaaFQSCVpNILFuWutKGtFz23+6AVVvW3vurbJd
EunzU7GehbCZ5YyOPJNc7LyE3SJ9ooVoGQGEz+tXSRQuaX7tg0KcrUIlVTD3tbtsJM6mZaVaRiYr
B7KJh7wIl1rNCKI2Ypk69SVQaAqWscnwEF3cAJtgq75rvldtR97CstAY+XjPgeHk65KeucZytHLV
07RHhVDkLTRPKzkh+UgEq7y06OjB6GpwpnQdniux84VN6FrhXMJGJWSjT1Ytvuw1VNfnuK4+mzT/
nDQlVhredxk+Q3Yq3qQRK8Nb0LvOSg8RYYUJq3Pl1QgD8kFrazyJ8MNM0ouVSmsP/MtcpKw7O2mM
C700TmqtPNeEYS4GO8sAvqgL7ZZ6LcievGMwxoenNcGH0sFAKJFHsbsncKp4YtI8GYV8EKQ+LNO1
Mf1OWhy5y74z+IzYApZdqZN94HO0gJsmVS3USQApWJu5V6PXfhA96m7gBq0MspsjQmYDQzxCWcdL
ZZ5iC4lBAvU79IML9Tj8TX18ERbtU2QWZd2TThw9hZ28YhN+8MNxHzbFuanTDZh0K9Z/5HwED/Sv
KD8K7Fl+T8qfJTm8lLshhLKQSbGZNqaSEB9OXBa0vnZPUO6b7hnPUm9JspDttsWpHQWignqAxC2d
XMfKs4N1vbDUUwf1aFF9ZXbwcYFN/zRl96DzaxmeucaFBRXx0ZHyqTQHLHsEF9G4ZIHIrnQpoi7d
NClHTGVm+dKxKqLTyZRXq59SiJ/4WykhaCfIV59t7f402vY9y9772hN4Y9S7FAo+baSHUiEky84+
dd5sIotPIlYeEyt/wrEh0be5xMRk4t3leN7WcfsjY4FN7A5DEkT3eAFV+C2Jqn1ViccspEVkJhQK
hr05ZtDdikfLIhWNXFyh1Y+9SDfBQKs4d7wHZ5BUlrvqM3biB9e/9SSL6bUCwyPCP5p8FCpdpUoo
x0RpN0hGSGrwIURWXZkurdotVrpWvijhpZDhj7ipf6f+2SAoZVsUMPv9xjnlOqiONrj3AHtAVIf2
Z31a5ERDUpmKVboBYFHPl/TQqCKx0g6KdSNCCNovhlnvAv+1Gnxlnzbjg+KxFRSQ35PwKsPt/986
PARw/5ZMdA3yX7//B0S4t+wXIKKMluC4//Wf/1P/+od/afGE9h+wQnXNNmzX1p0ZP/SXFo+HHNc0
yX0Qru0IgH7/h0uk/wf/AnEeSjzbVPGjfnOJ+HOmpWquBdLL+n9R4QHx+wNt5vA/QzUN3gPvy/gT
FllWflulrpvvCDrNFtRbfo5TaOHT6DT6VvXyC4dzM2WtdcsuQ17XuwTN51kE9VvTNm0iziA2/PTi
lN2Tk8tjqFuvDpTBhRHeOfVUYNMAn8RvqRefRI5HXTEXTnQK0nxf52fDCh/KTJx7WtxY+odtB97G
dZExlbnjEIghr2inHBLRHpre3KSSxpHMe9i2nr/z0+ScYPheNQ5aVd1IUlgoDHxguW6tPInKQcQx
UB4tFfMQG3hYlIhevwrwBV78Z0PKUqZQL2S0SwIVrap9djPQJaVESdNknPLM13nHSJXpRICPbLRg
6ZyLpKOpO2gXItt2jSl+dUy0lZt21Kx6fWnX5s5lWa/TKIh10kOVfltW7VNj8tpYsl2R/u7H8aqU
FX0Z//cIXNto8LMDM7XaHvGA8iggtdL6606xlx/9mm9TDMoqy7qHXk1OYZOc8owYoYzAAatYmaUK
R2m8hJU4K6F6RI9/zF314nrqLVCsnZGNF6+kDqRvqlS7VUrNKrla1/VIJT05VU34qbF1dJXwhfDj
a+i0T3pgvbaxv04PtVevRe6chTGA5gUcF0dvmiWPY8/HjEmT1rproHp73d+7cYPgpt2w9zshjL6Y
0XiMAEm4VXzo3fBQRUhhcGqFRBqjzD8VGq0PKqssdBCKrUKWH3rSw6eLD9T3zj37t1yAcRrrjVDG
iyrtUzO+qAmGfNcMPo2U48C38yMYJaJUSEspzV2f+esxwrYLiRLUgEM0Bq9MrrxcJAPppk3B7Gy8
xl3y5lvJnd+vXUe7FIG1K5rgEAHqo+Z4UKv4NP3Cmtff2lrHgBy/m3HyafnBZ9kQFcXXWCjyBhHo
BKz5SSu3Vax+jCreeg19pjpsx0l8CM0qycgzjtslRY2rm4HXQMp3lDaJhb5O8ddwD4PWXwZp79ox
PKTGItascy6tsx7wDRbDUQvMne+PRNEln46P/5ic3SnYYaOa8cmw2NpyTMrS2qnYoU20Jp41fDiF
fnKcNdEHTzaoyr4wXwNqjbInDLKITxV0+vk1xjZeDKNxqSkBMeOTNFr6n17t2IskG7b+kLwJFR6N
Wa+BQR4oLq9QgKLOOuXNeOlgDkJ1eLXa6LMimXlE3kMw30EdkxNNowNwm1M6hjsvp9tbjbdpCkxx
fYPAuoQyPsU9e+aIY1WpHuN83UXDtiq7q5m0T5WSnrppOHDeh0DeXNlee5LU/OGq85PAJ3yrux/A
wA5NL2+ilLfpFwSTdFSSmApk+jZ9MdPxCJ/nKkJSmXN5IycQyNKINRzkFx/Jg0Q5WNXCIPDZ0vlp
lFJe+lq9NHq/BTugk4XuGxV/r1q5fJ7YFdgupxhq67XGdUrTdUff6h0XvQwYEzyzfWzhwU7HdhwP
x+m9EeZMFaFrnkJ4j5HUt1GUnSKSiKh4yqNNLpIE+7Jo03aT1snnYJrrMHztaXOAWn3StWYzHUwo
8jYoCG9eQ/05vTV8U0YnXoeCxS/b6ptq7mvFfcSvtwHNf1CiyUXUMkzLi6iGS2ANENesVZOti3QA
HDXeRNRviYRglMnDNweQM9Tgh7t6sM5mpX4EtDhCzwf/44dLgyhOQwwfruU9Z7QnXCv6BMl1ZMm3
xPx/VPxw3YyH3Kd6DcZUuXh9fmfk3cqGDDPqza6U8bS5OZsWPeNSvVBLQ+bFVQtFmDwa7/RhHtQ8
OjSVgY89OWFO3+QDp8cYcEjwTdsYJKqftVHdt+R1uEXzVBM8JhNUXN5wlJwI03+w3DbwtRWDw2ug
y2z52rG02o/aGy7DJD0z26dS5xSLTDIKA+oigsIvg1VI0w6KWJuxpk0mh9PTNGCbMKLBmty7zGxN
JG9alL41ZfmsezfqE0+GR1kmNIcPPfhdh+7eH+zzdEpOY4LqinMQ8dtxEtU655imUTDufOe1bQuY
1RkzjWu+lq21Y04kaEZtrmB9qfXXsNK6C6vCt4bXSDJGN3oWATkLix6knQWbKXJ7zo/grgrO02ul
ujjPZxxkMVg3PskG5s9GUWgleFMNM7jvQmCddjSJUMZpqY7k2UcLdxgU9nlIGKmx+d5StZoXJyrf
KHt1qMC1D0JbJtifBU7FK+6MaX+u9/YhYoi9ox6TAGod1TUbZAO624Hp7jkJ5biLunpF7GpNAS5+
TYfh4ubxSIBhemy0ml69ZS4Mz2nWMVTAhZf1Y8Y8S0xXZg3k8ugapkz1aeiD7qBFPbW0SVM3X5vv
G2U4bvsUNIOwH4jX0TezwC8FMXOYr80Xiln9ddM0prcNnCOtD66DNnHA03Zwhf/SUeelPNTcUUT0
DiqOARogibcUVhAaxKFK7TBf9JNEOY3MZuOB/dNAMREB5R08J9sMefISUDVd+w0KOIcS+z7tYsoS
5A2PanjThBbsR7CmTiAZQlp1RwzXRnOUtcy6VSfjdQaWCmHEgjkA8eerU3/aRHrGqAona3QE7XBY
lEhgR8E9jX6nFEEP5B4xQ9kq9bEY8+brokX5e+TNyZ0U9VkE1bBhUUSdAllDQFk8UYJLlps5LVbz
5izcxHqTlrsLmAXWZeC8ET0BML/tnEOYtT9DAk8zLDprBF/QBgXVbXtgNk7MG/hKtAEF8ZFoZ+kQ
WGx/GwtiTMaBLSP9I1HiA4C/s2MW9B3p68WVs8uL8bUtqChITvOoYvDgFIBrf01defWrccnJth4R
fSzoNvxI1LS5V6M1jDHkANj7Gf4GvcTvH4tXodhnnJFPejU+xWYOTc9blJ6zlVb4Fpo7pQdwbMdf
9qGP4X/5v/N/EZKh/fMy2dXpQNumM1tfNGwxf/eqhBGHYdSjwm5FDKmDynryhGv9yXOGM0VWqYzH
knXUIMr132w9/+qV/8xLcBw8MuweDMtUTSrkf0QKuGbfZvYosp3naxc6KYRJQdVPADoxvrDQCSMS
VGEhKC6JySyV/puXZ7dTfIWGTNsYy+TlMQ85gneg6q5Q/3j5XogBKk2Rk1bLIp6xJguajVIWW1e9
xlp/tY3wrc73zfAQWlhITEY1FrZBNH5tHP/rX+BPvPv8RkAg2Cza3On///EX8KEhYqr0MpoQ/ZM1
dFeLlUmiHB22qmPBwiBproLut0NsVovIPUvaazbCFtCYfRIWrC4hq5kJm/nl339F0x7tn78iF/i8
gLqvEaXyj++sgMEjI4KAd27LFkrNjkZgPCg15YGhn3hXlk2MTPs+H95Fzfo8GT9YiT359QXlwpvq
Dh9GwAAwLw8dS178rW4rL6j9bw1TF1KQpT2yDGFtB+d4K8phOy1BbLffxghDA06AaZWuUod2kuGa
BtHBSdWLNMDv8Fv0FIwpVVO/7a4RoXaa+Zo46qZk8vMcCuftuK0cqGpjv0tIYqS/zhqW+L4OWYJd
bVRkhqVRoRX04W2PH7FE8DWYZwQCS2FUF4cMQNIjPku35c9HbxUNHuawpW4KCoQcNYtERbqasP9L
84GciL57Cirqhv/+V/hXh4epgffVbE219DmZ429mMh2hWkp0b7YL9Hpj5uqldZNDmrzPK+vhpjXV
/t+/oPZPOQvTEQnEd9q1OwCH//Svub3msDflzPTt8fi/uTuP3ci5dMu+SqPnLNAcukFPIhjeKkIK
STkhlDL0nofu6e9iXoN7/6quQk+7Bj9QQMoFycPP7L12k8b3GMVybDzior81vPiIyk0+xoFDbZq3
ULJ7pt3dVyLbG9T1aWfutOkeNvkuL9AGdDfXZYio5xfDnm+GOfM57car0ZNG6OiXBqpb65A0lDOH
krw6+vw4cR5KSrH5+/YOvFXA8Z21FRSgc1eQcie4IapMfTi4rM1Ge3p0dFWZiZUixs+VwRjUlsRN
bujvNwiBT3nUraPmtxP2lCnkg7sWsQYDyZ26XW6jEf7P0LOVjDW0baLEnwRCWy9RvJEfVTv+yXfm
1FY/+dRayYKpe9aRaZHresmT4dHbMMIiuexowajAjTcdYzEN0So1jfeadpRQ+I+5aG3LfkMGyjkb
m9dajp9wpp5FHtGyh7eq3oGiJ2J31/EZs406sfE5hY5400lc6Lt9JkaghjHqx5I1rek5gVyPZfpB
dNfe1r3WuLIr34ajiXNoPHSt82Z12nVu96hYDuNK4XE17X/vkwprq8uJYzfcV/nToPPS4u/AOXN2
reDcg1HUCFy0te4AxenTdwSROowJ/vmd9hef5J8jWACttjXVseFX/+UInmylqJBF5CRxwfOnpRu4
7NoDOuvr/CfnVrnN/8Vp+49OfVOl5HQIqHXNGbL93193NckZdspQc2smNGQNjWnxr1+p/+CRtS12
MLhMQe7rswv1v/+QKJzdRiqKCeEQotWbpIQipH+uh2RTkRptMwp6StTqNk3UBvjpB40dSpj8zFV2
7U5ggK1VZLgr19TmScvWVfRzQtvT6eLN5iAEV0f4Cl+DCg6q22/H4sdUXXIibQf+zwxr5TjLhocM
EFrFHNV1neCWm1YzfL8BTYw742Zw/aWffOjueGjb9lDALJv7MtuYHqErzkkpEJRTkrOVNO3b1A9b
k0Zn/iVN6hBUzufRsJ4LhhYWsWdO+cLikWKRqTJOMCM+ub181mzzLciGg2PFp7w2TqEerJRmPMxt
E/CokzrZmEDrI7fHYSLbyGf00TAv0MmFWjDdIyq+eNUItoC8h5R7oPRS9ejH5HWhjPQkUXLqBuhA
usumOdk7qcHOTmznH6fWHDRdbL7llnzOmnqVVPYbjqnl3JTMqWQKv4vv98/zCS7o1/75zU0wy9+/
PrnFCFWgK1KFMP8CRc+hxQ7FmLFFTHl9Egi1LKq4ZqVH31QTykDqunoo2PMutZBrpAwRi2cMMYNy
191lSphEd65p8zpaQymssxQOKsyHWeDJoEOfW7euuzbZcAuV4Ajs8UhQ2bsLJxKhMSM5FW1D9Do6
yUdMhCKvLD7SPpc7gdYR9eBPbsqF1DnzKkYAHU8+1ehcVMgaNYJvnudTtZq6T4T5s/ziEPk98SoU
SxxmeIdOouQnjc5eIXAE/ftGY7jA9M5XhpvrdDdNSk+awzorfs1Nqk0eSq0MG3Nq1yXDkcaQm8yk
2mH+YpXDowohP4tfQy/YcfabuRrzE/jENHOs5s85LG6NuMq6uWVd/znKYTMXQWYzjyyMNxellAXU
G4PbBtPYA6MtIrmAR8Lwn0pGdK3zOzFRWpVt6/3zC/0PTjEKt/l/GohNXfvLZYZNaqdtz7K4d3Kv
AVwH8465Zt9v5pvcaIersPZ+GfyL+wsk8t/fXw7lM29oTdMxx/zl+KyEgfBSyHwLnumR1elpfs85
DRhjuepVLkaanfy+9eb5WRJ3nm8ICNdEqowMXphwEmW4NRqT7b/u5bDO5yI7YaxZqwjeqcU067fF
IEUU9WKulxwGpfZwnacbeeK8dW6znvEs85HRRyepKJumszboZe2efih1qcKy8TPwrXOoG9iQJW1f
vSDq/GRm6mM+d2Nuuhjwb0CcdI0OG2BWE2en0ZUe/r5bQNFDPVFUE74+XkY5VzMWR6ufM/OSU474
Bs/YbUjHA4EqqIJ5hgMj+Zj/ZmNSH5OmPuJJPVWS65L8VuyUQEXaPr42idB/2vVKJ0t0qNP9XOjY
g3poue0bOld457JKzy0SJdN/Yx7IE9s5b/OEIuhUsHchr1sBFDH7mcchTocwlMr8q6jcTZcNJw1n
uYZWJI2xBGQnS1B1jNP0CdbM8DmJEmUJfFSJhvPU8lTOZR2RiR8TwfKEh1wCgmA4/RAphJW2mNiO
NrS72FH3I+650FFPZcokNrbPckg+5Gif56m1xrxunjbBy1gro1jNQzh6r8/5jyZ+81lPtGulREjC
mabFUEP5UCOejb4zz2ALr/P/L/XxoKIcYFxUy+iUM07u2PuHDTmHs5QySppl4UMibFOxnU/febKG
9PVZtN1FQ202N7GjfHbG/lMr4juS4IUm1buyn09ddCYn1Y9P8IM3eKM/RBSftFzSbIYfQvBbKSYn
NNPXjMSx0Y9NLMcHyA1v86SNAMR1zdObqyZ5SEzgU14fVJdleI8ri2hLvlc6PpBAvsVBuCKMfKUl
02cX8qqjmuhyEH9dvA9d5oguzmprQguJ5TRYz7O2tk0ZL1aroCAiLdmX5YjDnxuepcdcRka8hoee
z5PTSzAVANeO5ocGDOmAm7YeM8QlbvTd/PLJRUsHaRKMCX8x+FQV5vrzDTdPX2NequVA79BUTGuG
jBUE44XG7h4prFAEObxJKw7/qUOVz9SZ43ieE06l//3PTy3NsP/R8WFD3FUJFxGIg/9nlZKOBtpR
QYRbY49gaPkgp35n+C/MuRh4SJBMczPqyOzIGJMdDTGWPEjz7Hm+sZrQBYTQ0gO0+LIw36e3NDH/
HNt/voGt/65iCtw6+ilcWLsONlJzOPPyvrtwMFTLCdCeJPWReVC/amCiYs5XwU0PEXgG0fHOyWtF
rNS0XbiDHLdGVWaIxOQ1I+VqE+B/U82SktmZTnkRvWnzFMmaeEwGK6vXml59lLUbguoGdWwz1KgL
ZqFtwWxTNcp+cc5n9ptFCMegoxdFluoy5cYy/3ArWsTuR62NEqF59jOfL+GEhjKOwfypyEussyXa
w0rncJrPnHugqGdsLIuiDj9UWIVO1z8MdbgNMVkeJdwsjfzzejW/w1N4mb4BFcNqvaqn1JvfuzI9
udyR8/PX2O5dM+4de400Vq/zd5vLpECfW2PSqi5Kba8KdgLzXZHY4jx/E5d5f814eZ4MKKwTEn3Y
z52GaLpnLQF9UYyfiP1Wkrl9NiITdLX1ti6pggp5UwkPsFVPG3uA2zBxctwnVfOTtvLZsBCM8kC3
9n+W/v+/YmtIvJwnZ//3IJ97Idvwfy0ZAqRR/j/gNf/xpf+5MHf+ZvKtWKIj5zH/7L7/Y1/uGH8z
QM/QHTKOc3SQL/+1MTfMv+mqSbKOTkqWADTBo9rMP/D//G+DZToFpslzDMNGN4T4f9ma68bfJ4LZ
JllBgmGPahma8dexmJwT1eo4KrY8LwGuu87m/qB+FrqztOfo7q65cUBgSAKf4IVCM49sQzssAAtp
Ws7mYhO0tRaOn52xmfi4TwhuQA5XKNreYM/lidD3V/54HkHCbVEAfcYx6w7OyNizBoWtDMTCRTQv
knprKLzg7GRMINxEXTE4MF5GP3W8bDCUtTZJclatdmWOibFpcSh4ZuA4yxR031rg8MGBgslNtZkl
Ekccb/WCF2lJ3gnqMvNAc0irXvGwaGDg+EUXdRsWK0h1+a7wQZkOw+DVak8wWB24RNtEYLOEu2ZV
xYqTRrnBx9A0ZXrndKl5YxnWli39NgIX7VWRRibwgKi96p1dhhJuo4fDC4O+mUYf10fF3MjBiQ4l
rfdydPvmXTGGAU2isSF00cUhFYmz3840Ge6XvdXnX3XCRiFnP+l1hU4QQSJh+WtDsSBNkTDLqHlL
i+g4dkr4aEmJiONo1ipUBks2d6dzV+HitrU9WQS/awR7S4cspJ0W7OxIMwkQaASYbeLndeSceRZm
xwBdtMTJswevwfJlxZBr/Jjwo2XGi0nfczDI7VnFfn8zsJdup5Q3BvwaB4XOIujsiBFLdvNbeBGJ
0ogLgJFs17gBur8QQJEf2OrBlMqByLB0T+xtdI47F5CxW75A42/Xhhwrb4pC85iWBVK6ELU7Biri
UEYMVCgWDDIs6lzAMCm017ycqqNa248BbObSMJnwjL5q3/oE+manFEt0AiPoLws5uezi1dhDSSB8
Dxuqbz58VHktci90+sENWZGxrtJ46VRluKoyAgbRjBPFVvFy0qMEHbfF1DUBgTK05lMN7+3GB+ox
p2aQgR6tJCZg2bioS5QUcWraxZY3laBwkqQAt5EEBm7KL40/d8E02L4KxHKkEb2XmVZ+jDjkjqnf
5U9KN7u11aZbIjS12McwBIoZ7uQl8aSFnV5s/AErLLEB970F2aYaT1loo27rnlHNlodwyG5Orq8i
2d6FCy9kJHrRITn+UGrW0W18Yx8pvbmtbAPGUAlhQCcFS8sD4P9VfYwGTn2jFcYunAhSTyu5ah0U
DkPT1gvblM2hVaYnQpyI+3aT6jB9xSyj93ak0kZm2R3VNsF60fhUBP5XJsmQ05nCc12JM8Fjmq/D
yqWozaxooUXsLqseM5jQB08p836r0G8fiOfSlF+ERD5XUV1dEp+Cn5hRLlTYS8cbY+eouOgyiznJ
jyWYu0/q5EXNxFIxXfc4pjkpOzjBHUNeBn1IL/kmOKMLPRTWEB8Gw1GwvCI+FbG+l5rDxEVpug16
zn5tFsXeH0q5STrWRc2g15eeiES3rdaukYfPtf7A8IAYFNtTrmoksQaEUsYuKl1Nsa9+YT1zBNnX
vpeAqQyyG3K/WUZFVqyYdVvH2TKadaWxcqXE7UOI2yauUBo7CekNmlWdhyCyj0WLhTd1CHQmCzum
dZHKSThsl8qqJ4vdCj2HPeOyD6SxonpFv126EZ+P/otxvlhCc3A3aii/GjZaAWyDjRKkyTY2mEe0
ov62JdvOAc+k17JPXfWxk1093JfOoa+VlzT2dRjySbvMyiICJY7YvhiJFwoD5TqxCVmBWJ8ROs6P
cP1HbYQZytfcWESKJTbFKxDE6Dw6RFnGle/zew8XPlr8q2N2q/LvjBLjpZbarGfHPkq/qAqoKiJH
qYjXdXCIVQribleTbrBSfNSShIOw2URejO8E5bjTpp49fvsluaRNZQ8LOIjTum2q19gkHSDqahIU
+DcuaVh1UlcLx8bFhgLzJSf11wPCay8aEtIwwAFwVvPPyan2stBa8ib6z0wje0dPWMgSS42LBkMG
aeYrsjgA0aTahpE9Gmws2iTfgDPQ2oAl+7hmwMhDieqKLptWyUhQT03Y7AIYQ2t+9e3ghjvW2/ZR
CGVgyRASDjXthtpS99LGn5JPHBzYJVlMBH3GMY+pdBJgKxrlVUTBy9gg6DZL19iNbrMsx/63ORDq
w3aJrt5qsp0xVe96MDHqTv2nut6x0+huSERYMppEHYsIS5GmQZ7vmgWuH9Mb8awCp4qe6pBlPkFd
OXIqI/Ak0dA5qTiGT2oMgZ/uWkuCcglpaamAgdqnWot5SLi0J2k2jxlOTmdOl9aOibkrc3Xr5PHv
CcIU7h8E9ZNYKZx0G1LGEINVIzw3Mz9nAq9im5EJgb+e1E0Lb5edY4Uy89hcjcjkwYRW4KzFiCxL
4Dk0atT3VrgloFlDcRDlq7jPP3Ag4Ll34900JeaitSbT003SfEJusLRiPFjYjbsryqtlxSCvMmWb
DTM/IJi2zSS+RtsOT1McGjiKTQ6f9mfMHO05b7Zqkb1p5LUydgpe51lEbvjBCkMevrsR+l1hNpeK
zCqc+THetZnPp8n63bGSalulgJzdkoAj36R7sBvb2rj2lN01vd0lvoJnmPN79tcQJMsfYCCseiID
eRXnSvQGmS0eGn/r6PhPdYboa5EP/h5Oc/uadOiJo+GpybXwrdM1VAao/stYms8OObEcS4zmwha9
bvAViq5ZWknC+jxiTeZSweBWLNRtUlmFl7QyvYuoJ/gpxdRYqZx5amVkyzhs/LfBGn/pY9ueNVaM
nhsfrUAXH53K6q23CRxvLe3sVGjzQszGi8Zq7Q9ydt/80v+AV9bvVJGJ51xCCCgCnLlhPYnnzq4R
KcAmxAnfrYnLDW4mO79FHYYgNsZUW7URgEFGiswizeEmsq47GV2de/qklFsLgeTkh98IntGCW3V8
hy8gUVRpGvg+w7zEPZ+HKQpr7TJFpnEMd2XSi58iiDka0yNIsm9mKEc7tMsd5kUaU6T3WPUC2L+E
e+FL8jc11uG9gjzeHmV7tPJbktX9ogrLvYvQ4tltuYlNpiqfAzxtxPqoC4Gf4GBrdrhiiKYs7nxU
rKYIWd/Jlum95U9w+dI6ODio1KLAtpZx5UguiomKTKs8c4jCZyu+znUW4V1rPfWtjR2il3Cz6oV3
75pciGRnVxGDVSLWZdmAD9z5Re38cnxm5Q32gDsyCWOF/CE/RfPgJwyA5aX4Ypj64nMKwqVoC8Ur
c2PylPnGQcVAzHARKOjyM5vHzviJm970wlaAO8vVK7l7y6l5Fb1ZfxnSfff1MnpTQ99Zdrg3rn0s
vGQye/D99NNB8RicOZ8HIc5SVcxo1WRxgRptCt/9a25EJ9/uh++AzMtQhNP72Bh3xTZ/N25e3OCL
4aCVJ84jThDHwNcsKuZ9TnTRuC0Xg+zbjdWTTYUnhdkxRvClW66KSau//ZbraOOUuTidOJDeqSAR
+jF8GR4q9GBerJJ6qVhYFYeGoZ9mJ7iWFIGoltk4piA/ulrCy0gjfDhS7Knj4Mc5pXopfCXcYZT/
Kp0k8ZpeG8kMG14r5BtVSfyGO07ue9LVJ7/i149tW92aOHWHSDwIPWmXtqr/oOsheCl3cONJVe6N
KMnXtAkY74ZFYunywPgFLc9srNH16PGH10TrgV2iIIvbnL/mzxf2opb7UGRoajL+LRX6vcTth3I4
Ye2ywUfBXF0NH7la2EvRDV9QIKE1YsrkDGxRWjn+wwKFuKDw6AizxD/25z+cz7tQLZ+UVle9Ip2Y
kkU7nIXOWkc7XJBYtaEAOw26ZGNSghD7Qw368x/0r8M+6vp3ragYZOI/RVdnujwbwiZ9ftVZRb9P
AnKi0k4nzI6gGOxFweSpdgvIup6JwfAt0V+WpcF0OH7VoHGuZVudlcaONpo55MswCTAj6SWA4EYe
Als2SzMUDR1nZf07n5C8rnHfU1uuUM/OZTMxRRWs3gyRD0RRXHOd3z5Xwxh7jRPR000BKcwp2SgA
VwhJD5+IerNQ1kkHYdNtquxb0YF4C39bSZcc268QHSH9Q3zJTGkSn9q7ZJJgnh7SYEfqkzgOgIzy
SN0krYVmrhThSVN8wjmSGGyQE1+QcyAIC2PYHrG9YD3pnropfRREnS+GRES3pE9J1SFWULoUyGES
37TM3pRm9e3imrkrMdntfUyOeJozdYM0CguPmHKlV3BSTLnKrNR5y3UErwWS8g36NtnzSDZxM+t/
mdP1RnufYtddYqZ7j4diO9ZduFXz9A21+7uIGd6X2tHuw9+ESeN5y8SrUp9CgVKrxT7iVxrih5iX
VudPF9mO723irie1Wah9SlYC5gwvsPy9M59soUoQtNrtaEwOSR6zlWT0ZZIqRNZtqnuYAFC70RXX
jNq2+UDkhCRG508Ckc87i9Qwk3KXHnBRJ2TxSfJt09CaXcfqRSDVQgx87LJe7A1ZfXTxJLEymzel
6WFTqMTZmH6WoCx+ECGHfdS48uxec5m8+kZp7d0W6cCgnoXFxI3C/s83KoC8bKsy2VZ+vRdNyYuj
NDTIB/XCtKdXPcj0g1/wHIe1Q1vYtT5ZeCRlmjMeUyZZTxfE+CB004PvuvrOrzHRZuwpxwwhYpVa
e1Ch6YbR/wUB8LI1c2i+Y1at7GxOTdX5mzAZT0hU9M6LXHy46ijvHDxPkQTyF2cUkRBMcX6icB9W
Ro+LrM8ukcDLH8zxDpdyiLVdia9pj9g5ONRm4O+U9kvBWbysXZtoYykVmsD67AygGaIE2/SYAdH4
8/dniibpembAh2PuhVGZe0C4JjoLwMIm368sQbwIxOVLdUZijvOZ5sr+Tub9e2q1Fx1e+VL2/egV
CnUUtQzycaBZsBWBUwZsbv0w+KQaqqnrA7zKoblB9vLSDyQqup1yy/1ljOZGc7RklRCqsejsbAUR
76xOEHuCqYyXvF4fqgUgRLHCE7Sfr8xJNRK3crFW1I2iUivjz8YRgEJkwa4S7CmLQtGVrFPwSdl9
FHpSG7/7/L2phuyu69/W5D6yIUIVnYAD6CriwyTpgMbo6Js0vGQjPj6kc0AjlGIn08bzw0GDc9X+
1ipty5oS/pRub1rducaB9ktqXpNLcyek+t4yA9wXDujaGcDYShlv4VlOPvlIYczM1tA+XCYSC7Nq
N20DCx5XIl3MWA3LQP8ulco9neXour90JmUgaapZTd0zGQuc4GA1Mz+twaxY6S2kmFFFDxkIWJhI
sBOjv7RDGBJOiJLUREU4RFl81Cn1l23dBIzVUaCSMgjxYYWJkIRVH7aHqX31QwqmrZ57ACYj3JfW
wVcId4hi+AskOFSXnn8Vm8WLWhLPhuB/UWXm5DWAd6HvdMMyhXdCUBHUDLvBI+ywPCOYVpeen6Bv
SYrCYPFFyPCca1dxW29r8qtKwoaTvEJuV3xX9LqwJ6CZ2p2zVNLhUr6EdrvpB2T2Yf1wUcFibEmv
zUw8aKJfeghiVCXjj2Mj2ZiZ/RK2HGgFo5BJP/Ncr2O8ktBHv8uW20E3qoPwq3EJURi/NZlq6Hq8
QR+9Ccod69v8Q0VuXFXWvVLjdBmy30l8A+CewJJoCondfNh2kMlZqzVnnXfJIqONsy1zpbT4c2yT
90JBzWJA9qH/iMSXE4dfzA3dML4PwJ1WiWFwgeq3xEree2seEe9EzZXTqnItSNI1ffMJ5gRjVjZw
RaihcmB9kZNTmvq9l4TKDvHyNlCJsK6r3VAM+QqNG3x6oK4xSgmAJgRMqhbmplbdiVnoTFN1UGPl
WhaI48vmEtSzbbK8O2EZzSf8Oqa+oTi68Yy0AQk2Ufdt6VlMWWm9Bh2MJYsPhxFFHZc3Bkz7SFd+
R75hLVi5rUvW+6ojIS9wzMNC2fpAqrQqW3OoKQv2T9e6teB1DZy4ncDXUrxObo1cUHzHU/OSCQs+
xoANoX800LrdfPiM/AQuVT2ifzd+K0PFMjFbdnH01anazZ56T3W7HTb29y7VgJQVzI9It/IkYDEy
utWF2w9fLGLxG7U8PlwHGhXigRmb0ibs3MgqFijpXwzL3I1lsgsIEoBismAx8l5U5nNPF9AX8Trl
MEdbsm06lAmBQb6EsgGW4IV2wdQVmSICZ4MLCnkhKbV4qajGlxO6ODM04HEgUxnbpA8YlfyOfnOz
6UJUYN+LlpUY3krSB53yN2Pga7gTGRtkY6HU9cmoe16sagJ5th95qMSINYVQMF0cfHMEJUtWYzzk
DzIbcaxqmDkT6rKWoNeRhL5R7Ei75Q5P5+7Gybaj2MB2+Kr9/l10oKJjjfqxyMG7lPmlmsqDYlxh
x5AH8cj524ukvbrcUwGO3iryfIDB4Mm5sAkRWCb44dnL2+JtxfqJz78B0mMBecQWnhJmWDfNopbU
1qGp3POQLsiPxSMxXhKM7y6mpqrgyydm0G0Ofzaoh58SFhs8fPeFnR8wN2d6Dx2MZ6ZvTDsjJkUC
hAsXNPxpcuPcmvj4K6ba0pErvSXBnugw9vzF98gcbN5gRShVEYA6ytaSt2rKxA54QsiMA0ZZMkIQ
mK+IvDWzDCh1Op/E3fDkJ01IV56uSYPPCcmLLhC7KEwZ5uRVVK4jhaMXoSyBrDkqiU41WPd2xA76
w+8gCX/lVYkJODzY4Wyg9RmqaFm/dEZyHxieInmihNmKsmK1q/rEm+NDiTOoJkrNWEqUPHWKBKSl
xqAIXd54TkOPWYfYkqNRMqryi/Go8FjpaQXTJKuYyWrmsrFLsUPNSXJrJik8M8Q6efxhhUG/G1Tw
BpkbQf+oeDgGTPJoPqOFHpnWETWaMTgLCHQKA/OMAb8NMdehBpLI4jvzJdD4lPuzZWofefoJwt54
cUI2BDWsRN1X4wNmcRxCttnv4iLIQVmpiKpSFpmyq6Hg69QYGnNJQ6xC4kK9nDxxwmEx38ayYFwu
iK+rGH5WSDPdOiDH2odlX5vltu5qeTYvk/xUS7Au/VQ4vOVGysYQTK0yFl4PpnHUVXehKLepxGfe
2IwkVNslIhyKQZK782KHlXVaoCQnaGHDe1Fs9UEi7yTgkIX9DHfx8wdQr2sdBM8l1gFC/6LXpK2Z
PvXi0nFouRqJPJHlXtVKACFDoao77GOtGoYFIglj2XbmDbJRvRtDQduSdL/rMHhugcwsRBNw7iBF
IEelXqlNc3dSIjhl69oeBAPUxDSTuxZIF6Zvnqu45A1RMqhf1xNPp+O6QCqESi1ihO5VIH8wNaq1
EYZGy31wRCoIEqnVtwmuJX4v5yeP3WxJsvPWmrQcIYG1DasC4G38Wo9KeRWBBU+F27DFTAgfCGl1
hg4GhF/kqtBC9HpplzZqOmYiVCDppywUfVHoL0FiV7vEpQkz3QyMSzD9aszM4r6GCNKF9TpLqxcA
ymT4mUiizREGXt6XnpL5H6WcUgaAqFw6A3FUOQIQAciFkpp+u+oeTPul18vvuBn3g5HBouu8RkdV
OCnWu7Dyy0T+FEnMUI2I5o276S1vkmhhufl9sPml1CfHhsCHkYiKF0iu+KXb/d3JGWG4GqTE0mSg
EOB1VfKpWtNVVEA1s3KwPME+fF0H4AXqUS0XarSOBYHW2tBsWcXPCZTKQrSjthhJLK3vZCndI/Az
CzumgVMh3We9j6ncvjeGf6EsYPSPb58xJnFzseHZPONuo/f0mjHLsISBAnuI21gLsuxtZumNShQK
/zgRwU82fplI4W3V18H2sPYzovKmR/hUSBAIxCYb43OZ1b/qvuWOTd9Nyl1rGI5RGCyZ/y5LpRwZ
htkRp3J3TebewEAmhWGxzV6tgc0haB1qLrX6nuMxEU/TpTDuMjaJKp/0oX9lu4gBx0BIYKOPkT8T
H0lnim9nSIlPKPkufbDNuPci48NAla8n2VemeUPgPhWjNSw1vVzabn/UVYvtq9+uss56qvHmTU2y
dINkZVsBes3mV2Mnq7poHlR5Yh1JBw2TfVKs2AvgZroL0safO9m+laa/n79XbSL1KsSBinWDwbVy
a9wH88pp2Gu8WyPRb/woPwTZpbLzN1cfr71q3XAseK2/sabuTdftI1fShaGhjxDcYt9rSGkWEaeP
gR1J2+gckRBiEFEU5irlkKrbuT9RJyQdE61OOQK44KiMMuie40QcdP5GkvuyNWJvsLtjZpUHoy9e
UvHMp4ZNkpxhFbkF+5B6cC9mLy/z9ZIAOOMsvvAjz2qCVMt68tvmV18y1ZpiUsGh7TE4Qv00Y2cV
f+v3/dYYoxj1cM2rBf33QjBbL40a5M9YPVmpfK2cmo+74Q2g33TLWSgtCBprulog7GujWLPOfo9N
o1kUcfXUuE+5Nrtpwl3tjGsrTDc5ZfGir8xHJPU1VhCY+/kJlyDwkUSB1AsS1+2fMHcOzAehXBQh
5K00jR+DMnyxVVymWdMuyza4GjK5qQ7uYHzk26HFrTSnzRPZSqoNebplJy6VjthKhl9FysI1rEqC
faMHs2d0qVr9x1SBzVzVL9bZF78YbB3SsUObiIXK7eItudubvNe3BV1yNnk9x6OQ18AaVi33iKKN
p0homygOdzIOn/WYwlsx1lM7bpKm3Pq+ssYdvvQRtTgl2QLlwFYJwL1DpG9qyrvPELgFFcSxuxkE
REoOxaNeRKssyu/zjd8qmItTph6804ruTBoxYLrKqw37jdCOQ624ZyRQq6Z1Xli0v2Gq8gBFHeiw
Oa4q9VXDYLBQx5/cQPs0ZM3TyCO/0KyAi9P1yrLX8gOlx7HqxE5X603WaIga/Wed6UNJ/VJk+nmI
Ioic5Qfr6/dmcLYaiqVFSPy33X/mIodJ6B6FQkA9hQs6673TKr8nrfmSmXgZdeeFFBG6rtT6ylvr
eUwscvT0ndVWD/aYvyZqRen/Uk3/CY7hT1KFL3merBMzeWLnvOuziWAvFq3oK9w8vqggdIsKH7b0
WFKtIzf9ravsgS3jnmOdjZAuM4bZwiDDjf1RK+qtTpv3jKdeycujDOM3vezf+xa2UEDMQgd3El7q
dWIFaxTsvgMdelLCC4iYPOJ4cGnHHu8Y0sWDF93QrgXXxHCcr5m5WJHTHTb1pgBoxSbN4v1Zadk1
Hp7ZL337o3OuAv3cpMmvtGQZZ8fbNAyO0TScHTB4hpKfJkMckHx9Rxgd66Q7mIp8M3ioLID/1qhl
XsTONFGf0iZ6hza2T2udeR4NruQw4QF7NRXzSHSFB3Z2UdqIyKLyHNru1uhYpqhtfzGm8tLrRAFO
xlnJsBDDK+BWgESQHKXWPzNcute8UxYTG5FCA1c0EipQcGtzepqaOjOv9j5QOFnSP93QzSkLeI4Z
o0hLtgewt3Rf/8bdmSzHrWxZ9lfKao5r6BuzyhpEIHpSbEVRnMBIiUIPOPrm62u5U0+8efNZ1jwn
MADBCCkCnfs5e6/dtrvijKr+xllMqEsgeZloL8lWniyRWd5GMeb/dp+A69yk1K+4zxDL5nWg9KKK
ohXwnqi0FtQTYl9LBX18Y4/FMeirR5Aeu9ECwVs7Fkq6Ztfr4qbol93gPVjZdIIDiziBCn9sPjtL
ZYFVoATkLQ+eK6sx00Alrb1ZR/s6W8xb4F5v1pwc41YcknK9iuiidqvEqXUv5ZDe1+VjkCQRJnYP
DftLFCynGQBArQk6KYYJ4Se/j0i1nr9ORvM64Y5ou6up654Te/nuwc8q8+Ap8bnkKntT2F3/YzHT
a5sqOG2Rg9BrupgmwymrrU9zb4apFh9zzytpjdHZQBcDb+gyBdTiSprReX2dJeshyhkjccfYuRaH
aYIe5GHI3qC5MXeDUSGh1gQYgQdyuTGZe8ZXulvXARA41AFn5jjH1C6e7JHLflpjPn296JQfwAge
K6Pl9KPw5Ni3jHnfF16PsK4GwbKfjRu3KR/roj3E1t28pt8AQT+4jgM0iaG6PlAuB7YoQFlmYq9p
CQVqYL+uYf+S/26+uHe6FVySJrlOYK9sWhOpjvwHS9t4gJ2WhhCiruZ4uA8SQjc7zpQk/WqW5r4f
6ydv2xrrtWOQtxTNEPm6ZDwUjg8Lnf6z/KO5bL4NXsx0L303uwSnQYktxBR3Q7InXAvEcVFXDz6S
EntYw7wM3kjSAGNpOff6iq8Xcu/KBA7HfkZlGKR6565PkrmUOd1eaN2hA2bl2hRFCETK6coLWCYm
BeYu18B0lPUmX3gckKrTeuNNELmUCe1TNHU3i+ZdL7F1iqGEZ0g47edxoIi9PI5A4OZ0gZ473Njp
91iWMqf6PZv8N6qtJxc4qyRVubH31kDccs1jHBXvke1fRwk01cVtTr7evZIrdh+V2W4akpNfUcEZ
LCyatHK0rgiXlVukKPMDJbwtGu2Xim5a6NAhL4r6bOQTP2U+2LuVp9bWqzwt9GirbrMeev2IbIAO
VLUFpMvYtjS/y1tm3M3P4KCqLd0fCKzdjev3OLozvTlj4A0AQkeoJq6dJcEcMo7nSvswbP1PVm0i
lfz/qTbD17zu/4tmkzf+1mwG7l+27aOiwxbpOLYr/ZC/RZuGbv+Fm8y3bNnPMl0H8+6/MEfOX6CH
dPo4vgkV0LNwgf0WbdrmX7bvUDR2rcCgBsy7/u//+U+G4e4f2/+rGspbgmv77j/+t2F50unxNy+z
HvAZpq4bWEQDqRSVUu+/eUQDwJE9HEjtkhHrBUIwEruKU3s74G9Ar5WfOhwFnJTdMxNNEq+X6Iyy
4HkttdtiiTz60KDFM2J77BG8hDmu0F6OJBkshc2jN55u4yEsvHQFfk4GZuvL3GtM61ZFDxm/2b6W
pD4jo8ocOMtmCEBs1uV95/IEXbtDjBCAehCpBHN1aBr/1pAnNXxU52S1BgOyIZJF4+867DGATV9p
O3yZ4E8wSmNkZnN3K5eLXTGYAQaOceXKyQ28mIl3TaSctSWr877u0zcrW0n+4wmkuZtG7+5z2jYb
8sm8nRgS2LBOTeWy2BXm7FwZTEQ7ntV+icdi1KpfxHwedHu+AAivBDDKbrgdZnSpZtFhx/TbMAK4
l/DHaZEKtFP2V4K9mLbmT5pHTRCaGnJ5iGz51KFHpCSXD7Tygtj8sRo2hIMJoWlj3jcF6nDXeSDd
B7yEkC6tIQj9VnvpsdaJpnrtETj1Zdgt2cnI2nZrWiTt5PW60+b2q6EjG9cn5lTc9x10jFs3naBU
udea5/UbY37Ss/F6rGEiadhOnJKvm/MrdEyykcqMt8hU6q0wmZmKNDnm+smllttTzfZX9L3GkF+t
DFm3Ppk8G81MX5kpjBttSanW+TnD9ts8dm5okj7YQ7x3+Yx9LrkfQ5q24UTv2LTg3MdjnG8yQB2R
zCxInfmtLfMrjagKRp5FuoeMAIFNuD90nCWTKKZzz4+wiHq+X2aEq8uY74I3P08vmmj1rRiiR2de
b2F8bM0oRayfjidHJ0nBnxvvZNg5T/Ic9qwBriopkq+DNfnHpO2vc0H8osCrW/tQcZJiOBqrk+9H
jwG503X7joO5GTsAqEtmfCuL2QpdS7VX8isXr97eaLfCRmRD2vbR6ZIv1mgIBiQ8YZKxei598Zwj
GCEA8cn28m8iF8UWYc64QazzlFfVj2WEmFJdm2W+93PaNY29mgz4PbRY81709UM9ufdr6Z/qBMzn
IqZzG+th55YDlebo1oWFbFZfPEA0oUF7c/XqGTLN0VkDxglWO+x0noRWnV/6WQKQegtw0p9F56Z2
WFeSYu3HgWSVVVzQ0/JMbxEaFK1Nv3+nU4QEwYcJthboW5em/CoEhwjF6Y4uHSh0+3sj6zZ9glys
Qo0SigIZ8mjdFf0IwEnXmChR8W7GNgtBZ4ZBy+DU6ekf4bVE6oDuFHv0+rH2uU9rmEvSzZARUWox
yHREtaZyEuXNeDfb/vPvF2l8c/aUyIcH+3NdW4UTloDefr/2t48reYTaAjKqMAGtzFNvHDkxP7by
lp9pZ6S00C1TItbmiN5GU3ogFZ0+2NqMcc7+kP7wdGaXYsDccexiFDkLFdySOBey52GMZHKQTgeP
zEMZyxivhBSqtckSt8uSU9r+s0vtz1rzSzoTJ/r590xBfr9z4VkSrk5ZbrTarc+mT6CZsNZDuXrm
oU1NkrvVPl2+oP5ELao4ck4xzU/5ps93qr9KMV3iBq4pe4DgoD/DOz8+qVefp3aMaXYfByMGv5az
2xnrh26gxJ9Xqf04ldplWQ5iAo7GbN2jXcHtxre+U+2IVloqQZP6h6b2mltDjummfrYvyLUOQ9Nn
F/j8jxDh2uvBTMyja1RfVMIV2o6YLkuVniB8VIyWkCWtr0hJ7xFXU/6kukc5a2+V0jHUgJEvSfGc
l/GRPLd6V421u4m8VUMNVvjn1jOboxnXXzupkgVvDkpGoFTOhLcr0mzXJ/1lWCnXUC3wFxLcovWZ
cTazNu37avmAorV2Pcxz1n+p8+6Um3p9Fmv32nSGd9TwGB7LpX6zZ4vKmtMkx6Qb/a9pEMHa9PIj
QjV3J8icJUM1/t4sw3uVDN29K/mCJqxLi6app2GlWashPa91dTtEM6hXYO5U5fJduST3ZZZEe61z
MWYmrsQV689jz1wjjxsfNBcP3M4YwuTnIEgkMJO7lrNrP8GXQYxLCr1RoWlZqqEJo7jPQyqAXMYY
nMYYMbc9N8nBRUatotgyh0uMdPQGZ7q87vxxm8lIR8gHenlUqiO1QBN/M4507RlNlGTP6x6pNT3p
ujvfloWhEbObrTLJPW80TkV2dudAFgdI+T6vQ+oiZQvQ9sj4PrWIBOdmppLNP7cXoZsHAaQjmWkH
bVVonlrg9/VHQXuRqD5XprSTvQEqmTRtQffkTKulObd/1tS+z01PhnPLlG7d4zMsqf5eVIj3Qpx3
ylgBN7YXURmCp6xetWX+d2pCUyr7VIaCG91GVEt6KmQSnVo4xAIhopPbKqPOt5xvrjv6u0VmhjqM
CkyVRC6DyZm792faHhyYP5vYu0tpeBiRi7sjvW2ZJfmxynyshVfFtjaRYpoRjG6riHSXWXkmU9NV
QiH8W0hhBQlJx4l49V6qpgiygHeUkb2ujutayptjIg+xI8g/aWRcuzzKCQHu/MLiOMpM98+j/I+w
TvVCQTA8SgJ0LH+yOlVKpToR1NrnYsVRse0FRHl13FVCpVqoFE+1T5Qeo5eodeN96TZf1bG3Vda9
WjUYN1Dl0Lpn+tbODumcOOnpW4dW5BzpEbrCuKL/qX5H+ROtctHjt9gNFf0VtakW6veOs844OHOP
AV1vz58LTecn/txUa2rf6n5v6qw/+f1Ex0f9pup0U2vIPV1EVviJ1Pn2ufg8Bz9PRJASJ50L6zBq
usRMF/5NXhEr6MtAP7VQuYKOCnNV21Mqiflp8z7J1MGPY/dxjYJHp80uDxzTAW5tOX6fPwfOizXi
j/7dMUSZyQie0E11gAgl4Jr9uHI/1p1M/PAykF7qwHweInXE/rHPI7WHINqKQpi8hNXV+xHDqY6d
2lavEBUKlJf+qCHzGz8u3rbjF1DbXeZJFgUqnhPDvk1aoYLaqEtGXUqJTN1Va5/7jNjAcmvSrI5J
y8WhIj2nW8frwM0ZE7qsVuN2IF/7+AO5r46ht44OIRV0N7ozRgZiXf+s/WOf1jZxiKHX3ti+Txxp
ysxh7xUpBVlQZpeADAJT3ThGZjpqDToT0R1B+6IOoaHsJPKwqs3SjnjAqiMq0so9dpn2cQmqS7Lu
kkTfxbHB2MXJ/R3dwfjYGj6H5uM++yWQDnq1brmeRVEoo9WkNRX3PUo0RkdMqrpMXYp8v9+EKO0O
pTwgRBlOWDUEj2/U1aoWkc8zf9M2+MfzgZa6itENHJt3qyP9t21gmPRCC7jTyFk45z6OsExbFfKo
62pnOfYaksZs/48kU7Xp/MlcVYde7YtI4omqJjh+3i6LaEW5qe6cH6t8/vcqiHFU5J29D+RDppRf
xl1y9GK++gqzSln8eI1MEuJx5F/MBuOjo1pVLzEO+/1etRmbOsoAGFNvoxBJ8hb1eXmI5VcaMcqd
1drn4t/tqzQcMpvPv4Fdwk/z7z5iZq6yg9v7S31Mod5Htgd2dSs9/O1t/+69/9iXJysOsc7idJT/
V/WqXniv3oQ1Wm3Vc791OyJjjLb/aUzycVQZXD6k4PxejB1Pp899E34txou6ttdp6B3mqbiU2lAe
LFceC/W2eCHUmzIgH6PerHb+42PU5t/eQxr9zsksGPl8+aS1vhmJSVFY/tsfH/fxt6OAILjx+TUM
a8wP6nW1cOX/9+PVcbU3esmJotmC2wQVTYa7hk6kEUru6dS5YtmNYPjb42jklODBOJ/TBIyfWVWH
VV6j8CzFeVYPd2Fl3HVwd4OCfajl2EDLGCU0apRAdCeHMCqfWx1SSSSDpbFGRHtfTPRaYnmDM5H9
lGlUXS1a1G64yVRnpDC/F2rTV3detZMmu8HtgqZuKp+2Hwt121arorc4hfylv8NjCxvDGn6WtoA1
IW8dyo7myfuH2rTVEyGrvvoe8GZUgjXpSNx5MFhU/GwR8jy+i9qlvpBaxJnhQpkoDn3gzOLYycEA
OZjtOZWPRmiNCchjHoGxHFtoPBikipVVtGwwHOdqIeQ65d6XyFEKJq2O+FbWur5MzgMnoryBOoX+
3QGDsRsahxuxXKg1g0hnrKbDsZe33ln+qVprXZsyMZHVg7w5p/LWnk8mp6Ah79hqe7IJ9kKzgQHB
0etjKodTAMgQ5pmOzV0yeu7HdVq3ZCnzRJw5HT7WyDUn5hKtq7ViN5XfE2xie1Zr+C3Qra3DddY4
lOBN2XvgApJfXC3cgeZUFQG6EXJQQQGW763LAUXNXB6/RqKtGAejkpROpnFTou0TKoAHYoNiRMTy
aly0+LZx6nmvTpzAIPgRtTX3U7UaofuUTbqrJojX0+qQD6tTz1q2anVQUbOUqg8V2k9LPtQn+SxX
axwjngufO0nR1sKhJdA+l1/ic1H6mXdYO4/a97/2O/IM6mOUI31HaJKwnXY/a9qd+rRRDinU2uci
lmcqnNJvQxn7O/VBhXp2qVV3LvnhbaDmVjs6sL+ZjF3ITBiOCQ1OR47B1aJRp5qThFaGk03PNQ6w
ekGrURv4ffMayUOjzjY/KHFxqW2kzqwmmGA4uNYrQe2XSkWwq5NPLUB7w3Erq/gXxb5mB1VL56Ox
ba1Ir06NIM45iKf5rOs2gaSf2/Rlp2NOwFQEMeacZURz1r40zhoNKiyGnuxNyZPf+U71o6oagoaD
ZTyDO6E8Ljf/yz5iWzX82NtyuhrNqr5pUEd/GaLW3nQARQqdQtEIQQGa4H4tiWPqXe1h9LFMpHrk
7RPTdbd+UFcHr0JSBSBGElPXdNfq/nprlPfkjXhHm9yDQjQPolv9C0r8x9WOomOXounrLfc7UWTJ
lTQot/UK728w6qsiPorIv2a4nV0Pi25dZgMtWga3GbL9Dh1RT/QXhk8fyRLV3CcfXfgpHwkSRH95
nyFboQrTW5tR985TTqFyzsbo2EbrXR5Bsm46D97qNF6Nlhsdp0aOFiZnjzl2DgmdvR48ph9LlzVH
10Nxok2oYYO5o6PSFV8qMuJ3+HCrg03GKK1udzghdj4SRUg3rXGgy5DBTdCTRil4+TZZgbWdvIko
HkhBG0MjvdrEgXWCj3JDZau5tBkKXbU25M07aY7j3mk6UL2JGuSWFo7yGbQHdc7tKqRKbYDijwPO
OFex5xCOhTDRKez0S1GQoWMwG98TlY1DHXmJZdfHjObvsUIIv44e/R8826RP+TCdIe0TZ4C/pdKn
Q1ygr6e1tE3MVpZB4i506LVsW2/eL1Y8XJm+pImJgbQ628xITEyRtfn+tQUOfe/RfyYKECV4hkbC
F3eO0B6LwOoPvoeup6eQWlp0yNP6YgXmtKPUehgKWtk0yboNdqYytOZgZ0fjT/Jdqnoh9ZuOY9hE
1qODauM6Eml2tJ3l66ybGBIy8G2zlO6LZPUJihxeatizuI7gtrdU1pdMf3M7irjV+BOhGVFEq06F
PziuM4HpljtcV52N2MOSNH1LpxJcZPeNa7QHDHSwuKSHGZSxftfZPCynqghXnYhKSIbN3udJQUbS
vBn7mNzXwCFUpo63c4PDw9GAE2jIvz0nFptaX6x9XtbrVbzEw8Zl6L+3IAmfxGou23KO6aoi8CV/
AICixRD2atWyd90gLnNg2If1oJIdSAEyp6yvLUvLKDXxDwsHRGSxGMkXpL8LY1kP/6dV+2E/0Mwg
zf69d+R406I9mTPBxAtch0Pe8bA3Y57mPcmI5lweUqvvjzGaoAgDeWjVeFUisgDJTQpCusTTtur8
m0gvLwGQYHhr/VEvRHnK8+ZNIBrZ1ob1my/2P7bpZmHa+O+abo/vVfXede8Aiz5jRayPd/3uuPnG
X67DdN8zDehmPHBhrv3uuAX6Xxb5kZ4LIcWzJCflT8fNcv9yfVogQAKoZqq22r86bpb9V+CTURLQ
jXN8KwDJ+I8O23/XcTP1/4JJ8c0goNlm64bl6gHAlv/ccfOW1tKSySE7yvC0rRqtGHLIMtlWf+r1
JzVYqi10O9sVv/NWa2o81n+GUeplrVwoBqnhk9pWoym1phafI6xqQJMyD7CQZZdHjUoIbGWKFsdM
TtT2x6pvtSezCPpD5aKh5wGPCpNZkycHLWpNLQZVHMCNssA7tm5klelsqHKeWp2iOlgR4rNXjY5z
O6O2Z1gCJY7swMPBwIQ4aafGdmMuGsQptp8/OUXVUEInK86RUKj1MjEYnUsMi+BwyOxeUbPBWqoM
hIDVJV15fpVdg4cN3lKGkIz44vgVfSsY6Fl8bQ0oYH3u/dBuLFv/DjEh+bKAdnegI5IKvkbHhHkD
jiaoYUIUN70+3k52gjmO6LLtYgBrXbQ2xO+8KYbYol/DeG5AuqZD/j86NmPUeE4vfe/twVSS1lgl
z6K1LsscZ9BrLAMmG06OuKAJZQ13c9EdUsatWyoTzUojYPpKtG9CgKTAZTczk5nE3sQwp7vFYzch
3najgNlcgUm8mj2E4OUdTuAcmbKLA1cTzt4PHvzYGBm9mjzFDP+5ojckRDvjXUM9uujwK0YdCHmJ
il1f6myXQpvZ1gzn91Mrg0AaqtvoGkiB/aol91OffS+YlVXpulI/QhKFoC3MGebScBum0AtsLN1I
vCZfMzaDh1Izdh5Kz7CPetrK1gJ8jcHeQ7OBfgumqgBbGZL5I12L/jWOuPlo28YvrdLcsErN4NwU
4tbK2+bOzM/OCJdqkSzLBUdQrHv2nt5qi4SJpJjKMAYUquu9F3RIjzrE9YuvHdIiuMQ9xdi5Zag2
WPN3MyX+Nq9TA8mL3zBwd98m+Snucp1n83OFD+EoUpSSTIBfUsxwMOeZL8qpyPrQFXUZLuZ8q1d0
OxlLITxMJ2trJ/aPuHeJx7C8nDY2p02UiRPgABNvXnvoBiTLvenCuckPbVngj9SJNNGlibeJJOTQ
58kXL1Idu5+TPghdsq5oJlmMeF2mVWO6x0l0WrHZidZFk0s/IIzuiNo6OSTZVv44bt3WeTDT8a0Y
NKr1a33X9zqcD4h62sDzkdvaXgCnPSXYsg1YR0YkMKnSgqXV1N1X7YSvY063cKbbjeY4ITZMLsQe
Ri7JLtmAZ37Gf5WLxiC2In9sdSyD1Lgv+npsbGJbzQHvVF46R7fWrxh8KGV5QoVwXHBo1W+cHUi9
hind6alroTGvk7BqlmyjAamxlgDrkRfS5X2m0BbTTTiouZlRik2UV/bF0Cd07cu0h45MX68muc3B
k1lJoRETpF2nxYd0pShEG0Wr0ekBCgqA7Ii7GpyPWJbnbgoYVtiWuVtsgiMaJL/bwYr7EERDdwIi
UBruSw4aeG/sU4eE7UYyniEeAkAAKh2N/sbaT4wIvHcEef3R9eH7CSmDtE27hifZfSs4zY6eBQwB
rjl3KOYkWqWjgyZ6oMMDJ4Jrw9Y5POUmGKUiyKkOmY7yPAmCLkQslpH4MxUo2YyfzXKKS+xbMWZg
g+oDNtoEtzqXBhADMAHVjSv/kbopDyvazkNC8lEY6aS44da15ta5HXT7ZwGDqobiPEDMnce0/4Lg
YtmObRtDSnqIZvLUOs/BFLCkxKAb1anlHNOHxSUiZBGbxASqt6TxchhRpK+I9ZwAtt406j/MnK1S
j19jbdumNmOxHBuP5MuUBTSK5H6JIw0mFXfOUcd548BrIiE97gRnY0IgYBOl28B2nyzyCTlN6N3P
cVxsZ4BCCLVlcWcokdR7MTQtjFDr1CAjRUMAn4tSbwMaAofEWCFycqaF0O7JfwcBau9HcE/HhUSJ
rTgNdPpfCpe+TsSTym/LZ8f+pZUNQFzNGUFMptjEUlz+4pdfV+aZ3NGj1hrDMZ6Kx7mUCdVYpQ4V
oUchQ3r31kFxTdQRtE8tOq1kPOvDT9GA+IhW64na1RjOuaExAJwgKFWBueOsHvdkE+LXJuKlWE4e
kyWfiZdGaCBAiW47YSnjFNamU7XgJSuNckQj8YbnhM+xeueCHAxoyQuB5S8WExeSh5GeE/qJzAab
Hg2a6g178+u8kIDKfGggQx7uD+ZPPQDi3HSM/m90z8DAW+XFyTOj722tTyc/GXjKJCAtyuTgOCYA
h77ytoW1FkcN0c6hpRU9ObaOyGQtbzWakFgg7U2km9LJU3enZHFpG/YSM3npDC5JKqpR2CbZ3cLk
b9s9tRBNAIXy44mV/OrJWtDvzDPW6oZ4XEI0KKrVnMLbHObKTSUBH2SKPTYlz6LVnAAT6cTw5RU3
jSn/5cQj9dDJKpgnEhKf6YN56uB8iGMwLtdiYFTu00p21+IbEBpnKxo0RbYnxy/VL9JvtW3gIF6t
EsxNFQ+VuFtugGw9tm7Xg6XNFlJi0VwaoOdo99j3sZHuMm11LlRPL9ynv6SuiPeO1Ty1gXAPC+E+
Wran6jgftE6/STPSLHp8dzsodNq2qzBeubZ7r2nOMXCY8Fa1uZfDF/pqUejG5SUz9C9e5Txw5Tzr
Ei/QCEFqT56QslKMH4ucgUTekZLumfeCNFvSoaiXJBPDh9HBN5/UXQhlc1M2U30q10A/13JhJeYL
beUs1JktzkNFUTXnpr7mxV1C93qLffCFIka5E+j65tixDlSWZ+51diNdCM6jPpKUkkTLd90HZjbZ
uA39BFsfMnGiNf3qlbnhcB4kLmLMNQrLfVne60CA90zit3FGAE4qnCPzlw01x2YfBT8jJnKojOFu
pqhK8ViAkGE8cZw07Y17frdHsHsT96Ozj8HGUI+1ra07BXT/XJtnFum/tB18jGwLxAXQmoOZLlLB
iY80D6NSK05gyHVnXLe6vH9nmOc/OsRmRaoMZaN7S7YTJvqd5LwigsJB5lnhZDGqzq17QEU0bmST
RPV64Y/Ep4p/s5Mqk7InNxsY3tAdXOkB0rvQs6g2qr4WJddHi5Iprub0WuEqPMscD3OXgf1NnP00
JzezBaVisRH3UkkhUSIrsBnAHFCtQIpXDTAW/77qetyI6cNCtDKMxFAfsE6p/44bQB/K0+TkBSWZ
NCNSCKOZw2SOoBy35raSWCNk2CnhMjSey8As9lovHj964gsj6f0wa9fUPJxTOSioiw1TlbF7TB8D
00CZ74zMeG8cjYCh0sVCCT+48RqgiY0RYQpG1tunI+nKKfHHSTSIj06barKV0YvdAXZdGSwze49D
LhLd8u/L3mqPE+07y3S7PQCrMaHAOHVFFA7LUG7gi/ZHLPm7FUHCvm/dZz/u9HNH3SaEED+SoBuv
51rX3Z3nly9lSgd0LZAAyJqyxziqB2/gxNVLMz6Umf8+pdwvEr3GwWBoh9oszkFjfZ2ZjedN/pg2
mkk1RYJJOmnAz9zXIKU8uzrEGJHFbvEzRNiPJsHYnMvJiIunNRgwbeBLi8vgmXFggnIpu6orN93n
ZDKCUngf4SwRS3SO4hyKmp786ufiYgy1dRb6owC5eYp7aznThLjpsYzvE7dzqKOJdjvUy8hoVPe2
VVA3G04jTF7xrtIZg+lCeGE153da4zRYzsed4+vN8aPXXNTdlkGf2IqqW05lcN8uLvJvuZjiH4Xn
L6cVGNDebKonCwhnudFXIyD8HMu7RvSCFict9EGnO1hM3GxcWrQoxXdGFMHGKbnZeHbYw2+jDqoT
wFyuPpj06mvDzXbvWmEilvGSps3DOGHwqQdvvGj+vF1W3zgtw9FbC+3cpf0ro4enooHsprndxQmA
2w0ZUZT5XocbcjbdQN8gP2nCgZL4eaCUkzZUfTtnmHfYObONKAvzrOW1d/LqbwhhZuIuMEmozrA9
lXdmY+KAk0qQTPYDKKI1Z9eu8wPCymUTxbWx98YXD/DfiZwVa1vqWruNh+KqmPHsZK4WcFsxYWOU
M1e3DxOLGSHGcsowm2DBqdoGMeKvEvobIGro9Ol5uS2dYthOPR/nWfFjvcTuvs/65DIQeX3qqf5j
jsVF4RJpEiTeU+xBM0u8VXLPOEmc5uJW1HLRWCOc498eyHTrB8SYcURfte6CJ9CejBdkw0Sd5ksC
1oUbD5JF9zvBxi9JLvAFLeIqM42La1kDMLf1UsQOAyEHS5IgMUuBNVqdIbXnUKOTfai8GE+J/VJW
OLnNuhzDxv+leB1qoetSPRk51h0mHM5ROXe14/r3ohDD01h3834CuPSxv3ExDFnJKHZqEbkeEPeC
mqWum2qQvlvpI3/qVCi1GcALmleC68AapOjLMXhBZF6dPixloTxFgX8u1sQH4OnW5JHkW7ckPCwp
wFUUWjPu+28pNyMEVrp9ToFCfKzlk4uEouFuzXOIAB2HJIa4outcaTJweabp0cfTcOwa7OdTy7TS
bm5hQyQH3W284wrhx2uC4DzK1z4Xal+R0TmMtVnsYJzyzrqMzm6W3WNy8/bzAmLeSu9MCc+Lq2j5
YVNX2S6yRprVyDM3tRt8abQ4PiSuzpM58KKwb2gFYnrrkRqQM4km8XmS7Uc8I+Qj1km+NVL9XVCM
h9c5UCsocx/rQtFiTIaXdMdU7F8iIdnaiuRT0kgY7WZNv57VQsfDeqwGM7QQenLbqBnGSoGkWkii
pqW5J/VY+9xtYrFzuIaWEoeeLhfrIB6r3g7QcyD9WlL7NeryeG9EJimcHidVRutht3KOEidbSyre
dKncsSQ1vcqIS5yLhql6gZELSA8O8MgM9twDdJ4uCQb3pLRv1aLU9Dd9qB+c3uu2fWB8baBN8+CM
dmkbgBTM0kvdOggwzF4c2s5EaenYhy4rDh6pk9eA7CFRGXEVWrlhX+mZ120wD+bUz7/P1T0iJ5IH
UDBUdRwmmGJf7XGAI1c43YWY9Lukar0HIRga6P5WAKo4AMJ3bqOAmO8yKX72rXaIAhnuJgaksfZa
h5A9lx20uxqqICbxIbEujoexOsdADeSjBoxjvqx6efLzYPheddmI+25Ti8z61onMJKmP4HPkfjX5
1w0/Vpxvp6xDZe0Th+3Yzns/FI+JXgZHuFx4cyzvkExMz6IE/fKapqe1ql6jsjR+VA19THf6tpil
hfXNhdOaAdEzyUc9T/6Imjaev4i0+akH/grLiall3UPNorBD7E4dnJze9K7h5tf7oFyglPhTcJWK
N2MqrIu4mYvSvmcGYmJbLUHhpgFsZe6I9bKKU4bGO4yFIYlbAy7xuLY3i1tR2kcjdGB2G7ZN1Rzz
qG2vpmiOrmI7u3em12VO8hfTniFJEEKTzdYjwc+v/rciNnA3+rBm294xHgE7bMoeMMaMjHMjkmq5
6uld7FctcA7e0gVXSZ3bpAL3xhaWZBjEoKzGZIar7xjhKHLSvqxfbVKtJ9chsXNlOMIEhADBoose
63VhFKszwMg8e75uCPTdgXwEN+1Pb4WWdjdO1X1LUHVvlX5OSbqGIPZCqpaMA2WzW5ONyCXNSyTK
3Z5EVIwG+MG3GBd1mXaynv2WzItayx7VLsZCy/m2KYKBuhaLZRlGIiGtBkDcqof489rzKOu3vVxo
dBYCJGu5TwqGBbCMwj8nYGHoNSby+Gs+QFpqR7BWsZXsP5U3i9neMqtHWSlVCKYqugrT/drPZDYo
uZFaKO2i7zZ7kB/wReUTp0luO4S8J/W6JTUCndI8VAljhVKfxdY1OwbXSmGrtElqYc7wRSJOX11H
vz24CVJpRaxSgx6aOmA45TcvjKxA8ms8qZlOzbTGKxMDXaxRHWdOFNcwfhqNnxxg1JEF6SLbcEVw
MWMYp/VIwTCgrIItj3LLAmpbxBy8cS5cRrkBYoGZGWUzHLhgKiJaEu4f2u1s5NYWKpsB5RmSoz27
7+MCWmmx/YvvZwblP6lVmQZgivdJDJPOIASLTx/gqOSP7mplTF6oHqcSUkNqaR6KurnJGv6tsbEN
Fs5tbMbRboxcgHHLFF1zttJ5XWpukbUZJgBJ6cz6a3JDbqeYqvFQ/z/uzmS5bSXttu/yz3ECmWgS
iLj/hH2rhqIae4KQZRt93+Pp7wJ9quzjqjpxa3onClKiOpIAMve399pMHn0nIfUy+6DApazcYj7V
+A+toR6izsR7GPvAG6Tcq0hdYj/6jqhFyEs7xAOm/oDgN7g5OsiK7jmOwF+ZJc3NztyVOs+oKl6C
RUV3ES2jsJmdWoybKnpOQuNbO2YZmyOyMb1PkYD07lt/2MZujNJTe9S8utFSIi5yeuw2Q8klGl8c
nXZbRA2DkigdYpoGqxYGw8AUcegP1C9yLndGTPshT7aaynSlaliBjTHP3ayF2TunGFjeqp3Ulyx2
4aAkp5TGPEYa/Pvu9Gr16hDF61IO8X3pJmh0cOhXRQ1XBoZugci74jezuInB3jXtfA6bqCsaRbxV
7fQ0CAygLF6jNd3AxbI2SPSURnGCHoC0qUXinsHmKpUab1AnZMKL2CtMTuW27DeMMyDOuOXZRitN
mAMOOppu75a4wZHRjSr9DIfP2snUGxd6wkSyme5EzazWcGAJNtoTQv/TuvSYvxTirauRfedlbNa/
6+yuF5EkJpRO4RsMaHmpC/7tmt5moA8pgjPLwTDxn9gIRAb93EAX/TB4qqdCW5oeVzwcHsusSK+2
9M+KNTG2i+A8zC90OZrlSUXLgepgELvyQ5XOtFHNS+YmFFDDp2L082KZtVgHrWluVZOce4UU4tqA
qJCbCSs78PQh+3HJEBH7ObWvAyF3jNrPScTVLNNib9nqePaH1zYK1Z74+9Vxko2wR3dVcM7iqlZh
b7JWAH2xSBhDg5gvik0rSEoDE9wlln2RkoFA2LneWqcxfBL22UaKq2ugd0laVIe0BuSRwhGOPWwH
GrkvWYm1ztRE96DajjaR81ErEQJ62Fd0qjGgbZamz6gndQ2XEew3zW2+GjIgyJIXS1/LExbGn/zg
IWjB040+yRJJHF5nebBAOEHAIk7tWDbD4Lo/idSQSwHhW2G1IKo7lTxZOicVMINa9dmqzO/DR8aU
cJH42VkbdeuU+sFrFn2wUw0Q75p4jSm+ncBA67Zky0YwI8T+P7moVqa2IYZfXGuTN4iankpLd9gv
UVZE9dCxDT/nbcOR1tvecrLfItH3yAMGhOkRXHnsV6sWql8RQ5ku8nHT9UgCZgB4xdcNuALILDNz
2kojmBpvtId0qwgGktnIL6EBo6ik8p7Cl/wlS5HK8ULHi1CAEWirfNMMA0tl1MRsFFcG2GU1bnyP
Y65ozasXutXOm7kTeUxTbGsSAZ2ylU3vgJ26ziaIyHtLaip8wUS+sLDjw92l9y/slqK8KISRnlVP
3Rj9xs5gYEKVjk3GQ2GxmzL6rR2lXcDlNU+BKV/z0f2UxcWA6ha424ZTeh3YdwSxvvsR1oax942F
UwDtdqKImVHG1ShgBRX5Naa+meGkEtYe9RgccLOuMrgh2r7t0Y1dQldr26DyRcstAtHC9Rdc2KJF
EmpfamK/lkeWUdQgI2aztBoI0jkVOSnVbVl/fHCwr4JK52XMhhk4KdlcB9pSyXsjPXaCI62MnnFV
EOOFxA52mmFF7YsX2rpCQjXOfnKI1GYYNGgFRsAD10DV1Sl2J1BzyYY1DdWUzrpKwLzrRlDzY84T
uzueiPipLIzvsiK8zMiE9w4YAwVN3Avcdp+WyTm4Ek/jbHi0LQqRMenyNLj8iC4oyrOn9YtaSz4T
YWOxEjavDBGsZWnI+whxEJaSRrs3ETVzAn9nUFGRJM09MD8KLbophcuZqw1VfjhHFoUpNbjNm6oK
7GWjMiJT8Ne1ssxhjbsfjQecOJgK++xH076bD6gajcjTwIm4QPzLgu2AVXCIcJ2oibwxseHkYs2W
iHpgDzq2NXsgXa0dG+Bz5gGTtZk5FBld0Ooz6uZHiUNzY5KJHPq9Eq5+DXPFOIjopDEvEn3jIxyb
Yzzm+p5zzWqiet7W5+CQ8tfOV7UVWUqwISN5pUWzZNShsQPxDHT9PpHROxO2chM2QC5Q762VqUVP
VR7bIDnjSzfyFtMHBnYZhzShSAg2SZERl8yof7Br2A8qP6RpFW2ckjIPHN4XFRT6CmJJxdEVcFJV
Tr4hshqS+Z+YGx38Sm3Ih5CEHWcfG8v1ckh3rH7fygR2UCKhBZWdOIcMOPskezc/Iisx7mQBiLWt
QuhVubknJ7ScemWvsSTYiyCr8zUocnvRUoPNOUYtS13RQz10x8ZnujBwztiKufEomNo1pIsvUGWP
amIUTCYXtQd4hQcJR8zSYd6ZeeJsGxh6W+9mtvvnBzWbPm+2yJ9fuH3u511tEg2ezNk4WGa1IJyJ
LTC7GVZ/sbGiIpRLRjgFRapzqIQr25+Gwl8eX3mS+XeaPBe3b7895pebP37c/OPzWUywJYeHuIWO
6GIQk5iY4v3DPHv73p93w5uX9uZdvH3ylx/98/7t1o/fN/YAX30xcar2InBL/7RZ3kyPvRVhSrv9
amEHYpdO9JvR7fqsTxi1FQhFaHbNB6LYuGtpayLN5uS7jNX1uojsDzzpu657DUtsralBU8MY5FRI
VAf4XZ8i2Hyfg4TTdKDUyZEt6Hg5oVjNBlS3Bzn0LzezMq0PpcMGB4vc55tT8mbWvX2IbvGg280f
vt3bzUC6JWOe+dWtdRUdUgu9F0YMzfO/f/3289TNbnn7UjL/ttut2wdb4g388ZN+fNKkxAR7NCtn
rsE/H/fzz/rxs37e/3eP+XefM7XG2at6e3OMWrOBtEdqBMk6Gj/8pDfD8s26fPvqTxPzz7u3z91+
wO3Wzwf/9r2/3b09Lm2pWokMXotqHo78Zgb/6aX+xSF++6RRVOw5fn49n/3X4c1Bfvvk7f7tll2y
+4EW3c+jg6rlLc28mpterrDq3W7evnT7AGIDiUzb//z2337F7a6h44e8Wav+fzWP4aaaEQr/mdiw
e+/fw/BX59if3/Knc0xY5h80V4FDACk6F5r/A9Rg639I0zYFTfOUHLMA+6dtTMo/oAUp6XLmNVmN
O5jN/gQ1COcPV3dR7qXBCJaviP/GNsYUElfYT06DiQXNIWpj2dJmsAdTgr/vV06DbkMiZ44ln/Qi
0nbJSCJdSyg3ijJBJWWsvSbZlCEHZ0d8FOazM+GEkG41HuK0cLedmF5QDMSKNGAPehR7jz6Zw6HR
01UTQ3/QEepglmDZpJzTWw6NYILYNPu+RRUB6+lf8P5kJyOur2HhbPQm3DHhAQlNI9OBLvOeSYBA
5NNYbUkIbq3wtZ3X6fXa7+vdKAb7swOTZ5HAu1gmLlYvx+mNXdiAiiNeqXZGBjgTJWB6wBFHY7yd
N6s8GEBIOe1j6cMroNxEbtglsjpibHpumKdMtf1cZsFKuvVTmWMyssFXTHDMjj40raH1dxMHMm5i
pEPMnwWzuqOg6nTDe6liv0wbh1fh7GFFDALZBNxYUxBbs8TRxsLcVhGFFmnRt9teAwpvja8OpVF3
va9Qhqvivmsqdg9jvsb1jEnLapK9g+kCXprLCI76qktfRCuzVM1r7XjfS+y+Czt2U5Q/W1voZgJt
tLWXJSy8uI/rnXTbca2LGt0kgijY9ZAsTf+cDt7cDgDQNrHNAw6Z73nex/d9q71pof5QE4G9pNbA
3BR76lMWVptGQdULOEGdu4r1mCwIGUaZDobC7EGb6x9R49p3lWJV7Q1RsfJ1rKuY067loHBXNEG2
pYCofEhn+OEvx9zDj3fsr8gRe+60/e2NbNMAz8GhI05C5P7rGzmdTEL4Xm0/ZSWmWt1rd5bRWutg
oJHKs+CpWqJgUMnlkvI2gGLZikxqvnASc7bwyfq+cwkzQchVK7uH6BB34lFlg7Wqp854KGdl3r+K
vMDVQoHQQRXdYxjDG7u1DiUD1giKX7Z9K+4SERfkgunIYNp4IJSFuadUW6fi1C9KXC2GVkwnlDjB
UUYlRF3f5Wm9DcB+ruHnhUu7ST5UEb+rjpKLmq2BO6kXKnStS1AIfMz9Z0ksYdXVvFVd314ynMzv
IzFeapN2B4Mh4Qr2kbxWyTwjNPRyYTep+/T3Tzhgw9+fcVMnvK4EDVs6XdLmb4bTggW47+lF9qRK
FrfB2CiKIcd13wXG2YCJ5HrWK0MT/z4B7Fp0x2hEYSu6zxQ7aas4LAYW84gvRVt9WG3G2j+hsdgQ
KQWckP+ApZ5DeAibyJGscucPfumHSzEjyOqiF/BiemtZ4YrR2sh4EBEs9KBGdwd9m9GXmhTdK64b
B2t9+FAGMe2coQpWk5O+4KVB0BoAShW5OPIsZSdNGlunBU2VVKzX/HJ4sGim8M0B0EGZhQe7QKnF
WNLhfptAU6jiU6/Xp4TV/TZtJ21rOqca0wqs46pZl+4QLTun+MTc33mwe/Pg2k66Y333lervU19J
sVOc3EYDz0faCda2WZS/jH5/MkHPWyn7m4YFy8oAMNo6FPIE0AOWRqRj1fRzF+s/vp1ej8Fk5RQE
pYHJMltAgKLPc6a9idHCK95Y24DJfRpi94RRAHmxQ0qJ3DcFCC+fwlMcGN6pMJ/TOg9Rprp93FAZ
k9QRdTxGvA3y4NI4GhsRCFJELCJ3rbe+vktdSFjoLHWTVadMrxkfJhrU1RredIT/pbDFM0PLe4DL
5UanLwqnIJYTOHU9I06circyRYadKe/mEUcgfgQJd3NVFHNDUWzetf5KVWMP0QvjIh4ZTtMd/bdl
qMOowRGg7IKeMb/dm3ORnouduUv0YVMqzTlkBrgGX9DOMjEceYI6tCs6GhGIS5w78HNbDvSvTHgk
c2F04lZCI/ac+CMLatAKQPTIzawS3JBn3ldwcOMVmhTOequCkU+JXcvJRBZTdqZYINsAHN54lBvg
F5ni+2F8vM2ovDZkXutZQO6tac2kutjarirOtw8qo6W8JHY48p9RMhUXuyy1Mtx9zdlMPKDvvfPZ
kBQA6G0Vb0Rh7zgI4l2bpSt3ZAaveQDk4E4OuwiKGgByn7EiHoFe+sbWxFOBn1NxeYr9U9BzdZRO
8dDY9UdbBf3u708D5rxA+HnetdBASZKwWBG21A0lrbkS/BfQUzaRWADEpi6JPTXrIRLDHbVF/uaN
0Aj1OgNFm7oZMANy8LUAjHe14JjXYXti7GIuR7bPlxT7BTvzddkk44YBCdpvXLzonm4dKT/ALWh2
7p1GiTxvFGOROxQZZ5WuLcIA2wSHOpY8fIBOURCYyGu1w8bBRd7qCmCdRnwVunWfxM6nKguYfnVU
EGSMok5YZhcOx+cT7Zn01egJzrNQ32v4Ug5//xxBtv6XJ0m6ttBn54RrSOn+9iRJv/M8v0PDipLK
orYaYLckkYzkELmrziKm59IaGUPXGHE5rSpFqggFLtBUuOeEAhUZrtSRVIxF+oxTUJp1+H1QrwVL
oH3nD18nX7eewvQAhKBo2+FEixwIUQa/eKPBeRfWOuX5OQD+QAwzmjsk3bfBhftbTkO77y2Odo28
LD6FUZ6oxAzXNlPEe3RVtSbsjFNJilMe4rHI6xqSriRgZRrZN5s51jFg14H1UzQMLb3uOEkaRGFR
jtSon8pgYGhEocKCmlV+/gABxdJBqHpLV3pfBmrddqlupseqpuEcmWFHVuKAWiPPZcf1sdc6EOmG
NZ4IMwF2bwjvjJx8TkYh3GWjeyFmYxQEqgDMLeDOdNUOTbqBOcQEJtOsYznqL10afO6K8Iut+e5W
0tLk6rZ/TBliFZ0v1q01Wsda9cuAlrZN5paIb6Ylly66/KGqp2VURMVi4iR3tF0pwUkZ3Sb0mh55
tDHPfUYQyRlpUk/dkbWrRUV46PPyNkPUM/1NIk6S8baueEVl2O9qt4jPzWDPY1JqpXK/j0+OTw6K
g2xbjpdQcwMqFywmEIZWXyTGxVNS2lcjW3pmnp5EhiZM9/SJEQlToPnDbuja73//rrXnN+VvRzYb
DKU7ti0ty1G/Idz6krmFP1Xepcb2Sx2K7x69ecJGP3y90035UlTpTtOm4dJZH+iE49m0UIRkvjTC
qXzXPWOrZUm81jBWb7t57Id9RW6CWA6ntI8bGnYvGua/w0BgcUvp16NmJeMnB08beUU9uMDqyGYO
eLg1G5BOZT17E2SH76Byl65TkfudU2dlzvneUNW0mcIhIUPQuovUxgzKn/EFGpk4AuOdKNkCXVob
1FY8Zp5yTgCW6KDLWmS+xtQvUMJpgXF50exKf3EDbzWpCVnamBqa23z7RPC94ch5iOCQrHIvUVtl
YaslQ7j5+yceCfJfn3lTmUoIKZVL4flvp4s+rUJa6XrrwhqRKyZNA/eheKyRiQ60E+lbTlFvCCfY
XbqhPegtxFHWDwAyOmEyCuUwZuidwRhuG9a+AyYzj3YIqoWBTamipELRpV8zwgzku9NZd7OWYWVK
4iLL7L2DKH+g/PaMle8VgKu5y+tTgMdYV2iztBCJfU/McLZbbxrU/a1bqy9jgJGfI366EqhYVIPh
7gtDP05OHZ46CsNE4WDG1KNpU7BiZOyTDivhROMdiSAWDWGnHxmi05gzssNxc/NQNplzSvUcJrnX
t/sxG+nXje8iBl5vmrDonA1fO/TNU4iDG5hvcAZtSEHkGJhXXYyA9OPJPjJKMRYsJDhIDhT8ABcK
U/ZXEhBX0PX9Vg4bUyNnV9YCs28ROQtm6W92z1sOsXRYD30Gm9QJYHPktb/rU1usIlpHj/leoigz
Y7a1ncai6UGYTG80t6pWWpOk574C+hAE4arO7VPeJu0lnG5DIsUQsLTvptzDGhDqwcm1wrfWqDkk
6mEJOO2LHIbm3YnlEgV4WlDE6OxS1oTkW+lw7YyvTLXHgQxpg699laWmhdcLTPnt7GoG2YPDwXfK
9fIuLLT7pBfOfVWSkXKChHIQuZqypL4zKUgodc3GYSSWucoF7JAlUSp6GCKlkde093pW+S8G+Yw5
ETk+hmVwYFAcUfygv6aNIyhJcvdxUlGsN2jMOk1NLMHZ1uuuoxag0ZzsGDnqoSmeU4bh92XJLkfi
2ZSzrS+rOap8so2yM441g6W07Npjb4buMk76b0qATgFG7m+KkM4q3Crx1QhpgNMCAo5+vilqLP23
uwzVtiqNPgyQzPtxYBXHIcW2FypY5zCJd2KedjORVCwOYI765skg3LkJGL0vVAOEjniVfubJdX7I
XH9hYv66IWXt8/tR7Bom21HhWHRPI9j8tiOFYJdiwuvKi2Vz4RtSN1pB/leYVafsjhPuZbI5rVlV
Zt6rWHuSJHOBQ9ZAeKgV2mIsDZYiAr9lsbsbDKs6GpHZrkPvQUuzR9K9mD+heMtmetRlFOzCORND
g6F8hqbH5MwhNON0eoartbg2kUO1Vc016bYsM6omhRtZ93sc27wSftvfO7H3tXO6i54Y7tWnPCPn
Zb7DqwrsHe7jxkNAWXI9cKh6ZW4qO2fYssLVV6gzwB0Bz23qvgb3pZHX9kQRLIfAnljvec0i6dUG
hwGE3slx7rwy93dtiimisMuMX+xn91ZrHKE6wu5xwYhZmd9+UsW0jyL89rYouzVVHkSKBzlPuB+7
rLEQZPLgmWpZPEMhvzfRhuiaek+2Oz9an7Tz4DnJ3iUPvm9DV5If4eymK/+xE6l+9lx9WqW6cYo8
6p57p0L5sDBc2YSTg1HGJ7tknd8FZrryRz2iFFl9pHSKXPyWdEodhP5RUbULVnSXkVA+ivlSzfxx
RLmhTaPoBlhxLAcujSAPhoawpdqlIQTGQjfM2r0Rs6EbBDBSLdTKTZJ0W3wkzSJVqXcny5weEd22
GCJGxLNnj0zTaNldPcToGr32EnZ5t868Qt9SC8o5zm7ZZnBBzXNpHTN5xZ5ZHq28A33jtdMSkLG1
xmuzooamXEAJsBcd9qSNl4UOsH0b41xQls3aKdp4l7iEsbC3vAaRj0lm0I1V0tYErnxKLmmsZw9b
eyc6xEc4lPTN1vFHbyXiCewgXVe54eN9y+p7Gyekypto2ZCM+hDmPQtQ752s1bjyGo5IH9fYnmid
gaDoHT0zje9CJzxA4k+eqZH5gmAjzuV8ryndI5mSS1kmxgGTgLwmGWN0X5jmxg5f0lqT97VeGzTW
GmpZVHGycbArkjwBZNkFbnxxJGXMcc7224y/e1X/xS4d+zF6kYYGygOO3GYAUGzkj6H2NWwCeGZV
5RyDBPyBzwxzO3ZEKbBSOc/mlKRbVMRyrUVJvoWuai25DLxodUrSquFaSZu6vfIAKwMHYEdUpzSh
TGl4TUb6KJohw7lrZc+Fn8/uI6IChX7tjIodUm6En5wu3ZXVuZn8/DT5lrNpcvA6RuQcxxT4vGpG
8hFxuPFFEN7pWRM+9n6zB+Nlb3xTyzi9FuML/vLLvJcKgmZ6KwfSY03cZavUEtly5Cx+SiFp7czs
UzGkeCFtpXYyor0Q8NyDGqjT1jBKPRQ4VdoGsn7iltomt9zkPLVlR7INebILB7ZwM8/fb6NXwpfW
2mHLhSfRTbdpRjAn8zsAtJIy4FSoctn3HW4lq0BzqL6iU8i7wC9IsIeYDDICMxsiLPYWrgyeTtKW
IczzK04ly7jMJiCaUsTJMYPnyGu0deHvkqipdriCImQwKz3aWNlXLXsD/Eamt0s1pwaVih/CiER3
wWOS6laOS6QOVkkWAI9NK+9hgFdLKiZL9qnfNavWNLwDLI+KJwr6lhL4O8jkSM46GEuasn/yqds+
S2cctkY3MsaltuW2JByt9yYpqj2b96fJG+PlOFKSkmkjbE3GLO4IVDD6SCJm+HpCza8sZ8hjNxcW
e1DS8eb79uidtL4EM9zFzL2KEjCGabL31YVDzs74RKZtJ+r6kxKT3OmYL/euYJEACMumHlj1dyIq
P0+IxWvdSKlTdfoLMwSXJ8194GBhDKu3/V1SUAFeUqibkEFbx4MYX3HHUbxGNI65Euc0M64ucUVR
sftChVf25qCdk8OzcKAGbb2jxEn9uFL+VwOhK+z8PP0/8/d85MVYQbJvbnH4n/fO4UeV1/n35m8f
tf2W372n3+rfH/SXn0yy/s+/bvXevP/lzppDphkf22/VePlWt8mPv8L/ls+P/H/94p8UgetYfPvf
/3n/ShvHKmSAH340v46JUANmNeU/T5au34b3+t98xz8g4MYfuH9QX//NbEkHPIDQwOZNSFAAEm32
Twg4SALTtRn8kHF3/4okkNYfcCIRck1UHcUW67+CgKOlzSucX3aQ7F8skxGVkiYMBGQixli/akN6
o2ldmeOzMKOq29l191R2NUAZH99LrnB2uXQWSK+4pD7+BncaaQR0sR0D6xh5iEwArHhTTsWTs7Ec
4lhW+l7VXJw0Xe0KaIaB3l1dk04Sww0eC8t5gql7ojKHTOFkLb0uaCmvN59jzc6ZCcj6BKL4PaOR
TsPDUo4lpx+qXQTOkFAcUJDhRhcwaLCvUOj7OmX0trOkPkHzieAGWRjh6zurGpxlnvWY3dyB7HBJ
TV1LfzNr2m3vxBt4j0fZNv7KnyZSmx/U2wKmjqVa9JWCEQ5clsHeqmdrk9ASuJ7Unoo2faFCUayd
eNq2on1JSSNMAPn5x7KtpoXX2sVe2CsT82kEZ7LsmwUWb7nV/REcdbpxvPpz6YgNW4FTe+u9k8Ge
jlDczkavuoOAStipEf9gmR7zXuMPkMCUkT/kmUpY/agi7OzzPROp9ny7JSrb2Ce6fnaUKe4mDJSY
4kN3m3OF478w6xPgd5KcGte7cZjEioCOdp9Zuf/g0UD5kJfaNsv76TSNWBeqBIu3a5X6gz+hiTrM
w3/cbXOvfGDfF+uhuzHkGKxDKzSvqqvlIVedScCoC0CIe6++l2n3dO5gGZw3c4i93v3tQ+WM2j26
8FNnfEndQZGuVQ1Fn2iSdykXWuBOgF3NlM/pFVduyuB3UahF5tJIKWJFw8xXxrxy2aCiB8ciU1hT
eXsvGy12Tj1eoFM10sVGruNodYM6Uc1QseL0ilWYdMHDUKnwLuyTZTq2CZvIoG05c8thm/TZg0u/
9dmOqc6txzDYjn5Yr1plNU9ZZZmPRDo7l5yNqJ51LeeD/tk3Ju/pdkcC0TL7vHtQFuzFPrKfu9Rh
aqSR/0xUcjR0/NW0aEVvE/tqCA0WDvnaeBtYZF09o3npQIR9ifqUQmcGZI8dPSUHxh0DxXZ6D8BD
b3Gm1jPPW/tWosL0zBruulKYiy5xuGACfTsgD1hXaRt3rg2S2Nb7kDSsfKJ8dvzqlOne74md0NyI
75cO3E95zyGO4lPF5PoAotuXAFbzZwGSCUdd7oD9wd8FjyFgv2C7CyfrJoC99HOWvM6PFB12yzB2
rM/O5O8L9h9fCHIsPULKrJ/751rl0y6YmRtObdRv8ZSvKaWX9ziM24XeV8Z20CwPnbz3Xyh3pAaU
7qq1g8X9JY0NyICWr2P046tuL7cCxvcyMpWzi4t2fFW1eB1jLX+oTSZTQ1XHe8ez6DOr6+5r+q6J
wrvEYBEJnZfHJEWWrgdi+r6w3W0yhM4JR2y4JNZRXAO7pdiLX52gLcBCmrqr41X1we7YoEnzTLrP
f0+1sFxUvjk95EIfz0EcIGGnwDscDrYjjj51GJwJ52viDk+51g9PmZS7lqXYsq8zSB3z5/ugQ9kK
R7G+PULVlUtdIdB48rpLUKfjYwwf6tEym/6cheHh56d4LWMAWOExtG0iLkNWvOqFAR/AybX17e4I
vYIwhcdflRJT6bvk1RLxvQeY+hGcQvw84hWw4/4z6+npDCAsu9ZZchdmtX9/uzf4vb8i1E+TDccE
w1DnyhlonsKOPnO+GDFB96kbsKwr0nf7UFnui4WNQIEtoXFIJo8N5LKsZ0dr2vQRQwxMz2Y1JGcN
a29utDjpfElchyF8ePTklWEFwLXQUZtcedZTYdrVYky88htW0ZYYy6krlVzZWoHCnsTZOcOsds/r
hzGw6wKSIl5GrVfO6E+rnzT28MeWy+Uq9ajbVIDod4Vt3PsQNr46jrh3El37GHAw2/tE+eOrZmbW
oXVnMvJ8d5WzgVxVbSn3yNvqLeFdlQQifjVd18VPx4IZP5vz1rsTLbm8vRZkSQ1wNH7+1q6xk1Rv
UOi8I1jeEqhD873TOJ6kLe6LPu1ebM2AphmKdF91HtU7bg0nzNc8KtWsuTmW4KaHgL9yutJ8qMY6
W3ZsJ+/KzGGq6KbZqmsrb2ebQfGiKHBZptQQMGXI7ry8cO/7CZ4Cyz3/wJ8cPSsrwZmVjG/ScynU
NP3wCX2ufWTHsggBZDyVvcm5Gol4Z+V4qmXUnJhodA90XoPscKL2tbI0nLM5LFmtDZ+HmlGrqbJ6
X5Qhs9iqJIGA4r25fZUQD6oIK4J02vu+3noLAoPTg2W3j8Kf2uOPz813KfHM10Wqv3jMX8/O/OF2
q8/4e/rOCtbNQHvWoCTuxvkWldYwXcC0rfAF01vuc/UdMk5PelXbKycMwXNJWeCNxpGfumn5kIh+
p+L6u9B1sXW7tqD9lsksxCMug3YCF9kj6AbIAlaYCb3GdXZMwF0kQJx4bvnJsEW/j0N/FyQ6dtw8
pGkr4sLeA+uRlWIGS7uFyJroTuLerh5SnAOPGmfZRevD7Nfsb2JiQWRyUdim+jQyHK/LYze3O9ih
/tR7YYRW5IndZHiEE53K3eSYEAyj/OSzHxN+J9dDF/c7q6++cBKeFmOpuff+aOIhztvXUsXRuTOH
d7OkaqAl768srg/getlOj09hR4Wq7KjMg0XGr4VDg2+pORjqQ43RdYpKzqiE0rQAk241PAqL/um6
Kr8DKlu2baWvSltvsHeLB3zyRCxl99UYxn1SDTWChwjRC61ykZvQ/CBLQsozqYKBvkLxLCN+PZEb
1Nhy04eFtwgCdDS3+PDrGHazl73gy5korFq7lgGpyU/Xbui+GKX8EKl2bpR+p+nesGzNT04RbNFD
H9scSGQ064ytwshe0m2BIfTZb+uXWFnbGlLVtmxppi3Gb3FRY+1NtGXbDK+WV3wwR++WLlVYLDWU
0WN4GpHASDcyaH30p5wR1Ubv9W7tdd7n3NVwCH2FP8+bmdGbWxWUz7QeoYRKbBuJdN3jjLcIFy67
0J8ZKREIWuuxYA5RJh8gIt4mEwzDrA6NFS3yYXryRHIo56KvyRKveaM/kQO+AGFyN6nN8YQdx170
/fjijca6kBgpfYueNe3AHvfemwiBUUrCu4lya8ppuoehdpZOlc56tXbpDO19LozRfX1f4+qINHs3
qnwXcyZeOHK4kk5HKdYKyp0h4S7YEgLCn5hhIa90yYUc/lWGU4rNQsxMznLF0Q+3xsG2StP9xpEc
klW0L6VVL7AzAHVIObINm7ixsfLN8jmHJ9a4XOsNVKTyvpxjW1WAqoLIj7i0UCiWi4Eps8x6F1xH
X68gLaKdSqpEvRIyjrpnwEYyw4DmmHlHWXJrXnaHVA+vU/+NQsHsLnG7Tyotj/kEhBO32LbWxqvO
8bhqqj7iaTR2qZxOfVFiPi85EF1dLNmIzcn78UGMCBxGFGfLxvH6uV5ySyvy0xinx1Sn7Ddz9Go5
GkCfvEpseKvDCnRQ35jSvui5cYd/HZO1a4Tr0oo+TaUBQTDh/64dRpMMSCdX4rSuu5c6NT6BOSTP
LaxPQG7ujJbo0Ogw8Rr/L2Hntdy6smzZL0IETMG9EgCNKFLeviBk4T0K7uvvAHffvU6vPhH9opBI
iaRoqrIy5xwz/mkEnxFDab6YbSLgl4A0rCe7cN9tR/tMnW92gFvslKtmggh0HG2gAn+dYv5Ec3it
98zZ1LJovTiRt1lnjuyTlp8o88dgOM+zJn4GYuDnpLkWNfQ8uC4Fw0dRxgez4yUnyPsrNpO7fsRY
UJn1h0bcx7WNAsi2IAGp7EVDUr8T50PwcePsHHPaV3F8omB+xTa3WgzIY7LOTu3e5fp8S/sL3nAx
vakO8bhg0wX6QUojeERt/A0PmGY+b0AiR5lsV912kGm7WWrrps0s8jQwVDOqUJBd2zlig+42LIEi
jG3Jm2SBtmvg3BqV8VbR0tu0Fu+mmtxG7L+WUhKXPi3YEzpJnpnYN4MRB0QxEVvvp21xOwxhvZOL
jW+VKMK2KG4iS7JkxXgcshhaFuoGwh792nkXGWgBBG8/0hkZgwEO7WC+EMcWp2HoUTQQbr1Y2d4Y
k5su1/udpQ23zizpqrbkCcpDpdjA3lZBUE4aUDklJzpupIn2mrazksjXRKPu54ZIT6X6ACqBAAYX
CnE/innmvI9uvG6pNyqdaonzsebwHLjLFJ9ESqSQ28W3dhtiiGh/s7kjcmQwSOvJtyHK0K/oPn1w
pEEDvUwe6ZW+hCFbO/wlxVfC8Wowu2JLldUdTJe3VOlKAFB6eSOa/kWLRb6qmgYIKTPayjGYWp94
7BgP4HjCwabeK/ljAiNtQ4NS+LlB/JUcbjj5CdrrrCbRMM1+4yZXYo5dLGNOyDQzNXfKBPtIQn2K
+wTPglMyK5mB6LggjaDbHjNeNaYKWw2r22E2hiio1fxGUUbdb0znZhydDrttsbVSl/Ak0eJEI6EI
P5FETqVM7xZaiwPnxINJsmPAdKLYE+/7lqSVftUWnOLLTv3W6AbzIVdo2LkkBNUGLiO9mLe51jev
XYEwkqnIzMH/AQ/hyhW0PnTDGL2oYu17Bzcq4OeIZd87nJstXvxNY4DJqBL7Lp5DbFSl4zWtcw9T
n8NEazyrusV22ebE9pH5QCv0pjPLO6a4lgf29tRJheZ/Gjqo7Y8j2ysOjR73sOCAXs/KUwftWRnc
xG/d5NXMiUNrzRGZgvpLYlXOVpaU+zorokBrBAfryN12Evtua0Evh1q1ss///flyoeFaL5m+2MHl
8rEAG2518//7e5erUzW54jTW7C5/2ua8uxOaEX/d5OVKNaQiFJN6fbnJy0VjAxKrISFswXnghUZU
HiHoQ5SD8eSRrNwZ5mFsq3M600gqx5+4oJjtZ/V10llbDp2iQqtQ+kPV9Teib5HE6fCDGLSV0no1
4d1l9fJjp/NPY8AMk5CVOtc4GOP4s2SIZ6oqfmQTOxax17j9hGN/BUrrgoat0H/m2eNMGfstk4lq
TqBqfC8L3qc8ZxcYTO26qS1g5CWiDmmont0DI+qcWmPlhN9A5l9/NcywGy7fLXlIHx1pqKdLW+6R
8xGrwZWXL3GPiGUZzacmIzlmIPgMuIB1pfb5fhgFIy+EqKhOJ2/Se3eTVu7ICJakLsxLmDl0kuJQ
QsO8ufxcc8a/quU+6/O7ytRUYAiQGDABjZuQbtKMgvoqs/IywKdLuolevORiibeLvQI3gbxhJknf
FwdQ7WBE+lEdDDB+6xf93+8s+n+UUhEf4qnIjg4z9gMumE2ppw95gc+iM86KbX7rCCkM9aHXo+d8
jI5dhrwv0U6Atr5wFD/ZYAtiotD06cw4ZcyKa0azga7AnNGABKTLydBGFOWC8ZHSBAI/ly5VP6mG
XTI1nGf8PObQw3uDQ8oadncMK5xFK0OuEBz17eTuwvOZyWOy0Fi6ynujRewMdkkMlvtdz84h6TC6
UiKYJuVsG/q2m99JzTzaZYvV/m6KJKbt5qygzyPiAZYzUXm4sun9UeJDF4Ld0Mj4XVvUk4GkjQjZ
CM2KxNCqtj3NBvXWQWLkxww29HBv0JV3gZBuFEEhlW+XThyHrWNV8SZT6mvof7tiYvwnG+brjn6j
h+lNFk3EbafS2rTluBs4UGPay/g3GSegqs8fK0njssqvTE5RTv44z3gYoUi8aMqwI1yX8wXwcv1G
2O3IRKL/DB0MSW0amj4BDLd6ejDUHmCYUf9m9ey50Hmc2emOei+vmL4hsicEZ5jc6lyz8G8mqhag
IQe9nJh+1kN9YCQTTE4NvkVeN0X4VNWW6qsiwwpvQySub2aBhqkVb3MYPig5qaJsTVdVeitN0CV9
x2g0NmOTulEDK9IzUAJLCdVsO1bFSyidYNIMkEhJTIc1Th7R1EvmptjrOQVQcPDW7+Drtw8L5f7G
cXvday1MoZ2YnyAHsY6gX/eV5i2m7eAsAXKglolQ9yUqNMwia7CGp19pVTiANalYs3n09fEksvx9
CmWL1pI3Zxm1gRjrfW+hKCxqyLZVGH/PsyHPiaB6RBM2ZWxjueO+pBl20lDKxzQZOMowkBXliH8v
8dI+/xmt7kUT8IWy5asHG8MMK8MDqGNp0EPku8tDrrc6WTISnzd6fFNVSGcAqygQNMYzWulWmkc0
K2Ta3Be2egN/ZlMy5RiiWjlo/asQ3V7pX6SdwHmrg1E2BzUX92lJXrhqa+cRq69H2N7KiDJ/W8Ug
ujwMiBu8qZp5Q4V+ykn82izGbNBDIbN6+GkWMmrTW0NrXjDT1riYySRWSwvipcWKZpo97mPULUMY
vcm6+tKs7GB0yvUk5E0YPQMcvzMGqhDHaLzaCe80qEx+RCliaXguOvVFmOnRnMqHSCd6Moc+mGfH
BfRE19qQu5i19dVH1swZqm7I4ZWB7KjP5FssXIgQi/gMU4soZAdWemFWj3GcPRRL/RuzUOhL81vj
EMdOfJerrDm2dj11AOir8hMF2WfIoqBpxS/eG9wghHXZ9vuc1u9ycTljtn4nShIrK3r/g1YVW2A8
np0tWKVRz7y1Ykr3LpaHztEeANqIUJBqqDwBULzLHee9DrEgdCswdgSbywNcTs407d35SSK32EYz
5se1VA3r8rdXeuDAOFON0CCpKvmQkXYjXGwEq6tGQ3xcLTaCWY6CBI2e2Pq2dNvucjzWivmls4XV
qON5B78Z2llSvVlzea6W8dBP0R3In3tLUJQtdIolbQ+zwfiQ3QIyQ9aYKDeoKK86E6KFKxDiq2Rz
G/ZDgyDFa+cDGgRwlaFDd1pDCO/exwDQI4dhqU1tqEaY/ccGiqWd8+9W+cKznaX0Q2Yq6DywIgqe
pZru1qdYFvWji3XHs1gRMguFUB9/KZzL1vzNVeOAahJbo0ZPuSv9ftYg7KXukz5pp9Hih1JbgnYh
DMEqiG818wIF1BdDYeSISQydzFRe8yR/M0hs5mhFtOmSPbcRRL/xaSwrjT9Lbi4fpD7nrV//Unw8
oZivgmiC4dnj5iYftrEYyI6zS7dd0XXPVjXOH62ymdXpBXg0uTYhNbuycFi0EHEM2XLSNc5FENkZ
j3FbwyY3eMewozcehuZ2F0v1M4yJz8niWzSKnzDYWOTd5jbSej73AAbmquZTqfMEtikd7PW4Df5t
o1aRdm3VKg3BzD3z6h8gLyYeAlJcghP2rEjQNlpTFiPH3M/sHR6xv8TFmk9mY71PZkN3R3sKcUR4
w/hLjfss8wdG4dU2mUmtGK3K571FUIYxzvAfCFfoEocckCmOqCNn0nYRuXDo+zVHSw2a0dlm03wf
1dx/Lge5rSUcuFHXP8mTa0jRuUpnMzyZUj6NOZF2HdK0BW7HvoeRBizxqOfgoXOLg/bqTi0Qy9Ny
pS7taD4hy4oHjaHb4oFkqUB76YwOywgdmq69LdoHzuznmRHMpshAjLjrCtl0b3DCPiyDGBRnjAML
g8W1k1OH5k6hA6Xl4U2ViayTKM4pZG8dppK+uy6AMCxYr/sOP7RNuAGOakuSa9tCSWIgAo+MBjcJ
pCmmBNxM2i6BwmIrsQU5pV9br5mDBcbBhm3j7Unip1YS4te17bbt3ZeF0BVj7L9k44jNJJaZz1x0
Y+fuXafTJe2Nh76ZXmrDPSPo5sE2yisdW1NFnTnFVYmogRalFSfss2xoSTJ/JvG8R+2XeRzzfhcL
o147cGZlzodEUE82vc1GMLopkALTPYTJJ217m48Q0Qii90pDf+vWbgrbxvfkqIEobF64OMuCpfbQ
Rdv3G6sDNwGC8TlGelb1PIAhVkmXb+kqQzoMNCRR1wraGMREw0ar1unmEDV+Uxi7BuDottfcL8qb
p2jhlNstih/JZaAmmX+nuP8qWrHtES9sVDfRN6EGlCAMt2ppVGfshggQOD/J7mYqAl7eox3RT5qr
8Qbhl+HLYUVGo/XN2+zJXnCtxz7FkhRn22qm46Citskh+qFdLTg+wKp4Vms9og0SuQETNpDK3YdY
rMaLBnllh8OpnAS4DAf7TB9PtNe6Lcvz7Jsj53RmUMTQA1BXpkc1q+Gws+a5FQe0LIbR69YfQmec
FEeHvphoYg0/Dtos5iovmZbqG7iZT9OYzdukARwzxOnWtAB+Z+oSVNp8nqvup1Qak9BNYyvo82v1
s9Yzl7YSm2ZeknzWR4REJMCi/lXAP5vpjVXgYMlm50d2Dv1/5nrlGtSqrCtAIRhBjwEPrdiis2s3
w1AQv1YCwagjVC26+2JNPONtNHyUck4I9whcbcXRGlJFkKIGXWffcaB9jMPxQ88cezP3TmCUTr/r
VeOtLex5F2KV9Iapfe9y+lsa3gDootCIQA+yOWk3JoNCE4MY2U6sfIaSnRRyfIcJNS1ayCBjmhLo
IVs6JTuZUbbLEKe1KEFzZ18v5EBJc/KLYcWKW9+jQCglbeDziGXBVmuWn0KAQv2TfjeMzLyxTB9R
EJGcSyfAa0uFlZ0mIPeMV4cIa8Zc/qR072YYJ8DUKIzVUA9c28FS1i7PAOdC1h6yoEYHfoZVOrMv
1elL2lxkFvqtIwnrcCbop2Ph0xjj0um+N5Hd2TEyg7g64nDd1wCKNqGFDU/TWrDd4JVqXQFyUi33
MMhCf9YWRNhN2Qe6YxX+mKirqIBi0nwJbeNOTDhZwoQuIRZH37XLtwrPmyufZSpLP67ceQ/KVTsa
LZgKu9kKXVLbPto1IJmBBeaqWEi/wdCaMNa3zmHOJ5nJk7FH1mtulEiogMcGA7Qrm0xttTP7j/aD
5QbR48RG65rbFhfoFZT1sUCdN884iLoRW9RCcLewDqPLFpeW7YFa+q6SDHvSMT4pqBkPST4dkoyk
FTVXD1GugSJxKEMsITybNNUJA/BOkRn8ICPZlh0lgminrUOiGhtMD9PI4kC+dMpr1drQGsNsW9d+
11RHNYL1okY0VIzW0QJwvvrVkA/geLOFtagCeDb38ydU9+WUqwOo5Aq2TnFPnsLiNYp9CmU2MaTl
g0HkQlWl2XUZJg+hHCk8oPXTnl2DsE0wVgC6kzjbpkwnN30r7znHbiWG00BLmdQOpZ1fDWW1W5Kr
Ti9vzZLBQs05e6M4+f2IQ+IlJLIrwQZjKqvTL1h6a5fjndNmthnhdjehDn8fJBaeBtP5gIbJqjlI
VuqCcTz6u60xlJ9qGvsVJjxI8zZrrGL0wUxHRETp2QQ6zhZ6X9vWYSDQyTd7CTRfVNUmtag3QwjS
Hn9Fs83+Qv9T7k1ZZKzqEKE19iirIjOq0pGdmXR8RuaRka19lkrUHSV68SZrj4AjnpwZVXwY5tmN
knpmm29r/qV9VEUxuDf7iKJaMD+gHYI04pA1WGVALkPYLm5nuVwbdpL7DHc2Ksr4os0YdZDprek2
OeQDmd720EcMlzgxtfYSLFn8YDil4TVRKXeE2at3ThgxSlSMp8at7oe4RykJuJpVzHhKwma7iDWU
iKHjYdBAm7YuoCh6/lgNC5D25XKLGxH3JIlXOg2DTDkjKkD5sYYVLwN9Cc5wiHcSIsQW5aOJ0yfn
lYb+MVeeRzEfDGJs/TEyLU932XrUH2McoA92OQHqpGbSC2LiIOF1gZyuUQghb7gbBtjRbsYruRgT
latTWIGwFMaDxvgy6A7jt9LYgkFsELcs+3RGwzwTTBRHbulnBWh/o7Ic+kjOOQZjvO1Uqj29jE9F
m9tnJbOPUYoYFJsWrTX5lqAe2s21M/E2D2lUnIgYfaM7yEmkbyPQJl6mY8niRFF6oo0DJh/inA9g
aCVuYcfa20UB85nhsgLXbOj8XqeTzXZ7HBjSeXU3fFqVUDamaMBkDq+s7TXzSYB7ndN4qZ2S4I5k
Hr+TPBU7Jxz8sY1JuSX5YcqofzM57Fx8tVSHwSwTjlQ05RsDUD8zSyiQOrPRNa8s0DJWbJPYg3ag
8W3isUamHc5nowTXg/r4ONUEkmQSRghSk72wu99IS2lzZb+QkTCM8oo4g2UEVpNcAQBCF0HOVSw+
52S8cU3lCul6EM6Acp1keOqr9CEVtC3jMQUFOz7N/Df60L/PyUdv9ijv0aEEcJv82LKBsJRlHlSz
ylt9AM+fFel9bxTWrkD/Q34IzE/XL3nVOO4XD5lA3V0v4I2HCrN7X2XfesyUB+LAYxhOe2QTb5Lx
O6n3LERu030siPappFUbr2YekeBmV9Uvg6pnsDEs5dw/XVugxPLZ1qZTNzvhNpxp140DfKKywgCc
5B/WDI4stfQj8XTfoVVS0VL7U986j4O1iwlP21bpSPR7c3bd3gLBHe8R1sggpInrjZXe7Zys+860
MePwSQWcq3ZzJxtxJK/KDYo+22KqDaEx6g+Y+QemKgwKVQLE4vCFwVS7pVnBa9PHNJz01M866HQF
m6ego+ElE5EYjt0H1botOfHEuk/GAPs4tKZ0VxdDh2kGvf/EebK2IBnhhP9hFFdx+kB4FZUMkejT
lbObE59orKnepMwy7KKjKTwLqwlwP3hhQ9rBVThadkOnQ7gPCtJtxBfdN9IuDlHwtTa6Nfe72TDg
LnbEAZk6vO+EYlPTnhdV+W6jSVx1dXVo1VUvfu08alNcHrsICmiVWvQ7owfL+LHytLut0uUuIk/e
g1QdTvF0npYNHxFOXF3WorczM8imC3ELkLWWYjhVPfkijkHyUuJE6qaxekjpXfWCa0R9tTrzvjXM
z8rMXqNCC3cindUtq9pg35s0WHcGKeUk2KPb5+jPNAzvw8kqWCAz4Xi0mVpftaG+IxaHffqSdcsE
vBoevmo2n1U3NFdFbXgylHhxjJ6FgRKzkjR86lZpg7YH0xDhE++RSM5dHQVNg7dYyc8hyXkHbZjn
G81OSfsjtiHEjXOwFvWGxgE97HTZtZWfNizGaiwbQhpJp0iSUV2pyWzqwMRAH3QU2GOHdzQNv+OC
EdvU1DC73B0+kZwUga72VV0JJCprn+bIbjLDM9G17FkGbwNnSM/zbD1oVWjci7w6uCNmpynSHgAI
GPtJLSNKU1JJTUvblbDJBwb7V5rjnhSAIT4RBU8o5cGkD8s2C1Vl9fBrV7rhfKQwYlHDi3wLwpjh
IQivShs4tRCVpAnZ83kHKoa+KztiQXzGqQHVwuk/OjL7CE/JIegDQ5xbOmRh3O/AGXaelgs0a4Cz
cbC43QEdiMpS8p4jqSC9sVS2zN5br04YA/HdzB4GZ6MpIIUQJLfI/GMwG+1GA487Fp/4n7PnPMzv
ktz4NHMr6OsCl1oOj6wNg6xxtzIesV2jsut5dXzlcvpVoI5Y333bvyiNdIPEKrehTQBMjjFk17Av
q3X7TZgEhakLP1n09c3Y6+yUw9VY1UuA4/rAOsVpqoxfxlRh9YWhQsUe7qb1xPmdOH15FknyVlfs
ywXtaqJY4E132VXBm3pvOOJKRZl0MBpq67GapN8GtkH5NEfLu8FhmIQTz6pBeKorTiPpX0O9TQI3
6986vQ3xuDI1oUL+Gds6x8RYxp7b950Pen/lJFAgyxFYqW1vC4X36zLKDtEtEGe15cHqpetFxALx
+FPGEPaxZrGxK7HQHVZfVKp73wbCrEZtv2nWNrGoALDKqn8sErff9p0103MygTDEct7YLE5DmoWY
ejF0pF38VOpmgc2c/JpaNwavXTBdqDErH1qSJoiM+QNv1W+fTTVCKfu2alWB9X8xt3nNryNcec4S
SsBxKZ/lyPMmDLkQAVWdB7Whx6svE0728VEdQHI3PgiXOQdCgAyhMzOPEdUhdqOJf1TERxcnKp9y
Al4v39FPQaz5/79M5/T+fwK6L388r7fw52ZqSiHPImAR5E9aNt7lFi+/UzfW/yZ708d3ZpJe//ce
w6zmqsvPyRxz1eUP/uPbP7f/zzVQz0EZHv483L8exT8P8p97ZL/Du/ufl0QExfp2QwzG0WoN3h/r
f325938eyOXedBhZMDf+fX5qJaOEuPxqk1lrtPr6V//c+OXbP7dy+U61J0K+B96kB3d4j1bYvAMo
44DnWD/0a3q35hAPcvkOquEaZvt/XeYsS4Kq69/fSRFZ0VX79zcv30XrSv3nso7gL5BxYn+5/J9b
uFz7zx//ua8/f/fXzZjQ4+F1RJqnWfTRIQGtgIo5uvnzQBpdYQJxua3/+BbvRauSRc3judw4iaEA
oCfzKSsuSe8ZaHFHEluzplBfvqRrPkG8fvnrsj8/Xr4re/vazkp3+9fll7+/XHa5kT8/LlShnH2I
D71c++eKP3f257LLr+Q0sujArw/tr9u6XPbXzVx+dPuGSJTOBAchmb38+2/88+9efr7cVCnrdPH+
upl/fum/3ezlb7LFvXI7CfQDTxyGT8oyTShQmtYf7ZC0QnP98teP6tSTi/PX1aNKHp+zTd2146KS
nnP5oz9f/rpMrUC8GBP0oT/38Nfd/Pnbv+7qv/2e5oY8pj+3hb6wuSLb7nLx5Q9ETYz2P//Znxv4
j+v/upPLj39frbhFvZ9TGfzXp+DPzf55HP/1Zi6/+NfvXC6LUZAFow3QGru4h84XGaHGCG1Tjj2j
D5i+bX8b9WOy/We5GI1nxSR0hrQAvX66rAYVLbyrOK2qgzAymxCbtftQBHqWKbQUObJZhrJuYhmM
Mu2jx3WwY/rbHmdkSEdz/Y5uXSs4Ylt1QH68ueN/PusZrTPVKR7VsFX3bpzusml4bGRCy1GhpWmT
0L6ZOtR/cnVDh8NNp1Un0r5RlklqZsyFt3M9fBPW7INMI3Eu7Tl7MIelB9isct2ZRCcCvEtdDXeF
pn67+fSo1W62jRtEEcVUIS6CSUI+ZRLoBVVSlJ2Kqok3LdBL3DN1fG2hgjpF6xymMjqmIMW50NAC
MMQ2fReC/1GlFGaKXgNm7cO7upGHSZ1tUukWlcR5S98DtNkYFsfVyX6hNOFo02caEnYKHd0Bp5sQ
0tgS96cMBUd9nlO/4qzCSe9G6MQkMfNRglDpmeXSj8HUgtB/eTJEfijr+oRKFwJuJ96asQFjNkOc
lkMSmOztVCjXccREipjJyOfEXvldeZhjeU1XgjNGShtQUUnEilJtQ0AhPY9eJNux4bkze2MfOnH8
CHCKTGcdIHPodH7Nwbxz5ptsmH47myfGGdw3ZuqMRweXCOEs9ZKc21mh/lpNPBezs2t9UDEeGinn
ljZ+aYbfNKSAVFUqgmkxnV24bGyl7ve9zvhbaZ1dIiyeaczcm7obRUBt/EwtOW27Rq28vO++7QSK
2koRRWuL+5dW8s5Q5vleV6CjSuL9QIssnh1m793gxgHj+2JfExCMECEGBrBo40702GTRaAS64B+P
0DWSTnU3rShnGPDq9bSg+YywAlypJS90vTVicLjMIPGVR47K2IDPUq9zso+V3z4sFr+dTus7SE+t
/pTHyw8jbMrkjvFAI95hs4QgAORXU+iTp/Px85ABDptpRioXx3btCTUVnKfsa8YUo9/iDRFdN/lk
um0NkSm7JVPRO/czQxG8sBuULy9hkiHmt+CUlwiv5kLjAXNfFkoyv8R17ckJp2YrTXR0yraIuvBu
BlOzNM5nnQNRisgjnAdlC+VK8UaNukyDEGIZ8TEusXK58TeEW+AyZFAE2rS8utBkUJ/sNeXHdkn/
0RMjORiaCu0sVe+WPgSPPOekGQ6Pswb3WnWvpUP1XSl0XrOB0AQl+8oaTW6XhsKYxmO9VZxnonRI
SkyJZ2/zUvp4UumFKDiA+Uh7Yz/SFNe0m2iiO1EwfZXqh9kIyh4IxETIPnRZ84SYPgdr4waWW79p
/XBmhlZ4jtFv8354rqCxeKJL6YxjiqZJM3De0CYi06MqRD7FuCO1470pFKyjjUa2mXgmCaUR2Nby
nDNSVzSqX6b1leFoETBBudcMBJd5Pr8QtPARRk3L1Lj6TpfXRSfWCgbgl5rEzO71J6eJnyAjl8cy
6bXteCQuVrUG96OfQH7RrgIHTzof3DSCGPTfMkdPrVpv6Wie0WW+QI2+JgYt8gqNME0V/V2/iDQY
kLT0dXcdog+hNTXvsji2NslSxvv50xp2Q5g/ZqV81yQgR7Wfb8ED+qPEM2jRScQkwdoNKguVIVHD
paTB2o5+xHuCiHuAYVn6MfAkbdoaIQw2i0M9YcHCptV4PWfEGEIYFOTruCMrvd62hRneoUbpgzEk
EmEdIVsTaemlZCFQ6Djk+Su0stzX3HxVxtOO6LripTY1wzP72c9JavNJA1t8q1VpyExMxFDZBzC5
n61UvxumtTn9MlhMfZskw0qJICLRvyslw32qf3UNHGAarp5UcaxLu8AxIynXijCDDY6QxiEAYhPP
0auGSmEq0HWOc/Wgps256eDaE5ZSSxqdHQ0rfeQBx/rW7bDewcZsg0mx6GuqgFNW/kdlCd8AOdQ1
0XSoiKriFSkzq96iF6E92pPAnGqHlqm63dmYh/LqXGQ0tgz70DTWR5fUQTWJW1KbCl+o+T7GHb6J
wh4D9hii/3DGKzJ0NpG1kq7ZdQNpYHEW+KJ9S2F2g7hvRt9QTn5oKF9Ow4AvHHBkJwaTgRGNkk3U
4tQ+Cm2BzF+IXSX0nbmMpywun8pJ3QotR4geIw+Zm/wtMXmbKdWrq1bp1eBFsbMx6+YeDfAjwV3P
88rpF233CK/+q5qsF71CV0NruIACbkXTiaQzO6PhqnVIWTXLOlU1MpqqY5JaMZSxRHfIQhQqibUb
E8joCUq1N6b270C2Hq1aXk+WuUnVEYFrvu9E/pZNvCfSvtvqwGw2xnAdL4iICOgN1JamVlbrtwk5
0kbL5zNDTpvvOXWjPsyZ9SWjhcS+miEYmu9zP71HHTNBO0cS6lS0CRImvgW0Bjt5MprpjezJn5Qh
7QA2bhmSgxTFI/NVJnJqdV/jKpWJwnQ80/hixA8CBOoObOAQkO4hYZYvO+FGH53THSKJLYfuZlA6
BdKP3v7pxOobZ4fdyB4JA07+daflsyTGTVOqpR+uHqG+vMsiQDoawogAU9RustzDW9Gla4PMOVQT
Y3pMapGnzKKC+MLerOhHoBCcl8M1osXW96uOuqlDKLV2BurpSy0wHqnjq+RBHdT6JamzZqPO+bPb
KkdWvoekDcnIljZPfXReOYGVqe/6dNxPVbjt9h0tZDKYTBYJpBIJlqvNyJjwHWZM4km7hlKxqhd6
qGwd1IHJvc6q6iGXJAQyFMKkwqd3dMKfPCe5M4NRWU7tC6qQa93tb6WTe7Yc7+o+ejeheDKHoA0F
GeDNdl30B5g9vW6hqWUIesML742MMJQNi9hL02ojFc0Ew1295iO5E3JeDoSAhVVxxhuA2gYzEJ4Z
Pi7yxeppyy25M5EwUN3kKQ0SXD48mwI9p1EQRGflP/VqXCl6SJSNK58SGvH7NmaqgqDHxrWAxwDd
OSCHI9KtFSwXvmOD8Vly9a1VNFu7G05G6576qgYkF6Klz2FKNozWDQVdARbqIkOd6kS2sjEWSEqD
wZNs8zTaNg6CApWVL3Xb3XR42OmzMFktHtBT17znEDOhod6YXZvc90PQh1b/yAZHJXnnfquTlNfk
Ynpg4M29E/aPipg5zbnyHc3vZp4hGWmjfG87dxsNDlONZOZaJHM5TZqWqUheVaR5qwofHoqwBk1g
EzE+Y9aHILXIYLIPzsEhGdamqK/ZweVQowOnNiaSBV8nEQppcg19cjdE483kprxdmuReY/nxO8ln
LQwzxoTNdZRUv3aX0B7XGJdnxlPYQdWZyk9tQpWytB2lNyahMHEgYJQnGTVHi2Ixosk2uNGZEmST
tuZJT7Jnau1nqD61Z4KWR6Y7fdGVYtjiDNPZcdlqrNnPHPkR1TDxbOtOiVLa41aDdLtZGc5EftO7
NYeCaZMF71g41GBg87ZQtX6HrSt6iDFau2Hurmy0aXwyqzHQdFJj50Jhb7U5B1vyFhsqw14luzXo
jTNz/aQlVu4YswF5WphiLvGwQ5drkCXna075hILok5Ny45lZg+xVY+Jv86ZRfvVQ/0gq8I0W08Ek
7o+1OBe1SnhIjJg4LyhEFxOGR5c5nospJ13MUyvdx0KRP4x2DFdcJ1MYIHknZB2BJVajoB+iNRNJ
ICJp3qY2vZLlcr8YNGeG+r0RAHsmF9EYPP+nWiAZnerwyYFPs2nUiLoTUz5aWQzgDloOFYQA4hTG
K8t+IK09Kc2PVBbxZhhnMKyWvhXG/KirmJdSPoExz3AmkmiVnP2Y/0PdeSy3rmVb9l+qXciAN43q
wBD08qKkDkIW3nt8fQ3w3EzdymciXrPUYNCTAoGNvdeac0wEJUBEoQXnHrhHlCDTGwFG9H2eMoOj
NM/H2sslthN46HM45SeShXHG6abMdKw9tal2EWAMqNjIkKsOL3J7EKSNLk60ATThQS0JrlZZjjFI
lRgDTXyg87O5enfHgJDelIFNUA6EhLzC4/2QdWHeBPLwQGCpN3cSKSlhRo5Xw4xQs9j7S2G2PCYm
BElFoPmY43cxkr4yVX4U2hW2PvXfNLWv4yYoPuCIsyzexajrAQcZbmrRuxcs9hJDk9810/yO6S9h
FSx3ijxuh1mG7CVL97VmIZ2SLETFBNKIaamtL/DimExHBFjbyUxpjMuzIyGKNKTBZB6QgLm0kPAg
7iDxpt41QQcsjr2tRPTXZtVTkhWnSNT3Q0OaR8n8eewsevCSDPg4Wy1/iWuX7XKmFPBSqV8zkqQq
XyBoQ8ZiN+3vjGJ8NdrxM8677UJTW5elN/SdhEopY+oUBBIFU4OtbxlpCLDzVOrDkBp3Pc1Qe07y
04BjSaBHuRK6XxMN/Qn6p8egu+9VCNEWS3cCHEmpFIlzpKl0yjT1qEp0PtOw8/RlwqghGjcVq44B
sIQb0RWw1PFJHoQn0eqLTRjN9zjcBhe0wV0eWDTCkwDQ3/JiWvcmtXZEJrlBLNJqWOgSJthMMHUD
X1Iil+48antkY/bQ9H5nROiHcD1nTzUO0L1I6hL7pNNUkbLCW1mJDQje8BsUniDrVJ73bYjpUmrx
+YXxAgYL7ynp0GMtvghZtjebXvaDafbLKdiUQ4bppTZ6JFXdZ1TDodWUHfMLPOFMMEaS15lVsvoa
b8R0x0xa2wmr8mSA+yaVg87HkMueWWQ/KtZLUSto8Mzkazail6iLPALwCHgfesVJLBnR1Xwp1Tjz
ApmYe9m0i4HInxZXi57Q2lP7l7Sgwx7Q7XSDhF/N0hu0MNaI21HCwmlseVqyiq/09GmaOHtrJYLW
ioQmZ9A7AJNtRf5TDz7esPZq+VUFRminUXXuwmijpFqM6XU6VKlMACDEsyjpWbShR667z3icn1JU
bITqQZSsOeI9SyBgRbE4lMaxPRfzxiJ6dJ7JkpfbjgCcNKQVWgakoASemg0VSYU6jYGAWkgcf8Gb
hL+IpoklmMayXgNHGrfbaCo722SebTel/DUqmDqyJ4netY/w7c1AzWIsE/UTK9+lSvW1wsE2Rpl9
JRlW33EYNzUxWEuIULXmYo0gtydxuWkia2vcTpxNORTJLC/eYzkALTX8gGQ5BxY+r5gxSjIaLx+M
Z0uaDnMjoOSoWcWXJLMPjYqujO6fQfcqtWRfWEvhUTUfAQl1XgYAbRMjYNRpNttVNT5zjKIGkSpE
LqOqe004+7zOJoYqdInF2UmZ+IQHVXBjun/Pqox2ZKyDuy76sqZLbSoX9DOPRt4z24S6oqGzcNoA
siSiDhRJaCkNVgtMeDk20eyWtV+DOFJeRV3G/6E8T3kvsEGb+5KNR1FQuROydHY7VXkZ4H5IIQCo
Ba0Wv4wFU1lTH8NF30qr7k0No5apsM0MQGfP4ueQ0ZzV5BtQh8P1OMi3VhTeVd8MvEGImK9WjlM0
3GUqKzW9IdA3AZKNluUlIqsU1mF51rLxcUKnsCGd+zYhVQuosGCb9GRV2rAui0ACMpl4zsqD9I6U
+t3AudyK7Jip9mxE+oOsE3oYxqcI+HLaYUEhKr5tOFpCrNMmgcmK+NJ32odgIAnh/9phqtrgxqUY
k3D+J3uYZGt52NX9Oa31U8sAYKlx7jSd9Bqsi1dTCI9Lg1ZDKo+pDOVPGNrPqr4CuJ+zvkbLECHX
GgHqiCKUwjxgb2EW0xeltV1E3FQaHeQy6D4Kdbiron6BD6CxpukfjEw9ILJoHZoUzKmQ2pt0LPli
QOPVPPlmAgADX5Q7W03KzyiPtomW7hu8xWKqfUVmQ52qaSpXzaRwM8W+PFfnVE8np6mzHVQ+/CQi
SWel9p5K7b6R6cSC4PSSFP9t0ikfUVDcNTG4ZBKo++jGgIbQLuOxEKDfpDrSjRj8xajcwyHDnRH8
LIXwKK+eNRw7j0L6NqBx0BZo6aEI5XuU0Xbmlat00qfRdztY4w8QccJdWaRfXbBu7Ch7m6XhQtIl
Q5iC07gt+Z/j8Tyn46lM4gcsFO9MId7FVeZslMMGxNtbX4UAUUVO5EJupSRqlaqzyAby5v5aqZz8
iSHTVWZKs2Is71GtU02I3uDCxmtPFQRceEAFfU+Eq2obovC6hONRrK19ZBUnmSEcKIrflSUSg1FG
VdN58Ri/xFmjOj+1Vn1qSvYRVBW57HJ5lwuQ0IycwUXHHRNg/iCLZiESJMD2qlPRy1KpOihZ/oAY
0i4MNCQF6pd5xMIUScElSVDFEgIwsDcah3hRFdrUiOmFMvRBRJIVCkJxSmzDiNPNEhqHrCzedbV+
Qzp+M+SB6cXspxwhF9wOhif0rlWUJ4jyoS83iWOMJCUYQgFAfzkDT98X2bD4taZ48DgVzj8QWjQI
4jJHFyrKYasNKMxXPfVkYrFb/6lKse4ng+INmCZW5czo2IuLk5I9Q5BxYaveNlH3Eg1oX9ddcJnh
3cNWxJGhs6NQyz9j9/OpiL8ERnemcnsTtIHIKkEeGZ0kT0uglav5QxfJr/mkQ8ElS4FTd+Wb1uJF
KtG3QxE/oF7gPCxSlKF4XG1ZjT2QA/lSdcknq9/H0SRbxcAPohTLmhydvQDca6rglelBv4sipigB
hfqjYKpeg47KQWyfgmKSt42gUtZLyEJK5Do85rNwLI1KOLPWvEw5td2lB+FZQTpDaTGypkeIg6GG
yriapduiORWlQIOAN4BhJXyy7rXnfnhUY/C10yKcK1bluzBPKWKSnjHEI4tGqLTK3ApOlSC6r4jB
nNtc2gsZWuZ6IX02TOE/Z2Yk+nkg+TD1akCHJnL82TJBZyr5io9GUwOZw7/e/HNfkG8TjkvaN66R
xSla4ErmXNUBXjfy0s8isumL6cVU4xONn36jG3iqamvelUae4jgw3nTqyBIGattQemHL/7NZJCaq
vRpQ6SPAmKXN8wL61h+YoTcj57ChoQAZdw/VVL5DIzcp93D2WYRxp0qD5RvBj2HMwF4yWkM1deOl
rYER49hE+pqR0wbVsVSY2uuj9I0bmIOGGXYeBB8r89WhRGS6UJVUC4s86e78TzrDkkkO1LhO2SIB
0aa5NQLjM7JkzC/kHM8MwkEf7BRiHsgtJovPki9Weu6RIuARPtXrx8VrB0bRpRqB6Ntomc+mChHD
LLYq/htnmJPjIur3IJOrBAwDypqHIsThjpFp11QqJU3jBg+j3RjmVzNpBidDSF5adpesrQNLyCkb
Ts1BJckTF4TCEWEVs9eL3b4f0D3WxGzY5YxkDaEbh7WyKwb12xI1Vm/wU9CJ12lEJVQPelsyqpY9
SzFsecZ4B0LqpkmGF8IymQ5NCbZGJf8Z46U9dWnnh5S3RY2VshJanGBnICy4qjwrEl/i2ThZ4Q8q
qOQgNqsXgQVnFZsFw2PykI/PgYItZSAZAHEm8tgS6/fUlaiES5QZVsLa2UCWB0PGh98sXVKL0Trt
gNSllFigQWm+FB+g7EJWGdQza+xHXcwvbW5mntBgMBgkEBShACvMlP14lcIlKDL5EUMW7eJWpXJI
kQqdJmVPjL9LRq8ES3Ml1PtF0M+TlqY+yiBeJR8UemEbAO7vC4bEfKRUGQw0V4aQVwFFZSE0sYYT
AGObRWY6qa5LXrAMj1JWMlFVapzFkH5shYKVVn2lSX3bWMW4zebVXZThGZHVXZd3PdIdGlNAmydk
N+l7T5GPs00pYDalYpaV0S5MhnUCLb9qOv5XqpWhz7ObWzFHszTKyNvW1lPwVlNhwbgkMHftjhgH
MA1iqAwzaHpMRu4CMC9A5ih29qIANf48CCuCJu8rzyq0hjk/bQ99GM1dD86Xcn8/0i9jh7GUMIXB
QRIJ0zt7atL+rs5pArVay08zlgfq8qdQg6tANu1xIo5AGilrMpcimXzAQsNqyifaCOxAH4unjrY7
jlIGMUM28NjEp0IVb6xKJV9D7OvNMBNgXycYNNLCi2QVJF/IySEM1fYwUm9PTSwNSTo962s2gNg9
0TXj9y8WYHNUZIMY7H1WUlZn3ZpjfNUPDZEChag0zkjczLEz6J/WDUX7SpmEQ8NeDAMMWGCH3JMF
xItlFV6hrfPPstMOy7DTUkbSLCa7lRjqLZ6zhCGsnPdqu/aE1riMXoJEOxppw7w20+w1SdZTI3YL
YVTlA/3GvONAY5mla8/EoOS4xAhpMFWnkKFEaGROOSqHaFuZ6yF5k018RDpzCCtZozmqqiqo6Ooj
/tpLp7NtA6kjuCQGvc/BPrv59Nzo/Me1xkfKKQazKSTCs6Ulo5vDBYa2hBQ8P5oUJQ9heSdSQmGP
otHNr+JFaQvlESSCF/DZUjVvlJohVFpnWQa9Hk8nHttJwmGrsnC3RSEXPLlXC59mMbGfxcZChhlF
A59HNIGudve5TAx3Ml/AMRyrwRigJiQlekqsFQWJigzR3c0ULzxJ+FFzgS2ghR+VoveuYfb7kB4q
hUOLLDQAFpTN9epL7jI20ZzcDqtT1wzM5ywazC0+JeLu66qyOzSorgywui8OYL8pvZAKQiGP8n1R
ndS5Y7iZCmK8ZZydTCs09jm1kr6mUHsX5Z9hWr76or4DVO9pWn1LTJm4b2Fmi23wjnaPV6uyjqH7
MYAs5U4VQ2bGjEcXxuE80mPW8U8l0eC1kfBqNaqJVKERSWtIkRSogkFKuPkZpSo9Hdpe5CYz02Gd
o9ozM1bWtb5cMlbm05y6nLZ3iRLMex0rjh2z9FGLnslsWE4boRL8rIofOiETN415K6sCE0Nxfh4m
AFVwmi8Y2p+6gY6IPuK7C4sWDBAgepIyFr59eIra7pWw3LYl0XaIb01W+yyCOSsOw3RRZZYDPX41
OyJgy062TalFNyEZr0JJQkbNXGVs0fOWwyvwCDTdwSntAf6r/ddoUtCH8p8xQgqPHUUBomIsO5QL
neKH8kT0O9XWrMs9tCDvAkv3JjLIXTFiYhWS5E5QqzU+GbqNsVQlQQXUr6WBNR/UOIr/VfEtKuNH
N4jMWPRxKzH2+GlRwvrMPnCUB7wWc4lgsjKWjeae/yhhr8JXRD5L5kcKGE8CaVMh2eYibKEmIHis
tZJ9iS7ZUWr4SHgB54qQe5y8jlTjtYm6cTxXWLPUBiHLBDor6t/nubzhDJswC1ZsTCUxTNQCHUi1
mRMA1TjLqPpbSXUrLtVX0qIF6aLkQRatwIlqSq9RqUHoqymcYKDrbwrdiXPhk1r7+CaQfacmyNgF
9Ty0tNmWqfg0DPighsrSqGnP9erMSSRx8QmXaG/i9UKj+pYLFmG26y18Kp+DRuWhIuqHU4H5CLhg
2uYIxO0UCQQFonRjChZkwWaY3apmHA4q6THp44T9QLwQQjG6kiwbpFRtiS8hhXexLkRDAJVpqGmX
bT56TcBCJh8X5kIEUpT1rp7axwGovC9jQPIGYEpTqob0junOwQKpfQ4eXMQmFqXOxPsr0YljCscY
q6OyZ+WVlp7StP15qMz7rGCDFgt+1Upqzp1FOhFUbpOTvokAXiBHxqnH5KYJZor8lBlxFH4QDgeT
1KAtn/TSs4JPHnXHW1UXgR9NGKxL0GWNcZPTEXOxsCMnRjkfVMJmoMUqZULrlkDLEkxbgT5gDS/3
adNPJN7WwMOCM1CyU6izVmFZhg4WAP8okA1dSuihrapikjN9M+QCYzPMW0lp7uo+pQyjQ+KY6X+q
nJfCrGMlgDczGG6TANd4rCmgr4ucbKQM/FstmT+GNuA97J6nDqWZ2jDdMGYUti1WfEVZvtTJ3DbK
GrXxY+jsoEuefdbkCVP87Jj7Caj+izk8jEr11KSIKTp2Lrl9nNL2YDUofPBpeujMn6QUroFhqZ/q
0OCTVyTQcpasOIFsEPFS2Rn9F28I9Z2F5GdfJdOTtGDhCyuBbnvJBjDUL7gBfk8AN06RjCReM3HH
JHuEEEHf1MDJj4wcOd18M5CuQEUieI1uUaAwqjjBCE5f7lxhaE6AxzIfWcZuHoKbqqVBbKwBdhKx
FdT0Eob/+ZIX2nezTCcVvAGzVDcKogOGZFJSdF1AENRuUhWfVrrOzuij3OhJhKU7bTFsDsq21rqd
BDGpz6cHYV6kU48WSK40TgPxFi6FxuRd+ZZTBZwxrAih7BbqXCknA7abXDt5jeiJmJJDRy+Nmtu7
rHbdEf0no705b4Sus4gxLB1LXfOR47ushMsXMtaXjd+q0k4fMk7lAJK9TKreMj3GWjdhV5KF71Dr
31M1/eggKrP3y/5Y87uo8ejgg0o3+tKCq6UImSS5JwgJHTQFP59cggRRcbFRYaBjq7GZBzTLCJ8Y
YfdJlzzx+98bHw1+STekXkCZlqJ/a4n4DllWaeH31E73rWx8V1l3Mef2gS4EFNJECNnoHX1n3GV1
wHJAlVb1Dn1UAc+1roI3EiPLtPt8qVnyi3SdjUA5VLX0IQUjmKUCndjazSqI/bJZqQELK6rdMOmH
odnPyuwbHEEF6r2cgTvQhRelj38aGSc2LOuJzHZkbQHu+ea7MNqLVYVUo4vyplY3UsCZkzE9g1+3
zdXhNAGUwDs70jzxejNGUieq1SZkolpXRuZpq82FwefLkL9paJpetFinCUmaW0jqZ5aHhK6I0R6G
0H7Slquh/FQBCGPinh91QIFpUed+N2uih2xOY3YBsbHQfWmcwmPbVfUmbOt7fGAe7HsO/1TdNyxK
w64WMMqDHsitumOEx0iWfEcQ1zAtdDsys/i/wSmqOlUcprcswvTQE+YRC0RkHahsOFNbrOfBWPIm
o3iMquZW6RV3AurA14jdER+ta1ItdxpqfjrAXLumXe4QHSM5hpIeE72+C2Hd2vJU0bGaaGJMeUKx
KvPrjqjXsbrpFlGC2jxscE2AV0uZlFXttixAffTUhOMC8g5ZCp4ZLacYfrUTRDVhmlW3D81kF4Qi
CncURxIARg9+zSVmsZhN+F2GlilAF8KBY9IPAOIrpKFXJ4AVrFCIXZj973pX36hiR8wh2aGdxHw3
63CHMK8WnCIrYW2Pt12ofFTqIVQYNad4NGiH/VhoHEpVg1g5WN/G3L1T/FJr85kOij8VIb2S9KCw
KCX4AB5zKN8YyXQTjUiqR+JDe2lXhVm+kSgP6Ll+O8mY4ShPNX5Vi4QXKqDNGvnSTvBuagqmGtEN
WkeArVXo52JRHgIluVcZUzam0ROntfhWJe0DzuSqmTh9SYNMB5mUkMuqYIFLsEjI9aS4yCi5ZYZM
dip0MS08Y7HLd3EJqnqQSJzomJVQbLSKCQmAkB3VqfkKkuErJUkgSBYyTe+zuu85aGasMOULuvuv
eNK++6H0AkjniphVvihM9MtmQIY1q3Y9+qAkS8MeAxnFM+FGKZfHSDOeE2PairKyw5RZu0InH+NR
WPGyaHR6Tohai9f2+IOW2qvFihNG2ziDpW60mjOsOH4gWb/N0g9VWQEH6Y6i7h2WMJInu/KyBJbb
gD7A6iQ9WWWDGsl6jXpc53Q6yV5ASIHQrkc4Ox213HzAa0WBOzefxGY49kF5c0X5/49SD/5/CisA
CfnfxmA/de/R/5NV8OcF/wzBFq1/iJr4m1ZADvU/c7Al9R+iLsqs70RiCUSVnLm/sgpU+R+iJOu6
qdOckyxJJWDgrxxsxfiHyJ8iapKhgbOUtf9JDrasmf+edmdSPFNEBTHNGlSgK2va7ef7fVyE7f/5
X9L/LuuSKNXZnE+6hNQlS/GQ05o2q/3frupGz7J1iPt6/+fqvz9BzXwqdEa/GVvE4U5pLLdxtEr3
rLLzC4rqLAus56Gk3NWXKmrhOmaxKdxGBoDhpjePTSOMe5hBpidIy89UCvEtoWoN/vE59gn/SYhS
FHRHAM/GWSWEYdjImBeM8Jzjg9pj836NhOUFXjO6zWCEVq0iEk7HyZdzyhY5EypmAVLrkyeYujmQ
W5tQVugq1/8EjCCnsutVAVL78nC9qsIUGA7mUo4uCyTKjULF7Pb6UNxn/9wUf3ub60N/20rXZ13v
FGH8xO0i+YQYDKJnLAEmGlpMw8v1Ko78bKOq0aO2PnC963qRhkS+ikjh/9P71LHDV3N9Imly/7yq
CgNAmusrrw9dX/5783rf78cU1xdeb/+Hq//9p/9+weu1MK603Rw3064bm2ovXt0/67Vhvbje9/tA
m4p/3ff7vFCrGI+vz/l9ye/D15dcb4JpjGjtgBr/z54saTqN0Osjf3vHP/deX64xT0SRsH6/GIjC
Qr7b9ca/faffz7u+17991PVmtO4UMC6prfzr/6kAgUC+W28jYZbJ7GKxUM3rMrm4Xsar32ZEk4tr
Z72K873YoykjiK4p/etdf55I3RJ/0b+e8uc9rs/+86T14d+bf3s4vVqC6M6wTLpevT7r397uevO/
fvj6EX/7lmEXhJQdYgo2tO9rO1kNR+n65a7PJKwW5pA1CpVLqxQM4PU2abd/Pen69OvNRYiS/Xh/
fen1jt93IhWON7nezta3v177fWVxdWP9vsYU6KH1OfHYTcR5dC0Td1KBGkf7vQrNsNnn6GH218en
AsdppTHZHlezGM50xR16Q3VHQRjcVL3LNU3bXcmRwcqQLOL2SPdCYC4gzFsQaQ7px5w3zTjI93+u
ouQroA1mfHMcSP+8er036oyDmoSRf711vbi+8Pq835t/e8vrndeHr0/8fd31vkBewf9JEW2IMEJU
M+TlxzDXwJWD5rD0pcJIkbGO1wwaIFn3Zq6D+PVCaScGddJLuKSjUu3JGmd9jPAc5vk07kcrnvaq
EejbYhFdSpvnRa0fS0JJXXn4l2dS145N3s47kL75HusQjrP12u/F9T5IeJVbgpugh8n2ILi4QPBY
Q+EQGuWiJnXGeULSt1FTK34YjdM+CLnI6MVs4kV6jHPI2CgnW3GPAow1q3ZHpY+pawNDtIsbhaSA
OnavN/OmtpE9UkobeoRdU7oQBj6uCX+mRO7NkACBi6tyX8n4E42mtqjMkN0Z1+NO6p9Z4b8rZi9t
8hbtIcoM5lVtkzrgAjhDiEqwmaTlIaBoi1pZ3KLxa/eWCJ9ZE4y/rrVmo1Jy7h1lHaPNGOKEphMG
PlMy4oBm8KZojADkevX3zngQb5SR6K9pPYKuF5HG4fp783qtmRG+Kflab+JAul6QIdb6RiHt4EqQ
bhbporgXwpta7ARfb8gGF6qRQ2DOW6qKYds6AliYoulvZWsY/+yIyvrL/e5+12vX++qswfc7qBBM
DFJJiTLwIby0+ytEVYM18hdZ9Xr7+sgf3OpsNfPWVDIXVcW0h8+6/sJKxYAHPdWLr7cjpJr7qQ74
VUaCbAvV6FSvDXqwVhSTbKjRpGiKizrt/1zt6i2gY3kXLcsmGBt1HzYmYvkKRTDLSNuMCgsfvmT+
ucB3pY4zJ+Q+gUPWtGi3lEV16W01tJMVjEHTAmvIoJhDy5rgAw7kidoYM5qtNN+B15wfMH4rsHof
pjcz8gldMEubJPPlOdsKP6wIQgW0l4Poj10x/YpZg94iaK/CF0qa1YSMbTv3L96nUp0JioM6KeO9
iLxhkh3PwJMlt54WRs5sbFkrxss5FG+l2avVrz54JyWWt07gJyAGK7xscrtnqNqN4InRe64ce7hV
6M2mQ29uyeqOCheYn16+gN/Kl2/kDQltuSqiJbrRwh0Nz9XsD7whJQiUZaT6hG1H1chEOAzhxfjW
q90MEc/yyp5W+LZJTiWQaahl2ZEKFCrMfD6ogIKiE8yDStya6FDhWAyOGvnw6hYAARWZjmxOWUCF
SEIsX4uOMhUQ4uqQei2O8DNBtjZgu479S0Pg7YJB7hhUN8iJ8wJzkCP0x9m8Rxw39pccFXAf3lbd
F+6VZm8eDDTVoEwR08Yg9OhyuiTVRYKGJm6LFxk8Y5jeG7i9VCcQz+Gw181tmxNlv1Xex3ChjeYT
GFylOzklXHY31E4pQpdxUOBFbF8FRBBdbBtkDyUAZCcWFUW7Q+LliC/NsynsJ7qwPwmqPOZrN9Ip
b10h2waap5PQhFqLyJvFGZ6Tw2R5400Yu9JTd4pdMnZCMBOoARWqubtZ302KX0UU0G2t+QY7tWS0
d05m6kjxFsG9vhxN+SNZmFIzTK6QuKNo3ZWCW+q+CSdx2TfGbdofEpJrFo4LxZ6oViXpTxk+q+0p
ZD86EObC9mYtKoY+meH0DoQfNPSG5jKGCeymU7SvQqrFHkxpdfAXYpx+QCSrKIZQV0wu1nuz20s/
ZXNXpDtkDQoq+NphOwmYJ4E6sXfSCKzNXSJ4kE6hlsKq4826N9KlNIp606YswFA5KGE0yykS1Cce
KIIR+JV5oJggTa54rO5J/5RUsFP7hVZv5LY7JKcBlUhYc+UhW7wRfHt3RCeCSwgiClgFWz0u6Wx7
09v0FDX0OyTLy7S7Tt6NETi+4YjaBiI6RsMEsSzq4wxZyG5cDjqL7e/kjfqjDr+IsposEvp1P+ZH
gybRI2I6VXhFwxIbN/ELIm9lAXO3l3Rm4E7+ain7lkMhxDR6W62pFPH9gktswYbBUUuEgxhXuGXw
NW/UngaIg51nxH4TujgnqKg36Z7rEiQA4CMAroRj0nx0uZ+GFOSlx968oVvd0OmwbEgp+heiFesJ
bprmKWfwLICMVy2hRYACM0ivUjfjK5oS3cCpjRtis9aNGqd8wZwBoqFHx6u7Yu3yLi2qTqxxmcs2
P7Mz0+4/KwccUdsShWW3wfVLEQFkBhhRm+rdZDh8kxjBeukN3RMLJ7r+1aF/0ZSXut9SqOu2/b38
FShe2mz5apC4KmrhoJqaivxPOwChkx9lxSZwF/bEU3WhYKvGcFsO2UGEtAPNRX6gldqJ1GoaGs/H
YTzq4ib66OPzYrnYVIT3jJ+r7gg7Fvw2PlONQglm4CV9Ki75qd5HN+qj4HXLfRTD5aZy86YoN4SU
92Vv62inJMQ77lD7SnaSpqOgnprgENZ0J0ho2qx59sIBjDUCsolW911MP0Hd4vXDajHjZbm1LtSx
rM/yGWkVKuwt8qAHchEqdRfeLYdUtRdqfRcLZ9Ps490ZUw9pNgUogI7JiwiXZyHUVrYHa9tmnOvQ
zSPid9NVGGhT64qOlfBInn2/PKoLtay7kUVp+26Jxw42CPEdia1o/MjUWLFBbkLCM1CClg+PffQ4
L3vTpLrZOTFq/ox0CczQD2HyM86vA8R71pOYBy5529pDd5JDXGrQ4rghwlJzREr35j2w/QxmenDU
p+3AyBLvK6Dh9ftYHSUBCLnPFgIR15g2TIAYeDIlv8gmQsvCK8p1yR6+oLUl9k30EqsH3j09sKCJ
FPxZqALt6FF3an+8LyEfErHdAeeHhUrchp+5iHLpkXcf0BxLP2p8UlUeRZQ+jr5HJWgnGwNtjPup
JU51wcmg36YedOM7BaHbJnGLw3yrN57yFpBPS0S3Y3jsaYaHxVL8ohGaPIdApR3xwTiPicc3lxwO
hugCTTlA2o0/4Em9Nb+qLb2h03dzQeeqnRME/iEQGYcuosAeyw3BExxIXPetOznkpzpsU5v8aTva
aPef9nfl9Z9wGN1dJNryrXIutvLtzKDABOAJQxdHTHFJLqJi0/dvLto9pgVq87lKE9oLsLnhs/Ci
7MRTRzLkh50OXsdXKDTfBgYil6eM3lniUyPWAsy9NlKicHIil3gTo3RBkIajt0NVhdozgrr01vrV
TexNBL6Jftjes1xaK+mLEzab2Yv3qjs4eMrIioYvOhTnZU8sMCiVD7TYDvQ1md7ORrrsVKwCb0iu
lSPpIVsDSP1Z+BSfJXhSGDTfQw4DxBl32ja/E5/CfXrC24kOhhSGIDnT5SyfSj/hW/nxnflKZ4LH
JCxPqEud5cPgW3soq3HAReUOPlMICJNpGwkCbFsamXcoGuh8kHejXUSOMMpErJ6epEcZrOaD/IxK
3C02w62GXtgebtOD7ii0cexNT0YTG83RjsqxPQ+3zS7w32DNLcflWJ+VDVCzcIvG7Ijx+8ThjSMv
xQt2nEjSeewCzhk2aisyoIoHnlHaAAzOy1HbRK/dThv4x2fP3Af7t/adVPrz5JK6Y/rMPo7yvjhi
SV82FPSd1BG8zEWjbfd2cgoc6uAu6sBTtrE2IMluu51uOtVjeq4ehZf4fnL79+SRqIJHGhg/9fPo
VTvNrgCs291reEFDjMf8Edw0AmwtcbnMO7txpQ1njQsjGbsOWxjTb4ZpGd0HBfR1DB9vl/vmSEZI
tUvPwlZzjaP2WLnIvZ3Ct24LJ94YrwKv7dzohAFgee0d2QGQ7TBCwfBEg/0qKFs0XJxcXnP+Kz/0
mZTssgO7w3Py2B3Hn/Rs+sOxfs+Y9VD5ehF/XvJzfD97wU/0WnwBmWFLMMZoB9DFJ+wLK4n3oXjo
T4XsbPo38Sm+A68FDZndioMqth/F74JGoyNOzvxEZ3OyH62P/g2ur+oR/HeXb8139al5xZ2AvZ85
y3vzmnyqzniGCjk9pIf0ID/pznBb3xFv6tF/tUVfPnHpLK7AB3xUyPl9fNtOAUnF1o7GVnegxb+s
O91WuNCaZHjrqVaAQXoDd9CfEFZy52Tnd9K2uOGUuK+/2VfLJ4wKu+WQbNqn5RAyxnSXMvXKE2en
9Pu633eX5CbCHc3ZhaPInQ45v1fidiQa6ciBHYIyKpSnUP5Zk34Tv9JdeIyDKe5dXTqYrFHYNGBh
OWGxmQQb3fj0sXwkD8L/5e68lhvHtmz7Kx39jtPAhtu4cfs+0DsZyksvCGWWBO89vv4OQFWlTFWd
rOjXjoxgUo4ESWCbteYc012GEd3YBRRATV0Yw5YgYrrE6r3yTb1gXLaW5qbf0/jlarm2Dt6u3/d8
IMNl/1v5jDuHlKkN53uKNHapf0d/PyyzB+WKwJiNt8uYkUJth+JOfej0J3R1e28f7Ps1c3ELZnKt
H5QLHaVqsLZvkjcchma18p3fIvSi3iIRTJn9dfQIHddyNv55uFG39tV4akhcvCjBYsG1i7hW1Gda
r+t2516/BeeOtxoKNuQGdCoslQ/hVXAeH/t5AJxHCUQhDCpQ2Kr77M2j0U3ExML81vCHqKyBgDN+
MA1+6y4sBoKHep+u+r3GVu21vioOzrcEoRmauxtk4fKVe+Wz/2SeaNr301GPJy9cVjdtjVSC7tSi
vbUf1fvyCqUA2bPJeVofvGjfihcOkVYRJqjirR1O4yMTYvtt5GNE+5FOgzEDG0sE4n0YloY1LASM
l4dh/Q0JFiKaRX+jX6K0XdBEWfpLb11eMZYyTb6MyUU3bPHBXTHkxVfdBe9rtFOX5LIeG/QYV+Lg
c4WyBFpqL+oeX6t1ctZyz4VvANlcot5fpbue4cbaOlfqVr3McOOuzDvvsdwQgkq9ChcTF6+3++av
8rWJFJ45rT9bp3aRMeGFVxx3X6w1BkkSyDbsxh7RYnjf7N/G5xp752/as3klmbvDjXOZPuZHa18f
/Wrp3IgQjMy6CddMaeKa5SB1GE7a+36nMzyX+24Jh+2o3cptsWWFyiNvr+XKvGFN0b3J6dUjfj4C
kN01by3jxC7Z0UVbartwE94G5+hsHnEQ32xKDOWPglMgWvTKSty3XJlnrln3gdoiH6DxptMmDtbq
w/A6vObX5V10k1zWp5RREO7rlX9n32pXZbwc9+4BYuWlPKtr0ODP38KVcgMdm8tZ303/rB4a5iIo
l9aDeI2vFXMd5otuMpUv6napkDO704NFxBJqian2SfoXzDTqQ+WeZL1hXXywDsQ2bsEC53v2C2dS
li5ZZnLWinsCDtBdIEvr9v2ddzD2zohtdiPkerTf1GGC1p8ja+BThNBs39V3ADW9g8V5VHLFZjfO
IwfxDSXpognDdtPM1VY47AtL2Dp7I/ZHc9lNmQqRM6Bnvvn4HikuuhQWtQLqT3JqKMz3tKlENd/7
qEZJWBxZF57ZhVCEMqZy8nwzV6I+v5zveUMnF6KjuzhXoebjkWp8aHwnX3W2dgvBod/7NEsLtyN+
EUOoBkx+jxUZd1pwrJSXlmKONgE+43ZdYLPbIVelM8xVjRwVjhaqMTvKdgTvXglq8tsy9tgATzds
XQgStvZeAaEL2Q2YrukeIjlssqCARE+DoQqnqj5uKfoKZUUe5Xw3IsWAWaBjuIwngBmgDBFIKpjy
3pMlqlIP8SkwuptsRJ2JC4UN7xjSTxp0FMEGtcHAouKgTd/qiZs9+L4GM3aIviHxpPoiJsAOK+q8
92hQ9f20KE+WfRRfDLnFMmg6TqpadATUUKVrHQXEG7o5rMcxuxS6zoBbKFfUaHclPnYGTo5J93Q0
Odlj3xKD0kQIhU1noq3ZU3tkvtv0FiWNwACtOJd05xrvXNed79lzs64rimPiesk21Cl/zzfD1L8T
JYXyz+/lShNgfcdzkA4tJRWtm7J+zPLQTjfzl/ONijOY1AR2YHMddL7JFaUQYDOpi1ounrQG1cJc
l/2o1YpJCy+KgNvOt+BL5+SoqlO0Uj9Vhoc/75mNR+1z+t588+XL+ffmPyMWiDYKzI4XTWYUuqu3
SK1QkEi8/TYDQATcTVGZZ2otO2q1EAenvIzrnNfVU6Q8DI5aHnC9IWDPkOW5e9wx4Uo0kFELg6p4
PnVt+orO3nwvkog+Uj9ahWN/jYogRUJOdDqwRxTbR0AQVw1kgg1CbQTqIi8O8OZzaqTWgy1ks//4
av6Bg7diFXjU7H/45vx3H1/Pd9sepbeNWWik5gqjmmmFInLtldSPK8SS9Mbm+/O35xusWVzb083n
l58/LSqXimsbb+df+/z+x6PoTVmOy88fWV16lo1dAzPBGNSSrYsLQjUvAuRxZNchcqPKQEhBb1i8
vVyDMy9PMchXxQX5nMVmuc0cRPN//my+95Xmh/YPNN/8o/mmmIl8Bkp60OGtgI3BFTP/EdXrelx+
svvwIPHxfkULfnw9/8H8p/OD/i0y8OM3559/Pujn33w8/OfTf/x6b3opYYft7Zc/mZ+ws0tE6yU1
7c+H+fy9r0f2w9fzQXx9qs+vCxPZnXCAeH5yFD/ufn11P4AV3fl35wf54Zk+7s7f/XiBTsM+0wJs
9AOO8d++J/OLAeHACTg/xA/v6+fr/PJi/v4IPp9ifBlr45423XM1NTVg0iaHcSJVzjdfvvfly7/7
FXoAM83up4fR5qbV56/P9z6fan7YbGZ6fv7O54//7ntfn2Z+iC8P+/E7tj7e1PTbNs30+uTcgPXC
IdsWOB/qaSIHXsLN9NMvX2K7oLnI+Pz7T+TcRZ1//ePu/PsZtSYhTXBxf/MQ82/MN58P8/Esn0fz
b//uy4H924eZf+/zmebH+/xeP3XB/ndLhkxViPkVfu//j/eWrV7r1/94S+ugHi5fk7f//s+HtzKB
Vv2Taujjb35XDdnavwjaJVxSn2RAjqmj//ldNWTr/0LFZau2BShBRbeAnucP1ZCJaohvS8O0VX1S
Bv0hGkJPZAtHc/iJKTXVRGr0//7vx8FdZ/HgZWn15ev/wKV+nQVpjQhoUgR9/Nb+t//+TxPBkqk5
js0BEsRuGCqSph8VQ5LchjHIyFjyLOc7k8ZCZyOH+BJufaEvfnhjfn/uH59Lnx7shyeDkqjpvFIE
UrqDREmVPz+Z27SF0DPP3Q2lFrGCnsTRLaQorZhChInBU3+rKnXfUHxShwsnlU+F0u/jBLZS0CYv
eJkOWQxto+xA63V1tyKzyVsZEbI/mQb3OFXvcizpS8vSjwHOr1Uuim7VlKAhDPArfW+z4TODU+bJ
XVehFFawQGGNKa9//UJt1F5/eaGmpUoV64wGBujLu+ozKsNikM5u8ChE1yjq9VBGqyYgMJqIiUgD
W2KCPAMd9h4H+i6fTGZBitvexewR5DVxqsnOV5P3xEhOcdx2KxlB1bVKcx2lIlkOFiGNAgmAyKqO
OF8sfI3P2oHCbGzshdTpHSI1HD2DoIxaJ+knuojDHEe8TrQN8gJFqBmsnvBhXhTHIyQzKn/kd8DQ
UJdGDOmxhM+j2A5HanDYdYvjpLNVCleRAtPTq5+GAr+V7xU7X2r3KcJYnO4+uD4n3IUAMRdo1Uz+
JHjXwmGX5t01FHyisCo9WgnCdca3Ii6uI9V7x+9MaS8KbvMGlULXt2ivK7kajOg5KyYMEXA+1rAh
yjMoT//wWU0n3deT0kYtp6EVMblCv5yUamnkelKPzg4HqkTZ6d6FevTi1NRPAa1BhQMcXqYNOBAD
dz/87UWUQdmDarWrFMqtblNvgbHtvEiXZOj56q60rbVLdthKBN0BQLu1Ngv51FdQQgT2jIXaDmw1
QrqclrdFPU7NPq7xYg1n7bFVwaMJUEZmSKMiD/B2sIjzqQ1z3hetsi67zlmPhvMt9umw62XxRPLk
iegUSXwmNUcZYH8zo2Mi8onNfZ1knHg2u5loaE+BBkrTTK/dagA3fsjabj8IayW0+DJ0lSvMAifT
XsYQpXW1oi/Y5pAmBLtrUhffjVQlJ0Q6Z1XrqKAMk2k3DK8cZ1jZZPD1VfSOOHjabNwkDmfMP3xO
f/MxScwWGvJLw7aE+vPYQfxP0wx25+wCdqT06Gn6Ss8ciEOm3ytuCbx8+vUTan93EUup6qbBVssE
3vXzM5pEtuGL4Rn1Hu29ZV2PEnyEMV0MVto8YiO/JA8KloKE0jJwBkMVpFOXCei5Kd7iwHuvNDxz
3q5tnn99bH93zjqqLTlbDIYYnRnqx1FbaNCYEyUGcCJOToWkwfY5NGYy/I+mbSKUpqubUrn5Hz+t
oWqGjlaVqgMy05+flm6ekHGnyB1QwffelHdqznggs/C9KoiG9foIKoO8+/WTaur0sF+uUFPwbdua
pqm/zFGhpwmn48LdqejRloF3hcgINH5HpSZX26WdazTBW7BwBlwy+y6COrIoeqQpma2+a5pD7sSI
y5FpicsuubDC7FiEDDKuGkFo4WFizdkODmCcNBzY3qsAX/MYaSmxBNcGa2bIhcFjWirn1LAO1EAY
f20vXkVWRvkjAgXTU4wgWGoT5l3NuXlt6ehMbQuVfhQne8diAvD0Y6pmxDO8eAO7aDv1aMD7ROCi
uFwUGXxqS5bfawgxeUSGREPyi0uaIBnU5EkV9kvd0aYyObIuQlMRsQJlWIyonUrjvW/Mo4akbBUG
lLvyBLpeRIEJzpXFen+YBp64H0+Gx2SgGuB6Bz42rBWKJT06hZa51OPhTm+z+0abfpepdeHA4bVr
5pxCadVFEzh3xLJzYA5vrlnoTxY1/aiYZofBhvJbkLEjHGzcfrQrKdlgcFBJdPKw/GLC/YczQkya
6Z9PCani3OREFLa0HMecrt0fhM6ucOPGH8t+5zmCFFJ9E6btFevWcau4eKVb5wxoeADLkV/oOig/
9HsXYzcqdFC9/dAbzqpdxy0yDEAEJb4ddadJ6ltxAv8oAVdC5miL4xr6S0MJWVEbuGpCu29CtFgi
iXBgbxoG9FXdhCSaGa2DiZyuJImlgQ2Bb8BaDgeC7pbsvFUS0xLPbBMjAW1SnYJxRAbVxk+G9zq1
DrYI1JVhOt8ydV8ShuFkE0un1TC9V/VWREZ5gZH2NzyGoNzc4Q7aG8A1aRIChr0UslI+3uqqD5Uo
vZEFVTirL4FpZaQ65Zp4cpq42wjD3kBqRE+NV2BdQ5E1qSaS1sESy9OSfT1qmNc1bFYpVCO/VR4t
qI196Q/IAvR7fFfPLnnMoKfMx3KgKpnEwW2IoBN5KOFLLh101yafkgK8VSmXxQg9O3HhBNT2meet
lq7t7LymxIgvh0Xhd7d6mO/wxa6lmgT0z7qLEnT6SvIO2TFvFS2BLsZSW7Q3aWG+ozHHzASTJM1L
OAo5tlDL5rhJ/j77LKxRctdUkSJtEzmg1uJR8Lf+QAwBrlvwUSveqxUOQdAYism7h+d+DZ5rr+C9
zFEX9X3CmczfLnGlvrI0k4uRPk9YD/G0OtU2hkbsHYYRNASgN6RfHBrPAmReTWmAI+qyKCxXRahn
+952fM4GTgnkitSQwSVsulBnCaiD+I4iKtNeJLBOm0iypslZR8ggY79eSyNHbqAlT7ihFmFf+A/4
8W9DE0FjiMHf8sWyiMh0I5RzhxB+Fxc6cNJ809lE3xicDAO0WdVGTBHSs+G02xUq9htXZrQLB+fs
eBZlRqW9xVJFB0Ir7xMuVwKA9bPf2cq+raKjRqQd1KuDFfEwTCXWFpnIg1mYlxb5W+tK8xWGIX2b
qswuRV8wCgpPbFUfIplJzGSG1iPqj6HWVpCTVH2RwbbrBeiq0YlxMfUIqpJG29rAr3dGxFzqR7Si
AYv1G0r4ROYAZkrpeHUDidTtaF+RbHIcff1qaJs1VcrXhMhdFq301iNyV3Qxif/ouWlu+9yK9MZT
+fyTUlWPZtkfKlvdi5YVqslqJTPzZJM2yq3uMjJD9rlyDC/dwbVcxmFwDmXK9SS7mwo827JpcFAY
igARBTXO0riqIQ7uhijAFLvosWWjEuijBBkNujOlCy+iMGSITrZFkT2XOiqKKkDQbEGhIVQb+lQf
669OfXD95jcsqN2+7LiOnb7aVoQFxUVxm0pzf950jn+BLBOTrZJeEPe2sUJUerb/ECXtW2FDRGlV
d8fIdlkhI7SK57po7pxKvGCNi4rxUAwiWARORjjlYGMHKtNwOdrdY2yaq6Z2WXTXWyCWl2NPTW5M
SUsNgfIAuskQHib3ZdyizImd10jSaIMHchvjyV0kVBItkFYTu6ndxAz1qUKQe13G42pofbH2IlTl
Ua9tEdFHoLHRFMbxqU3dO8xPy66nSttWAIlyET/jNeRzNx5yFR1XUgZ078kCBkLTPTqC2UQJ1eic
K05KI3bSr2g0iD1L2WTsDgCp7ZS+hrk6LF32jfBGBjoogl5WbJANyGPeyw4djaO3NwWN/nDC6uWZ
QDZh1PcAz88KcUGRXqNLIcOGdgB1fCnXMFThrY32vc3+Zj+mibHI+4AxcqxySJeQUPFt7WXtx2vN
AfNPzsGrG9yVlVMvu4FB09fPqQcYhGAyVFTbukdkqflIBQpG0rCkxTRllwW5W+9yMjDXdUT1tC2y
lWkb6EcanTacRPDbdfe5A7CtEg3N5rGhcr8nK4/pFllV0PNZRc7wTQleuMqrtRt24cp0nIemcs49
+OKF50T3VV5ujV7j46cJszirZeLtrQrhWhHYa90fspWfF4Q4kXSsJupJlez8WEdiiG9wUI76U+4Y
z9JYCKglLPCYN4MWiaCVHnLd+64TgRd73xNDp9FeQIFhNXVf50mACC2HzmZ2B+FWj6rifHeTYGfl
8J4GV3kgsKZDMJ6t2Ou3xTrro12jGk9wh+4ShhdUXPIK81wKhiveOa2zijq2kRG9Kcd+D0M6NKYs
OdA2e+wcXQEVrK271L/MdP/J9Z5gycQphkw1MqBo6M5Wy3sa/b7YzX/bwSnEc9lsKjLQhx56iO6w
NOg0c1j65hK/Pi5wr3v0rQ6emiJJbQuhiJc2otiyGe+VJoZN3fq71InjVc/PU5Uxt47ezdYCFhdH
9L0G7TEbYVYWqrkWhYGizagOI2MctQgVuryUx750yOfmyUaZcal58YOfw/stckLACu/eF2zX9JCA
5u65VjJMofaT8DTzSSnPwHpuoAGUa+zD9KqVcdJmMsSnZZI8R5myJQBj1Q1hiAhS9mtcOPS5He3N
D+mWNMNrWlvXXacQO0QVYa/k/VNte6fadwkEhZ2bKj7qLOV+GDSD9AsCO7scnB4LHvSeiLCZBuIV
HovrKAdRnu6Nqf+ksHOtjI1rmXSxFb/66DaxCyxJpkQaZGQJ7nuk/yxXR/S0CLbl1AlrRoW6DpZZ
KH1AsT77cvO9zxtv6tolIYoztWm7RW+746GFiUa6t9zOnTJ96hRaBevvmlbcbB0gFwT/QBJgLI1H
UoSmpp+shb1tQB4VJqIoGkKeTOjdx/Wlr9FRior0oZQJqa6TOyFwBTNHB8fBt31a+yHyYV1c5KZ6
QbLzKu0EArVaXIQC5FGU3HOKM+0akU5nB3llg0DUMlFXFQo2FVXUxxH9dlHB3wOb9taUwXU3Jjoa
ifTN1OIL2z/nAXuPcfCuCVq8YJnUQ/f0r7usuk+r6LaIgmPSZG9l1x8DAaRdilfZWC8GukK2ny0K
mCbJ3kTsXQskmproJuceURchJFRWGRdtYzGvN/d9AzG7bI5tMS1TUO+G6sjURzEMRCFUMlRIyhAx
mNY8yxiQKpc7yQv7vuFgqs1A2iow0ZZOAlBmDb2laXK5itTYtzDPDjkm4bkkPhW+LQHY2Gyyh9m4
AdQYExMfdFSZR4JdEDEERA9OkZCH+SbtYlI6guiSdTcpkQqn7NgwjMWduaVIQ2KPGpFdHySltSjK
7C6ManAerFXmT3e+N58rwWhqq2BwWWfrXuNv3T/tLfM9aTQo/AoLpPGkIy+dO0sQwmkm4zeRJRp8
KX8flOqzF1L96dr0wZXuNp0KGip67RAfCxumHSl+mBBT8yRq797BXr8dLGfCMpq7oGd2S0HFLYBl
H+RAfcerOzaubQ3e2sHROwXzYk2uoWuwWTcINFRIJ1mbAvLE0O3nGmYdTjRxNDdeBYYnQz2TB+YG
bfkTuzaWR6qiQt29sFzQYPxAZ9xcdxbbE5e3p6zD99agIDdRnPs2xBZd8gJqVP5m3pMvMuIXN1hi
Hmy2l6XtTl3Vgf6v9R5N0/pU+ps3iS68pNwCE2Mg8aZRq8EwYcs90k8kLBucdNLWe7i9ctVPTxe4
+r2GGcKRJDRMJby5zAXc8a5Q45diRHkTkki4UOPwe+VG70ZP8nQd762e1xeWl76q6MvOA2wlVCwX
Qa3ehAL3hgsVDGzWldKSG+hkzK6Wr6XonqCZ4u8gkpu8194bNw15oG2NKkmzkO5a4toF0cP0zBIu
DPJXWbu3ZpkSXWvYy1KPEEY3r4mFCDRA0xBTIj+J4BQ3sVwlLkpgifTNt2A/29RTSU3M2EFNZwx4
cGtVTHVMaxTrxN+0GtWDsk4Q6pD3bZTIQjxVmpQRKEdjtYckkqrxvje5xpuprNhlPrLwrj/XNkZ0
i4pA2g3HXPNYr7cUKqywenRlvgVLwkZUzR40YGxInVxqGFF3LA1yIWH8sEEtjXWms2ii5p6uktIm
NlfhoCylvu7bfQYAVOPinj8en5Em8MkpstzwpeaDWLdj+iBUprKQymBnZlehgyKKRPdupbjdzWj0
SMPHnMsj0i8VHQGOSeEkKFhNS0feKBNHsse/tKx5V+yQKgbgjeegCc6KS613Puui3gcSrk4NZ1Yn
Xa+iYlXfx5H1AwqnuRASlZw8I6QjTi/IOVN9EcflXRwahN5PP2PXVnBC7aWJx4On0v1pSz1VYgB2
nssS1EQ+8ZDJRKCQ9BYo6mVq3PotdK/BdzbzWxqEBPkSMTIVKmmjTKSIANUij5ZFr6xtMxY+rX+y
k6mOq4wRogQV7VNLHkod3SZ9fxlC2Vi3U35UEhjgOdRYrIB31tjttYs4ByFJsWFhMlFAEZ4mt5rP
dS5upxTjqGx3GGrROUdUeBQrSdcZfBiUrQnrBYTPgpgfWucGRqaa9KV4QPDqJea+qTsyoYbwxTOo
wmjKqdUoSpQhgoHEuHEloCHK90zHvn0sOs1fQ78gibwFxp8E1aoiGWnnuLc+jc6t745ctBAw2X6l
TUb0dphFm7hjpzA6KPCCYV8q5pNH64FdASq11EW3EH3rvKjdE2GMdFWO74lKDDEnsOlTWFOc6CXo
iEooXbbHKU8SUTcDynXucnub6FTnVGK9l6OJuYNdZTWdeNQvyJSIjnNPJlbCd8orfMydvAticRmP
OAVdTlsWUFWc1GubgAvkBRFuAs6x0QAwDusKWgnBpUFbijU8u3NVIWjws+hdHRlpm/JCZ6jE85Gg
RRhMqmGaOAphKCsK9moCCUyA7O7bGINgRV1NwUwVAQBUfT46J6u+w329mKq4bnSqi+HGx3KlJlzU
vYXtJHbypdNWUx2NVbBH0ILlmv5q4HrmFVZvRU6K7hD4RxM+BLsSHXmcQYHUIaJDYUxZ+v6oUX+g
1ZZ4bbUondxdd8FNZPWvZdEemGJXLkHebPhPTgdBjpDYBMkNq8SebQ7J9e5W1MqVB6YlC/ZZsStV
UcCqAdLTbb2cEGA6BY+BUZ/VqttlVKQ0ESKdlAFybbYdWw1L34LJucYK1BAqv+qs51KLaXTEw71F
nrOW2K+tVL6jXQmWpaYYEO/GTaHvLY1lYRAGlKJMfVmyv8lF+JgD3QeP0r+AlsRNRkZ5q8enKNHY
16QYiQl9RX1pVRN7e2fW4q4oU0QgwaVaxJf6EJzBewTrOAlOo4Nhy43LnVOq3rHIrG9aEz/VHpvF
AAKlM2W0hDHnoz1FsKj4U7XAfNLc0YNZUFwqjlFsKdmGRwD5zkpRmevqBhOrE2XHfmCZYtXnwKCe
SeDxbhiTYS1M/c0dRYH8yC1GRC0cqgvP4zDfeGrRgAL88+uZZEisz0GpMnksC63c6op3U3IE2HFj
bG4GY0jbK8OxGoH3jFGxIl+LguiIxzPz9YHYHnCGh/lrx4cFqMPQjkBSUl3U05NLQ3bswHlqjb1W
KRaQGiO8ddqpW6uLdfw1unaoowhOAzOmdshNTxzme/MNcX50TJm713E9iMN84zaxzx4XFE7tR/rH
9+YfjH5woubfr72QOmGZEdPo6bdeo0MUXHlFVyRceVGGqJuyyC516U9SMmVrXE34SmkeVYcnypi1
EUeHOH3/vDEdMjx0o+nXgHnSo2KUh7kQ/L8WP2LKqZD9X3+05/+iJXh8rXxYHXWW/iwnmP/sDwiJ
Zv3LofJN/VU6ujm1//+QE2jC+BeSUV3MJJE/lQRAS1RhSJstgaVxSzPpd/6IYf6L3q0GeV0TNP8n
NMkfx3b90YD5lZRA+1lLwIhNI2MCnKiWBnNeM740zEaEl41SNdY5ApeOUzka9lXt7WtPJVChYbpL
6AcbEiJN7WgRZ3JGS4Q29KwaxVxdbJzS2YVxo15Arn//4Z38/Wh/FB+In9ko89E5yCboUDuGhaDi
S8/MM3sjtv3aOFtYYwpQ4xdkNKAvlIq5D2LtnBnujalRRU0zCtFDRlmD+oK2a7wK+2Mig3Xksexx
R1pP0gynzDaHRCZQw7rW+VeNG4AlQwI70nrTM/fbPxz+zy2/3w9fV1XwM5Zt8fn/3PEovTrqykwz
zkzT+XM5ZiFVdlBlkT1R8UZDrDzNd659ejV69zx4an1dM98lJGicdN8I4M3Fh6KW6SXZCUup0AWQ
tXbv5CWUJEWu0sQleksU5b5tqxthE9XiehqVy4lplav2iX7j+R9e0/SWfzb2ptdk0/DWVJaK5EJR
pv/5NQk98FInjPUzJ3q6LStktai9vI3aEd8twETa1PYJpuq0TR5hGHazQjmYmj+cesPttoEs7mU/
FEeWbBsnLDRAxXciCKh2h5FxY8UlNk9gW71DQsmvD31u/v7l0Ll2DK4orqqvHdg0T93Gyx1xhqy1
VC0lvBm0bZcUJT0kioa21/pHMlfoDg/T3jvuX0hUqyW2blNpAcrifwXZgHjYG/sNtDnqUFEXbNEl
LwtewlEJxYXSegGdxspBPpr6V1LR19Ar1aNvOFRXgRUuAdM6qDfteMO5QdXR8MdJL46jT6v6dZ0I
Z10EIxaXzoc0YWXBVunybGfrV6ZHZSk2MkiY7kjxgejVwq1ZI1Eu2heDdxn4lsNmgZuIclFrJVvT
8ptlGakXQ18EezNAy62RGWG4+L46Lxte2JiRHNEFj62SNRehYsRrhop+W5HbSDSCFm4AkrVX870u
wgwW1rh+dKW60YXIWAa4RPE5W1kQId51pExY0Z01GgSe9JEGS8ioCaopi31fqSWYj/y3weqdPUvc
J5EiVx97adAMyndmUpW7X3/ek+brL6eqpdumaQkQT39pfctO6k1v++KsiObU2g2FI1mWW7cCzzNJ
bqQtLtHUk/Y2VPd+AJU/SuS4yLyMIGvhahd+lm8bzFIaUDN2mNq5UwhLpDagOwNgerKkSDVwHv/h
sH9unX9cYWjOHIQ1DMn8//MVZikqeDaz1M4jxlUGbv/Gi6wr3aYeKaxEboqU0PfCnQRUtkwvDMp3
hGLdVs6r6qiCEK/gXXpZuesk1OQKm7Ni+Mjai5Sqv0/R49eHq/3Nu6xraAtsWFkMC1/H6BYgdERl
VCMfSBbX6jBZdafNRXzy8QjDDEihQaYSq4Fx0sY0OmleeB9Est7/+kC+KNXm903XUFgY6D8kVKcv
U5k72DVTE59Sk7bU3jTjVOIdCq1TFkw9Y6V5SFoKruwxgzG68ETvgCkS4mp+K4GDbIKhiy/LtKaG
NrCipsATij2UVEpslUYSaqic+HBY16Xpru0Tey+C9qalcH2ZFhTZXI3MN1ebqs8FOXlKOhyUMH4K
I0Cgv36ps3Dmy0im66rBkkKzTf0vIxn7ocwpVFc9V33w3Wi68NhNgVjAXuxVHJo3A9tlK5NnDALh
OkeO8BJa+oU2tNZaBPq4ycO62Q6EwO19m/1VnbDTH5V+O1JOXhUKBINfH7D114nctllcMGfwzzbF
F3GdlodqoOitOJdVLVcigd3BIL0d7eZ7zvYLC4ahE1cEqrKxI3MNnD47JmVoEBAjVk1kXmvsvNZG
1n83ZStPmk86kSmzF6QvWK1VPhRd6tHeF+FVBy1xIaxW30vj0aqRDaq+Tqk483M4HrRhm0ona4Qw
0QSm6qZUdbxomp2cmmRITtRTdaJpj7bob+CSylNNnXYtQ0gdSm8niwhYOmXhy0K2ZEK09D56LERq
Kq7TyjPfFZA3bMG1s9LYBz2klpiF2q3mePp90itY8EVmHMyKvLU06S/In1MOiV+ys+ZFiYnE/uv3
3ZjGii8nii24JFAAmbrDgPLzWBLGpGfLwdHOjpNPscxjezMQ2XIc0c7vLMXqbxTANMuA9cVpGEZk
aN2wh0yLa1BJSmjQJE80lXEYpbY1UuWyaSh8mgYSmFD12n0I/YigZopg3n1D99jVpbPJiwZ3LeVV
8BWsDdPBuPVSfIotwjPadNadlADjSe8e9UZcyCxXF8XgdheoJjZjF+1ymcW3bTHqS6c2NokPdKFn
Hlx0oZ2vExr+e5EhKPj1O6Uhzv3LO4VQSSJV4v0yZ0HTD+oUpRdNawFSPfd5+mgUHi3txn+KCCQ9
VoVmrEg7Gyj+lQWIgSQ5mkO98Bv40JHR58fBBZeh58NFqtvDP4gdZzHjj5+hpdJMlGwcUBurqIe/
fIZJ7Ql6q0NFaUbPjmEXVdcohGlmRvduoYDus5VTr9DdpKSKb9mK0y37YaJ3LZDE8+mb6xHRMkM5
oVoV/aKU6O+CplVPg+tcTHEKS8+14i2Ac2UDvjLYRNUIi7rxh3WqIwEx1JtOf+ws5kWlAwg75iBt
Irt+VdIYlJO7SInZ2iaxSX/QIFq0h7s5FKOz8IscmRdRKWY1nfw6wAi1zfVlEuSrnqb6og4cf6PZ
lL5ShAUASqe070TtV50JIJSy9GUUvYbR0JygmkDkRSuhKyDJM0FrXcP8IzFrtTkaAcfryqWPOGBZ
eQhJzMzARRtk3spOg/ifxl90Zl9OF7ZLKheUzqiGDseSXwa0UUYObf3BOytRR86wgrOOjEcsZqkP
Blw5gcn/LXB7qB/jIPc1DBlHT/27elTwamIwWfr2N0laxKU5kJcNFXocV/RLWDZq6t62YSoTvz3U
EIWQBIfWt7jy2NvQyVgPTofxtAo2xNtG16r2XNeFdgPz+b5uLfWiya5DJ7pSW+i1vGHq1g/L70GD
FfP/03VmzY0CXbb9RURAMr9qniWP5aoXwjUxQ0Iy//q7oLrbHV/cflEIWZYtieHkOXuvTcLaADzX
jp77TjgveaOdUoYtK5GIbltY26GDJeNxSK/MMsZBPvKWOguSa5nMabE0m7jiJGcckTjBs2c3ZqI6
RVRJneMfUKWtEw8joIxAsTneWOz1GmdePliCeDe3v5iAVy//7on2acitE+x1khviILgYsdrq6ZDe
bdq9eUlsrqnV7t7Nio0MMR8rWy+2BIgZKHbFM1mspKmvSUS4FE4/xw0l3wzcQPAV8LHR6CHOAU5K
PUGAybNJ7RFJIyJz4zshy0gKEtnt3US5iDgQu4QqwVLYByzGWmzJqT0kG73EGsy02AAq/4Hw3Ti2
KPXXk9IJ+RsE41JtvEC5zbe12iqfeqCe5wI0/0Pmlm1yGxFYrobAd2Bd5b8mbIREFUW8T9u6DVZ7
0YDE3UliacP6bsZRRX9ZGZvO7IEMuZjAc70pt4NBBpbd/YGpBs+F8L68y2gmeQG8K5QUzqS1T6TW
gb9vOXpl7v42Ei0gjISUnakn9jTQu1vS+eaja5IfiNg+Cw96HXBa52ksyKVlrXTsPOdh1cFHnUQw
Q8t+x+w33tQGO0RiaWQqqPJQpU62s0v128qEQCw1wfzrEO7TZGRYoU9nvrZ4rXkl0aijcTBtM1xn
Kr3FGrOiRKI60tOMmKnReUgOlcMg/eaKcbUug71fRBfETn8gxtH7rlWCuR6ZonBMtYsCRedxjNUt
A9c95WjRPMPLzwIlBu0MFH0B11ufCCVCM/r8Gkh1bWOXnrTlDU+uIjJDCm3dFbwtB3fI3cuI5kRA
JQkBjIpdCZ4aqnZOZPbYOkBGWYWF09HVjfTWZ3/LjANsyFDBGXp1A0t3DSi5ylAN19EMwk1rW84m
FrhDVhUVOCdkZpKa6Zwbp2v3fe2DCErr+h5NobpbGTOHyRR8rPSqz3Umw22JzRAlosOupg/vFr91
0XQCyeSked8GjfffTQeJWGWVTpb+yJpGf4zT2D+So10whI8bPiSV0Ktuc8RHuS/RtEVxeAN6eWpK
y77kkfPZBmm8td3pEDeDczcyYD1ZqRjb2CC9Qm9C/ueacitq/9dIkEHWmT9A1mv7LlEBLfumnRmn
uAax18IzmULOtVHzx22S4ebPN66E3VZ5NIVY27nnIEJ20w3Z7zEPw8fU9M1RE8GjJEVDqybrFS/M
ta6D8Bo7prFq/bo7GFH9nlepeHFCcY4A0d9igAb0HladKZBystv+jKfpN3oUlxxwBilG43eXSRJL
OXGmNIyaPEz7LZKshVKUG+ucqaflT+5jqWXCJL6rQYtvgVsTlxsg/Jd5sJ9jvgAGmNR3XWWtORE4
2wihyqnH+YtA0n205fCjcppTRpDAi5Va2wC84LYzpw87GqHaVmDvjbaCl9a55Wtv3WUCbCetjDvn
qWjTyuSgBKgPN1IB/KduYzo07hvH4de6oT4g2vwDFdo8tnXwMEvEPMpvLcax4k2LpmE7eIyKx9hG
YYRHFwft111W72zvEXrA+JxpuAv3doHdLptiYU4ud70EX77HGMCajcx24U36dho4V//b1hFCkwtE
1LHE/FnNBu/lJho08viUuxtmhUi7+JH/56b2GftL++gWFvsH+Slq63qwqnRUGZZJXeS4Aagd2x1P
8XzjhtNIPoSLakx0h8qIsfwiD4j6rmOmkx+TUBu3+dh9/nuY/jbzlnQvZ61APd/ksze8ZS5ExwTL
RFbl6pRbJK2xpGd8z4iADjvO3eUmMkx10nRumiz65eQ9irwM+3bgK+YGpT7uevJKQyt8qx3kCl5H
i90v4FckHvbobMy4AKE02Jhk0p7dgoNlqpmDyml8EREnaggcGaXQqWgHGwkmPuF45kcuN/+xOfWo
jSeNeYvrKyAOloQwoZjgaqS9L+Te5WZyu/8NGQY9aR06hRQmQbaqzTdci+Vp2Vzuhb0JEnrZThgg
MeoBh+EW93owXpLMCo/aHE6ALlfb95zsNyJi2BcJoF9w8ffYfF+NOXKtC1u16dIRKxNiWM1rGI2U
2tY1/ujSufY98khQ2BAmXJLNUo8EvoaIPEKoKxKFLQc1XNXrmwzVtdcn5S3zX5umjnehG6RbTWSf
va/2BH3apFzMlpSO4BUIBTsX+fEqkuiXI3tcqRE7uSKcFU16zgdFv+LU1/pfcp0/fSTyseZyeEas
cFM0BXVCxkoDcEWl1ibs+q1LiXNBn1QcbQLBvIprf2YZ1SEuPgsNIa9HMjOh9BDa7LBdg0W9iCFb
1uoIhTPtxbFjsJRBQzszlPYmN1wC80x1pjV0WDi92WIMjWeRzALO5fJ19ENIoMtDKKrnYEf4Dcu9
5bGv5/773f/zx1+vYEc0B5sOOdd//s18MbF+/RlZ6fF+jgD+X6/9DyUsKvzmRuHCDJ2Jx18vTtwF
TPyo+lMrKUCmzW+l5PSEr61r+EYm1nrLX1l+8vV7y7+ybKahFNT8kPXCESV6naC8L4ZdglbpjBdx
nm+xQPLK5neSBHttMDGdod7HYBDMPokgRp8830xC1IhAdJMw+4YT/mjsxAgUhhRS8h18Q6BJRquf
YLE8607qkfDdseKwBM0wKX5FSewcYz2y8XRU9int7ZkGg01spzXRS+95HMnLj5eblnXQyXMB0ogK
yBupRLG1Xn7CVdA+Ibo710ky7ZfnLQ8tN8tmbheQ6hDgqvlFlscJEPuvezJD+shI0998/QKVPPAR
VsvrXI7ewUanmHhac8xTdG12zcUTfZQSCN0RB+WTfUg+wh5tS257W9pPWPpDG3nvchenkJrWaoHX
Lg8sN72jS2gqM1eE1K0ELI8JbW2WSi03/oxw+NpcaCSubeFp/npwYQR/bX793vLsr83l3hAC1fPV
rJzvdbSErStoIoh5V0+Zlk5zzf6KTireicXx7ee40L5uisXi/bU9zj7z/3Nz+UEz26S/nhKOxMgA
b/rvl/2PV1h+QDmAIgWY+yZq6XX8e3aeo9b9d3cyB1BfX7+pYnIabS45NvhIMxIkaHskea6WF/t6
2tcfXSAvX5v/v+ct07Cv3/1fb3z5yX/8Su+TfziZV9+En0P7tLH+/fGB0A1DrpfXkQExcC/6/IkF
eZrnh+WTkSlR44dJR9GUu/Zh+c6+vtFl028EC7C8nInY/+4vD389dbm3fL1xSV4jTZb5F7rO0MZ1
4ebT3kziQ6cL6v5+8uVWtWh/WYgv0JmaTPdpu+wBwyQS9bEoB/3l1MFwPNwaiGJWA1JuG7fbMVUU
T4UY/uumVt4smvqf7YA4yrWmiC2UhiOh8tusMNi5lhddODh4zEL6EsE504gHsQlujXWvXy+f6vK9
1BS+O1GVr5JV3TGYKxgxf8FTA9qv2S4f4H98/Mtj/+srkstu+u9T/7obpJLdJm7bH14b/nK1mCmW
HZfnsZwGILweQKjKLZ7aITgPpN6hKbKH5zJNUxierLh0b+cRMLbDBeLuobPMWarMMK0UgiWAmGgr
m4a8IR+5eEkpuUrEVF8ZQVyHSlTf7IfmBObFK54CA6Yw2vFjqBO6QLol0SyR8XMylHWrSv3V7rv4
KJpbm+r12c+tp8qrxYFGy894Fyt7vFlumm1JJ1pxzWNKpKp6W4rKgRIbvU61Nlt3rNekr5AfV97P
kpPVqs0SZIGoprdazLV+iP0fyD4MklB6dz1YZnDUR+2cBZLWmKP/8CPP2XUimQ6NB78qDSc0yPGq
FQRwluGs25+qXd0SphzoASHVPQt6zRo/42n4UWhdiVOGDpSus3hiwiSoDXxnVytYZ2bqitVglsMR
xsmviQHwrifNbR+EKnzoahu5G1VYSKzD8Z34T/c4Fu7vIsjHna5aH2Jwj3Rd95+rIoyfXTVVe9kl
b11uIU4iFhVIrAwJ/ym9bZL39qfoaJiZxhTuVRgfew4G0v3oVsVRhg44LqEw6t/s0SJotQh8RK0D
GfF6fStGr13HdfFLK6DadnJAcFUkB/qgD05I1dmakKdmMX7dxOmOmBSfLF/PX9suNCmLrJ+DGPX3
Ojtgay3P5Cy5O1/Tyw3BVPsWTTi1S0eykBdu+zHlUpiQla1MegZ8H78m17x1vrTPMamkRQD2jenQ
37ykT5nqmHR0BZjTrhB6nHLmQJe89Yp3fOlrzcT9W3ufWQguLhRo2owyzPZutZbN0F5Sh5MCBpzq
AXsGV5Ey9pky/EuFZ9lrtIE6O5jgTXb3bsTW5BrD+BxH9cHGQqi5dvskGmJ2BnNkRpl76TlsYsWu
lrDQ40KneS6I+yA8FglDzKQISX7M9m0DwyjBct9Z3iXr5HvYucbRQilVEbS5a0d6iLqNsLEOUizr
3Wifh1770R6y1HpCQu5fsgjrg55H3Tk2fmqa1sN1ZZwwqnDEw9/4uLcrSNyODaERs9ckgE2LWN58
mtjboPTU79wP41viG+/Mb6hgWaHvDKMnoNIub0PFjjUi0jbzmoSn2n2JpCku+efEyPm98X8KOT6P
cRE8GbH1w6ys4REOAZbtcbwywstvtptwEvP17liXSCrHUr3XRBC/iAqnP3nhF6UPv4qaHhUaaOc6
ajkkhJ45kq83m4nh+itJ49teT4YtSQqIAVX53pse/LOK2A9P0/exOVwQETO/iLujZG7ilEV97gzc
E0Ik/Hd8wGj+LI2o3ektkRn8tmGVBAKcoLmD4qyekNOv69I54UzPaBUzFTUylxIpg605jcO+ji19
z9AGqB+GEkJZQh0MplPuy4z5QTVn7Pmxsy5sJHaC62qdNvbGRHpyxrD/begEQU6KiJBOtBPsSnqE
I8bwjRlY5pnCa1gXZEocMPCtkSKuA6No13aefBDZjnlj8lBD182HVvbYMDoiNjW3+DM2xUck3R1P
KXamIP0K96c8V0PbPiM9eBG1oJ/A5gZdLAFjVGXM4n/ONoNbIb1bG6XqOLpAqVkV3xrZYK3CuCdN
Jz6l2UToWe79Enr5ivPrtQlHbxdK91Da0zXJ5Qdx4jfHroe9HjBr9YfvepMamxIpzTbx62Azjx8N
84+eHHs8C5/GhwiK6apFcAHqo3RbMhfGH7Frmseys370onUObdI9N3by18aheBgy5iZ2STc3jzYd
a9lXxYR6xaShPubjs0dY25YYOZJQnWJ66cl+HkySMwvTIaqAVWvmJNqbIfSDi1I6S8RrZCL9Zhxw
sQkQWDF5gFGrwTgdvU4/j6F+LKN619njN1Io1FaGqrnZXYFerKz8re++6L1VX0Jy7LBrDmg6Ow8H
LyvAUXOhoNOPws2KvyXuL+intavdbpDyyRehPFpaJhT6ts9hHhjtBf1+2Y/1k0e7rhX9C6Wcs+2Z
HgxZP36YKsUJnF2UmUQvGCEXaxaYL1VLxPp99KaZQffkwgKOJx/5z+S0T934C6tF/VNThBDKihzj
JmWnpRtZsIzGJOS6w7iuu7CnB5TKp7HhmuZlSoJ6Y9DHAVEf2umpazCwLI8EZlifzaH4kyZ+dnAI
Rc9HAPH6UFygvWjkylJDiSkGqR5wwMgy2ceSv2MlnbziRyCSye45LvAk0xpOk7cRQ1kdloQReHly
J/kY5OCUM/EgWXDTD8V9wKl/gjoGoNo018oR51ZxYXAdqTayGX87dnMbSwNHwBh/4rhwj2Exn7bJ
a9ziJuX4pqik9Kr9XdYMtO5HRA9tc5iooR6u0+wBRZT2cfAI3tW7irxd3dJeMmjSnmX9Lca2f5d2
ckp1DFJWkMXPijBWjJEhmP5kekR++jm70a6qKwhxYk59ap6AaoxnhyzChBP9nrELS3nL3VdjEdLv
xmrQ0BUVzrErnf6N1gq7r0aWZI0UtTRDDDFkcVEr9Z805/V9lrCE96rev1qJj3hoEngu0+FW90+h
/M6fnI49n8JuNEiccmpygvUIm67WKSb3Jh5Di5ZpwCezloWL6jmlvNCI3czrwF0ZafqNuNGAiZ6Y
1lEv1K52RlpzOrNdGUSodlWEz0tkH5aVvXW9RQVLixVrf7MZ457Y0Gh4Te1CIC7DNtn34X2o6X5i
9pXrRIP4jOD10JsjLM5Yo7mCh0Z3PhneGTedhDw+SML7+u9mAWrCIXEyRHK/IkHZehoG3KVVg6Dd
fwxhB+WjyF7KkF25i/E9KoPTPyUMe8U43Y3JTE4+a+W+cdV9Mmy1dcLhPWbVTAd5il8Dp72GhFyu
K3uc9tPo42qwDmbi/46rIdvrHYdrg4Bom7jqpqUNaQCjuU2UBZjV+ktVh6FP9O6msAt2l1b+YZjz
bLdC/21qMY1k3/nG1UvOntWNAfPiSWbuWzTl02cUOgHoTGjEyqyoGbvUI9PCQYIqKm3vuzgQNLv3
jyo8cQnV3/Wq+OlKotZj1Z+CGCfLaEF4Jym7vUxh5F+kk98Nh/zNCfXINs6AJqqUlUZNLX1hKY5D
3n3S1Fx5BcQQBC1UC8N7mqqiPjRzu0SfwPwKQ5a7LKuwXw/OJgrJTFVEAq6ivEcAkcAcDtLE+e6H
GSEks08qc6pLb3TkCwwhWQojQapprx8aIApYXsyHV+Tewy76feDSwcj6+MxI8EArm76KNX2v/Bxs
BScDxThmY7S04Uo0xQQ+NsGpas3nBM3MOrOd5lBpWIZKJyVoo0D2nQ4M7DKK/SjDewey6IIogX6x
hQ0leZMu3OFGb0gIcHWESL73kIM/nlKhf8cULzeZwQXFZahaDN2FUqHhP5C45t3hd2Ub92HcyR6O
TZK7wblK/Qcq0LswaLYYFRzHyU3XDaEbGMncR5WU36WRnuNWanvdEDh9J/LRE6Zve4UxZEVZlaCJ
aDr4ovlzMmrd0Z+jjAfN+0vBY561GvZA7VvTcTD6o8O17Q5z61hXPVUFdh1auMOnoxjAWMAw32w9
vecYMIchoGxy1LSLa1zsaePSXTJtDnqrwbNK9CS51Ssv/WHL0f1TkERuld9jUx+enUS/Z635nZhs
/+768huZUUivhZVvhVQj9WYPviOxwVEb7blMexDxMVK/qDAgjVSsgLmwILfs8htarFM0v2ZuN5CA
1k7lG69dJg+mFuRM2ibybiKb0ZfuPZNBvc1GsB5Z2WDlGNHOIS7M9zpgxb1BPPEWte1feuPPUVTw
YZUuXx9IEEc6hFuFxveyD66UR+rkmc6+TsLppseoDerh0aUXN8y/V1ZvPATM15VRVRLjfjndsVQ4
K2nWwdYjXDYw21VpNOY+GJvH2GB+Tu3gVFovTpVZV6NpcEKERnkVUfeUIdhPSye++gHyd4lqakcK
L0nZRkR0CCk8izwzxNuxtbQo23F+hX4iFEMOu2YahDujjDoSx+ZiPNWG28/OZH7TzoYFl8toHgE3
B8xyw8r1C2IoyZgdJGSvP+iemo6tU5ZrPgUI+PFU8MrxZtnHkclu0jCXxz7u/yJD3EcGWHuGL0z7
GdasBsG4Oh6oKXXrXOGMrELA3shwdIqjMj3BCaXdmBvP0Sp8jzztwpSmvIXDD00i1PRoQj4QRJOe
DO4B0g83KWLXa5WP38C04C2IRH6Zctj7XsX6bKZjWQlKpIyMkMga8wPLm1eFwa1JP1RtIZX0gcIH
jgzIL6lYpJFCu1rGTqXoTkkfmNckqN7/qzWQaeYxTLVzyYNDeuF53W5EbjrZ0r8UrEdWCQvnTcrF
5pD63m8m/gdOBu0ZG8BTlabGOUwcnLvJeB5Nly9ct7Wr5fcTxnqoUMagPRPF9If1tTpoo/1TDAU0
aa2IDn1UGivWRGegAh8M+Lyjl0Y+glz9dzkBDHanQtvpkJLObYshm+PmIDt465HS1DxaCTa6IOkr
sdqtWVj0hUp68FadgbPpq3SV+Xl1pAUsjlXDZiQHCx3BSDyW6+MrJA1vqwpSjBIGH3tWxATBc3Ct
adtk56LEHAJ/5eFkubaZhTZtzeymiKtyZfik/KBPQH21VZgZGESY3+zyt46j2h3L/tKwGsOeKb+x
z6izMp8buhpPaerfNEmXBjN9vmsjfXiMGIObJgJeb6LuCUPLerJ97Ux/AWdOUlyzxtzh14FMrYMa
Z0kY7SaJeTUKyJgSdF5PItHadZcp6nlkXSB78wanVvwNk1Z6xaNIhEQIX54GF56YyPX30aiT9eth
7tFc6kyJ6vfMi41WwCE2VuPBUQ5qt1rgh5wbJFmjfsu4C66DDB8i7O5RHPjvQ2MgUS7IJea6S+K1
xEsas1rUEQaeCsugJM2s/OAjFNyaboZOzm6xWMKLyLOy2jcpznRtlORkmwlUFdLtCbh9tsbkT9kz
Yw1VMezTwG4vfp76B5tB2bpojL+a0oHQKSjNbV3d+75XGyeOTxN76XqoPXwlDuPzdB5uR0Fm3LT8
kMIjuEhGXggh8eExHxpOpev3j2hKiFk6jlrU33vlvEmpXR38QzvLNZpN6+tHxB3jtUl8a9XkYQv8
LrtrVa2vnXlBEgKSI2i0/Ta10c7tUvG7h3iR5z55YFYr3npOiYAa4teubhj8du6tUiTV+ACRayv7
JYQfsh4XL5WtxaSxoKIA0BWvcrPNn1qHigSjM+5l3Fylj2Vz9Mh1QnzyQH5pHoOaoyGT0ZZiDGtj
4yQkx4z4RCuINmgp5yVD35Jq7LhKIKBzu6sgag1PgtiS6RccanAs9LIYnPc1YWuNPrJan4uSxDAS
aLusERhfMmmX9aGKEF9OMWJHafavpg2nJGDMz8AgwBCa4MVo0lMwRGonAm9jiTbYJ60BjJQs07Vq
rJj5nf7pU0HZVc1nnMqPDmvRqbVF8myYDEMkzJp6XC+WBM9j8aJbxFZFMiw2XRj+tOy0Y8z4HHK6
uEVa8TcfQSKZLMm9dEDKE/n5duwQXKoW9qE3EQNas9RbM0fRdl0Wn8JEpWu36JOLh/l3JMmqLMdg
hfl32nvqTUsKzrherB0ZwZuomSYXJLdoTotTWeWWe0obooMybJY7TGwGAydrxxFdIJTkQK2Z5YG9
E8XA6AofbZjo7VlPPXyNqJuyR9gMEW5sTrP9SJ5U40ZyX3bVS5q5HiLwq8kI/4DOmwiFwtr966/p
6jnxqahrGB73cWK5UGtZspuK4Nsoa7kNhUcCSCYVqYEPrkbxRVPux9KCyVyCtuxIGIf0u1lmBkGx
CILKdcPhNlkDQ8RO36gwbfda/Seu7Yx2am89iq77becO0UhBv1WJjlIfyzxRa/aLrQptXZU2sokK
k7NT+k+db2AqlDVrVnMI6JLKv7ztJ7OK3/IiFBtFy3Rt2jUrSWlTHHV0UfpZwhEF+g8IOBAGw1RH
dguCJTeJ/BIADu+i1UkPtXbDVMd7iYh740zFtNOioDoIl7AHRnDMwU2ZPQMbfPO6+NkfQoKZwnjY
Wh0FiKN3+U73S2tX5vZtUG57lgwR9JtVBqAHpPmnRWJxMXJ7A9ek2fg+6olYr9ndfKdfJzkhWnhU
A5QpXgu4wB1YJxspcTVzgdGhcVTSvkZpl5+TNLj3hU7EeGl/9vIqoF9ezJw+Up7gPrGTCdhWHa5z
HR5qU0/VsY3jgJq7/LOI4YPB+1lIR30ju9BJoC0CCAC7xOWNA/7u9GCQxJs9DP3fySzXIysmxHFW
d+iMnxRcMbHwEDzNesiuplc+Oiem2VhmMMxK5KkpR/OabvM673Gwlr13sUOjeKZvS5pC7Lgbqqm3
JiFzmXEz6oHY9i4Ijr5bUtbnKsQj0bpWvK2zAPSNymB4VArFgzcw+qidixM461HP0SRBwQs6sjDj
wme274eEVDGSQKo7O9RLY51Ujr1BVdwelG5cpkxa1wBZNPFpvTW+jFlE9E1UhzvaSnDB5tYjyFiI
oc1DpANdeigSO4A8HxWL4UviaO9dwPzFQ/N5DlN5V/EsXvTJhTCZnkJsDk+9/yzdxD0vN5lmsc+p
/DlzAxPlpvUnYo2KcBj13KrXis8xuVEll5cCx+y3NHbRneJ8NiLsDUXqv0rLf8k4EM6h8reO8uej
OqUZN2S0uNKouaOEU3chPVIf9Ixz/Fb3aLtqmGxgnv6t/I5oZzlxIVMw5NJcPzNkIQlwqilIYDec
bDT/RqpdKnABb/GQpE/1T6GqfRGX6RtXZ+NSjBFxNNUeilTyoqOsxwY/MrIxrPHqG/UaX6jaw6iH
86BIul96C0b9zBJFO+i9jPcTEQOw0siy9+r4oP8eIi06VwDd96mpvRQNW6K18Rwb/nXM06NWxi6S
+5r0TEP8iKvW2xo56VGlh2+79+jyxoNY9RS1rlWQctOQdoanxVynolrTsIkPY0J2jR0ZwQGFCHKh
Mae3lHuYWZ2i2LAYceACVC+6ArzfG9GuiUz3uXDHvdmg1Ss945YX6Y9mmhU0nVTPBYyuou/B8bBW
O8vSJnuwoFFoxGVzrrRoXw5Cv0dF+c5HgCt8ogQfTeNhRrz9ggklaax5vqu8xFm3Bem+JhXxHo1u
fYKnIqMBQEbliMuYaT+1viNVzZMTKYQ14XrxO47h4RAF/UjijNPRWI2vQZGS45J1zSXz8P8GQ5vf
6vSnXxab2BP5JxzBDlhvvcHxE15l2vTbQpjJzoZhuy6cGFrTgIlD6w3zwyYgjFbHt7TMglOmtFdT
NlC5Qs5bLry4PYkCJJT601M9dDBXB9Ic7WbbRXMur10QiRYFyZ04dFzdxUetS3UqsYwhzdOR0cRT
h0a2aK4gLcS2A7m4gmNl9J19xXRkXx0//ZWHVXYsvVG7M+x/8TNGH7Tr6tvQrzw9WE00g1645vhw
hXL3rMQ2UEQPaLg0D53/TN87fdG0v9nYkABGyu/ampc6vUwvA52Ra6ZnKHHCmL0N4tzFSc17Amf2
DvE4v2Xq7d+G6NgvkGRDc0Gw51iFe9ZMBKta0VvbfyZrFmevsejZSYywu5gNUKCuHQloqTGZL4YL
0VNBCcWKklFRufd05I2J412qjpGVCLXyAtToW9vTydMN/VEysFJR6wDerLS1K42aTpQ4LCtF3gKq
30Q7uKrh+00433t2g8DWcfcintq1q48Ba3Sad0MyPOyQFWcYPNWRMdz5D6jQvREegsi2aVAOWzS/
+5Iva01NY2xQh7pXZ6o+p5wol6FFwgE+0dlZdfo9nM8nrktAVNVoT6HqEvTp40A2jUtIJQEgBwKe
gQ62T1lh9lfmBtq+6klFq+axo1Rc9nsfzZ4lCSWaK9aCshhJDEizlosDzS5vpeG/WBVNSlmqyjNB
KjSfuA6D40CT5RbbJFDnym79rZLI5roOvxnvCU1i0+29loZcOBjv3cwEqfpfNDDTw2iNEam8ubc2
ZO0CRkTOb4rGvMjeOEt9Su6skyVLgRiOSQRYBwRGiVmU5LW6sY1XGvodnW56rAfb7cdXK7GSp5BT
VjiOiFrc8aVXNs/QYw9dGUEUci7PYuI3JnGhuYDRKCGSZyxHbxPULbocLDSjEYlX1+SdIuHNLUBE
uUmbt/fkH8dMraNGXXwrermmEbdJtdj5YeJRdMmGcluz4cTUemdjPnnmrt4edL43wk3WtRwdij8j
JbEzrg+idOnf5ecONR8u2shGIz3bJ2NahAyxTmVYJY+OfsbaGWj1qiZpThK5BTNN5ya9hjAaFlyX
2hHfAufHEDrNO1/WW9x7PfOKul/ZZou6wBlYd+qRtYssEpDM8qclqv4WeHuR+4r1MwsgGfjUH07+
PEUYkod6X9it/C5cbdvn8UsuegJcW6d5TGV+tKo5QDHK1stkLs041GEUe4fGGPn2RAyFphLGTVjJ
2R1fWwsB+lhmPifIbLyX0YBAy+m/28BiLokfbERpHjRWSpfM+qkhx92HLbzSsay4bLbuhglmuB4z
Jzo3JVAMzUiD93wmVUa4RwqDHK+imvptXMd0Q0IUzNlkhSCdTLkvgHz4TX9ux65/vIaIlc62Fa3y
5J3SqdogZiZKN63h9zjTwQtMRiWaYx5Fkb8hlR7OPuiZ88ikaFC2eWr7tLrWCFb2vkcqIaSYsy7M
/Lzcg+tYnPvUeA8rCKH/iA3Wf7MbhsnEGQqJoU0ydXU1GtsORtvGRicAsGFcC4FszItDlNNt+dxj
H2KSzNdcdCSTDok/o1sL/AopgeYj0T7rysXGXofQ8YYiGsgo9deLvaxgvPoyJb8QYt0rK3C+K9Yr
kW98l4PbPpsZHEu3h6nY9HIlHc09m+lsKohpBqpyuoqu6Z/M5AeyRPsFnPXeGn1QO3oLL+dcStVu
jFIA92n+lnH+EVH57xk/0NVFvc5FeXJ31LYnRmbUX3l8isPh4/9xd2bNbSNdmv5F6MCaAC5H3ERx
FbVY8g3Ctvxh33f8+nmQdBVtdfVU9O1EVGUgTyZAWiSBzHPexVRTbnOBMyxR5GcTmUbfJD5i8EfS
031YHiazxzzQR0TT7dE5Lx0kh5ygew7cSN8rAXdK0lDfWt5IBFbvDjTFf7QGKR7L4mdcqWLGqzS7
zjRfU224AM/D+yrKf0ThlKJFpyxH3dJmGbiDiQrpsm5g77oYVkbhyMbQ6XYV5aIdKnz7ovXjZV9A
4zVzVt1G00LXcPG8sowXH947Pr6OWDZUucme8nRoMLC9QmQr/Riil7kOZ+AyopQF5cBZPadN0U+H
R7cC3+2s65TsSdgbCnahAbXk4rlNnHLlO9wlMtWDeE51CpEmzI/jNvXv6oGEeeViPR/0jQctPY5W
dYoocBvn1mMYigR8qrWNDmAgvRejRpbT4m6/cAWIFDSAyY1m4zeg4eW9aj34iiIOpLJY9uvKKqxV
/cVJ7J9pCS6K5+ZmVhRO27oE9e6EsC7J6U6WxXNgzO8BVvX3PRCELCDxXHb3Rq+q90r6HaJLvuny
8BSQkMVtTKvv61qsatFv4jayf/T3dV6t+qlvL7lenZxgtmW2lGTZt+Q/EZZAjDLujGUQuxorbV07
lXjPRia05TR/S0mp4cpt2txfCgyMCvyEeo9dng1oYnSzcnXvJg28F4Fy6+C7WGPaaXIYsvbHEGnk
Jb14a4z2S6lRIinR1EQNOoItjmbVqiksEqqUK1lJ60vhuPhyU7WtPK1CyqR69w31qOd1em4sfW2E
vX+oHe08tsFEojbxltwIx4fAh1CvZir1MOpP7P9mzGN/VEwbGeWpvkg+QWNqzwA8823TsC4yzegp
qvLufsrEa2POslWFPcJSUT6snidFGsT4942uC92mh6ZH1WkhEs3YZ03zza/KZhd24wwgta7E5/9f
hUw0dZZ+/591TP5P8q2Ov/2uYXI94y8JE939L5QfHAF9l8S6mNnVV0cUzdb/C4F3jSIU1iS6K6DK
/TJEsbX/AiPNdPiLFlzlWSzil4yJxZCFqodjGHiYcN83/zcyJob9iTTP+9F0zTLRdXD4h1Ig+ZPo
6pCRS9NWNX8Cm/xPhcXIPpgs7KxbSGou0njcRKl2aE30UWZYmJCNMh4rbrxbzba7TV7lYBlgcPlB
N63aFjV217LyJ6yn6sc2JAfnJMWTbPyWFW+bpMg3+2Px5JfssVvLOcN/RsS4mUUd61jtHq6TWfw9
8EDHKQNZ6IWDAxu/jc4/TCxzMd2atwW/Gptk+8EJGrJYY6ggcggUfnkblkdyjjzqOkifHsom8/ky
nOnea2Wn7dr0QSPWQam9JbZ2JAvY/tR4No9a276P1UCWb7DEMfGRaI1Vg9WD1YRPptpNmFZQWaEM
gJyKmlcHqq/lwUSsGg0P7+UWknHZ3GIlEk91abkPMs7qrt737SObCuEtqLcOu2xu6tgHtD4f8U2j
uFyl/y3u6JD/+ryAgSFny+baz4eYMXmhcJZiTnpM0uV863oW1c4tsCMkSKoax+G8rlnVshgySTvL
FPkONSQ8hWVCKR59OMWfDyW31yyUZEtCzcYQO3NwO5252vJo6vMYkHtdR7t5VA40uJ2w+muctRoh
P13FVfkeTtAJva7DepI6whuWuD7krHek7vzNQJ7GdtvhGAzpeNePdvGuaYiaZZVZ75yoNV8hiS/s
vijfB10gp2yQsJHT+hD2WW4aFzsS/W+nl36HgbnhBxvQRBb1ekULkRgtz9euF8bmEb4FzDdPdBuR
qQrwFOckhO7xAyk6vhEltH+8Fk4I/bonFHXck4s/btCC2rrF2wBhOVv3H2VINu00uVDbYDaFKeIY
Mha4bDRyf0jXdRb1+3ZuOtWCrwV/caUMs2L3nwNyyi1Wh1jeGUGdr2RWqTZmUea6/CJ77WQivHvL
Of3WD5SEoZYn3I5NAkmM1jSWt5kI7sLJsjr9V7ZKjsAKxFXQBwCNfRTmtDQqYttwqm3SIm1zaQsN
TkwWPpapG33gL3IEbJJ+M5CvvEsK138Z69RYhrmtk5gKpg2ymOkOgWcWjiznNlbutjtfLZT+JWha
r1p5wGKPQQ1ljvSudj90Y4jm49wkaGNkZJB/C81xxSktZO59l4zoX3PDzg3PH/owBL/OnUdS+Hqr
KEtMamxo01CGA9equc/Y0/Avmxu2MQr8nwAT779joYddN6iVQ9oOzYVqCXgKR7me5IWRv7VDFJLG
XDf3bjtlaMNtZCeMprC7xq+HwVib+9EtsBZGyOA60s+nUfFDM9IMvGFFmsi+QzMoODqjn8L7Nw9R
y32PZWBwbOY4iVPinoOHTjbG5uY6r528X+NpDfok1R7QL282SgMzva4SXC+W8vja9HqBOfsIhw8V
kIuMAVl4rWKv2udzaPDTbN/Y8dvtpCYgI/rpot71Ajl1ODIGBh9jkJ0d0rOTqrcHJHiy8zUUt/U6
Yn+LfiixBKeXszvq6W3uLW6NWb0GbUcpnd/0QzohDT6ZVPz6SHcXwWClP1h0K0oyfVcb9lwKuLGD
MwJ07K1fT4V/nwA/Lkde7t8kEqTSwG9KBMJVXYCawuF/yzT0zw/ZvAbC3qCO91O4FMob/vr7wai0
PSI2nVizgBabMm1eFDjs7V1qFuhVhVO+Kea/eeuwsxh06wTLWr1oHes7FbQaW18GZSzwNQpt7M8e
ZsLYQUujbUqSxmFrF30HgIvIsVptisn/FlMnf4Z4MzwWI9n3uSebfkZXt+mvThHu1WAKz03QK89W
g7+s6rogm+fpRer3oGMAYMou+KO7mkoLUpUODuSJpUB0HRWSJGr0ZcLxyg/S6ENTwzdMTrUXQBOU
isPYBoziwLHtxKLoI/UcRmDeqsQIH7y60w44dxYr4anZi5axHA9qpCTHBOtxSvzxAykCJCS6zrwo
AJ4vtoPcInctD6uTaO52CRVPfy97cpqDM+oyKXjpsbbNy3XattVCktvsq2HY1uZmAOxJOTO0X6je
nETld989H9Q4367pPJXVtIPJD/YtHfLv3rG3tZZ0c43TQ1Kw/GlicfxtEXm+fjn+kHDTPykl8FWw
8elCUsPBK49twaeVmR3pQ5rXlf/Rw6uGLlXFl87XpkfDX8UoD8TAiCFKT015RjUgXY9e3ayoU6fP
apE2ezvDmbsHR7kzyoRvAKjxHfcTZcdaFDHelHIKIHRvdxuQRzIm58nup9jt3E8D/zT5FmOFib7w
YIPl15EjCE3rUJixstXmYlLcmd05VVCjDEzFfBvt9sk1evM/FZv1okaAvw1SDZ9737D2fYCao2Wj
QwPLkUqk7AcsEVLgqUSvhzIqGqve6NBhr9PnE2UcYN5wF7N/3veRiO5LXa23hZcWJzcyEEeNDfcN
Lt5p1HLvZ6hkG4163TZ1RbrQZv2IBPD1qo+QbKm7lG6DlzLynxxSazlFUF8e5DwZGj1Mk8Bg85iL
7ZRHg/V9ADUG8oLfGvu6ACxIZ+BqgAMEdcb4US0alRirgsrM40ejU+JHB1LnhpJPuZAxOc9UqJqk
TocY73yabHoHvbg2Gt9uIXPo0oM9GVvYexitVT1ERDWOyKLFxktcYR0C+nknG9NAQAIwApXQuSp1
G5BHMlaH7Vwo/Yfhtoqhm+gBwMO/LyiPGt2vKe/Xxrcp6au9cP2fZjJox8FprVcbBIwPouQZ4kj/
BDB2lUaWcilUMuAwgRCEaALtu7DNe8939C820CLMevxk28NoBdzZ/ZAT9BiNd8uqn1wrLLfmaKrr
QjGUL1XrbEwSu99dD/t1A1etE6zIYs/TZ1YMYSDZ+Fm88ecCZWYaYpGjqXqISZkcRsGOfEl1etvX
un9kaRw8oRiHzEOgHtDeD560XEG90e4CSvwMymb2ViQzoR5k7zYD4w5On8/6+xpyhp5l3vUaTYSE
fq+niJKjQJMBzvOch+thhDvrA2LURH87HM5Tj0EGGWB0Tq1WefWotCzZxln3BtCtV9UwMpaqPA3k
qAAhrdiO8hTEmXKZq0rWPKujAvMvqmafteNslQcd1EjXUfHaFOxr/9xPekE8IOmQAPvW3e4MkovS
B5n670Uc7Dqkr0GCHrUwrWYGdbePGpvsUIu2U4NIWIDccrqAiqEuvSLJ1/LphruX8VCPQfIQokfh
rqOmH9cgLWex6az/X0od8vbxaTRNV1izNBv/ij/f/pikpTuRA/+YTW5Kl1rdMKK9njjGW20U7Tbr
fQeNJsN8i1R2rF1HfnveMD+X5KsnrzDf0NMK78PcALU4d702/0iMujobjqI82pb/dD0bgDUV4yCA
H8K1Szd/rNWDCc8367+GA87kEpWlVjq1I3l47QN8xE8AvFZslYj3WMVYk65ulVU+Zh3GTzkg0cBt
F7WFOEHUWrwJEyyjY3XV3TCjicPEtq9NNNQ9Jh1zv4+ccjkVunbXpbAZ5dMPlhGa9I3zZmqAZgZ9
JpPlRfXEb+hDTqj4dcMSU5zLNCX21oO4sa4Ht35PLGdhhqDd6zqI1/HALc6aGv1lclV1ndUQSdRO
/N41R4HRE1Xe1Db9A8To4CCPZBNATYRr4bTrTwMhKfyrxu4fhrG/P3SlV+lvC7X542fPayAY5QAC
RMvsz49fM/xRdYdIfHS1U4mjhb+k34nqMKQqRfxwvBhuQ2O75jII9WBtzV05kCjNKsJP6zrNr3tv
G/j40iFhjKePuqWgAF/0MVJi7zGuAnentinVKcd7NKUqj1bEGwsIKTC53KaalvVUqkUE1mk+Q06c
fP8L91cLXhw6PjIuQG9xVRnIfNORV5U9ecY4XzWlwAS8/q+rBGNlwBIHUyHnhcgvlH69NmZkghY3
MYgreTg38kg2PfWwB6DPbGnkIdnCpVoZ1n0bx9n6/7300aSq3Z8fA4kvU3PxC8a+lfTZnx+DHmaY
q4WW/gF0qFqEXhmf0iq54LSQPCAKHp9kQ3oyPkUhIL0cwOJaxuRceVQ1oPogDs2eiZxxGxhKlFW6
YHz7FB9nVamif/oUBlEan3Q/2jf5GMAWpCdnyKZWIkrViaFcX/02YBsdBmJtM1ds/3q/v87Ipnsd
qN7dpwFk8BBXZH9zi99eTNEoVWSaspODMh6SXX4I8FDapBiwsfQPaJrYTe6u/c+HcoInNCZ8Pvzt
NGpdpbb4bxebL94oBRjTQkEJoxqoDKuJc5BHNihPhK8PVtQ+hYP/BPGHavZsZuX0bb62gmbs8O6d
cUfziCANuZfdkfzUGhb8bDkzs64BOb6Qmv8yubV/IQOFRE5uq3f4E6jvCRXEhdbFoHN8J3suEn0n
42ymgYs3TkFCO9TedXEZ4dS/gX4UW2rlylLO+oeralTz/kVxzvjTqZFku2UIx9Is1M3AkFqfPUMV
zYfPk9jGD99QdqKCS35XUHaYYXNwu2TfDYPgXJd4PQxRk99fgzgZFgfgZCu7GcHu4K4VnCd1Estx
ZJ0uT4Ea50EvnNClr/qImhtGQxlPhyW6/9FJxmQjYJds6nCWY5wHrLmxK93fdHggjv2/bG31zyJ7
3DER6NZVR6BNSQr7s8geVr1ajCxa+kGah++08Ibprm1154CC87rxqhhUNL0c7yB1CUI8WZFjbhYy
+NtIH90PXlIeZKgZ1dklUncAHbkmVM75CrIZJt+9HtVFnO7HCDoHMOON2nOn1gELhtrQHDXk5B/R
72bFZ9sL187cRxnKmqx+AKcZ3ZmZ4zzqc1OAqMYFU0mXMibnxaDq0DmGqCFjfeLvUlYgWwcfQyrB
vbWTR7dGxgTshDUPJf9ODth6mVTXw38677dhK+7He8Vl+x565ufr/48vd3v1EoPj3SiW/zTVbRr7
IeFvtJvUQdlT3VX28igM61covsrmUxytu18z5FyjYs0PUHFejJE5v53/aV6PwQCedqDoPg3keTk7
ZcxXrX30ZBze7eK3oLyiICl475I5DFrL3Hlxb+5IykW7Cd+qGuAbGiXE5aAzxCCGUyO0rvNuZ5Bv
fERnbNzcQrfT5DUDcxN6T0C+Id7yXlaq0vSvjW69G3OyH7bAsiGz8k10Ea4/VlAiB2m68MmSVSWc
8quD8Cu+mhV7qra090FtW0tlrn27pKZkokMAFLxTkCl7GnQEOe0yau6zKFj2SemddA9NMmDEr0pd
+6ciad5TLy9fIwCC+7bEDUV22zCwUT6pYNHKuWmrbzBkw+BwntxXWwV18jAvId20/dnAa287qmLa
FCC0n/qcJH6GdtGH6r5HzlBTQ9AowiBHgFvq5Gy7yGnJtBvzGqadLoVp23ciqpR7GbOiejqPoXM9
QYYob7TrLCjbpe9H00VeyfMRMcfu8yBndEPOP5Ck3sr3yn4h3Ii8+IwdAG/BLX8crAGZEY+816iV
JC94AshGjt6eBbcB4H5r5CvCh1uolxe5PUJur3SLydna35f37rWtXKn4Eyo0feOibyNXMtf+vJwZ
NYsqjuYdbqHbgkf7h/WPnHdbDn263O1c/gQI2si+iVz+vyyPpNz6H6sji82VmP/THYvK4ie9ZqNK
oKhGcf3DrPytjt/YPik8fY1fzU9EHCd1bZV1sb8e+u6XplBsFHs89YeveM85d/FXDWrWyhssd1e7
dn1gSQ/qqKI8XcVlsINZLQCoie4wDYb7LFJ9HQaq85Zps36zbYrVYAfuG0zfb4VXi3OC/sGj7/rv
pPX/RTV/roH+ri7LE9XRLNeENmVqqiY+Z041oKw6qMnsh4gGE6z8IC5eDNovDsRZ9vAQ0DcZmYtF
ooxltkhF/uhrPE7laNqL6iHRESr0XNtcx2UULGJvQnpkLL2dPIIucOrUiUTUHKfiCcNGHsrGGiFv
TLBxet/yKEoI+IdKV+2auFHBIzQNTJOBRQZZiGfkfma9z8KEhZMFi6B20F3wrNDf+4KGTKqyk0cy
hjJTtG1t1PTmwU/T5Fxo1D6mSPOwUs3XCsPuCHe5fGHZaa1tJ8zWiFoor82Yzvr2HuaLc9c0tC+K
4lon2VP1ZYnU8qs7qMYZnYDHWkFj419W7J/LyHxOLl9IlgcwGU1d+5ys9BRNHQoAF99DxUL7PVO+
GkmXPcrGs4aEAk105m0Cv2b3rx5CNbtvR5E9hlaUPVatn0LVT7HGRVR80Xi+OIfgcMMuHKkqf8Nj
xzvJa6HCmJESayklmNXx9hpWyGfqcL+R15NxJaxeQJMvm1ifHlvkUPn4PXfXepa2y6NmWidYkV2S
CNQvmi39tx5UL7wf8z/Yvm+yRDjf9B69Qd9y/acxmpp1h3oJjAkbWGuF5oop8uOtHGROJW/V0OLf
S0SVuODnbSAeQokIHEmLRmf5jyeFbaMmaKGIiz2fIK+rOEN7mF8FG1YNl/YRYYTbK1hKeQ4RalkU
Zd5c0rRs8W+qjmGsNhcZ4kcxrsrAiFeyq3UuQpNB4g/IEo222Jte9TOLi/wMHhU3VcN56vlVvVUz
c7QdePrh+iDeyqA9gK2MnoY0SE5Vj+U2fuHirUvhapmjk2wzD/Qj2qjhksxdvjPHZC2aHgrN302g
il/dqhlevLgjx/4U6J2xI4/9q9FnGYuktdzyDpUaWIO4b8qYnDI2qbEL6kDbwK4HqwR74Iv+Q1La
VOyqDmkJD1l2FYw+15UB+lFUofGl4gF5h7Ghf/x1DkhH86L5gdgEfVAeHdRGMB9zkh+1OExw1b6G
eKP1Qun2XdXmT2IkvaFG2ddynB2fQwX13b4ZXwA/3KfUXL6C1cSuAcz8Noc48RYBQ5Dz00Cz+XUW
JgssTncR8uPk98yYNW+Bff2LsvJ/W4fzk3NYiyN2jWuwpX3eejhD7vSem/TfE6jG9xKsJxvLSY+u
rtRbP6+Gg2IZrKe1XBsOMPGOKPA229tcGVcL/QUBFP+uc7xypVmluo6swX4uPTy2B72GFTl3W83C
1zsRELvmbt13/EK9aC97fe3ZzxdkZ8TzddTgzxlEDhQ2BnJ9wDqjpJxfOq4HvDdZtY1RvIFPg1s5
JfDa5i7S4NkCk9IIA5SieGuXimukb7ERZHv0R5KFnIT2QAfgD5ysmeHGjePL1AzVWTNBX8CKxSzL
yLGukcGsdDbcmL297NW9U51Rf0SqG8IE69K0Oud2B9LnbyzQP5RxUBhVP+8K+WhsS+4HXQe7os9b
JMvviwoJ3vy7U7O3NgpHnDBSEadyCgb44mq0lrG+nUHJlarfVw7P79u8wCn6nZd4+7I3mh2WZjPt
ZdA2/ti6XwDMraIOH/PIhXneq46/lyQiA1VHX9Grc2YJFgqZ2NpBWJ9lqDEjd9MhTQQh4q+YHLAm
wY016dDr5cyygoBapTn4OVVnk54awGEo4/Q7YJYY5Hbge2TX94uoZH87QkCRhzIqRK0DJpzn/xYt
CmpxUTRs5UAzj15nz2e7VTUhqhMLUJYKCWzFK57MIZg1Cxx20WOmXvxKQBSdkA2wMMNeRzNxUjYe
E/djkYFZDs1seYvJI2ce/R9jBupiO08832bJqdQuR5jYeDMHRa1SGsagDGcINVrgroR2gvB09ITZ
RHrzFlMUzbr2NKBDc2i0k/ykpID45p4MofuRPFAwwq5M90Cu2j3LMbbL2KeP72WVwAr2jXLdQmt/
DzDT01nmPntoNFGOxa5bTuODse4yJw6PQFiNC0S+i4yDUkLcc7T9rezq7DyjKX23IucOYBlyp3m8
iyzk5Tqs5p8RZAieOw1ghNs8XSMBBr14kRYPgaisUwyieRdYzU4f2oqPgEYx+WySoI8eJk1UT3Xg
qw9VhEmUHMUbEdSJOhZbhQXdcoxQgwI+VD3UQ5JvmixuL/qk4iEFj/x7j3ZK2JjeTyHKL2ANqi99
3VtLdT6pDNBjFb6I1ghstdmdXsVsYOWhnbGXvTYK+Ai4kvQN1fM2RYS3DLWF0ljqlulQHXTvYYfF
6C35Ge6dMGxlzS3rqARb4M82siCnplm/BZj04ICWghuNb+MwucnBC5zpidQ6SgmklHwPu9q4UbA6
nZzowRpQRw7Mxt1rlrKVvbLI7bM8Qsx54aq5ODpJSLXIGdYxDIzpTj4LHYDA940evsvnoYUU2q8B
2U+nARGWAh+aP5+baNtdeuRyQZMjuNWpKYQON+8f7TzKl36lhy+JSwEeh9Pg3czFhx2rxY8hHx86
qK8+UGeU9qG7tLNlvWg67ygbpxQpyH+xUu0ODVIZUxTLO+aZ9hZC5dteB5TW1Y9F2W3czFX33jjR
OKm2l12nmZWrZL+qRX1f2sX5Om+ech2VfX4e6vUUOY+v2FleaqiTU1gl+RLreHMxRWoHppxGI+kF
HO+CcUL/5EUlMF4RVxs5hgJQfii07kX2Wm/2rKmi71YS4ARtkIwuHMs7ycYtUajHLJQV0N+xVsTK
iSfl2k9rsb/F7die99bdT14JlqxasjPmXg7nfLC0tQzKyWqGplwVZcfYzpstAB107g33vrFSapIk
+89tG32X4SgE1x6nTQszlFkdX/S7iJvZSWTYvbqNspTxxrHzB9AN+OtqTvKGgay2GOOwXzuaz3Zc
5NrXXIFWnRfcCLJhdM9FlgL1myWx0FosZg0f/xFMGnASo/d4vx1a9GMXYhQBXF02MarwBTjfv/qD
gnCEDz4f6XZiqRz2o6LdxQL7bq2wky26ZcqqRAHhbLtKuqgrJfxAZdUemuEHtfcBAlXYnvKoFlS8
W55hEIVfh3R4lDNDXX2Netd5sbRxXCuIyzy4gfrpWtAKYoocxdmeiZJ9otnlWh7iHQozRh4OJhxb
APNbpOm1neh+tDafTO0iCGij7/NSpvDgBQoy9x0J1BcV0veq5wmyZjtRvcC04Q+J8vRKjropRILJ
s2ZOGqNIYMfbWmTmQnbrlFuaiRIEXgaMBp2a7duO9aPswkBc2okpLv6E04MJY+In9LO71utr/w6D
hz01Kvtr5GHjEWoO5Ii6VlaWp3l7QJX5g+IEPsj2hd4inRzDsx8hxvdurj/jWKvdNXYxfqsbdYeA
g/I11k3E9A3/WdSBc56McUXuOarxx4jfPVGnBx1l62ccRDssx3HuwJsp21IaH3e5xRNmTPey0ajD
Xo9kt4XLhioPzW2K4omBRV5Gig59trUGB0Wd2deyoSLR7MwgogTZOIJCYwo1WqnM9t6YXQBlk2O7
u+2y5tstJI/w69DWZphj/5Oi9hCaxvgVi7YTAKn4ubHDcifj/hyPVOWkxOPT0FXGrgdKtayA1C+C
MciPJPrzozxS7Qqd7G78NTrOXRmTo24CRKn3qunNrJGTQhnSOhpiqA8VpcgFbgzl965SFhOCSO+j
31brWk+7rVUgblAY/jedNeELMN77wG2qI/7D+HPPRzpZySXJD7Ego8fnhND3rxFHYKEA5aLidkzs
NiBPHmuIIyjNZRs5IGPXK1h6+GSzRIOiXO9dHmMgp8NT1BdgCUrHuHYRXuyvXY8SCroTxb6vBgRp
pmrcNUVfkrey4/NUdD15cpW3ThrjTrRDe64bO1rGGsrhRRgZLImtkswp6uDVn10W5/3aG0k+pt/g
q/AlLlPjWdXz8L0zzGGRZiC9TfSCMBFqzF2eqPXObcdwkzhq8QiMxlhMpSBNHwbY69plcupc8zUL
M3VrzD0ZwgA0OSV2Gy2gxFZruF7458lhST/AlII/bFUenEIEF/ieEIOFreLUBuY6SBNgfqJ91sLO
3hdqkuMXW3bvjZ3Ar2jD4RDiSP7U6ObBTZ32HT+JdD2ECC7I08FV3Smo7z2WSrSRgAoSR86DBFHI
xg4y99qVA7lEXtzmmIkXoODFFkhpzSc4Zog0dM2XhN/nLgUGh1ha0HyJDETZ+0BxrqN8lLhs43S/
l6NqViMnmDrPZlN65wxfZTsa1UOOTgoQudw7Uy6PDrkAVzD3ZEg2WfY+DsI4mQA4z5PiFts4cc9q
nIXLUk/zrVfW9aueWrPoR4V1xNxN9OFbg8zwUfYyT4duWkYX2XOUlW8P7RPKphB/Shx6CyH29diL
/Vw77e7K+VD2ZRP2AwSpChXr20Q58Knb2rkBZq/47Xq3i3ya+0/XbEpq02qPrK8KCvLU6n54b1Ro
tYQkvOJVwrp5EZpRulLjL6NoxUfT8bMy8dK8I8l5KsNEea9dq1pMhuFf+vnb2vUqEj9JQX0AteO1
hpLMvTeQjR+0DPupAphExV3kq29Fp8pXimcZxyn+VzzTEhjGnXfRu29NGgbnciAdWhRD9R0y2NGO
Bv/V8moW6xl7sHp0xlcEbHZygiKS+e5vDqdwjLS9mDD0MkO//p5ZkPHBDH5NFWGuqgjHFy1I+osY
8AmQpzpR9OHrafGEdrixNVtsLmu+4+8T0j9yglEp3mJoJsQRof0cC0yUF9n8rvrEvA/yECe3jsqW
MpOAJTpfNhKXP6vc7OTRbeDTvE9dObkMMQRxkKSENcVFbxf4dL3ba+gs6GdF5mIZCjXG+QZKcF2O
zbtTrfOujb/WwgCanPAxRRoKZCTf4KLZIzlqpAmzvsQHa56W5pCYSW49464VPmQG7KywGStUa+1q
F2L5s7t1uzkWO0rLAmc+lP3rxL9PucWKHBJpHqMu+k+TAywY7isrBOyX4/QVG3wLdITL2jr6ERQW
npFzrxodC5dRC91mBbNPJeSRFdzlTYoc6Jzo489jLS0Rer+lAp0h3JWhCK7JP8clIxrV4ZdrZu92
wrUfKf6unidfVV57K3hQOnVBHbLFYxXxxevRHFPMqPyPaRQLwCkuvFqbbcncyO6tyX0ICY328xb5
NAvJFWsxNQmiKmwXiyqvL/GMWRzBeAGzbNoH2dUaxWRxGbuYlmbZs6jw0SxN5T3qKXWXxoS4M1ou
B0VDNQWrxew9KauHIPbExzjYr4bw+9fMR7nJrKDIoqKH7RYqrMs6GQGrFtDadDsFOe9p4R0yrMpJ
mN2vZsCC7q5n17IRWuKf5UCj9M1JbdeyM0YmzGW0XXvYkc1D7UaIMfnVneGr8U8NOnOA0kUXBj8R
QqcGp8TsCoJpOiD1Mj5UU59uJqcvLkBGEbHkAf09GdCMnE9ijXRuCle8qchdLd3MGk+tAOBvDOZK
CyvchrCoDZSp+V52a4lED0sH8ca0DI9iRltq0KWQP88fcTrr73Qz0783k3IKmth70ZrQ3FgqchRg
G6oX0/EudSaKr4NtvUxqml9shCEuqu2wUCgNdKbnrhxAHvA+hStzlCEFYe49JfpzY3xhtwweRSs+
tLj+UqUeJCQbm078GYcHdYqnE1vDYRGFQ/bDzHcOju0faYfwUoNT9WPiKeWWt15vXMr6zwEWbHdy
Sj2KWfmif4diI1CBs0mkubqz73ncIT09Ne9Wl97L16VQwReVNeoFhiMszczrj4OYfjU5sLtd6nfQ
XP6Ku84QkUyKYF6UbJvQfP9r8m3O2FPGyUdc8/C1fAyxVNtEQxm8stRTl8UQpPfXroMjTxLwj5Dd
SYuyReQl04PsWjH+Gl2tushLGsGr1YA7KbGpPcjRsPHeKBTYR26l4Svb4ONMZz5fLwQcwE/9+CJP
1BAP9PoGFSx4sNfndgqco48VZLTmh7aMIYNCbbcSh1tIxgEv9iVZ/kagUT8EEQyTqg02wGi/aU0H
rLcck3KLLvQPAN3TfavW6Skv+aGUuVG+tiM6CXFcux8jpXB9zAETlUZ9bMnwfw0RHV2omJNfPG/e
CCpAoIXXZzuX5MWm0LLmkWqHinYtVsfJ5HhL4Y1grEow8IVrRRfZuG2yVUGoHa+9sCZ/LpStmJL4
OsFRrNnwoENiosF4utUfFCue88s0iFIlIzqlHI7uWzchCFX73mvu2cGuR+UYTcLJfQ310V3rmR2s
9bnr9vCS+Xq5WzlaGclHkZnOUZ5qJd1dq5IuI/FRwC63rpOEU+j7wogn7AG4BHqvyf/l7DyWHNeV
rf1EjKA3U7mSV6l89YTRlt57Pv39APVu7dP/uXfwTxBEIgFJVRIJZK5ca5tD7LRW22Dtm2xNZsG4
PCDLqW2m0qnWI3cnGE+osOVUGDVHNS6oFpRDhQfNn/Q35L8gm0ptFaQZ1F1shC7QLEBKaGRX2Svg
q7v8p13Vh8li74evnqaD9DUE66M0gSX+1xrSLk0j2rlHQlWvhZqt5WGI7CIUKB2Zfge51/dxTm92
xB31Newi9c4T9v/0l/a+hnukDjhy2IZ/6PoOdL+40jNg/3pKDZWSkMQYJ5TkCqgMFrfvrdh5WiZJ
p3moDtLkOq73KL+yNXJoZF53VQnTDmmv4f1/3d7JAb21fpaNFrIv+o/95H0r2CWDRuwZ7avG/iBo
MnwSAe+RHIg9tAXoUux/IT7KRiiN9VPQkIKTdiPx+GLXM8821c5f0E0gj8LTRDeQ/Mqig1maVP1k
qvKZ6MqX2u+tq+EZaOl5NQcBYbddNnIczUsCWl6/1oveRp7F8/d89QR30T/1NI1GsXSaTO1NwZP9
hvLoo38n4ciyJgdV3nozD/oopA/Vp8yx9PUcd81aq/o1kBn98cYRlTqQjXqCFYkq32eC5uqhgtRj
EZSK+Sxd/kwYgdlyVI6Bznpq9kKiZT3rTnTVRS+puScWWfwSIyO6aBpn39szYbu8Hf1z5mQ+5V/Z
42gJGcciRFMphacAkgf2D+1pEjBJ2ejiXJZYzoc/9PC2S/ikOKBBnZdS8sKNEiRuQuLM5Dw7IzQ1
K8HkrfKi0/aGP55uXRkrNJPyFJW2vpe9eta5obou+hSV/8AmyH+WDVDbd2O0K8o9PP95TjSkRU3D
Wdei2/nsWMxS+WJCUVsvg7LcsLuaHqVvEXketPmdcluNunjizk5sUeNbKc+G3uvP8/dxUG2YpaZC
Rdss6vdjO1hIIXr2zoR5AxTRL0iFXjXPaj8CePpWTm7/sKPGXOnIVpD1TVqSGKZ9VrW4udaCmUYL
u5sphxrp5tGOrYO4NYPSTUxyfW1PzU255QQItJEybffo2JC/ryItelbhtEYlIJgBPQo4ihy+eVYa
aqWjYTTLf82UTlYQ/EgGKGFGwmpPdWNcM9OcPmaVoz7ho34ju9RxfEkFPUATzTcvaEkeHRe6lCHi
oCga9jR8GeceQPcfWx7k4Y7MdUV5aWsqCzWd4asBcz3GbEuHJjr40DkfZFc26KVAsAMUeVEVJVth
aYSDLUQFU8xJQArZS3kpZ6IBTtgZrR272qZh3zwFFfQylen0P4KGJ6yp99/UVAWkURuN4G4f9oHG
48kfoDVveuULqYn+B4Kqez/RrlmqqvssQOQTnmMLaEMECsNFB/RErI4NVd/NjxBDDGu9zg2Ixusj
EroqfNKq8TrSS0RPjg1UQskxVXiKsbJOtNvY/ztPjmkCm/5nngnvw6IP4dFqEpiO4bMnozb53Q70
//DAY6B8LgyvgTYF0JWNFoBJTDC223WXRea3AfTWYuoy/VGZ6wLalqpYa2BDv1TszcrZ+NYF4l+u
Esvo+yg5A/+F+E4MaEa4tDWOQvXAj6ZuQgORvJYvaOXwKBRrp/FwGQMlegs1wib6oBVbrYWiDahV
wqbXtPYxmnBQifS/r0a72CK4E26NIhPwJOFyH5VX92mhWarU+fnxme36YqwM+yNw0FUpoat5GGFf
/BgzDUF3M/vKY6pd61oGgzC35xf+TNDROlQtQG66qOK5f/HrEAhd0qkbD5brFyVORiLnZHflaK82
1IkSjjBypA+JgTXLoTOSJ4uy5xf4CwgEq+Z8uK/UONQRwKjfv+C/oGywPiBsgigC2fFl0MfwKslu
4/DPFw1SrUa7kJc3R2FMlPhN45v0IO33ppqDK5hAKBDK+o3bfvOrFjEHKk5+sOXtF33kpS8QbMGd
GHblESF59WBGcbwsYXJOame89k42Xce0ZksEgEOaZGON1VIPm+4ie0Swx+ttVE4Ia3YIvQoly581
ao/bNxIl+/sakelOBy+s36Qp41Zy1soB8JYo0aZwwDn0ooy7Fc29mynBe6QiMBDISm85QL2F2m5M
UdUt+7JpYDKhiKyCJ5wF/l71X/04Cp4q3XQhCrAyFHBCKNAdRX0zdeAxdqv1aA210G/Btw0kaoQ6
jJT9bhLB9UAHQRbCHLhJ4Yh+he53fkg7G/o4G23JOK/0nR3WkMkOKioCVhIe7Ryx6ls3pHpM94pX
2asUMMZeVbeQsiYVinRGdZBX90aJXFIksg8HsefePJugqw5x2yKAUXZoCSjdi+9Z2SJDk+01auJm
X48uYqiiG9sWRMt6bi0qNRtfEZ0CrWUigSZHHdjaj4i2pqiFWMPrELnWCaqP77no5YQ70C6a3uRY
W6XGxYvKRzkxCXzjcQrCgxxLzci6Vo6ykWNFWTpPfgADhFgF+hnluc1/yqHRDJNXeMYbpFmnZZxs
EVsyX6QfAhSLuCYiKl8betUVaXYXcbcG7ozOzl/hBoTVnFQlVRzF6xy272rhNWc55saAlfUYZm05
yM88W2ZeHe/lqOLABWiyo97KbtETJ8jHUd2YMZzhdekecr+MTuV/NtO06tVBO0ozXMglEWpz/u0W
a9S1Qa2x6oJIR59DTFVjBZ+5nectqj7X3105UY7L2ahEqxs/NDOod+HNKO0BfmkAEOWKRzZQKys1
jkbnjkuFZDqUt4bHv0oYh6qGhOfm5EbgvdWZ4OKgz6d7M4+BeoKqO4WLSd9poicHpT2ZiH9Tn+/V
D8MMvZc05hrsAoh+scxtchFF66buxIZG+dWXoA5J+YInHuBiK0Y7PcomhIrv2N/qAGTrdm12G8qq
/CmaHMGT8sdHXipKnB1hJOL3Oo2XxJn6JRxo5b4y4+Ytqni6j54VEI+hW+vV05yo8aPsITW7mo1+
emb3wlGjOCZBBYUGiqUrXydBHs2KIe5Y5jWskmkzRVmwipFIjRG+AEFn9EWxSUy+c8vMIdMeqOTN
bn2t9i5h5s5HwVx3leu4JQ/w3HicxXpFHCGCM/kA43kJaaIQbt5PUHtJ080+p3DJhCi2yzchbb1b
UG6NzOo67LVio3nwBZviFCWJswPE5BLTNyCaqptLLRppV6AGgSTMOElXsxoGa8Ff6ma7u8lZf3yl
PXOn6qhBJ7bsSnSFfGTBFK1QP8bIabdj57WbmJpLaQ98e/5w67ndWmrVbTwTQiw2KuERwrph2VaV
+dBlff80ORmaBdo2dFvzKi3sUPQtcU4FZWjBthfnqkpOyWp2SuD0TybgykeN8/9tFEAQRWFw9C3l
5DBLfvYAnld2NyVv3VgB3cr0q9GlCQWfNgVF3Ci0LHJfw6/S2ERu91z3DskXJuQj4YrCbg9yzGa/
f/GU6V2OBYRrT7qOXm/XRvqT21tvwVz/0P2if4mrwH4u7U2jtF67ZLlXxfPhzhdjdtqgApQU7Va6
9q4xP0Ai03CzYDSbfe/4Zx19auQ6ccJ+dUD2bdFo+sUQJ6NKMOqWufGsxYNxkr1AbYkFteOwVgoO
S17k12fhLwcL4a821t/+xG+HtRz0jbk+O5N5cbIQ0BJ654vZHd29XVrJohxK84mHlPkEjQTMY5MH
Z1YdWk+5pgeXqYy2clC6hdpowkNNOP4+yxqeC4oIr3KOXhrdw5zAa36fNMJs6/p6fJJzfKVw9654
YVO85l8vLLtBHB+TOnq17V671FbdQMEX+m/Q2PzyamP+GRovhWKgGlZSEa65+vzZRkjywvcH+IjH
zKaqrfmQFD6BNYVDUAFy9Ro5ELwNjmu9+WW2DfIeWo4xe25EUwfQ6nsKCJm8SLNnKPOasx5ZR9mT
Hk7VOAvPM9udnOX1APHqyfvmmI5VsGzBkTmpOpBaDuIkDkyeehIm594d9V3m9BcQEYic1LKFjD84
aeqn9LiZKIlNzrJfkWUCGaceNGGSdnvmcJLH1bhSi66/FEbDESRNqs+5MepVpWrTvmkM/32oX9xM
Lz/nQfW3Q992axSJEdUrU0p3krnhFqqoy8ory6dCNKbfqotwhs1Z2gxNI+DLMahzgycKJIsnnyAs
6A5wg3JMepUQcFA+Up2soTcgMqdB16dfDlYLVa7oNhp0sZB8GBcndK4cXPT93VQZnXmOtKvesC9Y
yOklEH5+8NmSXzSFPz9mO7GOslFcj1CXvIR7ncvCDKZVxuloeXdqxu63O/leix3oP90w6HYjmdmd
6cffuW/8HCFRIu45z0fNDyN+wUX/TCE2RN9Q5n7NYYnVdEP5ZfXeRgnU6ttk28YCsnPreYIobz0r
jn2MjUbbI13XC7h7cIUKYx9bATgthERgLv8M08zdaMA8HzTRFUILsFdZ75AwOru414I1uu76MzS2
+SKdfQOdBMV494L8ldJP6xGdjfhlJrsqzU0SxgclhKNedgPD91ZZn5n/5ySjTPKlNdegtwhOl1r4
zQ4tHcmv1uDXMAWXAGkAOuUH58pPUwVV05uW9VRV/lGaa40aPcS+mnUXpdWHINlelONgk2Aeozcy
MbfZCKgQRnSy7jF1s/1IMuaTUAzMKuCENmk5BZ/GFD76A5g8hdvohTB+BdURdliItBU/DBHcDMLP
at4MsVV+hLlms9GY41VYjD5HF1Nbg7c8ovbpP/ecGE+9pkdLRWS364EQ0NQb8QlEc/LC4+Ug09x1
FPab2W2tB5kcpwpvOZDleWupRjhMZR2spJtBjRLVeXV+MWFYuU6T9SGXrYokW0NNBZRJvEq3dju/
+oR/ctiheBavZWa9n/1PMtsDsc+m4Y46V/D4kqGfSyVaWaADds30zULVeQJuOz3HSYhkErnJ4iHU
3XCbU5l1nC3yCEnXeg9qG5qUm7R9e25RLY3GGOJUt0eX7betiE4tupuF8LDMvt+wH4bv20Y7tS4L
+M2GzHuJKsEE7SFyJ3qJYc4vgotGdNx+QJ2oyFD8GGNqnigkPBY1efqoo67UBzvNt6sIPzLX+172
lvLD95slyYoImRM2Ou5QT9/hf0mhCRmsNzh9IgEwqoDmjv16iMb6eVbGCYqzCioQ0e2pGH/01HA1
aVpLeNsArZlTSLIODd8/l7rbPwdAq7iRP0XjQAd5o1UCc/uDHFPCcjyFZkXxLINhk+CRaD8Qr02O
CaUeG16XpFZitMuy53wxV5l5KTtVu4HA9LH6latTBq8DSTWHDe5KgsO0Hs1YDv3vWt2UW8O0wLyN
hv1ZF4Rcm+Yrv+IRtRXK/Lm1/tL9cKJGFHJNODZqY9UYE3fgJGITNDp72VBWAyBTXuLIZTHZzr4S
zd/j/3K9z4fntP89Xxrl9NtwDX11UOX61YX3cjEi1/zVUYGFOGohCCPcCs4PAPThJfKU8KsewOVe
9ab3UldU4oOEUS+Ex7UHj0pmmPHq5qDETbgwYMvc15nlX6EC6x9CDx0jsOcQYAvbQJXKku+yselz
lcBw2vM9TOFFysu5euiAPH9Mtf3VLarksaa05DnPjIeQGwSn1Q6lsdkGicx9z153I0EiUAzd0deB
lZ9Qx422XjisrIkEZA7246kFJLFVQ73YgrtRnsKB31DJvunVQG6NX02TkVvz6/e5HFH/tK3kZImu
4inw1BbRK1RMQEx750ma23xEqLBE1tJnr/DOMx52Y9/ot3LU9axflEt7ZzkoTbLbFsPBhInhFbWG
eesNibs2h077JCJ26nofOdVcC05O2CBt6jqLQu1jAXLgxXUkuboCPSHUQyKBsau3NeTylMzSpWBE
2Ss+mXCIx6JXIyqDsxYS11esz7wI31VrQvepyfUNWDHEjERVgOELJK1Th8u+UawXl+TE2Szj13Ro
vIXeDuNGqY1jZ0EG1AuEZw5xEADfODlMAh8Ky1ewQ0ElAT3AqPSLW+RX2QBeZW+YdHg6EJSj0MC7
AhIu9+Ds7McQKADf22b8rnUVx4s8++Kbcbhmb8/2RnfVc1da+lJ6lLD9KUX8vSVqtWxc8vH+DKrD
qR0d6TjotBrIewdlPttVdPTrJv9wYi0ELZZ0e8vws4/BdNFi5cTVOXZ/HsqQHAJ/iI8+tfw1O1H9
wainehEGxEcgY0O/RgPiUqAfnSIX8DXSKfl2TEM5xyA792PJY4bfv/WiBwhnGVVZXs00jLeZoSgn
b9B+N2paPVlwpezudqhjH1NzRNEhH3QqEMbxU5mLSwfG+Rcq6avaVtPveUREz64BO1Ebmmz6jnOi
OqrDwZ55YVXP7KcW/t+FDqHON6fUN7FuTb+MwN9PRGO+NHpRL9Up8I6WhZKZktQoClME/hYZebyH
Mmlaym4d2vYDmBWydGJUT2BKCTPf2oBPq99I3BYrR3Pc7SRGbZ2AkW1WBHfEKJshqqtb/hMKwYm3
WdfgpSuTq1yphIzYLprhBZjO9DKhTiXn6Iaeb5Hcti/dOH4F0NX98t2dqbbNT5LB2WJMtPLVpsxp
3Uxmfso0gvtWmOUPE3FeYv6wG0yQ6n5N3HpL7WT7K0MJeSDQ8iUOIciG/Xy+JnpE6bmStfu8DKeT
qSLaNfud/mqIVK1LSe1Pu1uy/2t/cQv4kdmJ+tamqQOYwCv4xsFVgLqi/zDCqPFoeSCA9djZWA1/
R2D8/V7JXwCNaug5Oy3CJ37bENOanJgUiZnUB9nIoXvX1iNAVS58cv+ak6dUVWiVp2x5fBTnWjQN
mJOVVg/9CgbR4kx8CQibHNYaN/nXSMSZjh07PnKUqpZXj5NEO95UGaQ0Q2EVAbujod1UQwpeVcg1
DJUPMCNv9E+IzPxdJ7uoHrmwQwJYFS6qNZvQlvo9yRctOpARr4uFvJwCTVzOefNQ+P35NoKqdXTo
e78KN/LyX/6he5kIsFw9s9lEREfeZ9XIT+QUgZSJbtQGzdYwuDlofh+8q51urAiazFs5ypO6WsxF
N5zkKEl1GNUU9dmaqupZLDm2mvIml4y6uV3IrlxyIPuFEBWjAdub25KyC2vHg2VWzlbSNzct0Sok
HkgDZCoSu4LSWdrk1eD4894aamRnZP/e3H3+m40Ny7bx2hMZHhPKg1c0lChbN3r3sQsc99Glxi61
i/l4t5sj2igZqt9b6cH51n1MBSqxJRJLhuqfqXrNn0a3+2Eh/ca9ifbEiftz8jCEnXuqxZXmxr+v
pI2j0u/Rv/z+2yigBPe2XpEGJx+W3STRnX07UucJQxSVy65nIkclL01zZtchL28O0pdkHuphLhq2
sisb9IaYLy//NYl0ibMvNQs52tDJKBRQEIlBbYS/RB08zlkQULOhsa2sgelUuUfy8c/AlDjBmSL/
pXS7270E7l/uF8DtCVW7CzncmvoJVPFwuPspsR7tm2j6GC3L2bW+p26cBpU3PfHGfW+ZORR2oj+7
6bSP1MI31/dxs8wZl67SePO/9XUz0MEFAgKFjWuBgidFcPPXoLDrtZrm7T6MouFZ19oPaffrcmFN
09joEAiwzUv1ILhm6OM+osAxr/myt6u6sRW2HaHRbEk9qrAIwg8P2BcpYlCWN285hc2ld0nKF9kh
98eswVI2yDrCiirWlI2Rgi0GwstdRQ19ygobETwV1cuLoclNgjyJxy8rV/b9kFAyHEyvvpG111LV
q2taJm9U/00fMDvAGrmpwlJ9bV+R8+hfG783uNYpAXyVWOff17YBISiiHRfK513EeAp9MxilzvkK
Ai8gSz9ro3OOepSOL1ENQjNUOT1FyEq+sNUNth078JUcVZoiPTWz900OppWhsUU6gEtIu2U01xvN
CC7G1INoNCvvJJusI8m9sFARfegVL17c+vdxeeVUCHWYqb7vukTtHloFwa0yJ7rqxWV/sHpiFQvf
V7qD7DvCKK/+srmpDq0MkUk2YgZEJ7oJ3sc1omPbO8Glc9FXlo3lQOM8xshU/TVAwQD8Y5WrLu4D
xPcCZGTz+MT3ZfmXXS7nh8XzBKPITvZGWx+OtU8gWdQGyWqfWRuKnWUW1Gr9U/Yj7RaHNErR7oVE
+OwM/O6m25VL9dB9OWmTa/7xlaa/VtfD4KDZVbM1RyFEp0VQilh+t/WSLC6pROgm0nRDUex6NxGX
9OVVDoPtAsGKox6W3H2EABfUaubZ1OcAbqdppfVKebYnH4JoLUIXJ0aJD9C9GDXZPww9QjYzXxSw
yny6eoreJ52vUW722Vp2cx8Reihmqh244fjd0OKfuoA2ycHEeuJX4rzi4z+SYHysNCV6B8vo7e0e
mknpFIxVze2q0kE3sD4/63QJHrI5SOcx9E816eira9vk0/hOSHOTWTV0wYiRy0m6yVlO+XKDPpT5
Z5XYyaOENLBHaa5YqOBJH+9IBzDof1kK7TNO+uQRsHBzw0v87+vcXqexPu5rDCPFYpSR7zukHpCB
hUDtUKv+ZC8B0AMNEw2Vje0qn1PuE3nZUa6odPExo2D1KK9aaZxnm8O53oac3ISTHI8avf3tf/OS
E5KMjDoUdEBz/1pEDt8mxU6YHLs9ElHuIfG65qHvvBcCvMohNEerPsnLaMgDKqwwTvwguWlQ1ADa
z+nB2FHoyPcg8omGxL5yiIiOLIr8PHo/WtePVyKMWC5k0lFmIv97UlIOAQioDtJTMVAcQ/dyb3oj
NC4UqFa6QJPWnM9v9Hi3/p/hRh2U4fynO0ZwhS8kZ54GS1OzShPEDSsrOQhJweDhzrDXovwuXyC2
yLKc/3RvK8CzNELqkw0Udc7DVfu0Lcu4ygY5oA4NjRC4fcjdqw8bZRc5dcb/rjOueZOa16QKqBhR
fHV5t3ncg1dN4ggRd5aSA4VT+4tJJ8N4t6mq/eElc3uQK0k799VVA36cMiJmGtSwPypOfXs9aapd
Myc92z3JObFDwW3f6ruIMxakCuWIIhf3q973enaoCMXlEKl0vPAQ06q1RbJLOEx+sFLKeNwHYmIp
neSlH5B41GK3Wd83YrXYxd278ur/3rD93y5N0rQLAF2om/YcfGbwDSgV1RcfODMs0KKxh8dgssZ9
x2PeApiGrSqcNyKwyEyKnpPU9SU3tAod7+rHaFWgqv+YpMekG4gfwrS8nSwoopO+VE6w30YLP+yn
93SmnHLs/PZpHDK0x0rFPyH2qm1NrUn3OsTax8adgwcDye5HxbSGVZxF2es8Vxyae8t9S7uxPyid
Cj6KBIkLTJMGiTrUb6qDlkfeUfcDBqFw/j0oPXR9io8mgsMqB2M1teLHQiQW4yh2zq7dr2VPNgp3
gX1qtD/6KUhiYKjR8FB6VSOUqu1VY6fmvgkoNg+iUHkwp9l96ZWaQ2uuH1oLTCEp7UcvOjuWlUDL
SZPwNL62UCpnrtNeZO9mD7w9Z0HlSAJiFrV2zRffjqy99FAR/b26kGIvSF1bW9MJ1GBJgQaQhKYO
H+6rqxkErQNS9+u7rWhSZT0babaSy8gFu6qbHkir84nEm7JEM+ZJuyvDsFjc3oKnGuwNbO3FbOYp
WNowhpzCtkcJh08gp3W2kT8WhE//89MN4wSxTwZoXrxt6Q4//u3T3U1/PuH9HSCUI5QCA3t7e0ko
EwRQhe3D/TVjx4GNLicDd3/VPlL8NaVwvz+hXLCO8t+f8PbXikIXCmbx6W5r61bAfodPJ73l+vIT
NtC73d/kID5h1t7+f7c/y1BSBJ6Mvz+dnK061l4JXFBR4g8hZxdZ/iXWa2t/X94h7YgUmRKvgOFV
z+CORL2rWp5Ku3OfSJU9N7rjfVJ8A/dh7gOw1PzqvdDyZWkr2bnQPXPtzUg8tE5x4cZkPSP17K/C
2ecuEyVkPVMThSnN+CoHZVMBxjAsZHNlr+4pmm8JgG5kPnSIw+7olsmPu7+nET/kmc+G01VXnaGw
16sEfX42jqsmdpFtDwr9Caavozu2yikWvalyhn0Y86eVg9LN9pESYLcdwk+Ki4+w90VzoaIWa8hG
b0u0AHsEj+82P2k2HjrNl9urTHFDzN9HdVWsId1aM0KtxS6zveyO2tScATffenLW2EIzVdkVNLF/
3m+oD6APNPdRmmIIH7YwSCBE9WdduNx/oceGQrmYlLZxeHL05vaa0gTnPnHQMQnJ9v3zZozPJOi7
258EsH8pNJOA8RtfRg8h4zw/N4pGAesURBd5ZaUZpVNDXW5l17FSGPYrHQRCZLbx6i9vL1HHXU21
430B6SEbXsHPp9+vcDcjKI02+p9XuA+kFQrx8lUKilDg9Wc/pPZwV6thtgbKTGibTcdGtxSDkvog
2bGdh2QcGeoDWWeXdHtdnT0PCYtRDdurAbpgRT7HflFCN0CyPR8/rGYIUYA0pm9x0Z5qt/d/eTO5
GhTd2BP2ZJXZmgWL1NWBT6nhdwQ9f7ZOoHyEmefCY9blrzp1PasM3tsrpUscTQ1Uq3i72oMd9s7B
UXp35+VuvRsVvrlG4Uh5HHZemv+dH9d0BKpVdotGthpb/tbos50cGQ1PVBwhowyDY59Nx5vVMRCm
4kGwBlGR8y9o+S/nywil7pWmaOmm09ieLKtcpLO1a5405lMFL9RD1JS7qNYiYqZecFE98CDgixWI
QXuUD/WsPc2NrT7FavMq7W6QGKt4rts9d3eNmkpjlZeO8gmeVdt4um+TSGb6OJwKvYMMeTDDHT8N
tOKFmRPiYahG9SW+WnPoUgZmpy2kvB51lhu2iQQhyfimh2E000PTlC01yuJy1mGtcC1tjxQwqslh
iCBrX67nCUVAzyZ91o2IVriOnb6WCnIXdgG+Q3b7jpKruFB/yd6stC7M9d5JzoTzxXqCvX4JZzXP
YtG4+RZkSfsiO0NSPsCo317l3CyeX80gUs+yxyeBIdoP46N0TQdAgB2h+h3hA+Ul4/y540taqguz
bCJi9TTGqEVL5FyN9RxFv21zRj0XzOMNQGGLsJ90jEf9n2HhaHdzufenArzxH3tpiUBDrybcSOe3
BBUcYNVV+t4rk44sA09+2TVKYp5GbAaopZvpO3uAN9VCupJy9fkNdWDppOVeejHKnu8xK7h6TD2T
rbETEFNS1yKdj67vVo6ivgndkzO7Jzk6k/8GhxS8TqCrrpbRnus2zd5NzY0OcxvVhONZsujnYmOD
sdjISVapKqB8Iw4PKN8cUFXwN4GomJRNLPWSvCjLDqmow5RGAywh0VGoYKRubUxYa0o6/dolRg0L
dpSsEUGMNnJwmFwkvKPx1pOmuhuCZZ5O/ISCun72SGkftBadOWMsSUBC1/qqdAFyomIlAsHeLqa4
AATzL81qvsHsAOwnEmXiplM+JmZlPdj+LGrmRsgZFR7ZXmc3orIavUCCEV8bh/IpTaTRtQ4RL6BL
322/KhdJVqivZWiTajF1nUC26W0HmLt2njILPEkZreH4LV6blKMZX8rhO/G11W2lKk925dCbXxOT
SgWbwvDnriXq1aZRdjLUgsxdMgbbSHX8S+gYxcrVkuw9spUfmeNYP9PxelsHMbKrggTOZ2cNSLhX
vXL1YH1Y+fOMetaYvs7Ijb1E6HS89A0KXYlD/ZwwxY05I8jagawWg1WXVZuCcPpajnJvTI69OQAR
FaMlPNcv7eG+Fvk4EdVK2qMcd7wsW3cOXzLlM/e6/mXqkaqFWPsdjTMN+EVkLGTXKC1nY4ddBaV6
27xzEkNiKxkpnxDORuZvSHzAgOJn9ROlVTfzaGfhIS8EOlp4pQW/OcpHxodJ7azDoLTpwrSU4ST4
KVZqEw5L057Hk7TJBijCeEpFM8etvUJqCxcxY4BSeQK7yojs6ypEsvdhaZOj0PSBnsrtg9qk8bIb
Zv/c2IFzagtnXE7G7H4lBLcPRn9+K2eENQofeXBqMqOPwJzR/EjdrwoFzatcn81j1GvxY076hrJe
3fmax9O7hihIQGZjEfr5AK5xiB7vjdP6p4aNzoFixspdJK6X7GbFRttS+KWR89s5iGDDNtX8lNhU
NS1sQnWLymobfv+yz+liU2X8eSILSeoGorn9PADlkdUB/ZR+r2eYlWTlQEsPSE8ImxNVBZMXfVft
LjrL6gAx1grP/495chXTGneuVkcXdaZUQGlIxPtW4j2F1uA9uQ3wEde+SsukEvSBJqddyTFps912
M3rtfJG91EqSbTPAKBcizpcvbb95hEx4PMViscLX3c2MulekW/ZTiPYNdNIZBxOjtZ/0YnavqQPM
hTFpQeRXWfvUsyN/3sCmGaMEalAActJAZbt1HS/jOKnftCL/fSVtlFl1z9NYLsFQRF+84ZdhF/WH
U9r5zqHAbS3NfhAdPKczSfZyt0LSByqDbIi+xLP6nZL9/homXXGekNFcSP8mN6CKKJzhDOdddvV1
86e0W17psw+obGhr+J15bnWUdu6tLZymWbeLrSz4iE2S8+LtKIOSPqRQsD3ILu/O+vPuhsEd14V4
FzDMHKrO+f3uerZSy0H3Nw1UKnE1FD8rR7sQkS0+5riwVnYyqie/9apDVUDCOQxR8jr3QBQIoxQ/
qQZfJu1oXjpDz1adaSCYjq73Xl7dm6xTpge7T46e3fn/GpS+pmq+BaYbvva9edBSW//wxwoeMhTd
T5XWUR6v+sVaz3znfdTTix+52o/YKJ5AxWXvRsDHGupCOcTGPJxgp6By1AybT7Dyu4Bt9A/NL78g
mWa+qrWSb9yS4LsRtep5COZIkJn6XxIlWEtX6JBQ2vLK/2HtvJbkxpks/ESMoDe35W1XtVfPDUMa
tei959PvR5Qk9vTO/CZ2bxBAIgFWmyKJzJPnVE8Z1d+bVm+8g0wp+wX2qH6pKgNf4kFvIYUfXFBt
o27ttdDZccCIBFnQ65iW9aIbh/gPIw++5UnlfiOScJdB0PFeqONa5rbvL5z2DOkJWuqNCf0NFSML
Sj9QK03Kd8eXr4jcNd+0NngfW9/YSabTbWQUYR5dwHtZ/ghdRPbYlgUH0MFVNsLWjnp5oXBsl2Zd
dvOARtJbOrFOGAPlvyELHnzkjy95YIBinnpU4lerJs6CdW1DJ7L2YRjjL+AcS5WkNI9Xzo1GET3c
ZmuXuqQQdex1ZEFeRLq7YZ9fS242fqu3JWJ/H4rFddgH9Sa2W2kRSrF0ce1OPcYDQLkIjsavbfgC
/tj6FpeNu4QSXTnzBzPPOnTQy3KaaIY/E+qQv4ZmF669knOAOQBRyWUU1Snqtb6Nek5FRuN/ybuo
3QR2KO+l3JAf7NBHymvy6FvzSaMG8zlIdW8Hb6sNeM8sn5tEeRQOUBIlC0j9gJxVVblVpQCyR5V8
EVBM4HXVFwtM9k6Kk3xTItBjNZH/ghKDuo91p1vbvWz8YQ7NKrDS4dUte31nq+i5CHspf6v7IH5r
kNnbNsCPtoqDqHmcJMYfmk1EoY9la1s0Xfw2xN/EXESN84ZjtbZDSmd8HbRqJeyKwUE1rBKVmFfv
vxBQ3olLEN+xVoEUbDUzRvja8JGg4yxxFD3keLVbT9hEo/vl/3LpdEennqLRV5/W9iDtD+gLoDQK
xZ9oyhCcchHk2gdbmnTZhQ8RbskUoBH12zmeJtCNsGEDN75/sqs1Jbe+V58/2V0vS8/Iiy/byByW
FVXLy67rXlOjKu+LqTjRhsPn+NtE1Xt1j2jQzUSWrSSIRFWsxLHW1wdllaN0eO9lhrau9R7Ck9Zx
Nrmm52eHk96Oqtj+KNf8PUmLu3vPdPJjkvntroJ99Wy4MOrUUU4GQ0JdMYKj+uqHFZwAbuk9JkoL
c2/Iy2ioynfAALJLaWryxlRaVLlTw+VgfftdyMMOjgROpqaZXoRN9Fy0pg9UBt2JkeaEHlRGiV+c
KxJSQdyll5stLBOkHRM5XvnDID9SDO4d6rEEwOrqQ8FZz18CgO7uxawR18XKCpBtFUMtsrtTPmTf
sjKRHyu9bO4gWzzFngubshoGZHSNaCeGuq50izQP3dts0I1b3YncB7Kn3lOtNivhZY+8v5Q67/Ey
1YoAv+CaGYyRPGEHKapf6vVLoJdLRNChybaIFI5626zFsKmj79TGD1c7aaP7lLOnUceARB1dW6Me
X8N7yaIEFbGMjMlOhqR0a5lG9VDaRIH1ODg3MhqVUW0E55aHv5gTjdfV5bpR/XJtmsoYA4Rurrph
ylsPBMk+DdzkIhpFL6KVXJgIDWpZerMF9ZhQreT5qLOawBknZ2ETPSo4y53ckOCcba6EhjxsL8oC
5GE+rtu4JzcycfAkToNYO0VN25jxlXXQ2bVNww3KeXZUzf0RxKiZ+/Z7WLg/1KaXX5JSGoElVf4F
GXR7B299ANeiqd91CvW7uZYXL0qYB+Q3ivYdLK+hac4PrQyfwqcUnXWeUIN5a+rEgqGuTe6LKENq
9q/2dpr8ZCO2gRJOs4gN/0dheJV654BnpiRDHtc6wIJzNmoK2MjwHbGPAVaXYTiK3txA0IskfNRQ
RY3snjM1Pu8hVD1O3VArn1qVDPEswCfsqkSdvrDdnH/7idnZuS+VYh3LuruTqEbbIoI7gDYyg1dV
kZB8j2Sk2isvePWj5GtgOtWFB3fwqk9Z8Lh68VyrJzScPIolY1GpB1KG3VI4xZxgQX5R7UEUlmfK
wGNj7KgsguNXezZDXVkl0VBdIBmOd4pcJOAXNPNUhHG88cteebAoElt2lJO8daP1QJB9AvLz+kXS
auFSyR64vIb4ulYuKXesH/SKJ0hSKPJJgav2kNqStxsLebzkfjqsBgRmX7qOUzJswFPxk27kpADC
qkNQnYqVFfDW+ORNZVJOQynkQoxFAyQvBOHQjGhnRr9mxB7CXfjc1oixKsHY2rVvQ6Un9/5ESa70
XXbq0+IiTOFkAoFgnMOu3gqTaDpdbS7EChZizWwXPXXiKr/Z8Li5/t4farDtbUM5IU6XRBWi9Wl2
Ev7yGEgb1xgrgFiaszUIbB3HIiwOddY5hOAb/2xXmrYBExdd0YixVxxchsdsMGoSxloxPXNzRLM0
D1136s70SFeOMLZAYpBMbCFKWUcbYQyV1C5uXduDOdslmjYc5UEFgqZwns68pnpsuxgkuO4SrE7k
ZCs3HcSIfa7vh6Qs9ukUmQxhZNyMThlfc0mEslXvSZezZGnKVfEFfWcfnlBCiy3EpFRzprwqD1t3
OkQtABau266AaszNrK1lDwtjAny0hRQcOICjwzcNLb9xF9RLSKcwTtqX326NBbrQ7qmYyXztp5tb
mS5icrg57CbsYjdzcgPX8tGNtxATnMAYn6K6LrdSbJPcjwb1MTDN8t7nDm7WvlEsXZWigBZGgkPp
xOqjZabqLvMMKvknZxvRoceU0p7JVc+TbKmAddsJV0Wu40MjAdcWQ92qESJ1CnXXWaSEoA2SHxMf
Zk3DMaKX3OPU04yq+aUOeRnmz698jUbjMfRr5buUtrxzxRCgE6tY2IS5woVXbjlmIIYLnmZdRUlx
L0mVvqwaSs3LsIWjqUkIHZIE+EoR+TnzG+IWob3zysz+QX7u2e3D4i1PjHxpSYX+oIGS29TwqJ7N
MNL2zZBoO+SI2juxI1Q/KaRcLmzmbe9/LTPeTnl2TbHj245FAnpn2lFvnXw5TCSFOrCovTjj/N0p
6JONjFhx8BNC26Ox8ylSDDO9T9EBGpJ1Av8Q7OmSlif3QZ1nz0VTPGedpt4Nbps+8ykzwI0GEZlp
cpQyqO5srTyIWaupQvg7jXYnZsl6FLA7uSa6qawlDGtsKmLdfdXcgaEpwL9r8ZsdyCdj0oYxLY4n
nut8SXVzohsNmjsnrABmtorL8bymICwq2kWlWfX7uHE9KX8v47gHIAIllpx3b5R2OCdXKn82dVMN
6ziLtcWniU9Ds6w4bVEcKexjkMEd4iDtmIy6c/JrwtCQ4nNoDQ1O+EXQf+eNDELmvvsB8+ELQu/+
FyeBJ5i6ou4Sxr2xq6jLodbFzi8JCeEVNNvm1tQHZ8njjV/71DQUGBxNxYZHrteQfRfGDLVaBL+H
iMy04fL8GoNFoHv6qasq98n1uumLotYIZjJMWqdcl42BFMnkjHqDuR01HbqNaeg3DjzOiFTftrJy
p7nzpeZZLB05FT9AeLS0Jlezbrolrz7BJuY8QV2kN0arPObgmWlSr702CbefasW5ofcXQJJ7FDkC
SAeMVR4N3bucK48pWcavbgtRvWqZzgvKcsMSLeTkUW7kYA3x9NFJLHgC/QHO1nDM9j1IHJhPFClb
1mV74FXDBs/OrGLp8VYy7HiVRW76mEzNQGaBTMO9sMiud3KscS8zdfZ90zmrSmaM6KlTPi2bbrIC
ItTJKzFfDkSEsxa+4qpxzyFx+WWh9/Yi9eWnyKL6yqz4uw+knzamm5ZLQSMkiIPC0YNDI8sXaZED
a5XHCq2xWH2xdH48O1IvYiQTQgd5/YTWbXVV4Bw+lFlarrzUMt6GNvtuJUZynzuVdAc9NElvo+N7
hP7GFI28J5tcfUv85rvB7+yNh0uDJimwgFBrgiWMzddo8Lq7jCKmdWDbIIkdCylTpav2pUe5tQvf
5ICmETJI8nji2/KHMnKDRJ8FJcK69TYmSgW81EMp7PCH0UpJ2UVKKO0IAH4bSojNEx0C8gI+9J+1
LDBEpmpuvaLv6m6RoEm3ZpE3976Zn2N3UJGH0zj6l8mfcg2zC0Fn/2qFxX0n+eG+7wPzCIk3jJBT
Y8QXL/+aFX7tLbyOetEsaH906kbW5G0fFM4XP3O7da3J5dHmAHHx+IjLsOElS4PBYYMaun4px8Zb
dsQiqRYqQpiiHT9a1E1kUfYpXzSlGb8qk/Qt5CnpwrXynP+oYZPJ9qsP1+432w5gVukoOOOBEm7N
EmYUVza6V8cErlXqfvunZwzb0itI3DXaU5vqDlV60r1nprtah2xhsCAdGSJ1WdeIf3eJb28jOMmP
WV/1O9OWDu6YpWtlcI5jXLULmaAHgZim37SBZm4yt/niW2l9UXM7WFTpEHyDl+lqG4X1nvPlgcoZ
bV5o0DeOVNcHqF8PDvXNdzhMIvNUKNylA7j0CBhI7/nhvWggKFOOUgQr/WSKJAlascQ21uR2lHNn
DcpZ7vIvvZ1fCzMlGp+VT5SPxxeIneXnTFIg8FKsOzXMq/NglNcuBMqTJ2F4DJz3UG7SkwzphBP2
w96zYEAB3p/pJ+nObahU9M3krQOVsQWbDjXTNJQG8zJFth5Mte3uGrOmcF0C1KZLYbAq5cY/qk5z
VurGhrN+QhxOwETfoccrwvco98FIDdAXCLtoKMYCTy9cxNjxqz946U9h0R6eezSfLkUcPtdKVt0R
aOWbNHZk+LqqfZHtNFxQZJFsy6D9bpMJuUe+WTv3vUVpo+4HS942shO9ezEJaXx33/YWcOUx+kZY
H49OMYa9E0T54jYOVKtfDJUaA6pL23Xe28VLoYXNGnnSfCuGpmby+HEU+GW9kfo3Jx+WXU0ZKFE2
LT3euhan1qOrU+m3nEAVx8jTH0gFS0u/Qw7Tdw5pNVyLITQudgKqtavXuqN951xXLOSw/tbpRnsd
64S0UwbNZxm8jSXfw1BSl0MTVj86/bGzLVh+It85FaSZFrBQtas+onimCZGID6TG3SHgR8CJr/M1
gcnzmk490tDXRI0Lijgxick2o1Cq67hXiqGs6smdpJTfIlA9GXpsT2UktzyDoIUSQyvwxvNgEyzj
OfcE5rN7SJpsSRmE+ZRncrIIgAmQOO8/at6N0zCONJ66vvn17yTvhIeYcHg87LWBq/9W1rNgyh6C
+Efh5vahL+B+tBt0h6i6SXaBToUV9ZlUJpdwk3HkHjZarhWX0S4tii3lhhiOd3XqIttlvKofU5u8
nM/Xf8czhORcBpUChIfjBVLmbO0GgfzQjJGF+lMnP+XxfVnyAjrJKN+3bRjuWr0s96Hn1JchmJIv
Tly+qW56lgu+6VHc7xsFOBNRLm1pWlpy1RpD3zXuKO/ASqMwn6nxWjGsYq+Y7Aa4e3pkdAWZad5L
qVpeq3Jpvtt58qgMyDdVmSwjJyStOyPMf3DKu/O5F755LZ+w86MMiqag2ZVDfWfzVdpGqt1te8Me
rrJleys4oNVXmQSlaibhj9Q8k8kCOs6X+Wr2tfVm+fCcFq1SPZBgajZFXGdgXUqw0YSxeOeqrlml
N8u0sqJvRdYv/ayM32W/RAQhDeJnE2jgpoX65DiOGiwtBlhe3+kUcvrDWa11+8l2HIVb9oYoV/E1
8A3KO225OLh6Z4En7N4VL+JGaVtA8Y3KBAjfhEeoiMM1kZvhLnHMfNEaxrdQyb0nShGHnQJx6hbS
U+eZMzpUkan3JzQWAAjTZHgYEr2j7KeUN2XaNq/woh6ER2DW4ySPk9yrXZVtm77ayZYX7+GEMPcK
+YcTf8uI1F9tXqCecFYBRP7rpifoPqjBcEoJ+y76wHGfDF0nHFT2hwl70mkwBBc9aMG+js8BQD0q
asp6XRrIh3v8LlcmSqx7Hi7SSxOO/sJubdLf02zV2CjOGPqTLEM+SuKBl6KaB2kJpELT227fNESv
R1tJ35zYeu9Aml4LJ9SvmeZ/D6Z7LsmtRQ6OekkdHwwLjmzuEfcatn0bpQ+eOkWus6b604Q8Kwka
5Z1TznshB9ZzAfXTWlGiN3so8xV5T+eaTA2YZZhUyR3tXFNSJfg9KmU1lmCWfLd0rsLRcUyg+SFJ
7NmWS71J9Jcby7SLcIuJK13t2963zWITcZ3m0rcdwWbJ89d2lqdnyasQIBhjiJ9aLT6BuvjDAjB5
DjRjnfnVIxTUwVId1dNYOUc9IY5rObZyzvMIpvTBV1ZGXfc7J67UPTokwyWfmmCXDoRcQBkEu9xz
gpVuNuqrOcCnX/b9D4rhRr/jxA6t1XNJvH1R1U627iBI4nYZe+OBDMLS1yUDAa9c28kDILa4MBVi
NZ61cyMpXfIvz/dVib/4jgoNjI0IjCbnw2mkWHWZaKSjQ1PrV50REaGXB4uSuqZpF1HdPEIWlOyE
bW6oCvvlUtlqt+6sTlvwNnLWSRW82lVHGMbSg5eJjXLVJoZ2jRzf2fgUZ7uJsSUjNZ4oMEp3noHi
TacWMP4E9bkrteQRRgXeq1E/BHul93thUxKgL7DLAgeV7CtHAetdUQlDjZNMnP3gabwlozbxVZak
4eDr2XgAj81vxyWDEVDUf2rAHvEiGH2RKtIOHUW46xYC5l1S9Pa9jOyqbKkthx7NBChuEysNOOP4
QbOMvSQ4gRlO98FIwMIG5rEqrFFdab7jQu7SPXhEwx3DJIU/hpJ5rkEoutSr3UuZl93zLj1VOyMb
MZq8NXmgd59NhAAQ+vV5yYvr8hn1NYLokf7E/48JRmcJw3t6tZtJMbp5tihGvhL5TG5NQV56VcAQ
th4mLzERFpV7V+d/igECtPKahGm0sqxyvMIw5Sw0pe7Jsmjj9WaTDXOrxrYO/hUXMcFpQb8YQCQn
S96F0VI2Ul6ApaY89Y5VnJom/tmLoVqAoRsaRkivASkLn1uXOxH/V7HcbmKehOfSQGdako0c+XHH
paqShn8DZ9/UFvH7dDwbpckDIAnv60KK+PpzW+QN1kKpF4ZuhE0oISkN617Yajsj0FhBWxraKsek
yiVJR1QX1N92lNN0lRXDXQMd0FWG2WCpub537/Opt4TmYrKFHaz53ni1AROd+NJVnbKCV1DnMe3q
RydXk20d6m+t30Znv/1OELy8i5sh3zi2C1tMgAJR5UK6KXpwKkOTI7pzU1t3fdEPhE6RH+lN2URo
woKvWorfXFhR/jCQt1gYulS/cL9XlnXoeo+FXaKgF5buxZT5pwgiSHuC6Gg2aCarjcGjZRqKpoPU
gypIJ+uzhZhSe+LWabeSuli9atVDIMiZZDNGnodf8I27SSYct6cqjPTFSFEJp151CvUhrCcIlkRT
+AqvBb7ZbBRP1m4ETmXdIBLbq/ALTRROwq9D1wq+aPMUZfAI5KEXrxpL0Q91QL2+A5jrSfHN6oHj
9ELuk+wJ5sc1MEnpfnpRd5tKedVipziVSeDehkaeJMtw6MINBC5orKRtL60RlZW2MTDdh0rP/qR0
AoxY2nUHvmvBoiNTdW9kEXg5Jx63huMCuCqlFx9tq4duSJZ6U1ZP3jCUT1liX3PIhO9yTyqfHK0z
lu0wNNxhGdq24m5JUYQrt3bvjCzvzm0+uHdpaH6HnzN89ZKw3Aeyn1O44UWvZkRskjhksBOzEXXU
YORJlYlZV0K4Ko2kR9nW5QeeHzth7q0WmTo/A9nEQROA5OhD3kAG09BQ0KMewnw24ggCbxXucCqq
zOekIvYN0Exe2dPQGGRlm2c83qXIMp4TqpSAhCrxWqxVndbbwvDdrG9rG5DDPO01GH5x5g2v2mSj
68GTxlZR2weQtlP/JYYq4qFrmPnljXBOOzDpOrSjt1nZi1JCN36+va3te3cF4Y+8Fc4axRSr0rfd
2yzyf83Kosx+J5zloAP01E5pWHHd0ZeWel1HW3CjO8Ny2kvrDdYmCcb8ZEfHjAjdE2pfrSJ3T1Ml
zVNS9i/k55xzBrPADoYH2PW1vrs0dbynpN05WpoEG4uw1crXYqQy62ZqtS6600EquHKuBlCXpvqR
7MjB7uzuIvzTMohXnJ+DrQ29TGKlHa94AXliOYwRqCN3kSj9n2lutF/z3FcRrNeMC3Xp4S6AN6om
HXZtjOi5kZEKM51UPRBTb5eh03uvJaHjjQbPwUbMKhWyH7D9oS4yzWY6kL4qa69eYGsvzdeqSLyd
6meQlneE7cLELFeVVJRb0Mw8t2xvHA4OMhXGOjSsX9146upKUqjLDw4funqi5JtoqvbyjAeE3r0X
kx+PouVhJUED9KLx33bvxggRTSPJ6PRL6A0PYhSOaXZXgM4TIzBWxklDoWcRTPTqYwnJk9338J1P
uyKcqm0mdq1VaEraZXDln40u7S2JksPZzAt/fohdwJST02yPdTgX/SEwl58mMi+UF+hMDtvZWbgQ
j+CsY8I1//tybsuB0SgV5Rlhgg313cObPZruaqyd7jQoqXyWVcJdjQpwMOSM7A+QTQSTopBoiklW
SPRizZh4MBDsHS0UhYRN+d2LsynJ3CIb/GlCOItZWHsR/Zh2FsvQYvbgUYDIYj0Cor7tWhFbBvZE
UqpZgGReRcOYHrIq+NlQG5geiHynB9GbJ2a/eeKT33/gMm8P3AzCe7H/vE4MZ5/5Sv+By6et5rX/
+Cn/8WrzJ5hdPm1fedKvj/+PV5q3mV0+bTO7/He/j3/c5l9fSSwTvw+lHdB39IMHYZo/xjz8x0v8
o8s88elX/t9vNf8Yn7b6u0/6yeXvrvbJ9v/4Sf9xq3/9SW3PL3k71DLElAde7YLpayiafzH+MBVV
PqtScoS3Vbdxo0fZx/FtwYdlf3sFYRRb3Xb5d/7zVedPLXeo0KznmY87/bv9/t31Ocxw9O70kLfz
+Yq3XT//Hj5a/6/XvV3x408irl4P49UounYz/7Tzp/pkm4efP+g/LhETHz76vIWYiac/+SebmPgP
bP+By3+/le2UUOeW2tdBMoJjI7UTQyJgs2P8uxEz0TAUB1W7CrOwiF4lFsy+pluGRzFdkkDaOzGy
bFrnPWRaoy+9yqC2qjak+yyIIVCr+ydOwRDZTqM4p5KwBd8yzYs1Y6CbB7LvP8S8sLvwRG3GEkYs
YRNN1cOWYeqAwGrI9k/QRV8g9YgvhS3F+852EOLuqPO1zejWwFAZn/MUBtLJS4silOTEbGBJwNk8
+XSziWk10t+RoyMgYjVQy4itcr+nzjlX5fXN0YVVclUZgQ1PskF9STYiscPJHhwmYqobP0LL1Ybv
xqB+visuOkED8vYh1T3TcAis4lIocXFRlEbbenoBdF2sbrVq2LkFyIYPq63eAZicNm+QC7KjWFiZ
ObJERn0/7yW29jutIqjpHW/7BUnRnMI0hpb31yWFW9p3/VnlxeLmpo8c0Sx158hlTxEzekGeGXin
Jmo9Up9jTon6rX8zy9RfjUO3Nfi7HQHleie/gg9l4RosEkbhN08X4EQcydEPSdeAqrDzgqLTFKaP
zNrnheXfBo4SOKBhJnsOHBeCK4JXtxXCOC+TrDFakvSo1x/W3DyroVx3cZIePy8clcHfN6F0/2kv
MTQy80yk29grleFBYI7Q2ih33l3QJN6d6AH28tBtLb2tC2SWvDaz84Tw65wxOo9Ulk6u88rbRlr7
YNtRTNw00A+iGQmdHVBG1g+ih2DasE+kZCEmk99uYujqupdScMKKjOJoxGalRevIwMtQG/MhHmsK
9a6VJOVOWFvE5NZgarWlmLjNTu6i140yIW/VOwnf2YOMk7mRcig9wGv89J1nI8V/RGRIJWD7l0lt
zPSdrtpfZ7sJnlCFTyvNyPK48lbMzBdz0DAEVddBYTJ96t+f6zZMKdWj1NBeiw9hWJ7Kb6RMYNiy
3YNojCyz08Wtna1dZGLNqAkhWjj5JiBbEL4eUL4b4076sIFe5AQM4i6WbhveFn3YsOzhepVgaFip
MKMf9akJw7w5iqHozc0nG3V60MZyEFvOE//VBvOy2zXU3tlkUNulHHzK/pRwREQBWU2uvuyn19BI
OV2FCEqICeJtERrUiNRmcKTDS2sfKAUY4TOaxmBPfxotw39CaEHeCDvoMecwr5h9SyFsKbYRa2ef
T8Pc66nGcOr9KEdvUpOSycgNmNz0MHoMAKjtbYuggcx/2GvRajvhQQGXw5nb8a/WBGNPM6rrcjMu
gVRZUPhPcJJ2gpM0A6CefMxNUo9TVxjraUb0Zh+xpOo3Vo980+wqzH83DAREZd4plsc7t62H+9Ex
rnqddE8FB+5Drqvleijj9KunG6SUAFgROhsgeZtSUHLkfikMgKtRAf1aWNfuQqqHvQAbCxSyaOrK
dpeG4STr2SZgyylVdesE/NZSTNzgya7jhlvN5l//A+jZq9toD/Pit5tjQxV3FcCYi8CVe3AKxzlw
ctXTheiKBi52AwhBhab9zVpSBd0XqrHRZk/ITl1kOCcf8kbIxE6NWG4XdQDAkrBAblY9jKEphOry
6NXI5gTVXZnD+yx6osmHhGrbVAfV4VY/J6LfvdgD5ACTs74VzrKmIQcd+XCi1lZ16dP4JXQdC/Lh
GMipFA/ohvyyhaSyLmLCn3r/ZE/69CX+vUfUPhG2zE+1k0dnuP+jc1Naq8oh9Amp10+TmByLbgRP
Uin5HhLakzzaQ7cQPlUHgpq8J8rwqRNRHzjtlbR1FWxFN26MdztQs+0Hm7hU+COHF/wk+hIh077X
EojudOeQTE1vKjBSzmPRQycYXRKz2n22S61z+Dtbb/juQUL0CU33yee2q7CKsVgjmnag9GQpZopi
kHdklVvDVK667ucvNfFmXwbIbsa+/kzUozab/MXzUhkF9Q5cv5y9KEjIX4zOfBQrwtyOz2XOS2Ou
E601G24sOiXXRz/13aPoJV3+x+DZ5kaMuqFwj14FJJmH+y+X8HdvtnXATFHDcVGfmGbnidtisY/Y
8dPlaqp1VmmdTJz4f1k3O/9cG8ioUFjBRvaDbFuMuncvySUs9IUTfyF692b0uvIDcW3H0En92l74
GFtR/ea0ESmdsPUf/NDmnmmE0tGszfj4aZ8G0q+j35Xw3fBPfFLkytp3Uk78CdqBRY14zilAXmI4
N7ACbtoQ6CVYBLN8DSPJWcewdS0sAuUkTJNoDe9Yc2qmhmTdx2a2CRdFVtZRaUv72S4WzEPhJmxp
rpm7MXLQavvLlkY+frzCvF4LSUfUSXJ1DYNCqBhxBwtW8q0YxnKe3DlJfAfANsqXTYqaheejtuVr
NTxfPQpcihb0C0i1OhLnf2ky9HrRezXg9l6IqbBT4LEW3dxLUIEtCKt9MLpFZq61LgTl5lTNJlAi
ZSo58B9F0+gQSKB1fy9GXgEBzuzRTW4dHoE1/vLgrQn8o4K8t1Kk1Yq0o3cuBUlSUce8trtZvxZG
qDP98yAIkeLJSRj/2WdeM/tUE+2SmAhDzdvJYPVgEMq1Z7hCIlfJn9sKJbpfg18zhVRIm5TqKIph
pvue5mXrECqHpbgNznfFbIAZ158mZtvtPjpN6INLIH26rYpm3mqemJfNW83OGYJNxGuTlPt6PT5S
698vbDLuhzFCL0ZNLI9cKyVFseU2xbKCq8Rv1Id+moQYw142Cshs4dtLpnEMqknvNtPagrRKcLRL
NbiI2SDnL5Im0JiLoUVm/k73+klISH4sh3VLfUwFkg7IwiR3bmfaym1Mf58idHFKLFi4OBPl0Up0
IRYfqoWdgeykDLXc1EPaV4tCk3+63ubnpaLXBRMHw8BZRQyJslPN1APCi6Tswaba+M6tNeVpIOm5
1CJL34OaUp780rJhu/dcFKdzqMJkvVuaU/bVQPJ1b2jFn8Uo2xxXJxuYRg8QWFPuxykPKxrdU/R9
UNd/ilEz5WyFb0Dpzt/6TnvOy0VP7KtkUrmHpSs+9lFXUL/O+5TC7+GilwBmhK1VqNasHdfZjkUm
3eXU6a6HukVtrvfyZV8lymEUTVwBcMomOcGFMHyYmuYzuD4OXtL+7AmXD95aFHxJM7ncgd4pD6oM
seRvtUEhOSiGWZAdSYv4R2GqhSphlZA6M+V0ouD/pU8onEuTyjmpV4EeI1n4YUWv5EfDtLzjbQMx
M+8yptBdr35/jKGtSJSPXrw0gvydVGr+SAaqeJSk+A9y/e1Jn0aKbPQ7IJNIWU0eeaEWj1nQrKA+
H6/CXylGhIh7SqTEpGSY1b1aE7qflotFrhsrAI7Q+r5dwI6Tc5Ia1PZreb7sCJUszMjJjsIZFMG4
VwcqhcT1UYiQ94NNWhLiaqvVXpuq1M6WBDxWDC0PUuWxpipHDAvHqhayHlnn1JPk159r2lbRzlIC
z7hbONrrvIaX2PCqqqj9+XBaBlb8LQGDc8mmhhSmcvHVxFj3k3rpbBMTiZ6hkxCh8iOGohEuvh48
9qATD7NJ9KgZ7U2CM/M+5A7tg5tKH0w3T5Vac7d3wLpOH0E0vaXDoJ76286V6qPB2TOHbUCtj2pf
7szOG3a2UtfQ02KKVVOjakWMRVdYb2vEcrMiiQgUt6jW/gj+uamzv1mQydR8RoG0UxqOEKKJW88F
dTWNK1lSb0bKXX5Oz46fbOO0ojEb5+diMa1rsbpVwOV/3tqIHTtB2/Mv2+aUvuy0Af5GeEHiVYTi
zBelcTqetDoinaaXfVHsZ0iRrReIzspzFSIZaPVx+iV1h3xte5SXc8SG6LmUF1YmKytnQuYjBZ0e
jQm5KXrCNgJEB1Y8zYgm+90TQ2jSmHb+h7TzaHJbCdbsL0IEUPBberJp2qtbG0S3rgTvPX79HBR1
RUnvvpnFaFGByjKk2CRQlZV5PjMBy9PPD96836usmY9wqdt7LUi7e6GZ3qrvUby52Sy19E914W2l
qSfpEsrsjHTVR2fYS6MsIsAQW4uAjplz3d7fCusparz8nuhMm62iSRJnXlcuAfe8YBlZ6ik1iWYj
xXQVgdfcFZxWv7Y1n1AdmUgOz0rM5P+SXe21zZ0xV/uGCFYyhL2jbLWc4KMf3fEshxIBe0krUd7L
Nscotq1hJY+yLVSaBRE4ybPmau5Lj/wwhBfXUp5DSHn3BGzWd7lHROpcS0EbXK9aN0GEQOvqvWwY
TL+6dyun3UHSYj0yd741tIGyVzWjRfCCbrIvcWz+pvUJTLn1lbMjIlfGQXAdfW0LKsIxFF1bK77v
bdw+gEOQ+PlFFqqJNNTUIKArqwga/2yoixo0jar6m1vnbG5FcqJfBXEBeu7XLPGg5Rc/EO66bwsE
gn41yBFmj9cuUmxgTIaysSBt73kda59pqMbMcEp1ltpDlgutYIm1vNVvzQgXAryU9bFpyl1tkLwc
xNM25/wfypPf3Xu64Ps2X+nxKUID8MKZ8k9L5OX97PXhDyQ7zA1d0VRkMBBMird47SkJefqRCycQ
AO2+dxv7fpwLsnJRAa7wjiVaaN8HqWnfm5pnb5shthc3m6Ep2pEMpztpkkNlXzA2iyYTATGKzCYb
Nd8Pry9zs91exu3IOO5g09y5gd3tScwmOT0ppi8WS+5VarT4I+eqA42KtH3jYeiU+ik27K2violY
k86/S4gwXYayatjxOmn9eidbw3L4iLz5qJ7onJeSb6/sBVsF8D0bQkQrmLqstWwDliPcyuoUlURR
aoF7klWtIuJTyb5ketCeeVIl10Hos0AehtSwlr0K3VQWVUU8v6xmNsBOgeC2UfK1tYocpQVwQPu6
sLMtN139icMG7uSABP4JLfDbAPE/YQQOSxup78tffQ04AWix0DdLUHln+bgiedddNeqk33VzIa9k
ESJFdWeXgVfCQKdFIdxq0elxA3CTalzVj7rbRF/6uHGj5yJrmy+F2n7X2nDj2GX5UPSqeCYtnfDI
qmalGAb680C0x8o3e28rW0OD/T6qJToBGHQeUf6+iz3CpOK5c4UP8Z4U8INslOOj8lvisBuSlqCI
3v1KgXA991YKwP4TYHnVNNVVwk/tURYkX6lm8NibXfFIMueEL0kFdjl5cbJ0ErarmWEARv3Vv+ny
rR6Y5lnY4ruXIkg29Fpy6XPulCwnoeMTjXhp50I2DFlm7f0hfWms8l/TPCDLnOJUWdHy2r+1/EMU
TKdWIkpn+Ly8uhXNf9jG1Px/9bsNiyK+/7nSDCsj8WNipT2IO6NBxvCccyrqQEAMopBXXcE5yULW
/2omFjTcBaF3lPbrDHLIX/1utt/6FLA6NvwevmtqKVhk8MK/vdJtiLz6+91kBr6hgWXd4n/tKGe8
zS376YFirkvuKpC60QhY9g5Uab61cbExZ7a0rIM2CQkeJqDxZusHHQ2j3+rzwFYa5ZhbUTl2dCiK
XnkgcNB86ursm5Kb/VHWcLmKDXszc9XxvXlCOGQXxvlwzFpHQyWHTI3RigT6ppm4SJssuswEcumI
fC2rhTIRu1t20x6fLd//tgpeiYYOyVDTWrQC82xjuGN7iuPaJU8l9A/KTH5lUhzXBAgFU+UTg+4H
F3llCp42udZCR/6zAZUxvMee+UXarSmNwFDMXbTkR91zkCTnSHMnAA4xCG5zioWCLLmh14ll32rk
wMD7liBMcpc2SX5nD9FDaJjpNvplkvbSqoJi8fflQEY7Vj7o62jZ/lunX7NJ2/8+ZeG5/87eFP6W
ICdnrfVudqqTsAO0QKZBQY7JIrS64HtGmCdJRD/4y7zpsLG+TFrerDzNSS55DkkQuJ/YjVapXSzW
aCura4slqfsuhw/NdAwMwrM3VUAqkV3bw+o3o7yUhe4ToN41uke4FjHbxHaL6XhrHkHct4vW42NC
N/nj1hCCh0WJDc1LNc0fedpyOwZHKmtkShh3dT69y5os+sKYvzR9tRb1mD9KmxoCgqkmhx83Jg/R
bI5qw7VsM2YT+BOxnRS9Xd5sado4i7EjWP020RB/ehra5ddZSQc7kCYXLeQc0pa5sGW9ZIg20sbi
KFyWImx2cEYueTEi8YHM0mPnWsMJbuYpmmukyZePIxT+DdC0aSWrssCH/51A+QjvJN2S2nQvHife
cpA0NWRbbyEbdMsKMDR5wsNIJJmHNONQiEtCdLxRTOG5mWvSLgLLuGPtcJA1R50MohTFWG5tJLcW
0ngtalVcPIFUmN5CmpO2oFf1szFGizqtorXlKuU5LExOZ0Hz7hJb08/8vx0Cnm3tpbM4QFE7I/hn
LLRlCgyFZO7OOGRGmH8EJYmrDlQqYEeKso6n0j4aEEoObq0aWxunyH1HPuQKBIv6xczDT064qh92
tEVRw99wn6m2Ntlz960rrGVe+tistnUXOWvzY9u4B9lqKTHE+2TkK47WqLVTiYXcJ0jcrHRRWUfS
5r+DVAhIoNCQ9J5Nt+Jms2C073K1Jd+cHtKOplrRwbL+dxi5m/8/0/3Xq0rb/A7Zd4m1T6R8NR9f
NnPRzievsiDZaBUR8Hu8mWQPX4zaphUqf9C5r7TJ8bJKIugj8e7mXtZu85Ilk8EC2eakSx1awspn
meX0uewSkkXtr6Ds3UvNCdtYZ+UuF2p4zvqG7F9Ttx7wBqE85XrAldAhXSCLYX4dzPapj/kGK0O9
NHvOONnl3135qr+hVuXl6KZiXZUGqTIzWVXoJoW8mgvZZZrprO3stQ6n9MckivHCHQ3M9RB0nySr
HErSKr/4wI225Jd3uzL0IiRr1E+T79guc2zwO7mdvw4kIG1dZxrXsloPTbdGqCnbyqo39dFKNfVo
L6uumOFXCF3cjdwqX31IVqQbgd4qVVU5of9MXHMGfq1UHfEyaNnPajX7W2XVjV0PFFn3s1VW0/vC
WI+++r2bJhfyq6WiOpQYxPo2WUx0dM8OxtJQLOE/s0qVTj3JmizSIJ1BFuJ71OtZuh7svbBw9OM2
0EmHUfXr1bxYJzGm7DkEItFMNhgiM66t/NQMUpTm3kllinUhetizv5rd0tSLlZzxOi2ZtYsx85R1
g1TMsku6/GDGKTqByMWuJuLPP1UTCINwvypTb64nLQgPbeVkT3qsfyLimW4L3ydOp/Xzkywcb2iO
vXORlbEuy3Z1a9QVX1uaFRJLQ1v2O4CGr15WkkzoVmLhCls5N7NgCKcB/iVLoC2Zmv6bvSgz31j0
DvDJsGnxG9BNjoJA2+2nDqVLji+i91bAqLRM56PpfR50cQEnviMvo+2bDmZE7n6ACfrQiq56MvQx
PrBU0tYgnvuPmOVxorsfBp46TmoLlVhYoT0ak/NdjmMfwOObtJOHgYxHziNag+duaF6RZOrwZGiW
9pWMUrQ7CRHZy62jLFK2QoFd8Jiad5OyCEvSPtWmRCA8sx1Iw8VknwrXWslNqBPNcm2Zv9S8Rr3U
caRe8tp7r0Jf28uaLGRjFHuLnty4082uC2Ec20KfSqQq1dp9tSZ9OlleOC46FVHBCcjc2hWDs5XV
VDFfOpEvUWNFE2PG1hhaFPCpieAor+IpSOuFvPR9J64XtybVadi0VBqR4Qz5rePPS2T/FkZjudAc
p+EYzYWPFyZbVXr/ZudWu5UNqG95SJ+E+RfLyMg4LKqg5m/dEz0kL4MZuxPNohbzA+d4LWaSz7V+
7dRy5Kah9QUQa46ZllHRNTw3je1nYKMxCpdawVWMnuskds2s3VMTLs9TPdJ3TSrEi9p5P1tB30WH
sUcZjnWCsyCXzv+c7HhbRYbxA8L+vo5anHxAGtg+enurtvN76chPRDktVD8L7mTV14JgXaqgyZzY
fqmHCX2kePpqeU6xSZoB56NrV2+zPS/F+JWUWbCsfIU53lmWREgdcnUI3wwnBmbs1s/tCAUyDbvv
0uykfbAt9GFhpjuLPdoBcjek5vnK+LM6KkM/yxfSfL28dg8It0I6HHjurzF/zXPtrSEvkC1uc/qu
/WCTB7GtMrs/Kn7eI3iPlJXZa5cWLXMDMV9ssjVWh/4oi7zKnpXBt7dxHVneSdpAgxBDI4pqIUcQ
ZBLinp5nLbMp3mmc/xSIv6L1TU5SkfSb+FcyF39Ae1rIVjOM3vNabXdTowmyGuYRYdBwElRYIVl6
vzrKLDCQPhYBZh9sY+MYtGXHgqZgEVI1HGJslSq2NgU8M2jXQlNXvt/8KApc+UpSohNI3guZFf+K
vfN/Rfa97X82SAH4q20mZPzV4GQ2ya+3aWRvqRJ/FY7/c/7/muZmu8rH/xqRmZBV+O3ybsL53YSz
PLTsfXuvZiAefSPTF5pSlyt8DPk9CmPZvT1fEV9AApN1kRZZTAEqclVv2b91dZNmZD+0uw75NcNQ
jim3Ma9dy5FyasNRu/OIL0uajLQLULwwDdzIYRBtpsj03YXGc/VUOP1ak1U5Li2SnONM1dioPmnj
pPl17TEkIvT2zuSrk+9rc8Ofuu2twW3a7q7G6Xh9G4Y6i4ApK4Sc7YcUt1Pr4igVZuk8JLVrnIh7
Ocg2dTblvQ2oQx9ZHc1V2dAUbb+uNNddiYh1+JIdnLeoaZ/VoO1rH/6oFwt4z1HOwl2hfUDN5tZO
7F+zh+pysp1454SteW7MPOH5mnIEqtUqITqQDc7RZJhneeX4lb73m+bp2k8O8fvkn8zLpl3KPx3H
NyNsfhK7ptbDhTXPKvvdpprjQke7yA/Xl9RgZYRkZa36+bSx71qfFLyi2MkqWucIAZukIsmqk4L6
qNonBAOcO/Ql7GvxV1U2SFvnRuGmGIMI8iCxf3rUJwv0baoHNOaqhzDizMsoBBlf/VjxMVOQZ/K7
TXbmKdiskh5ah6zKfnJsE7H2MHAwX8f+NV9dB822qMnF1lA9vzPy7mfhtvZdz6KBFHhISyRT/dsw
S5aXCCGA4zSjOq82sMthToAZLLXSX8kZfruU08ressWDIMIPDWmkSUU8CvFNJDGLFE34JnKPpEzj
ZOtN1NKLPlVX1zpZqM7x2mt0fQgWVvD5W4spB+XzeKjnbL/JE2QZnrBeMSpPuZvIKmR9RWHGhYIM
M6d+AH2EdoiHIjyG5LlCn9cPUZpsfHycu8gmrWoqSvPAma21843+UdF7sqyhIi/0qWs2bKDGrzFe
BPJPxzfhw0TgG9JsqqS72jOrmq72PhW/2WX/iXCSa38jaZUTqoogWQbwSX1ZnqtZXTeJ2R43xRge
pll7t7eRFtAQ0NvUs9iuzsZlxy8qWMlWHzTr0bNiHlDz2DIbrXtVCXft3BeNA+fg+N4rCNPpobY6
fVFXUHtgwS0gdusfutYij+F3IThzgxRXUYtFErnxuQuL5AnFpUsJTfydMKtsY/m1AmDNLd5dMpnx
HxUk+6HRzoE/qonpiRTN6gS6GgGhEhGg3qmuJt8KABRxkl+dtErBl5YSni07yz6yQVZlUdjksXs+
ijx+MDNfbh3llTIjnfP+2216aZaT3Gx9EH5t7fdkyKdNpde+tikni6RFhe3aCiHScsl9tGYZNTeZ
UVweh1bnLp66UbLBgZQu/scoYqmig+7qq+skcr5rJyPuvmiKXu0iPQrPt8LKiaLux+XNAh4pPMOx
RCthCs1nXJL+XtpuXeRVXTjT0tM0ZXVr0EaHYXhN/a3ZpeQdzi92NcrLvCKyA3rTSk+M39+FbuOK
a4v2w6ni/uB7Y3dwVftnIW2yKhtu1d+6RKWSLH6r/5pGmTxj6SGrtZStt8H/61z2/MJKUwQ7NJv3
oD2mbTjYwaKaEVoNZH9QAE6xKhRXv8sCF/SWRG3FQKNOMec7y9EMcfZ61aiicskYNeePMk7iTnYB
PxBCVkKAyfcLczckts3qsVLe+17bkzkHjVsNBg6/Znb5bC+n8rseQ+oIo0Cci8Y41EG76ZXuENVm
/hmkTs1TUldewsgoV0Ot9PeWaoZbG7bGnYP0xLJNxgJpOwH8vmk+0tqOXvRCse9zEokzcG8vHucx
z7l/kE2yAP1ASLNaoxtIb9YVD3VtLNDc/VaiFfwc64Lnp64sZc1EzOjZHviROXG7Gllrr2x9YSlh
/OQHbfcUD2m0clKv2Sap1T2peR6duAO+ykZZDL731WG1eJQ1cBz2tjbI3YxU3EJLJnPmyVw7+DnZ
VCftFkfwaWwbDvymnDXMDPHpIGQTczJXIZ+s7UZsywQaUBgqPQ/hf5V4pDCOltSAnU3iS28NZV18
IPNig1jGC6CkAadMQ3wvI62IMryUTRrfyyCsua2ea7LNj6JLrSbqYmxYddhmU3BcGKsLYvWLRzs3
8kfW0iRLZFO2lVXZoOfkCUeRfZam2uyqo2js52v/eZCvzHKpPpueZOyiZNkbzWfk+u2d7MJJhnNp
Jmt5G6CpzVLlJnmsNWMR2yyC4yLsTFDBibd3U+USVb7CZonAzzOSZd057WvO/9WEpBUPlOdWt8lZ
QKOo2nqepvMhevWyNAOOyOaHaSJi2MYRsj9zTRayMZ973Lr9321jhwrfUJPcGyvr3HKgE7KndsCN
rMcode6GISgvaJSUS1Ra02//7x4pcwx/ztFqJZokeu7vyjhpnupRefN4j8d8rlVZG+ymftCWimLU
T3o+NE9x8iaMJH6UFhONEZQMzX4j28LRtc/GACfJr5uHJBKENZfGmb0pytxp1332PLIDU4neGtvV
N7Wrh/s8Vq1zy83A6h3vruIxV5Guy+UwucraKQiARPXdAYc5IbY0NeJlBL10rYrOEi9t59m/VW+t
svN/jc3w/e1g3qaTaI6ycFXIBzx0c1CO/9rkldpCvMAV7HEKks0BnmOKrK4KWXJ1NbZzNGnU2rvU
0qfDVEDHllD2FgUknkn2c6dNym7sWkL1MxG+q6W+BPoZfBI4SThY6LwIO0IisSAGJ+4Au+rh2ewV
cY4hyJDcxM/kmPrF+tpoRY29t3z1S0BKA0c93mtec4twranddgjYrHJ30p/LwKjvOP7oFrIqgIPf
h3WMSE+ltEtd/6KJon2SbRWAhVgpg7OsacVYLJ3zFHIrv4eB49yNsRIvCQBAXmS0xlNXTvoSuaXg
09btDSsl80vXFFBFBIQsa1SC12IWBJs7yJHxLExSDRCd5EiW1uHnVJqbbLTNL33fF9suXgc+6O+J
iOHqn7BE53BsNOXV6vrPyqzii6yp4rVuG/WFkLr2gcO1U5LkKH+3HieZIvGXsiqyPt0SCmytidN7
S8mP35eVlU1E2SvTriDqWiS4htS5MIMB5tSvqyGFlMFmoN/IBlloRWJd+9kAP+6Ahi1v45OaQxTk
j9oaAoQXbOwMFa3BadkZV2N8dltVcMdMtEdIzf0yLmqHD33yF7VdGeC49GFZOH5+Z7Vl6VwvU6/I
7zTHxAVtFxAZlW+tDp0bh1uO1NBAGPjIUyrXe2Rx2qZ/Et6sGZ4a0bfE85a4HtsfadTdG8Co3qeR
H4yhl8V948bFrustfIRaKs56VKqrQOPAHmb3hxw0OvsCCtF32+zTRaBm1UvWIbRe2V63qHwUwDkf
7CCK8purR6PaNbHVPuOTmLXGiG2XrVUe+BzyGN9ko5377hMfjGySBXLnr+h3uydZ063aWepOT8TZ
PDXo4v+cSzaWyuT8OVeI4Imha+7JmAfLuSLx7CepsZJut85sE9SNwuanv+63ejcozjJtIQ7V89q6
EbA/JngwO1gR5nOiRfam7LJ43cxr7S6qQN8q3IG7uaoO+nTGa825LzVFK8TTED/IgXIy2yz2KHj0
PPNoRyCoJFsrde/kXKo+/Pcr+S+FH/Lo0X3vWviiMQkdDeJw03Z1u5Atblf+bJbVax81rbU9cR77
2+CoYGfhww9aaKPObbQixu1OWGibEcbKWWDC/XU2eTP2XA20MUSWictr7zQkuFbRosMEIk91tHdT
DQgzblpv0/v5+FWfYE/9a25LSLvSrNr/af6jt5wkm316f/SW5iCK/nFz2MaD6nQ7dk7mNoZG/2yM
/rfOqsZvQEIeFQBEr4aITJKrTJXMzYrtTztNC9kDzOKm71yyOb2gIKC9/aJH2rDUOYE/sZqEvKoq
TX6S9Za48X7mQrn9N5bWyHblxo/ML87oyjjvvahQOyrxatv4U7cVnJ2DXbfKsetcsZ7yvn4GbN7D
lauHb3mlzzce4weOoS3U4UWbudNzR2ALfBKVGK/5UzMrwj3+w46G2qkxCvXZd2DB9qb5s3+IUNSt
/80+9+/m/p5Nfzm//ED/7H97XZ95/uov38+f/f9jfvn+q/n922O+HjhAedZd83ugt/23Fgr0FCfo
wzgLMulCgP9mtsNlIL6hn/7PEBn2Achtx4LTNHfQg6KN53jjV3htoNgq5YstYB6Xsx3x4vErRJ6l
8cuekWh3tc/9J8fodnhPmkWK4MpdbcRVtUhSxbore91GwKMTK9kiC9lwq8qrqtYZ8ldzHrWHNhiG
3c0+ar2JpyxQn5B1hsuUxuK96OoXh1PVH/B2U8WGN9ZO/W5Ao2Y5gGHZJIVbgfajQE+rOsqqvJKF
0nNc7htNDQmFR5JCilYxNSdZxIXbnMK5kFXPHMwliJdmdbNVRosfW9Z9ZYo2uuFPCzlODpENYwFV
lpzOCry/rb53k47UW+W/5I4ZHrve1q72MQJxMiQWcpoqiiTsDYxz14N/iZP0UNotKuoJ0VxbN0O4
G3a7csTRS96cTSrypM/8u2x6GkK2N27Odssen1AHmZ4ctAtIKe0QX5xtpN2MCLuy4Agt0vwscU9y
2/jUDC4IXMIyIB+7Vbn0B4eMgkScZasVznlWRImtNT2YnlpAXPNumMVks9RV3X2LgvGLBpfwRxLf
25AM/YVlER8xzXmCYPXXbcK6ReSEHXRq+1WQ4dZvUZ4LziCg5i2m3iPlC4lr2Kl2QGSABthNLYuD
rA24Ri7yqrzUXTlcrxWesStTJHxmA4FA5PCTNZT6pJ6XZCaeqqwY8m3VjSyZAeotOZwcTiZpWxks
KEg/evfp1flyKEYD3m2hrH01DQ+x1k+PtRmBnAUstxtU0107TVBvnAHFWE3xh9cmnoGPTRbsRdQO
r6MTaQs2gBk6DLROZcwTBQE8Iw0HVEpKnhi/CkQgf1bZH0UHxS3h0cMCOpMG1b3UdrtkLcKpSaRx
24h9NHHmKnn2QO+6bBUNOv8l3Z7pmjmxxLjg11ZRi7dCmTXE69i9cOBW3RlEl6ANpXTkSwbBhsmb
RdmQHZE5jniQBYv7i65qoAx92GVXO9gBQynuayK3H/KExJRQTGC3/x1ihGWP3zB4u5kmIJ07Vceh
fZuGc1KEbXgyXofWgCmXydRmK81DCLkiGOcUT0L/Aoq/9NXmS24K/+wA81xIsxoLFDQM602Dasl5
v7NBgp24qRiH4koRc7iymu2ruHKVVRtV7JHyzNhMnZZenNjPrkWK1AnC0CCwLUJRzjmRlVtVR4fN
rNvxkvqdRfaNZn8F0bwpDD//nvfNW15pw6thq/1aEVF9ROGtP+ZNXq560TbPXZl6K47Iw12thdMr
/gXCaPyK5IteG18Dp/2qEGtCmiA11TdZ36T9k5E1xrNK7BR/3uk1Q5nnPpjcR9mpnL8y5DxoCzuE
tCyydquoQ7wpDfh95L4ML3rnHhWeux+WAwdTHwjOCUNUJ0nJhEs39M1HOZJCl9uJ8zBAFrvrNeIA
RiK1P0qcb7prF18g7yc73/bDbd2Yzft8ZCQ7oNILA3fMukPVCfEkwvK1xe+69fEF7KoZ/Nq4mvY8
Rxxt4soOD4j+kgQJzGqJ2Jf4HJQfpVDGfwgo5e5Hvvhj4NrhTi9CfefUnvrQ+LC9AY9N/xA/BEBL
+Vb5TkLcTS3ufRvZ6rqzkZwl1CHL6+jOnQnSsvDGST0S+5Nuxjm04ma7XjlApp2GL9S1xZw7Bhof
sa0bGO1f8/DZWAihIq9WFtlw8Ccb1+Lfl7IuC2EYw0EljeR/dlIbReXY2e+HgxmVzEIAY0CMEKgE
lSAzPdS6s1+F5kNRDd195H5Eho6sepIG2dEfvUfZZruN+RAUnbqrMmJSe1IKomVsBsa6yy2NM6y5
7kOZXXJrzsG+0d01YDwWzjYtofyNhdB2U8WRNMnsNutgjROfeiL+GwHLrr2v65Cwf7U/yxrA2/a+
sBw8zFks1tImi5mngFaBdkbIhKmkrfHEW6opzeHaw3wTqX/AQzHBEu3I3cqJtUA7Zo5/LIX9wOl9
dElUF5GZwHlI9dJ+yFKzOaCpHS5k1bcHcUFNERde50wftdYfBkGki+LG065RDGPDokN9JwAR/Kmy
rwflAc9T9zDYZXxwTOEufM//YRTxvOSbNazNJ6tkbdJwbrYYICi/iDhKVrVX1rx+ghAAUYInu2bB
YtukrKtp5dy1gVpzYpt3F2+WKwAROz61LVGCo6Gkb76PbLNtA6qzLOgC5Hk/FF4df6Li5y+61EDY
owepFju1QAwiIjTD7tJncLFoYbWR/dDi+FuPA+GHpI1rm6asycYg8GBnZUK/61j07v2Oj9FR53uE
ajU7Y+rjE+nf3IqsIb4gtchjkV3AwziLmZR+MT0hb6biHkGQbbAdE/bKoL2hnxCTcciP2gZk2wR2
+Y+hjvsimyH8nknGcDshcZAG48LqNPtlspDHDduKTbVfkSEt4pVb+9UbEUgoQ+g58GHdrt6KZMFe
yH8bVSs/ghJJlrJXYpPzrScOsiPzIJAvKyfJwKKKujubtVfxm7YqpFBL5dUJXJIiXbwTueieTF9Z
quMxMM9dUoRo1gzZQSCh9E0vsn9M1YzeVY3wxTBy0JXVLM5dk2QiUNYCdZH61VnK9Qig/bbllIW+
UPu6uzhzGpnMpJUZt8RiduDwu0dnTseVpj72obMknTi4TlI8TeQuHhCZ7hZlFXe7gZi4DfJI6iVu
whB+hXaWNSJlCUyZC8iFzTaGT8wT0jeidan3YqEUqfUIjkUsxsHyvnZteUEFwvEXPGqtGWjLq57C
LCZzpMzCTabnPCl7PVYIjkrQdBWRTWJGY59wU+nTyifhinVie7xWy84Tm8YEyORwLM2fIYo2Tqyp
6kGNa3S2wIwuEuGVJ1mk8+FNxSc/XI1xtoNeYxxlo5oa0Efwka1LEzGPxCEqpDH86Jzo6cZSQN+P
xIHxM86N+6hz9fsg78ozCYZQXf811fNVA2HSG0b77mYfYsVYWnVXbLQw9uFEI9i5u07HHZHYndG8
TiUnRnK0PdZV/0OrJ9j6Q5B/T8917zTfldhsF4ZTjk9ONbn8T43+wM7WXfVN/skKwEJFgyPkTs0C
TsJIsZPVW8O1yuFV7NbZ6S/7YLTqKoKrvZLdbkWe48IwsntpMZy0cFbDqLVLYbjZevAOqvC7R1kE
Dh+tJzp1L6uQyjWIv5B4hrp7VPgWPoK5zLa+46AuP4+SNmiaZK9rkXuQ/fqGxJd48jbXAXO3XATZ
pp68cSVH9ZXRPVaV+ookaX6UpsFBa7aro7McROxejtpIsCs4oThrPY64UUO5Uq96nLFg+bl7infF
T/2NYen+Abey9qhN4F1lj8GuP/FuqU+16lT7yqz7jdegFazm0b7OC1NH5EV457Ih3791zSNUEhCu
aAmsTGOGVCFNuAIDW+3xWzpvFg+XsLCN1yDUomNPDNqy8CznTQ9qboVqFbHLzs1X00P+JHWCZZMT
Ma9pTryvU107Ep8WbqMo6i950xRraKPqI956a2nUdfRalqEGXyaFS2+NXxUEIb7VXbQvYl3n2eaM
29CbPPJKKNqAm7ObjYLdDd54ywOsn4zvnpk4y2Zyp7sy7uyXMLHWQTFhh7+y1Sa4qWamD++ZwCvd
gXX18ESgQq5zBDIPH3PCwoJiKC5tMVUPXtB/yOGFI6xVaoJlF5xex2F6wtms712XUPO2GLqzbtvZ
OkBt99ksNZMU1iz8qC3Uo+WWp+r3YddbP4AcvJhWnL+HeV4u1VoTj9kw+hs5Y8/W4zqjDbf1rKQ9
4lODlT+Xw2AS2q+FH2bQnUQs2EQxY0ZUxT8aJ17jt1l7RheB826FOn+P3tKPehoYT0FPGEaf2O+9
TiiLAn1gb0CRflL9hF0kgIKpUDMEvbJrFJ2fGe0dd452KaPoiGptl2P26TlliACV5ywrrRI736Xa
dwmwpL5HNRl/DTHUjbENFSTCZesQs0MLCMleyla9JKndJrUQbT/zTnGFs4JZ7H8mwZqHv/ZZtlqD
aFeqHs2wTi6jYmRzqtrwPEeYFbnYV7U1vrDXLw6+iIK1DCz70x7OdhmI9qe9YL3wX3bZXxmKihPJ
1NypSeRvUlcLkKDXo5eg05VtG8M/sL0ofumFUhwsgfilbM21RGHfMfJEmltdV6CmPiSnSZsPcZr6
U4Z7GEqXHPoeTMEt+kPaOO/kOP5X9IcyGMlB2mSAiGyozf9D2HktOW6kbfpWJuZ4EQuXMBv77wE9
iyyS5c0JoltdgvceV78Pki1VqzSh0UEK6YAukgAyv+815AVqwKG2gdCxi0PbrTMZpJGVSH8rHZ7s
tW5heVK8NTheP1ezgD5BQBTO5qHJh4g3bQ6qUUYKzLE1T/JIn48Q9D8PypTcyKbP9jyzmm3/5yzZ
QUL851SvEb/M0oPpRzXV5k7XtOjcprG9yqH7rESByrpsk4UPtWGnFy6uVpB4znXVtSxw4f7B8zKX
3RR3/IV/TsEdbOuWrXO4jpPn8jxIk81MXPmlUVE9a2VP4B1aUYfKqjPzalchdLtI3DrAcHO+QswV
5Lnlea6z5yuYRWevUk8j7mS07p01aTDttKH64RofRR4N30WRGUs+hvRMalncBBiEbXTsds+BFgs8
0mp7raQuO0uty54ttYOdU+rtbpirmaiQXo6d6kb2IubQAWUK+uOohtmzaNN3N+qtE5zu7NmM2Mpz
V900AT8bNeGq9aQWb2D4kDcKzOgUKW76AHPoLNuFk+cgNCANTzgqvdl9sRpdK3vG9t08FH34c7qX
IjEWoqJ+MqzkP073AbW8WVN+nY4Iu3nwbVdf2qkBGsMIvWXsEu2JjZG9gNNGL3X76iJq9NRUtXLx
ExLpqRO9tEbg3BDiafC0KeKXgV3rRrVr0FJ8JwtXseqtPno4zBlVcBoa3NkH9KF39YhFkuKP3aoJ
CvE8hdbvRYI7RZncQU1miT2TMOBrLCIrPzmGORyl0670452b+L1jxyH+sOj9s6kq8Szs08gDwlq1
+yop7yPUqdUtnIDmlyreMe0eq6j7slXzUxBXMAw9N10ZpokC4lykafueIJeyH7sS48CxidKzhuL4
MrLtdiOrcpw6d6SjThKxMrLrCaqhWrlGAgqvM8bHwSOKEBn1Kw6EJRnyUaxAI80BBQS30eRObgde
as+iSRaxiJtX07DUG29wlKWc5ft6u0wFNtGyV30dkfd7JdASHtMEJzU43g2r9yhdjbVX3NShaq0I
awabLuENjsZAZ8FjZAdmm9fDHKHuGkDuEfwQUZKO7H8c1OnemGVyVqy9nUXTV7zf0ShbEn2Mnpwm
BpmFV+pHWoPU86wfETAEwsb29GBk2NAOg+kfTAGfDamIcK3YcO5FleNXNBFuJpuOPqL43vMUJjXo
I22JbcJ28Ap7D3fbOtWhW67cMdFfK12c5YXMMNjFcCGxhuNFWqgTUIPci87yyKrLH4oS2CQC/9Je
Vo2LgT3u4imhz92gsOHsVNEdO6vuj/KozaKfR3YvlIMaAhVnwGfzl6G4o/fX3rabdVWsgsBkTNos
boN052JldU2b9XxBt6UevcrOYoaL5OFiTJzkUSa/bMX8xlIpu5Vd+AdkKx1/i63sZAmSXM9Vhq5y
kw6kk4NY9y+Y2IkVRk1Am0LY7LLNm4+Iu68VVSddjEvhtb309HrXkb1dyBGfE5IQaSnXHkpQmn+c
JEz5pzghIj/zZWS7nBV3jrlyY+zIZccvZ+eC5jmM1OKOrUT7VGfObTh2IEHmmqOlT4oauidZs+v8
h5fOmhxj2j3ZOLrjNVlMRzFXC/DMi9J0eqATzFQRrVnqvtvdtPXUPcVdMC5TfPL2ci4Rb6wlI3Pa
ybmDygN77ANze/03aCiMeB2uCXKuQ5Jr0xpqspG9fewJoI+zv16JBWeVWlgodn3x7FnRblJ1+90y
FWuVAH6APBQUj/AHL9d2VDlWMfv5ozpkzb1j6t9kuzxPONaoc7rNdLEyuNddMznvQ2tqPG2b6hyE
sXuydGERhtDQEGzSYVUP2EqWTtBfYGH2F2Wm51e8JifVBXL2Z7vQRbAicSlYoTFCdvhCw6wiQ4Fl
bvILVXERdh3PGWYlB9mWmnG04IkpVuW+iQB/a6zi16Wrj/uYxOZjn093TdXjE9QQCxztunu0bMiI
OAQc+7l2bQpQM6nQnJW1CL4aXuZJf5DV0YuytZ8E48aLwSA6bWttMsncUQOvXRTzIebxG7PqgnkJ
Q1s7s3s0cL3FqokCQDgzDleb4m3qTjdZYStvDY9UkbIiZ2u9Q2SUXxeIyLcmdXeYqOVPvCTqAwqx
s8Mu7WgE/TbieqNqD6LP8mA1XoKy1A4hy+yDAU/GaYmQ6zy0F6IfqvtMydxdMEbDdoiS8THVh98I
/Vu/RRbPEfQSXvLCTDYOyIsbgunhBQlc5GSs2PrNye4tdWi/NzoWv7ZnJSdXAxRQ16BeFTs1D2gj
1AuPdQ+POaqy8OLePMyBGeD+c+Mvh65sNdoy3ZAfRvNx7m+EFi/deavJ8n6JIYF3JH5tOqveVsNV
qCj2qk0b+4SDd8ueJ+JuCYpy1xmGDb6GDl/UAEY7MUBS5GG9k41ktJxrtwgCyCau1S0GlLpWrYbe
iWpY0z3euWI7G0th4TU2KU/j4QNzlwqbhmi69102nIisnGRNTiB7qK6GeauqKkWbsrBtl2VSVxc5
xOMdtp9yzVoYqAHfi7nwdcQ3/Cx297JqdH5yCtQdjOcLlHvC+tWzQH3BX0Ccv1f5J78FfhxjlxTm
DyrclbWaYjFQoMqyt70p2LNb8k+JG+KHROzlIfBLZcGN37x3ZfLzjDo5kD/OWKObtXWnTF1jFarv
TC1G06KqvFeEmD8qy6guAUwC7B7dZ9k8GirhlXRyt848qrCNrdBD7ZHd9oTpuy74rmnv0MddDWC5
b3Cmql+zdCX/HybHfrAMtrzQ6ey8gIudDL9WcbdUFiShrGU6Thgt9WZ1jBQIp5txPuxmKyBZ1Fpp
4x3CmAIBlGYhGz/HGCj3bkWRqsswI+wonYE1fdxlDYmqiHtyIcBoPo12opMHmuAB+7m/7qvGeW6s
+ReUv2As5p78Pvz9WgO0uatZ7a0Cs81fxjJteLR62d73lHDleF63UUpw17qLU1fa8aby+m7LTzZ/
zRA9aefArQkFZhUXMfafCNHeCd+OF1ibTd9akKS8wdLkTo/jhPSpD1vxT6lGeSQFF6+qjNceNtqs
cr3N57gu6tNlaKXGMsObr2+z/jLORVI6xNH94qNN0QCRNdlu+CEs0nJkLYr+8nWYm1TluRCvctRn
czOywBF6nu4+O8qCAFZkA2CUZ5PXq9VOA+9qZPG3ovfXJo+GU1IP+Fy1Y3ifgeVZ6hYo1LECwNAH
efmuac0zppfhR2aQDdVbnrquts1arWALaPo3ulNjKqWID2MMjFe3HAMiOOnwqPfxsMqK0rx0SMBs
9Dqqb1sdRonemzOhs+9Wn3j5LhjapVO4UPRImJFh6YP6VnbX8EFxhuk/ajaI25JwMFI8eYxNXH43
tRY+OhowrkwpiL3HOuZvGE3ybYfNTQse7xVmnhweEWfZx10dLKu6z3c8pZBdrCNzFcwPXFk0TVQE
13osqqxaGDVM8n//63//v//72/B//I/8QijFz7N/ZW16ycOsqf/n36b6738V1+b9D6q2xmrTQU7S
cUxNd2xbp/+3b/choMP/+bf2v8YC1Q1CgM33BoUWsFv5XTFW3V2v5E/SfNzIwK5kk7A20so86tRn
OYpVa8KmjZWnr2UfxczNkIXotBbvmPgDCFh1189FEcXtzZ+jxLwj/7NJ9S0T9Ve1XRZ+NDwn6CNM
HmFpWQODCukhfA6apL3PJgfSKGN8xatPkTDZfV/++cOw7L99GLbm6LprOJquOYbq/PXD0AHXTR1b
ku9TVTcbzWzTjckaZE+4LHmK+vzsmJH6LXNSAvmtCImbBtE5cBNlITsKx3xCw9V7gNYa3XSpO67j
ocTOrWoeMLnEGnFKgvuuiZL9tRrMIWoZp1YJ/G1bJcLgJEhauH5/9shY9ohueNxjifUZ2ZZHumLY
t59z5azPk/4ymPnyunLEZ7s3AJtEog7KGpCBQ5GN/sGG0Zxf64GBXSKf1lb2WvOQz3EIsQXXGa6c
8dmdRGlmLTE39//Lr1XX//5zdQ1bM4Ruz5s0x7D++g3Vqlajmw2JuFPCctOnqotLDTozjgtxj+0s
+x8suE6RV3XHonEhg3d582rXengwki67C0WU3WkJLpNJ75p72XYtOhgGflBgfDmPk22IqKbskbt2
K6vtaGV3faE7BOuSZjPKi3teQfIwL7s11AMPuQXosLFpZM1iqBT0f3GjJ/cPcptQnFMvY1srjm5S
wLf45bBB2HYXTd7FU2tQ1VHGJ94nYse9aR2noYy3Q2+E5zxK9DXwxP4u4o5YYfgXP/odoRB2g96z
UvRQmYZJeUuC4LuiAnJWdOeIrvH0COfnvjK1ZjcBwCGc1sYXnZjaRR7ByfjBCVAA/LMpbxDTi5r0
2XSnwblOKEofBmAK/vBzftNBX/MI94QKd2M+C4tNVl7G39i+Q4C1EfPx1dJemqLHT1YX0Evno9ie
kASXh/UUutdGWQXQbN40v4uYHKO/BBMcz2GnZO02AVBZWfjxznRGZU8SLUYpWamNpeYESM1D1j4i
te4dE6XpDsQ1IVpTk+2WX7FW++UQ8Owa1e/p5nNM7rI4WMm6pVvfI9Ovt17e7EO1CJ4CtS1Wghjv
MZ9M5+SSh1wac1C1TWfjwkS8ArLKN2SpzD3Gz+ThvJa8WGWNVzi4RIAPno8VnANlcAaMj51LPK8G
1iI7AXlG576CVy68qViaVTouRjXCZmkebDQu6bwsfAdL3Bwnt1dPoPJ+FlmG0Ql7KnvLfmjSF3WX
qqdIA/6FPPhGjrO0D3VsgrPdxM7tmGEBPnhW8O72sAviUbCs7WpxsQf0wtzcCN+rLofg4jkJOAxT
eSCdcTI7z3ti798t3OiGXMR4UrxK9dcdHoWkz4AruWVxNhTw6UifYtGcTuVBtmVgBtFU1IozO+Kn
vkCjoGKn46/ZShBAAEO4GxHD9deFYHGgZOTf5Tw5RR65QQRhI+Gv+TzX5CA8nnCzrJMg4YONwDCt
zckLVjbLsrXW6F2yRp38BJo+Pwivss61rVvnMQK19c9vDtP4+uYwDF3VTFdTDVODKWz+9bk0VF7a
+L0tvg2etzZmvX5tLojwtGwvORKIqHlgoP5oLJ0hWFWkYX9pk6NbUEiHOFdMVC3m2bIuj4IB+XJ1
SklyTAYSdk27IcqasFWx4lMV8NiTRTdkEb4M8hj6vqoi+MIoWfcrF/aK3x3kHNl+HQJU5QndJB/l
llpTF7nI4E0ZGCr/8+cklxN/WW4Ylm24jrAcV9NNx/ryhhVlhIuuYhXfFDPKljbRh21eFnhYAph5
6wRKaeinPeeO0x6IW8KTn9udCEU+tRDTOZkU7+IL80dfWCN+qKyTWU7UN0If1JeoLBayPfCMcEfU
rdjIqpZhRQlS4JHokHE0g6G6nrbUChZ+jZqeJhGkm0TXegT+k3CjO77Dsze2X3pkdOIZfPmlPfWX
ZtHm7/4YO+seA5p9gr7fS6jmVyBrhCbmtR3X7PYlIW4pAaVfxme0S2CqGyoRegGHsHLyhzn/tSqy
0NzIqjI2+Rn24y4mrlIg8KvDJA66fB+1efGAETOR/Kb+GEdFW//zt+X8bT3Eu9Ym4SL4voROuPyv
v+qqrDEBEEbwrQtaHIe1/GWyau8uSkv71OdVv2hE278NbUCe2nctWLGO9oQWywbr5f5NdEOydVo9
3AozbdZ1AKLCAMdw0ObCIYNzkFV5JNsCoZMTwDk+0uPswnoH6RCV26bEc/eCKB22pAMPl75Ui6On
jf2xwJThqRnFOaii6Yz4Tf7k6uKDuHpzK2vBHAxriqA+yGrahv2ycu1+X80zS58tgT8Z9lb2huCT
10Za1Rvf1dObYIY2gbVrj93MW7FmjfJ22dR9fQQdBqRPtsi+z1FlryNX7RSvflajaNRG/Q8e+tac
R0p1izwMMbR73mPFLo5qNu2JylY5VhlqxN08tG78ne1BAqzd0b61kQybcF/N7du8Mk9VLsZ9OXfI
XtmuNZb9X754+cX+epvqxMKEptqGatpC074uhHskj7ve9Y33UferVW4VIDeF0l+LmB88qhfuc15F
1oYtRXRrlY51l04IvNoI+cka+dbkLDoT2CFbrdm8qFvnnhkushr8xtgjmSULNImyk2Pz7PcbU2Ex
ire1g7oRW/rh1LEk3v/zj/pvj2pdGCo/Z0OFcWkYhvZlCRmbonQMLdLebc17wfU9v214yvxSDD0q
cPDqNBZyk71IETG+BZ3Qr8zMcy9lquebmG0khj1oXYos925KJ7RuVKAauy6ZpluvG6pNgQXwBZpT
v+iNsTkUoUbM1yzqHeBe0CjJtHa81Nub4MRu5FGhRt31KPvz6D/1frZ9jiOBE/+XV9rfbn5duJbu
aKZjCJdN4tdXGgu4KXfY171HafqRZWfCwN7tEEXWKZwxIxIHIvQ0XqGsI1afbfIobh39qGHkdJ1Q
ooWykIfRNINVjXLcyBPIwbIDxZR5l+0dRpKj409IcQeTvQzGAE0Pp7+9wozloTrUsyTQmODy1vXk
tyEm6gBH4CDp9dmWehlzm40j++11COiia9WYh/hoeyzQNB2RG62zS1Wnj7ojzBtpaoPjbXbxVdHs
BGKtEH2oykKOzdP4OjYFV+4sRBm0O18ZNn2k19BKnVZbtEN5CyLbeQ/UBBt0B9AXO3GbTax4NRvf
fbd6u1mCkEfFQuudS5Ug+qnPHYjaEHbMg+wMgsM/F5OHuOPckY2s8RpvxHRaBPltO6hzGIKOaCpe
TIB3/3yb2PI++MszwGJN4wKgtG0HsJvxNTKANGKioZn6bg0glMs6JMiCiv06Unr7uTS9fiXq2toF
c1XpwQqrRpPdyl5e3bjEEn0cCyEeM5aYsnm0wOjwcvuO6qT93GrgDJzcVJey09Wx+/C4VSjmXie/
C/r+ERec8iRKYd8KP9SXLQq+34FTw9wxxtepLkCX4c6xz0K/eKyU6kUO6JSsXljt2NwhKxgfAn9K
1ok3KN+acCEH5Hrmrgo3GA9ekbn4kXu8+udT49v2yD7AemQVY+wGQ8H1ShL8nNQivOT3fL/I6WxV
LarvxrmAZvKzrcrM6k4WSHL82iYHf85Voq6+jvts0yMUeVhT/OVcX89f2qBP2E7qZGkfbFs9BXAP
3hIDG5u4xOo9rxX7tY/QJ6/tt66Bq5V0aoUqkGe92SW201DjWMB34BcwskBMi3ZofEDg68y6dNmA
tnICBdF1y31XkGBCkCLhNjF8bImhlUfQtKqxP7Dw6INnN28eHB2MhZ7Xzy5A9NvJbJwHYFPGuncR
EQtxvX0Y/arDTg1/nQiJhCULF5DMQ3uWY3GTJy1cKR7sSMb6GkmXKp+Shey9FnmzNN1oukvYOB7F
oBlb/U9BDqmr8UVm41PMA8PmaYvl7+WzSU74Mv9L9cvpWphjq1Lo1kLOlXIen+dLsba6UQusc3K7
WXd9blxEoTUE0rmsMR8Nc5vsVQtXvx7987gcbeqNq5LL8WYstSVh1fLQz70no7XMawcxUO3oSiS2
7HXm0fKoGHxAEIyLyUVMBmD7ibUYaF01upNF7jWQ5r0wXc6ojWtbI8xpb2czLHUe186F2rTwKGL9
/Dk1slvlpE/tso9GfY2KzpPpuOOdrU71Uuu7eiurshgyrV30nZPuu6aY7mSblgJDVSDXyJpsL0YX
c6JivP1swkEenfY2umSGaC4i+/A0UpJ1gnOOWRTjK/ZRH+S1/IuraOb9oAWnZrSHV1FaBqgNVIJw
4vh1VB/zpIHCdxrTAvw3zDTs2420XCb+yUNC695VleGh9iOiDaSmtn43DQ96ORrHmefmuF1WEp/E
awg8BYg0xna54kB64OWkxQ867wj038c7tsvFAx7y7drSen0tq6Mbh3fZWC5l7TpiLLWl6ev4xddz
iNEnloCAlF1tDM80DqHesfrrsx12hPZOmFZf72WHLJIeeOHGFcasmdRXCzla9jS2ehskRXmvuYg0
l43ob2Pb0U5eC/AFsGL5PUHoKkU+8CVP02ybodu3E2pePGExdScHvIe6b98Edq2EqJ7BH3Ab83Zw
nIHY0zicoVqmJ0Dni+sIjZXMQYnN4+cIOcwvMty6rAYErKk6LJYrhyhCgAX2IIb5M0uqg+YjVh6k
VBOr8fZZ1htrVAFKFBwJ6NiDl343EGopY2v4gSEOAFasG++7yUeGJW2snRepI89ex74OSbjnXMv+
zSJ5KVH8lyxLxz3v4xRlhJcWRhFmcANCc3X+s3Dn6mdbkZp8jTOhbwOSyl0E5AxfsYRbSoZ6Wtno
u6kA/qIyt8+BymtZMtOnMbm301I/Fj2f8lT0KAujDvg+OTM1RlOGU6oS0jMxrdBNNqkgjJdFo5Xv
8FNAuQRuDmejbd+ggFpJVr5PgMm3Xj0VW1lN9Jti8IAhDWO5m0az3sjJSA8uc/hUL72iICPkxeNa
tgd1uGsiTTwVk9rdJL0pVvI0WmWf1IRwoZf1UNRb9A0TYZmw0rzhzcQud1Ha0ghnGu8wDH+X7ZoP
RhgcsRTQH17j4RDMw/VGUXcuxnBrOapQxdmsLVKLIG1vDatQUIbsh7dRNFDNy0WMr9eyjx3xZKmt
vRiaenpt/DrGVSgcv4nIhx9d6T+MKNuBTPYB+ym/53DwIgI655Ide7Agnbrp87T6iP30Thk6427y
wwxmrhguGfDsJcB8bxPH+qwhq7TebtSbnLXeENRrL0oWFTp9Z1combcwNJhoFR/pJs581NijNz1Q
XXZYZaXcer2m3A42elOxXh5k02e7PFJ7r+ePYsH5pcMMDGU9cbFthds8mc347CQh8jCm4j2NmZGA
nHWVi5sX/h07HGdhQBUg40eb5ffZSejBHamwY6Qa/cEYNPOsNr4440sRz/Jfa9kkixRAB3YgQ3tD
yosIdsuSwVW14KmPAXYCsYhBK7ThE4oQ9jnuSp5XdFpePDz4xkdehuFToerVCnsXvHXcobkd5qLQ
I2QEsmqnellzqzo2xXwkO+Ww0jSKpYAstpZtX8aVyYC9ovUIOUQ7Vro6HXo3LTFqqaPHaSDd6pPk
/wjxZ2hM76MTQbjwkDgir+dPax9k0nUSRLFyEyXaQgDJPdg6AqUazKcOYUSj2ylmc7lWUS83j2ON
CsnCXpvwup6aDKH8quA2iURaPZUQ0tYYUAVbx7fKp8xANpGnuo0rCVW9NDGsdHLEFedqaNv2LkCz
eCmrTtuVNywwo2sV5T73AP8NnMs8OJ0s9VYv/B+J/ujFk/oNyPFvEVDAt6EuvYVfCfsxqfR6lTtW
cAfLLN9E/aDeDko5EOQf1Ztk5EtKrAIpD3xjlpaqtxeYnPFO5b+9pY3NCfKXWPnVqLHJ7n5oWtD/
zq2hVEnye8TKbhEjwf9chmOwrgqgqL87mZ6uYivhDlAjyz32pb7Dzo8boDCt56zMjJvCG8fLXCub
gk/KD7In0KbJQtGMCbFMNX2yfRPora9UN7LX1TK0/dBPB3pNr94NPWpq7rSRVbKT0bYnoLeexix9
QvfIXKStEh/dvA7Ouq79zsOwewmDNN8V8DnWFgKIL37uaoT9ChX1D3rdLjjqQZPfNxlPEOEjoDI3
26VZHWDNygdq99Kgq7ouhlrdyl5+LKipJ1UCDohT9v2qAg7zbCLXdrZ785frQj5L13KO0Q4bHRtA
S+3qe5ytciCwJdZQsRWefCT9Vk6V1i/Icr/AgOH3GfVLMqvud2fyAATNkwQch+0QCCyp50mBAyLI
wD73ZQqS6yTL6ZdOVTjf/T5FCMGO6nt/vlKqB79eCbBV/ZJV/oul+MpHWna/XAn26G5SrAXPUgEa
cU76ylSwLKq02fyXTd4c68hlUvia/SWNppuqReAMoMvf4zxt5hWBooLbt6PAQGCyjQ96lenPqR69
TX5UnxGY058DIwYpWVePQ8nSpx+9lRwE5xf7XCC91ylBM95EJugVWZ2BeVvUzgy+OE7hDEq/QgPD
2MkzIkVINr+ISdLNvWMYnWOsTi4au/Iboj/hKc+9bBck6PmzWkNgQkzh0XeTfBFEbCnzcIDFmA44
MCXWoxzhDy9oi3UPsj/A3oJrNydZCzVeRemoJjejGzw7tWshzGGwG1etrVcZygxYc45wGKGhzNVa
yaJdHEcRuBaqblIOyDi69k5WzcaCgVg0+iFwxgcexM+6Y2X3dtxl9zFbDhB/ZDK6gnth6UfcvGGW
HmQvyIT29p+/Qc34mnmYM6GuqwpiNRZsFPElnBXZPE3K2unZ4Q3jlgDhZJC9nXgweikiTA2mzdFt
K1TzYFUZPyr+VghdHolmaxQXL/uuq050X1R5fF9ilrx3YtGQRowgMLtoVqoI4G5rNVTWY150r2rH
i7lNjebs1w6qHsW0TxS9e526ftpNArhggAjZa2mg8DARAjtZJk4s4JCv06EhNHun5tbp57MVLUxM
17HK2x4bjOcRGLCcXhdTflOQRcfoiWHlpCWYjqTVMQXl+OL8vKbr1vHBcTNzKUf5AuE4jafjQZ4D
7R2SmuNKcaJhORAJvOgomV0KRP59Hm+nzyZXgL0wBsTBZJssPCxfNiYqrtepyAZrR7O0XlTMWo8+
Pn673EjRFZuPPtv+09E/j7Mj9+f53D+PvpwlDl2xBaJLrlW9qzvF20ZBGC7ZoE3zLm2609Ig2Yi2
y1efbb7WTquu1Yy1nCY7OlMvl2Zqd9vPNls4CHONerkR/fQDvDEyjLUmuPN8dS8MwliT6FFErkPn
Hp3xfGllQfumd+IRnFIAUVNZ0wBRRnXKk1F29fs//77/lvA3DPYIpNUs2M6EbWX/L/iUzGKTE+pN
8IYgShjfWPauNrJHiETNh+W0WzHW2rvqO2IZ6LZxLtFu31fBZG0hlefHHJX1RQ5AbQGShx/5XCjI
x6+sGMShrOp1c/rnf7LxNWti2K6wDYKbluGYjim+BM4sTfXDgKzU+zQOq8idaiAiFGZS4C1s282O
bXK86FXvZ5s62FhJ45u20FOze7Oz+gCFDFizBpWHNAIknTTt33xw4YtUpOptjzbVgzKmZytV+7ei
4gvSsS7ZpcEKem7hZ/rt2FSENgcTH+c84SVvuY6GPR898kgWciBIhR5/pDD/L1ANw/nyYOIPd2wL
sV7LNsmKkmf8a/IItjZIjGyWubd4YIqkzI/kZ/zZMJpDey5S3c+PXgG3mQD2/ku7rMoRn2NlWyJy
NEETE0+5+SRfxn1WP+fmLgQR2DMR2qNmf28gon0IhPsGQJ0YSG2OGAHYvtg4Zk3vPATG4XKAoX2R
TaZXDHuepBMaqHTKk/QqdkG1E5o7ZM+Ge7Uoe0QbLiLKOaXS8dv0qxZ1kHmCPInilcEC+IR/kCeB
yTSeYizKZKeo23jtFb0pEyWHhBghS05gDPFcyKOmNvMFcr7t+ktHlqIJvpADLW6Vpa4hWFq1hY1s
WzwtAyPsHu3EGk98IPdt2qEiNRfl8AYzJ3649luERlkk10fZB4hFz7LmmCd4q1hlg2aoH2h4Axjq
MdHKn0eyTRbx3PtlsGyTvXVj2nvho4LST35xUN2W4MOY3AmtKIiL/1HIzslBWH2Tm2NxkPXPbjVC
OpekwUCS1sXXVZmUjTG/ebW5UMGvRFqbnpz5PQyMJr6dmuzcX1/DgLE3mIK24BTm3tk1BqnHjEwi
qAp5kq5M1TvRbmSfHBWmU7VH3XNkoTK/y//TVbUOp3XP/HnVKB3UpTMIIBvpNKHUihFggrTbWw3i
B/ZT4Z4hCDpnWe31UXnTe6L4BkT/Yzfo2TnNmm/42Bon1MvNkzyyPJMdIG4MVlmYbBMnQDiyI2Kf
j11BXa5l9bOQMyr0Qz+bVJIPi1aLkeNoeuUWIBCiX3rmbALVUm5l22cRWH6w9IswuSF6HB/QisJp
bj6SRa14Y76Qh2Stkg0anOeoDZJj5GcoLTlFtnb4GlZVVFTrFDkH1AvQHSbINUCwan/3yxydhr7L
Hupmtl8fdXV9rdZte+diT6MbppcvRVYReimLDt8zBgdu356yaDoS/ElufXJ4yGsKZ+E1pvEyDLq1
bkU9bWU1x4RuYU5jfC6D2n+uWLFobmK+JNPYQYz9yyyru6SQMVhuNhFxAb3+zt18MwLue/GsvNrm
PdufPA8KlBPDezkARbFxYQeedRlCtzuIIkeqdnCL79n1BE6hOKsM4NQBARv90o7mtJATgYrdESlp
njrPL1AxQbg0zkBJh45+IweIEu1jhaBL5+DbWSzj1DO7x95l0+qhBcbOudrMZI9vwwqBPkBWMUQp
lszGzgt189msgWbN3ZETgxq22K+kfWWtnUAMNzOIFX4REmdKoBxKqWw2qKvMRqRJEgD8It4HdZHC
/3Sbw5D7P4kB+tD9IJ9Q3OG1NZ6qsiQ9BQTzrTantRY2yhle/3g/usSVCjCkuzjTh3sdNb+71jzK
PtlSaXbx/zk7s924sWzb/koh31mXmz2BU+eBTYSiVy/ZL4Qky+z7nl9/B8NZJ8vOg8yLCxhC9JIj
GJtrrzXnmKiTIsO9XqV3cadpmrEnuy/atbGqblJZlK9z0W6u74Ux9YMbdUt7zrOaEd6s6z/eXoC/
XlGUxReh8qUm/UXeTdFUP+gEC12fWYgU1Falo31vESpJWmj79jRHX/EE/PgglACY22jBglTJhLjI
WV24RoMBXxpAKxYaDM22xo+FibK2f1yYrxdIrPlx4X/umuX/n8f8+VfwOkXbN2tZ8MevkEJF/5vT
svLnszIJSKqMyFUzVcP+9ays62Fn50Y/PWnaYl3SrL8QE1F/ET05jAMskO31agEewmgUGmYNk0F3
7GlBzqMXlKE0pLw9ZuUWgNcwo0kJ0ut/X5I006bKmJPt9dKPe2vjb0aT4DB+3raulRVjScMkiBUJ
kfrrnoe9Q1tXQiPisRkBPEJ3lRtV3Jga0MfrpT9us/+X266Ps8sL6ZTOLOVMpWCTZLuY5vR+WGo6
j5kd7Ael2s3FkqhbguHNzdxz5vlxnRSUDdxc2BtT9mXou8xT28bc1zbgSr19SEwpoyozil0cxTnL
M1eTefhGyp+4xTKjYi6Lv10fRQcg91WLxKzr1SZ4NJG0vFTIKjdDazXGOZuKGqZZXL0oPfVHG3Xk
DK5X46r0QjVoHsN80e74/lHzrQKd2SThp7RJdozY6VlpkG0jiEGXkSnv0QymzfXanPb25Xqp6S0Z
mhW5bakJ5ti53igZ+RdITcHujwdfn0+XaiOvT/3x2Otzs56z8fXGYSLdOg5V3JiqCLZhLNfUKmP1
QgvYRAlQZfvr/ySx7XsmlxrN23h4GrqCDi//IwMuvot3eYLsVJj6lyqP36JkyT/iJfmiNaVG2T8F
HKAWClBCCB/XB8ScJ55ivWapG20kc2u59OPitYZS5pRPVsx962oqf8QfhVUj+ipw/yilIGHC9seF
tV16Ld9Y8VLvqMetR8bEd6oaq2+VHqSQ+UL1rKpRdQ7rlpPQekcfLeeKL9aTLRfhzoybYVOPLDht
8nG9n9Fz5C8Z0edaJ68ZAMHoq5T/5yyjrhiFXb0pdvKCm2gAH6foewa5kne9nXfdTYihfV2Zndux
N9utWdnSawQk5fqAjJwiXxnVZg/HO3ksYho06wvKoda41rxYJ1yq6qWtBkYy6x19wMAXYpJ0pwRt
cFjyvPaMXLdvkxEnBfzL57YpWzBZVfikszeoQjG/DKZZHedGg9MzF/OLDYt408VqgSKfe+MKgKdE
xND5em+Dt8bUihdoPtO5Ac/PloRHpfGybOdQArrTx8tLl/SpKxOzcrg+ybRDvwcR9ii1o3RrFiSW
Xn8x/oqdaUeDd30S4X6Z1wWWsQOd1Z6aBAbIMi8IO9p11xQn6tMfV8kj+v1qXQXNgdbSf1693hs3
tByuz+3WFJ+4Dmnp5swebY3Bvx4F+zgc9N8vcuob1hzkOtgL7MKS/6f7rs+QAt1XU0NGE7JLiyDQ
X+upbUBDADZDqErLPmVAMyjGLitXBFpQyeQXmcmhmgP9IV2s+x+3Z7ZB1w0lsUUS/R3V9Of19paS
xM1bjOeYY7LbvKs6J1qlJtJMLEgeWdrFWOrxjE6W3IEEfOvQI6wBAuubRWfuf1wkF8XcX68HDGO2
xDvCYuEkC3RFOxUzuMS2JhLmx211bZxieZH2/yGuWW8Lxd2MpD1gsaB8ReU2JPF7M4b3ZhLEn8NY
b0nELSOnyt9zgqgTp+ov7Iz1yCnTBHJCuHy2c3AxGmt8J+Xl29KU4ouyaBP0KUBqE21vBxo5ONfA
NEHXZewgMErZnIfkAG7jYNHkWi9eH3S91KodmUSWlbvX26Sm5IlSxGvk19dgghBv4UR+v979x/Os
kYiriGR2fwjyybHBaeNpTENfMmrtzB5XxjUpxK6wk/6EbgscmR61D1JErWwtzfAVItklCFErOpIX
FsNwmgqsfnHZTKdw/XG9Goa5OEQLyp/1zm4mAsFQ89IZmslEgMYPmn3YRCqy0ewwoRDBNKnw8reQ
uoZ9GLWvYs0Bu/6wV8dqH+Yngsilw/Wm60ONCPhgAE/T++OxZkTCndCjmyxpdE9R5vCi5N1CSpIx
k4CWaacukQefDPbikfwlBY+nGr6rExKYlhraGdLKS8HHfJRTupLehPZkx0D2rq/UhOL3VyrXIFDV
kJStITX6idZWqcfRyVqvZJShp3xcMgBiYx1vWlNa+fvcY2Zagt+NHEgXJSRdk6S74UJ+nNZLiajz
Y1g13U1J0t2PS9H/3PbLvWXYjr6MZRx1gLy36Y3ivlkvRoYs7yWdH9er1x+6ahWG/+NBEPR0hUAH
HmqlhnBLUcW3A4jHzFKzFyQ/yt7S+tZTDCy1cBkgUEV0B3RVy2+tTCXvc70D7lbljXZv7eswsp+b
rHczQ5vI4sAiUYzDvLleRfe1I7FMfyRDJmFc3PNroDz35IbyVlN9l3EbfCUcPHbzcgVhSWqzKbK4
OIJ/RcsM3nVbL+FwJ+xldqMIl7ScMXxQ1w5TuPaaujHWdlbRvPxx0/WSVY+aF6+peTLBMiLNrSPJ
1xabfujOEM10V1mvXm+7/lgqKhcHbxtRhBYQOMg0dw0NMFcwDwPYWmHZv15f1utTG6Jiul7nLP7v
62HevGhyAVuqkF9l9MN5Ixff2SAChyz0d6tCaBClmnGPVtjYRFYVHwwzD0+9tQ6cpK556ssCygIE
2c/+PcvS8nuhoCFtGsV6klj2EA5k3SkcG2Vfmnm6zeq+vmfXCUoir7P3gWDH67PEUF3CmdUK4V7g
srRu/7rzp+g/25OYEmq2qci0hW1dV2UOp597XvQoo8GSq+BDL1eb/aKGh5xeHx6Y70obtu95uviv
eg9OOSHI203j06wQwSZa7KuSLuJLr0w7EneIlqsDlYqsPMdJ0+5621PNKt7mVRndR8V9lnaXUg21
vSzp6p5uAcEhZZW58dCjgNEwZbBr0rxSnqFLTZnM0sHL4dSEJbnpX4QmaV43wwmjb9dtsZ/QTlYb
LDVdRHyC2Bur+MaUcU8BLn5VBBCnQn1NPlHOqrdL+UTomY3SB1KuwnyThCKrOMoiENu86Z8keyEQ
J2SAiadbv2GamrtjSxyRmTzQ9IAerYztRZ9JfAoG7EgxtOKDJJuM3CFxOgV5oJscZao3BuQgWVHm
BrooN1jd5M0YZOpm0T96TSl2A60W36Q/7uoAMzd0wMlwbypqb73fBUuc3eD5RCuzoBtK9dIBBWvZ
AVldUsyf3JbMeFIdVnBeO5McLw8jcOJEIiVwjjjnYyOFXaGkpo+OSfIR3lWbWbUUJ41GRvdpV3sy
4C8SBmCWSKPylpag4QajqP0iDApHkurcy0Oluk9QAyIpUE7AkpVThxcsFXEP+T9yIalMewTH9oGk
PADbLUYyZobRQ4pp0s0mhZYj+WGIEOtmB+/Ng7vIMD/pdgu8dKAAlWNMdAySpf/I5Vo9Ip95DyN1
a0bUTEZdJoUTDHO9pxsedmF+zFXteUoMdR92sumlOphYqpbQTYTdkVFotMxYHtnV5UdM4/mxZpGe
I+CiPY6MJgmqh0irHnW9y/d6zKg60A60ry/gl4xX1t5dZBEiTr61FRWnUjWSl0bKtsIcR8KT4tYt
GUfeaYjphkZzsshE/VBFBI2R1CanQ+IMw9CdemO/IIPwV2rkhvDYU59ZyykqEahIJlNxLGzHKiDN
VMa5tjEnTd9XdfJc5sF4CmaasilsBks0wU0/K3cW+1GHJdnagccEPqxMDyJp+vP1h2JC6Jvqgqi3
qEF0BWnhoM4tUjnVPFZMYy8jShRvNiIw8SZxp4ht3TFYnE4+hbWlP2PTdKwoOtR0sfdSLk272R6+
5PiUT5oyoY1W+RjJWAeUrhJgy44ecSP6SW9oMOIHi6VsJypZL1dMN5bUD3msfSVWOL3M03SSi/y2
w7tICjr6WszYYBhmtfPSoidwO498Ghb2NgvN0gPW6xlT+GYo6vA3y5r4uWfAqoYVQNWFjhgci8Kf
TJd01uwyxY/2LQfjtIc0ZxzQj3ikZydE0WRQgIioCJwCl6pD8zAg7zkjyFmx8AvqlvvXi6wtftr8
X/8a0qgBg9q2YPR5dTT/x0RoQnKuDBze32xqYmgPfUNscfk5WNFqoZk7b9Hs1DES+BTWZH1XpfSj
77rp2I/2sis1a1vLJhU0TawbKpVpT6gr8qcuNjciqqFpLzD0+iF6RZEkn9slOqetKZAaDPEp75Vs
25M/oPvXzTgBfS9SGQeOUiWPcV8/sKbafliNOTlOmb5tZPUlzoi3SzRYVZqRwspa291Jb/e8XaBX
+tqQfREOuzxvFTfS5cGdQ9GQUGRialmvNoaR+e1oHkKMSNDucyefyMADT/jd7uJoq8fdF6VYAMpV
5X1pafZeCcV+jKUHiEjJc8ox5AjLfs9LEGnq3MsHVCLaTRGynJVSlmz1QGkOSeg3q8q277/rs3bh
6MST1WT+PELNbIK0Pypy16HwtEHVy9Whq/vulOWE0Bph2btQWlMnla2YroW4BRkvMU2IyWds5+X7
X3/+vwy8+fxNhmqs9ZasK0hj7F/Ga0veY7Sc0uTTypXWt1Mj3BVVgEuste7UuEoPxiQMH2k1Oenk
F/TTXppb/ZBPjY/YGS7eGJ3USW6Oeh5VYBfFq0me6q1qSTuCdAap057xBhFShLbTQ+wQO3WbDS41
GFbpJKzPSxF87eVe2UgBazC2mKcAGfCh6UFk/vX/VfypnuBbt373UOJrimlav9QTJSxMs9bD4lth
ytPt0NgVAUqBNrpMVB7aSGFDUtHPVtZvYlWX0Z1uJX/jBRI/N9uu3zfd1DHF0zMkaOhXHwC8u8K0
G7v4huhQeSln1JQkFJmDhB2vMyVaLhG7K35vFXAUaYNefSedxdxG1LOk8aRHIafpPkVj08fDDDOA
M/tfv03Kn5aEdTCMgIV1QWXe+uuQWEhmO+EJXr6JMvsgWqw7Iu3IQJzlIRJWcCXXybWSNidUIFu2
Z+EumsXk0+9GGz2W1ibWlXfo+P1pIrEVPsksHTKAA8lcyN44DspxGcmm/Os/W/zSx7weyrDuNdtS
hL0OSn/RboiUvSaiJ/Nb3LAWyKn+Zvej4pF+B6kiCOtdYRroZ5buWY98Ovs7CN7q19KadpzXcfwS
hkeFUo1naagcWrP2vjXnzEksAPkQ9V3BYUWdbInHuBayP0flDZAi2eva8CCswaMYis9Gm3uEeBi7
KVxaj7aqtR0tGoFjlwH7yAmtJCFoZU1nL4E0FRtzBAkcMcg+1GhL/ToIwIGE8XA0jZlhDzNm/Mx8
H/oyaZ06md8LjcFnhF3STaW59+dwMjelbkVsUsvBa5Ohxio525uwVzdRqTd36tjlAAgy058Ij9oE
mpZQrtiUsno40vpbOsxwau01Wti5QUVVaydvuAajtn6XNE0/1RnFpySRISss0itrvP6OmcQzjbLg
ER+dvRu1+HtPUYil6VpYT/MODmx1U7UdUmNaMlvKCbEH5BpDrv2QVbJlg4SUzoFwp7KLdsY6iNPY
ixPBGBNzGGm7dgwnf4Sj5dqGXjzYoMFv7KH/1OH55VQ8irgRuOVuq5Yy9oI6ic2fjKh2H8xHW6nS
m6gehTMPWrzQSilcvc7cmfztW9WUyDatASqOsh0VDmMN6S4uXgsNdQNxCCI/EPpI4VgILxy/Q7zO
H9pSM260oV3cjv60rItbKOtr1g5Ww3Lp2r85K//iFvpxKGuwM0x68zbst18M0L0c2HwvzeCb0cQR
pdZQOKkp2ZsUedJGyHHPRHoYzoahD2ctFIRMJuGhzOADsLZsJm14GNbUO2yNjzkfyl9/05SfdW7X
v45hAW4moSBU4ATy875MyErW5HWVfE4EFJIsQfTtKJd3HCcl0enzeKOYhHlVjIncitbyJhOto44I
sa80+2oBDpXMZFuo2UYVRrtBj0FXM+7yu1IubF9eImWzrFuxIh1jPv5M9bVcJ4qujF46lpy/+e/8
ab0zGaToNuIKYSim+LUEUpVxWdJpTD/HuL8gkRYPwkba36CmdgOqAm/um+y2gzCGJmRwhTLjvhOW
cDudBVtSScpuW1F+nawetXBqqgg+k+HBHB/t0nqfw7l6DNE3/J0wxv61cuONVxWmTqpq2RoLyc+f
giHiNm+JAfiUwtETC5jCsTSfuiyhLAIJujEmZXIiKSh3+JMYhSEBfoDge2tm9r4Qhr67bhwHWT1J
7YQ2sdgpIwlUZc/eTpD54IQoSc1ubE+qqHYJTdKtsMIVzoKJCAqZvW/GRXbUoN0St/Mxo4r7oqYW
Ip2uOSV50Gzpg6eP+dDQImQx7frp5a8/Od7TP70H6H84kSsWH5whjF++J82Y660VFsVnpuuyh5J2
POMGtgl0HkJzF1NmktKeeuhkipO9hA9aF30P6kVxU1nRN5lmh6frj9KmtQu5B9iDjrISu1XS9+kd
q1Gwq6z2C1G/01Gi3Wt1uR9LzZng3glQBe1R3I1njb/tVqutbcz7fWNrIdnpmaSRRK+r57T4Eps7
ohsyUhPJC4BqUNiqo1cWdldZfaqN3g+Y0aupJg6EX6Pl7wYZoitpVD26mQJ7fGVyuqDvdROESeT2
hFM4bVisww+2WMu9nhfOrBkS4Rk5qBQMOhewD8WxIzkXYaddE5UOeBotDX+Y3kvP0pzVHiOKC/rF
8qxMj123xDdsOUP69Aam7ryoSLMdMhchuOIu6hNlEhLPdvzsjf5g1w2ZMSzIQKcdhorpJaOMdhYE
rX5CsoaTr7x3Q2+IxK2LMzW7fbCMMj4wxCqdLtX0GxEF03625u9T3CtMHQqxD9bk0EApPqO+BnVB
H9MBTj8dK9Iggpr8ww6G3MRqt9GpRLDI0fCQgfusrVBNXztww2A6RJwcpqEBXpVkz4bWkJ24Jr0q
Fj03NEN4Y8Shjeb2pA3fGdB3l4wCwQEjsoMpNm7XgPtnhP77oKFHXM7vViaFR1a1ejOF0KMbpHVO
MsOOoDcuH/T1Bw5phyTQ6hgG1TuMos8GH/iNKPUzAGHtXuv76caE2jnCP70oMZLKSc8/ir45aQb0
884Kb0fynG6BcrqtyO9JKCi/myGnO+NMb998KcRiODOjh0MhK+dJF8rDLKLtbFXp7cgeE7bW3N3w
VaW/PUYjUTURTlr0ejdGTOsfDCbn2yq3/YSz9QHF+3wKe1pVi2W3tyE5W39T5Zp/qrRNQ+iqzgnC
tAV6w1/WpoEERI46rf80iClx02imssnxZVl2z7pCVXCxrJoDst0oZIZXThICPCG93YsIANwa8fKR
T7G+zVLA5okO4PorXQ/TAZNl79Jk7VCxc+IUdySJEDMIyDX2LOEJb4aTGsVIykhgOIqKTTocZ8sT
4QwmPh/no9x+TbPiRkX0eQ8ioCSoruhPMEj0TVKK71dqDq6RLRkZ6k6fmAEpU5d+ydsh87COsbL2
EaU5v2vMY32DJ0bZYh7AGxrG5WEEqpWuuZJF2/QPfaIIdxkecyZfu6mYEl8uQChFS/E5WSiNjGno
tmHAQCldD+Ggic9DMsyn2NBvu6VqftT1/+cnOll7pZV9lGDFEIN1v1z978cy599/rc/5n8f8/Iz/
PsUfTCTL791fPmr7WZ7f8s/21wf99Mr89t//Ou+te/vpil90cTff9Z/NfP/Z9ln3b8ra+sj/1zv/
8Xl9lce5+vzXb2/f8rjw4rZr4o/ut9/vWnX5qoHm+j9OLOtv+P3u9b/wr99ePtvuH89xg8spfvtf
nvn51nb/+k0yzX+a0A7Y3csWX3KE/r/9Ay7depel/NNgOCFAYGoox+31rqJsumhFxP0Tgch6kjJt
FKyoLH77R0tKJnep5j/ZqDAqMVGOaKgv7N/+/S78zpr78fH97+w5Rf9lb6mvvSQToSwWc8E2iNLp
54ognLUxY08d7UZJBxKpkFkx1C1LAloxs1s9ICrO7Qo0V933b12Pl3SWjuko+vOAeU4zdrAaEqcI
t3G/JC7MlgCvXS45nBc2lWG+xUlw6Se58EvapJyBsPjAzA+2Ge58B1wyhy5z18XwsOUo6gw2J7Ql
t1ca1Jjj8jK+GZpe+Utfwwsl0rGvRs9EvDXKg+Iima83CJf9oVO9pa53jTUB/tek3BtmaHpKMb6Z
ITMrWLybxID8J4KJBO5sOY7L7CxmanshocT5sADc5JSXCYtBCL0/UDQ7G+7wtgiKk1SK2tOSwQB2
+AATOfboKQ4bWRtOmczugOgCyc9nQ/PrluWh7ZLGEcgekGNVtj+pxH+xHuVbzSprtmeS7Gcxhr+K
Rmja69ZGj71mmEByFDWg4P4NqILmaHwXLokNKzUjBsGrEpCNTGOMuTo140TMU2xKtJdT0xHSRHxf
Rjc8rFHZ1n28oSpNNiBOEk+pwg1MyOlRHax7EsXX9IdyN9E+9hS9PUE1dsRNXimPVTeMRzmSHgHz
+XPXPhvReKcjYSDOYVMbwjHASRZN7ZXxy6IAuoetV8vSgbPQxVg5or39JJvVG4gOhybgmgXabLp0
bjyps3brvWoWFjhOTcip7dcxsVeJYRi6cExoJAvt3MXwbIgJwmFJ/1qdyHGORTEyPBZwso39GIIP
n1WmsKWeHSx5OMEEeY3LNj0uM0kLysSMIlLpEdUy0X6KFHhZyWzepkjaJgMTGnQ+PXt78P8JPk7y
AFOHph9UFA5wSDpABUGl6Yc+zupX3AtNVxw602w44DBC1NR6bM5hT9YK+UJwWbZZjlzQmj66PHyU
lZyYGK3p4QylJ6Wh5xjI6n0lFIbn+p2S2Rf6f6Fbj1+1kI11I5LXuoqaSwOcYYqJa5RQpjopDk09
niy/h4LjS60Nggj27CSl0bElazXH07gZC7GlGl14J+s98TQL3lx7S2tx9rDrRn6oSuMWR5af9/2L
kmU5xNMy8ekaeawEfM2mypVp2cBhDY5BA5lQYbBh1sCdVTr4bbMV7Yr711TiofPSz3LTQmrITKQF
FkGHdQDCQ1xQZZ47La9PZjxshq4bn6JHjWlL3NzTGZS2pVboDoSob0lHsVmUyje8DucgmDd2wWRL
aG2+7XGR0cqqegf024gMvYteR1wxeJJv7GnNPFhaLBQBdePg8rV5TZL7Ws+gSBALMGCZ9VWhn80m
qTec3NxmpvCZ1r4j7a9BP9fGtOvJ8tiYonZpecwkkIjSi6bhdp6jzOvhbLmDRVw2zUOq2x74oF1j
Cw3vWKo3thzckcEEP2ehOxvxCtkZZQy+sxQirlIpjOI1k8wPjLBkHKk0HpgtIpmQiRl9g2anu6J9
mybkuCbDHsLz3uRl/YDCJWJTqG0A+W3NATR1k7ThjWQVg6uHzUevyJlHWrK2zUjRqtlYHzOG1wA+
gvuptoOnKM/2dfZAbm/pd3HxNkOA8ko1CveAJPjPlNFnVdHXtgnPjEf0A5lqXmibD/spGp9pMgJX
0lbXFUAJbA/DaO3oIlp3A0meacW4cBoW0Ml2E3p2iNgfoKHuj1VHm1H/NJLvsWQ8ZwuK9Xy2O09P
lU9Ysg40yNEheJsMdF1+NOmo41v5CGN1PKt6mbplBgttyFGCKwS+2eY74//VF2ZFnk0obtSR8ZdY
TDYqVia4Y9upHGBjZFp4ZzDDovjtMF24zPj5dJs43wY64njSGnDB2JKj1fIxNQkGTNXDVPVAXO0Y
Cpv2BHMgIbKuqul17eaF1IIApZVFwqOvgvEFjSo5eSzkTYSGRobzfKrz8KlGcWLVl3EYt/QkLVdK
itAbOEsGTaDc5bYMnagCe17l477VpcETuq/rzFzJfQGpN/kh+hjem4n0H5zBDntRPL/FQ5M1s5uh
LtkuKRwa2xxu8u921r0mFgwhM6vv2hm3g7iZFoaYePxImjtrmWGwwrG8dFUPzxgEWdOpFtSfJsOa
22zxfee0HurIi7PwUOuBfIsukFRvlWMnfuZcAAAhJRvIlEJxHiJ1NzSc1sa8vlXT1oItprk5sBVD
M4vXia7lwYgIp2Byu+u7ogIS0pXH2KhO7U2BwOQC+cZJImM4m1rPGRJuCC6ih7iVVKKtpPRWwkVw
K2VjvpMSGDVgl/TE9EXXPyxm/aRr9mOKHdYJ05eoLDDqW+OLLTgsxQRVtOrnXYmdDnm9us1RCzHG
s4HAVgtUuR3rar2ZpXaPQvBijdFwl1oEg5DSXZvN2UbRToMNQ4Zl8rg1cAvO492iSuAheiynGm1q
lJUZoY21teGr9hUDz33fQbRsQ45/rCpuXnFgUnOMN3GAoWOZVVJ+HIUizef4vegjWOISSQ7C28gr
R+h4WvVZ6lq/qafys+5nTMX1uouI6bMNqMZjEi83JeTNNp2LPdThL/mkPiLfTDeDpt2HFCBxlgDI
tO3ej+Au2D0R5nIuo7PrSBXLVy55AZ5Omj2sAAQUGcPJHF5jJb4JIIR6eY1DIQ9v9CnPL3Jj+REk
ia+1aZLqKyQ8cgM94HIhwagMdHfOla9REG/HxeYEn7g4+aYXo1mVjHX+KADv6fh1eWHX2JcYpUAk
iMivu0K5MWx20bhIUOULMWym+E2XlvEVDuVHGYli21jplh7UwaClzReId0yWVOFAOnoaGJuZMURV
hpzKhjhJ4Rkm3v9Qx/CaUXcxaXuDB9g5UDQds6YnotclwgxpuM/nDjjxsBBCg7qo7AKCcerdHNrd
ERUeM11zeKptlWYEglUXCWN6KhOVVzGX6lROGtNbx1KqdzmokY8WkoO8ufMmUkX2y9zt8ji6i0WF
PbPS36ohbnxBaHcsIWgl5JJe8+tc2StM/qvRSI8pTgBPRdRGA1opCfqT2hsyDE/ogoBVQU/OYoAZ
tZroEEnE9zzHqKeBP6V8sHYN5ZPb0LXZVW3kZ7gjvTJ4SdcDtYGGbfI576hWsqNFKrhOlMA2hve2
yds6JOt9rDDQ6yW6WcRM9TxxfDWnMDCzzWK+J2k1OtOYVVtmJVmqvEvAGtx1QOFKivzehspXVC/G
DrrIBVNafBAE/Hj5UqEevRQ4GtxiXCpfmov7oK4vAomGo/fJfbKc19kWTpjc74yYkjKDjlnYVoy9
qsmdij2kSSOobLW7uWgUDyKyO9No2jStfF9OQ0GPLXTNiBLdtjiPjaDCdWVd3BOt3i7rrqHH4D0K
dyqbO0bPRyvvTpj7Naccpv4mkwxOLwHKcE1qW86yC/2ZaZBuWJF6f2mX5guBlS+UvNR2ND1cdSiF
W1TtbV+gQAMrYbtaGe0qDYEroSuWUwwJm/hsGJxWlSy+3bzfpolUkueE9jRttaF/mkwxUJY3hRNb
ECuWLp+ZTyYETa85bZMa4kmDDx8kSr/PpO+sMQk1OelH+rAza9pTav/cyOBlE5MiVcOsHVqqq/F/
dsalZDhSoSkZ1MGbbHOij9iAz2BdNQX5C5W0WJt2ZoTfSSZhmRhNKaz7+mtdkZJWwCy5WYKF85oU
Rr6R1+RMBeOzFpvbxSxOJMcmTgm76zWoko+B6SRo4ekC/emzV+G7JLSRvDrXb2U2G0cdJXATA6TK
Q8AYgSF24XoXxx/AwHZnjPF7qw4H2eIYTfkCeFGmvGM5knKdX8UAfhON9cusz59Knd6TwVqtFWsB
hU050jWT9C0AhFMhaM+VbasBWMZo0UpwjeXoPUwBLFKJfM3bZmcZM+e9W3TF+7avMNiQXDXMz8R1
kM5QLJ6iHBBWfe2kkT5IIWonXuz7fAgZomtrg8+JZBDuS8i8eLk3Kvue/Ig3ywp5hxu/0clkV0CE
NuFbIPU7uwFhp4lNyPbG1EYS5zLFCUTv2UO5LzNrL2d0hHNIGcpgbPG3eAa8NSOI3m0B3mPxF3Zv
w4TeCb6iMOwnzYSmy0h8sh+Zp31QfX4xB9YQLZBdqfqiiJOtpV7DZDTh1GLJGXuD4hYq/XNuBrdL
qADir55jafArRtmL1d7Sbh6cLjPvdRSaWbQAeROktUdJimQKdwGYlTbEsc9LJVl+V2mdN6AtEnk6
e3mgwLSTpotuRNBxmttkAX/flOTUj64+dPsiYIWWAh8/5wHh/LnU2wjnOfk6rAsMAjoOR2NtYipM
WcSzWjc3mSYIO0j193RABFyeFsmSnZjEb1tTT0nVXGYkRUqAYML40lelL6XInqzABWjkVY3mL1UV
H1+buEg2QpUfQdTd9AmrstgFJaqkJdEuU6N9rcvqUW4VJD7BGV+mghrfqkw/nNKvuq1T79U63Gf7
SP1LYz6aLEdo/cdUG5uZEgdvsVsJAN/1xKmAQsCYnHqVRyfF2VR6//9SdybLcSNpl30ilGFwOIBt
IBAzg/MgbmAUKWEeHfPT94Ey7a9KVVum/b3rDYsllYrBCAD+DfeeW6j407One2wBTARS2j7TubNd
ubXq4SkBctesQtf1oykTtoBesSvag4fEvipoR83mMV3NWQYbEmcifNhE+VlrxWmqzFPnWYcYTAs0
V2zy/bgCfl5HTqT1PddG9wkXxd6L4qewvhnG+sPR90lpzkjEJANh8u2X2bvrzfElGliHqSFgQ1zz
CPIZgzxTVrwwvcgpo+ieEVXfZXLYRZCvNmIQ9uNDLeP2XGpGHzCBrNErZXcZSpCjNVJPMXG50TJd
vyQ2+LxqUcdu4KGBBg50AH1UVZB8w8eU6/IYDd4GKVpNo8wI1nKHPWc/GQJWd5NE+u0EU3bDwZVu
GIffyFFjS8TSOU7agxbiKulUi6CKC79C2EEEfHhGKn9ZgGFxaBRBWzU/KskLCOfBt7iHwMLkt6px
Xj18schbRuLCR2TK/QoxSJHqLNpyzdNwk7ErMfua9lWPP1rKOtAvmzAnDktnGmxF9Z7JFWUcFhE7
Tvudc5XuTdtQFqSxSTMf31A7fncG67s2HlVLGZeOnBay81JUaPI6z1YPtBzS4JQnoFCq7wBu3GMh
6sFnwDf6RjHuYibg9ao57LTqVcr0PDk1Rkilf2+1cX7Sk9vGhSPrhSUj9M5+EpF7w9F3NyBD20jd
2Tuz9iQH7ba3xheT6T0PRaZV4Ol2WmLekpTFuVgt70bWNOhDY7Hr3Jm7rT9wXRLRp8NCKzx422WG
K8B1r0lkgJUw451bg6MBl3jSMgxSGFMwcI6Mm7jubCSu+7g2362qooiuP8XQhf7Uyi3h8vbR0p0g
NS0dmWT1UYVA6EYIVYtzycBCXvHTdzhbsmPopUGM7vqcM/HcQtIlVXyvj6wOkkEuGDksnO5ZtM2t
+kxuhbeHmE3fboxfRapqHycWsV9Le1A1jw2DUWdQZOPFGgcjmBzzbNq0HNX0mCKdpNwKffy47wRG
pBCEwbjm7XYU2ny0jbryI7s7zzEDtq4P3yIhiTvWEjhX+q70lNouqx/NaMdrlRgJ/SjDyWSpajqK
n8XADdo7DZ2kPbzJLqNfGB+xAhV+1AIZSqqUp7hHVzLmjnX22kXuzFq7hxVUbvlfZ0Fs0vgRN7ef
rC47EEdFd7fYB85UB706kIdhUHQJFGdeymE7Ol1+zGz7QJbyCQx4u2kKoEki1JijMN4ojHl4mPqv
yhqn7YgmnZN7ZFpl3TS9cI9GBPrWEyqoTESINdSLrmZQidb8OqbtnTNVe6J78EpOwxQ02i4zmk87
ZBQIeORrmaTjZzR04O+MTye0fxQOTkOwktqmdzG9DLX+2HrqoBOYshV9dNfpETIu7RoiRN+EnlP4
Ym4o8dCh0BT0sP7ZXWVRelfn4jNBCrF10+GSVBG5oFC9TGSfZm9hQHaa1K8w52Iq0I4lrKalDJbB
4f84V6BX8ys0eQdFV3efV9YTEkKGA7P2XmqmtS0c/dQNjkU3JjFD67DBLCoTrd4lumx8CV1F6RYh
t8VAXvi+DbuXSrGZJc4kqL20CEQ2+MK0lF8WTEbLyDz1KojH1vvSdPOZTDpa3TRChmgPy56B6iEc
ikPo0HdoSY69uCW8m+iTNfEEkplRNEHpUPxOvevHg+cvJtA3nPhq07XNZ6sJYINcymvLdO/ls3nC
+WCeIlWbpzjN7Z001J01dcYhwTSuEU900ivpnMZY/fldG7VLMOKG5bmhaSduFDpCep2t7TL7/PUF
yog8zShET+aMlmTz6w87L5mRtnKrK56Zpz5C6GExsDqmlglDqzeuDGTsXdUU6kSscrxlNGOS1VlX
Jyx/pItEUGZXtEl1msuJb62IGFOmMDQbqXEQM8QwxsnNqV6Gw1gU894qy/pkDYIv63djR1Hjzsec
IBOwcfGxr+4LA3NXoFCVh1jw882vnx5DRTzVItzKsvJYjbl07L9+7q8X8+s7RuIVHzuv5d9/RhW6
xbloHpTNhzggJNtgyA63I+pX34yZ+zCGNk8lFPU/vsQlbSublVfLKMrTZNvMuvBjzv6vbx03cTIE
hUmJ6jksTknH+VOa9qVJUKVulLDPQ5Wke+68+oS8sznF9RBukIsL3yh5E3996blrgtHUP/79RybZ
GlS59Z6QVEZq//6Lerb+/Fe//iydC2MLMYhb6n/+YqxYYFgNxRxbOkANrdrTSlanf3/xWisCDLr+
YZJ0QdNiXkg97gJgSh27817bwwU9lQqwYBeReO8WzaOTh8VNFVEPoxWkL2SA3RThuXBKKEOAwHN9
wEIOBnirD6RktV3r53h5CUY8VsZKGcK0WSEe26SepvHgyTAnR8l9wV4SeXSvP+Rhe4W7VvqwqWg8
zYVkrnFMLk4aLZsCL5YvzSwM4kH+WEys6XU5HOkJ7AvRUnuCu4qgZioF0sqMEP4WVLdMISVhWu7T
yG24NTSminNSPM+pYs8+jxuHi/KcCusTv/3AJ8oEIpvTJyPM64tWZwzoHYR6mXlC5LYeAqRp2CYk
0Crs7wSpuWeUQoFRzeDBy3K3uPDiqslKDx2jIb92otNi4frjMVexhkVl4PU6IoBMP5T63J+qcPjW
aMWzPinkHsyDZHXqx+KePtFCO0zYZx72tEvQP3lIWuyD9lra86WiiDOj7/S++V2tGclOhrnH0sbH
dAU9ray/SJ2/Vfo1EuahsWhVrHlP2s89xtCXzADCDSPhR6HJRxTNuxzqZ57P+dGCBDFoIvRFjpXe
Mp8z0PQbGzFF5h6l6MnqixO258P0pGbnlGZPA0rlTWSNt2EvHry2Po5eetWTeYt49YVhPP1+OU+0
kuXzLHjiAlL0hx53XeGRNlafa9dgVcKK3ZG4JuMk/SoJAR2Y4LOIm99CdAFFCDFS04tHWzivQmOD
MzCUzWP9DdH8zAyq/Rpb663jN7RTBiNdz0OnN9W3eGaGXZmPLdiTnuBYBpXORszqdf3tfMG44SaT
ciH6rvtwhujO0yjOK5tXGfMYop7ohmsauXRugPB0+6kOqX8Wbo+8Jr0eSeEz0ELkmgtdYtJ/qbGj
vKLPZQLOWWkea11oZ9U9mekUBraOLIYe8Gg2yT4x24BnI6d8U7SbMSl+gP/L2ZiAfCpn0LNViwKz
5bS0saiTnLixjPmpNr1PGdnLGZpWfWP0gFGzWXW32izHjTc21H0dVCktRnDj7e2eMb2LvwJVjzsc
cKjLu5IpJjyxYqOzy8irkjDFFr5bufArlGz21reORZH10cAfHSzt/VpUdKlmyBLC6e03jWCYqJOP
BikfbCnFjckKDkCX5ocmM+/QYOAbNjetRI63fh4tIWa7Nm69FcBwY8zu69DqHzwrrW1ZWd8G8oXo
ZfmdG8jUJPx+Zu1cb7Q8iMw22ndjThwQhngpMgYIs6SwsW7RHBEDMjZgsJkLE6liXwyGdQfpVIAY
u/T7XLrsQtR9ItVPJ2MQirRuAzhyYC6IbSPxltzPWETofIpba4rIjLbel9rl48H33giPMJ7mIeyt
rxHhGPBkZq6VKjd1h2dN8M36V0niQELN1JdJHAUi/ReZcJOGycDtWL20jnHrzcO4s7NhDFoBF7h5
ocnyQMOQNhXlQvpiJGTEI95KZbSURWE/sVHHIBox/PVGh87N0pg2NoGVkleaqIHSOUm2zTe9X5qt
XSBjTxM+ErfFZVW94hu7CpLpt4wR0nh5VQNudzHedka0SzrJTzaB90PMORLObeBqip/S2G52rmzX
MpXlnauJfQTqgSuo4cGZrrU73ZZn7mclGYyYPe37gWn2mxZbxKa7HObnbIWDtvKdgEtf2aXFWYrV
rXYfGk9+dx02N1w2pdX/MElVrZs7x6yCWTAGnFbE0foXqU04QNmEb+sFD+kr6BMv0ER0tIR2mlTF
cKIX9xlJ6dqcfqgBTZKsdrw0HKaSWRyZSXf4rKlxc2lu7Xl6jqsav0WmPRRZfqmH71oUtht3wGFl
6yisECfKNkLra7A8tN3AUqAV7D4KzNrNN42DG9kim0XOV+ZU92i876y8uy/7NcpCbqvcuv31c2dk
jhiW8CTKLt+1TvUQK5RlJqoEY6HkFnrC1Smx0VAgURHBC+5F/oxxF899HinUBPMPDY9WBXOdk2ft
EW2GbLbZoPx7wE1bbgbdqSBQIhwswwdpZFtrRsNaiA8Id/jEbPsTsMTdiBtMtc1z2qR71cZnu9Su
FvHACWmJ3UT4BtMkq2NQFIHxx7Flfah8xkPhvCM5++nm3/UKeiC7syfgNYHCHqWXjkFiJlv3Vj/w
cB0ZCjNhnWBZji06KJ4so5vSRnb7kgetVjYfaVQ8IKa4bT3bz2vih7shzLdD4SwBNcgl1qOT7okn
sIWvWB59ibpvQ215TMjf3ILFfif4sCH9Od/USClq1jAbjfEpNXnA9vWU2jJgHfgBzKcI+rx+Tofp
BMCHSIdPPaLGMTMf8Rn87eHCQQuYZrjFNrzBAbRrxXysK8bExsJc0q2Nwm8Mtu2tRhs/sxOrU3Pf
6gsj5sok4jkJZl3AKNTX7VV4hq2+LVEn9Cjx6RLZpei27zT1t7QfXlXW6b6ZJLdW3KKFTJP7sSu/
4Guzehf9m5s3gerU92YW70VDzn1OWQDLt5HDN+EQEQ6j/55ao9zRPzocAMnkk2X3EXfWzmM7sWFc
uunL9rvN5xm6k8nNAHK5wr+ZG9kBXGWUat19WulwN7em3sAFJ412FRTmPidNie10WHybWwkDTOLw
idb9NAUg+LgS7LZhT1m/MdDfIkzSWXh17CWN7KNrUASEHBSsxayd7JobvWBfLHhjkBOkBCeM7G/N
6JvS5E6fm3MJA2MjXE5KJCRYZNs7W9NBP8fHdBIf45ARzDQ/ubPxwdAsX8Hye40IMM7L8nO9vwHR
NL7qpM+IjUgks1v8ScgnoTvHIR54+ki2cKM1X2yHTZvbAqBDSD3zKCWqw+lsSFQZDaipfVYN/y+2
9lLy1NRV029kQd1it+Ci2vwgStkGOkTeY8zI+Fe573RfeF69TReR4Qx/fj2ab8shpFBpeGSSB2Bk
3acmeBUQA76rloBC2KeLhwKUmGeJkAdCKoYKJzKOGf/uoJ0aI3nOzLLfRVVm01jd6VmanHs2JVax
rs0WNjLEsRVV+OQl8k2P2QtE4XQzZ+FLpw9nqUBEG406h32M/LCsf8wNCRimudzDzNo7CUwLVWTn
lUjGVIFVSAf20SFnY9s7H5bCcJDhrHSm1GCQlAYymw5lYQSCDb9vVNAIYsYgG7YH477S7NdmScZj
owqmdAb7SSd5bczltqeI3Ic4dTaemd1TAqFRmJ03hDeHloxGn3Kr9UN95jey2HH3c2DomGXz/joz
XB36ZuKRId8nxhXBUvFc4cMVu1KLH5omIuo1BG48wvavolvIWm/mkhrBOFnLVkOYpBAom8QI7Q2y
wHn3+xPRod2J7Y3vsHFdVce1oquolH01wsHZW+70zKWA2ra5M+1xPCL7udec9HnU85K5NUdtAn1y
04RdkJLisEUehtttwvyCCQ+VhY7vDO1QODP3UdDk2N30lF9NRpHnaAimpNfvxrRsDjWxasuYbCIa
Qjy6rOdH1qVGJ7C3Z/LOQ1SMISa5yZlb7dk56/vByB7s2vpOOkN60e2jR8AbTfZ9byznKY6sIyuz
TifpL+oKKhsOrCIFzGRHsFFFTeZQrdsbvPtopZjm1X1BHRnrm9abnjvGQqNZPnTVeGmgkPjs8F86
Yv22lv3m1Z+yc9RWU5gadTN5KJLlocT5RpMA1x17/0OY3btVdF6YiThETlIgVmfZ5+OObLafhPSy
UkpGyWN58vzKHI623f80QU5t83Dei1R/Ftp7nskfulj8ER8/8XgoZ6whuSwGKHAP5hXluxUkUNHN
JX8RNpd1CQ1NY9iW4lAq3LzcaTKWcKijw6i662BAMhOkmgZxR3xMbCQB82hscVlD5Kql80ycyy0Z
w0D4dBSAVnoEbrTuA2N/zkN/wUQrJ+EeqtLZu9ML4xlmhFJzdm43fC9N1jJFHT6Ok/NmmNML44jn
vsSjixam3ZMOdcWQySx6/gIu/4p1npKmZWsTQS/2C9BZPCaOS633+8ztiegcI3vLGcplmqu7VOLQ
iqu2JO562HWlfWw8ZvWRm34sQAPNvngbc+RPYf+uYm9Xdi17+TpsKKjGGxbiN/PE5kBvInnPbtax
yh+yHFygLGw9UHGnuNfMIFqKA8YL0hddNGfLYJBg6hgHuZi3diQotBh12pivMEwMo4mzZTK+j3PZ
+VluYGFPD5x90b4ynntPFD5rYsQneVHuLC3Gp1XcpcShU50N915pPg7Ol0qLree5BNqEjLC7/g0S
FT6t4ia3wfGTf0uRTasCeiPHz7hcLL2nzTWVwp4tTqy7D1kigw6/LtAE/UDXh5eNoD0asXYKZFU8
J0m/iVeIdC2I1SItZdp2sR/25c8GKXrg9ZGxdRP5XcwTaMwixRCaGA+x0LvjNJY8mmf51n93KzM+
ZA3bJEaMvWPoGxsU6JR2tFzYCeKQljYbn127uYlNmexdV266pZy3Nsz4UDV7r1gepamR2cn9S8GX
p0Fn1jgdkVnvwH+YASqZvdl1bNbKg2HBU2K/9bhEIYiV6NZumawbYfIhXTM5Dng/lIaivoV9t80h
KwKxmWb8zPbeKwfnQbNnX0odRgHu+JjxCnLK0u+rtveTSSBXzA8sc6CpziPBHtrBrIcecBCvzEwH
FHqr9yCqA0ufvn6pj/9XQu3/r/TV0sV38z852f+tr07UZ1XSWP5VW/3rX/2prXblv5ihIGm2mayB
T18F1H9qqz3zX66LMctj6egKR9r/oa12/kVoMcGXBn9jOo7Fy/hTWy3Mf6GAdiCHoD7RXY9X+L/Q
Vht/9ewTlQOD2IbzJ+Anm4b8PSgZREmMujeWZwR0LYGC3YRm6sE2SHiwAYXvXPSnV4AzqyjEOpLP
OvnMmILE4fTpWUb/x9v3f4kZ/83I/MfLIVuVmt2wEaMb/N7/GTOe8aYgVyzsM9HOLt7UuN6l5ucw
O/WtXn5466zERnOxwch6u85sT3//8//qPPvzxwsoTR5oMpcS5K8/3ktZ93l4F8/tFH6r3KF/tKfw
gNiXlFqddfEoUSQPCAwRuSb/4Nb7zRr564dzqXCtEKOpO7r47Xdv4zGO+swQ56wYbbZbc7aXGPKK
uXe3aZuYTxpWSIrnrHKWk5amXxJ5ZValxTlVottTnrWbiPg5vxjVcvj7N8aw+c3/IwFgvU64Vkmf
dTETks74mwJ/bHj26VorzjnC2yBVzTcAyvWuaUIDzU9CkazoiyIRMbkv8Y4hewSvynJ7MB/zim0Y
dWYzTu7u71/XLy/gb6+Lu8HwTBuqPcCu3960qcpVgZxBnOMhZNDQhORXdcz8iGD8SRsdPQs9ReiV
I5uFsLzFoW+fchQlJ0wOyT47qJRRpqWGncyb+TzPnbPT9JDYKidKb3Xj5HnDVkx9+2hVjbmZHWjS
Mkqws5E3xBpb3vfVN9koHLyZOCQLpV+cRNU7q9pnLTXFg5bVd9xk2Q0pGVudsfC91NNdDu7l1JOH
hfz5p1rz4ELQw4xjXOsYp843TZqvOtlzl79/t4y/ugrXS0zq3FYkopPX6ojfg1pxsIV9DjTtjF1S
30UhIhdpG4BCeBs3iqSvzTKxDksqyZCvbD+rkML+//WFGAZPHpwlWKl+d6ZGqaXn8TwL8o471kF6
fIPh2HpY+mlfm93jTKqZXc/qLEJx7Lri2Lna9PT3b8bq1PrrlSPR62MqsR3dXiERf73Xk65uNVn1
4jyE8U/NPKAopTtE0ik8704k6Y7P6J8eb//9tOVnStNYPweDI+G3q1UfUuF0Zi4w1tmHqUWirSnz
sYoQtoaFtsNIsZwLO72aHfqVbHFudEEsUWNYL21r/8Ot85vZ+Y+LwTIdw5TAEHD//GZlc0PLwFFi
WGemXpcqG62L5XU3br74UM29B92dP7EBJ9uidBJE7eNAkFl5Y0wV5dZSYi+Ja5g7HVt1Ndv2aWRr
EGBpfrB0qtNqTpEWtll4RPxzwSUw7zL22mxCkIgiffsHRoL5309uqQvOMX19eMJ3+O2XYVBshiAk
xXkUc3Uulzq8bddxnD1haZlSjEGh515qTWk+wnxxzJWNOXWWCA1IQlPLGjOi0w/1WblzFweJNxHr
26qOWQWN1nmwTe2aqygI9djbyoLQIGZGMxrEyNmxfmc/IBk42jWlceqp9h8ev39la/zxUYkVYuOt
l6vzOy8sg/E4FVnNdZPZzWEiJgdpCS93LPvqzOi0j6bqH5yOxnr9/35/SIxduLEoQ8zf74+pdtuK
5Tg5c7Y3PRTMcO/qpL0zakjHno0Z3wNvt49zyz3/+uKavpBfWVMW/3Ao/3b2cNALRNm64wkqFCzR
v7+SOu6qvGlq7dSFmYZOWH9kR5bvHcliPEYbi5om1XdkrEqSWjXrhgaBk1C11sE1kZN4ebSNojZ6
LA0c23//ELH/+kRdX5sDKEC3pOSWxmny27lYo/00peF4UH0LX2pYZgwbRHg2kD9N1jUy6D5FweG6
N7pjEmnd9dsaDv/teq4A6TdRMjs6qy8Lj5JNMy2n5GAPkbXD6IVaxvbYdnAZE6PmHKbRBSfJ+CMh
iiiYTP5hOtsE2qJcmozevkxNHt14aWNc6Wmaw9y5BLOJ8J7gi00duR7uTfvUtaxkVOrqpBRhdHDX
ui/DLrYvsmmH/bkIKI+y7bwkrEnTKjCwuB9EVOt3yMyNqjr//TvIR/jXK439GvJpy+HGJUWWTYX8
reoq3SkVU2GJUxQxX1S2fGb9ueyqRGo7WRa30HxHDu1e3zKVVEitXJYIKJp8KrQYcGObjac05Rxp
9KkMEhdwqF4186mw5uyYEpOUd6gcko6hEGXXeyGK45JmI9cOSQkYva3TvJLOPEfes31OMOdCBhe4
BbbGRG+7IlBLpt37UY7XJoKdUETY+uj7FfaUaPZb1G/+soiMffrU1qe0KOfFF15S4xPgv09pbm2V
55QbvbU4ZGrHdZFgtDCk6viooe7FtGJVZybr6NWS1juN0yHsx/mKznkXsuw+m2NU+p0pux3lAZfQ
mIFWmiwk/+xLLI+FQmdpe6Tc3iYpX3MSk45kE8N5sh94rsWHtSxq8+F9TqZgziGSxibp0kOsm4GH
t92vpQQ1gth8oxfiruMZejtq0GGGhkW01GvGXsayb9JYXQrlIqW2IyfIrFWCMivv0kWMqSsPpoWy
QWWJsieMfcnhNUxkiOk4Nk4WQcxpY745er5ewPj/rWH6UBzCaJre0zJ9s+xDvjCTMVZStjMk00WJ
kQX3qL9isIlwSNkfPbvEAB0rxnqAjpuKYd9eOWzcJkfX2PgO1mlXlbDnRQ3ZEoZI0luSEHRcLLh0
zmWr/LzznMcxWjBpy3DXuEScekuIZGWZn9MyGS9Tah1MRGNHvZA/yskddkxU1vgE9ktWlZAtyqJy
68RddDcMSGv0PjlYuYrfs3K+FW55YIk2PDjIg9RoUch3/YPMBhzdOflBTPpxjKe5QxmPDy1rnPvY
CEEws20QRdEi8pHdMXGbnNl5/lNJFRFFE/4MdTMEGsOaYohzBGv42LbKzhcw6i8ZFvsT0pFt0pfx
tQuLeSU9uW9j3a6zZMCvYMFCgHx7ClUgXKEzkosyWNuIqN2nfugDVuz7XguRUKoZVxy0sCqerpot
iZRJbOSwOhBOLuuj4WWt3zkam4L6ajZIpfTcJtGJxK4t8wXqGYPPBvJLtokJjuBWysctDon6jyu8
LfWgK0KuVLx1TKLDn17SqnO1VF9exBnseUt1B3H/ypPM3Nbx4u0jFpW+rfT55PXYsZT6rnFrPIfW
t7QcHwhNXZlLVBawRMS+jkV6HsvhRuvzHcPT5lFZ0T4iW+quw0eRzoq9bYqyxZM/ktLtArto253C
u+l7eOaPRcQaPEcHINI03sklje7ntPkQ1qQOLSGhBxXlH0y+NzwwvCuWmOaOX7DCH9A6x9AMP4QX
zueuqH4yWh5BERg6ikiLURyf6gbbZfIU2VxhJbpxI5lfRPjYmmgIor53vrqLvQzxQ7XufmuXwhsy
f3urymy7yKI45XppYdf56WETYECmWLd1za2AW1z0y/dIL0eSHmcV2BlZclnSviX6Eb6e84pS7z0x
wq2q7BgTbIEyOkRtM7tedhNGoz+OgF3QVDe4GpDRQd5I9kvDAABIx7UX7bxH064HOtwDeLCxDnRd
Sy9Vo720tMN7e8Ra2LKo5UFQfRaUFJsMyltBbPddnUXqOLgZsMgkvDFjGN/mUj4SFhbuwL8cEfy8
xzZB0GkzrxZhJz82g1i3S+9tvEnBzTLRUo5Pb9SSCLSm7fWGvCSucZhVeJN6k7q3mHayTWCdhERW
2G3KbVepoFUrwqQyjafSOUSdEz31hgWiNi+eW5HCPIGqRTy5+BHp00wQ2pzRRvNKcP9Y93mNVLaQ
o/dC8k11tUKeSKmTD9syZmDOYU3oriM2Uwul2Aib14kKDW131B5ahqmXYvCe4hlFRqOG/a80Ti2W
wSQQLcH4hqZa2vNTdJn0gepaMHd2Iv2aVF72PrCvGo00wqNLTw3166hUox2HDi5T2PDPRX8JlXJv
tOWmHfCL/2rOSjrjHdND3rK2jWtoVkm1b/vS8UdG49SLj4vCADRNojmiV03usxCaSDkFBkbJ85wt
aKHx8RLkMOyKAleRnqonKV1ggoRf4gv03sNCVg/F4iGi6lL2KOOIg9GcrNdBIG6q0ynASkFGwZJx
Qpjqx8ISYEtY73AEbc7SlW5oQwpkH5TVfqRn2MaxmHHbZxMXiXkfaUQCSJtewjOJ3GLcYAc4n0RQ
l/mTo035xVKXeWi1g1c1/RZBdzSfe9JvmRZNd8rFZyhqCBQqtC+1qT3jmRCbUBsm9m+RvZ/6mjY+
aznzW/CcUGsztvWuP2mrIF53rFsIsJjBsaGZzei9NWp+G3J04myW+r3pNd80TOtvcAgWPzQKGehA
T9GXYDnLSHPd1Gtz4YpRfc2piVncSfRzVi0MiyemRo0ofxbKInVLs4mKjp37DoXOrasQt3hdPe2K
3r0MQ9feU4cv/DgY914Ixadm7Z4rgWWejQFY6l3toPfUfsHhZ7Q/C0tUCEU5M3XmyK6F2C/OYB3M
E90l/E/hacM+WbCMguP2tQlji9lN02Ug6wbdZNryOfZEok0V3b9Y99qN214aqO72NNXnZDBzv12G
8cRzWC9piT1ndujHcV3LCuG14cnbtmI7PKxa5FTE3XGWhn42h/zq9S1qMRKOk2gtwFiFxzOpuUqw
y0r7qwqJbAyNzAvQx1/TxmLQh5B9P5VWh7uIkReUrhW6h9esm0oQWTOPxWjI3ENYFdPqbxwDVxFQ
q3ngzfDQhbvCStIbjEKGuWkaUGi/fmLaxP2+lgQAZPa3PDLGSxp6us8kD8GhicwnXgYMwkVrXgS5
E0Un/K6c7WMcly5oWZndTJzgGFfBDE0tenD4RztORnaKi/eDBenPuBpQ6bvifSjlV12ntLtCD0rg
u1twW98xAyS0JISujRoYuKKzd147cf2b3q5uEdEhxLro1nAtZU+jIsB0at6xm87azPVdGPUPYRvv
lmdyd5nSxsYHon1KODsEJBQihsVQvPW49g9DlvCYrqKNMuTDVExYI11bbpsyfpeShLDoeYqtmJzr
iZWq/XMqF3R5ZoGgpn+1VXZ0dLmTyeTBiC4iijh7xzYy2rSLepy4ZQPllEjX63cFnWdfTMYSzAUL
5oYsPYzCIYoI8mLnHoMvMF7RtCFYaHWjASg6gPUmyqfbuU/DCMqmnawXl/+cDT62sZvf7SmTuySe
juxQsIHbRCdFQ/WhF/NHb6QAeo1P0HZGU7KZyx+HeYQ14SK5EbU4FO2L1mOHKTKUULhGQCLYX2aO
ZR5pbw62ie1en4NB5MOohKLE9vAOVTXpsHjUrvMQV/5I2C2FcYasrUY3VaYaH0vD5nFmnx5H5f2A
nWEVOgQsZwKUPKyNCF7S54S3By1RmyC3d5pLM4EJy1C0r2SRdlsCo6KK3FYKlG+uQywak+papaIL
umHnmOjj26l77Gu0ZHnDFpR1WBJudUH6rTLQw8A9uYu6AZvEMh2MVa2wDDW9R2QHsU2GVtIpUqwz
Dtl1TzjYWVCjpaQNHkP2ugoaMcwy1A8hHl9DC2j6qi4hX8LJgZ57SYch4LbJrpqVfeth6mMoIoJL
TtLveg3PSwlJud2TCtn5g8cDnU5tS43o7jy1hqQJ0sKa5AcdLwqIuEOSFpbboRUvHAxYGuMvsciK
ZxInd+TUW+rO8f9wd17LbStpu74iqJDDKQGSYFCWJdsnKNuykXPG1e+nIc+S7TUz/z9bVXtU+wQF
gBRFgI3uL7zB0yXr1pbieK+2+k5rwIoVS40wlFJsAWrXWxSDdkToG6hBhxytAqZQZjl8FSqp/j4b
pBhame6ZNp8a4cvjUEoytJywMpQUZEvUezlitsgxkoBsW5505N3cXEsBF3bHBdbC1qpoWPJF90Wo
wcsvTd/pq9iDAQGItw3R2O8tOPvpM9JF33GiZ82AdrJrcSuaJ+shDup5m9YRC0GCdEUeYZYWhqia
w+LWOkANuE0I5gvy9VV6hbbtXUUQzPzRoZYiOd8EMXMzNJTpafuEOwhspi0JTpinDca9NuIChnv4
B+BRz1qVozDSUzjPQTM1dTx4tbqbHDRnkGWjHV0SOZYsPyBcEEjpv2qw9LJoAi0nGR6C5KFkYqVX
UN81tNLLMa3flOXXDI20TVeErZ+qzyAJYQKWg7HJADBaEvgJdKbPpQ0Wq1M+DarRCCTaOSQQpJk7
+IXllBvEbixm2il6WvYIsF3ZgTG4wejg5K63tyq67VsJy2DxRQ5GwFW0MszYAYS6xMctoKH1qrnK
USyObeu2GCJEqTUDAKmSHQ3zE/JqtFj1crqeBx/aKrzsxICcNkTSZkRYf8PQtbn/6RXkXIhaCum4
TrEKIIp+tMkmmCq+xp/LCYKqPk1fUCNhqQeEkQsNDbvXnI3hQv8izjfonsqNDusaoFRchHe6Ca6n
SiFYBXOEK0ponpOG1TVXUK3LLOD6DRys/RA2iq+imWyZw5fG+Jip3bPkpIQnEBZZwtQJSf2w1U+t
FmcuWY62LxfljIArTotIJHsS/nH6GPk4GDwWcvVDCZmee7rQyeiQDqOH3dnZFSYbW/iRkZs65o3U
zdVOy1J3oTztW/S/XVV27gBdeVlbDGdKoON96ADjIrdYcOmgSqQtdbM1cM1l9UkTkDSZrylQtlwh
YhQ4+mcqnvKxCTRhY2sHyJT1ma+ENmycYZJ3vYTmeTZjaFTX1oyma4wQObw4Q/iEmmZ5HpiGj0pM
oI1Sxk4eED9W5RIzOX1Krvic5Grdw54quYrC/EabowWq0D/Ot4Bb8JubFWadEpUwXYYjqfJcrIfr
hqSkwsLTZMWtUKp2e+TvNlOLwtiQ1dFVpWmpTDSLZDB+SYdOnGvWc3MXPUdFHvkYaoVXoyr5oYxv
hwUz/2rdGH/tmRrU1ymcG1T47A/aaH7UM3zke3Oi6JS1o3OIQulMz4dDa6zP0O8ZQjjZOQp9gjrG
djzOqs/Zrqz6CjxXlvuF4PzNCVK3hQXQAmfIwFVz+TNZ8eRZCPTsnAqkNSAvGRto1GOf2yJBzhbS
vtsGw609+g5EDlZrPd1VEBtwRCeGiWTlNLcCEgUvh0saMMLrwbpC7cTnCNutaOgSgaFJmThz3bNM
6dkwGmjdIL7SkPoYhHZYXv19koTXPXj3PYxzDB6Va4oyYJkWsjmU77LNhi5tuosT1UEbYn5oa+3L
HLemR3ryowcvBIqx5gESNcZII/qHBJTDJUtdSqIU0hurOeD9F93ZynBuVS26AfuCn0F0OerFfoqp
iGqtOZzFTDlCaGTlDvE8KhLthOynQUGkxVk4JRuEA4pNT+bYJ+RSujMCc/Jm6Yvrdonx0wqzcs8i
Ne1j9IKgj8fSndHDCIJO4ZFEq4dWnoxTli/Pq18C3YtLS+2iMzJ9kt9UYL2nOUAcCqF1o21u4Xo5
fkNosVlyxbpX8JfEJEYZPClK81Nr5NetYbBYh9noJ/mc4w0xO8zYQPYtVDbQkuYRjWpgqbGCg0SZ
IAth68zQC+jGNor3jTqUNzKlss0ECtfKnfYcJMvWUsenPJJCj/aGcW6L4t5E2gBQZHouBQu9tszL
sUJVyQZGgpCZau9ZN8e9Wd8UcmshxmErt0Z0l2a2kEmOw6ehxW4UPYyvZQWkFlvH2IwtCBSG5klq
NyDIPH5C2B3p1wwroWyqJRBwWeMjtZpYHdP7OC0wcRFoQLCqmVgHwj5u7rPkkKl6eTKi8lsjvJ/0
rISDOtiIDGGxYqnG9NkZrMdFRaS1btAc5tKjfZWjYDVNITod2pFANd03tm6SoejmaYLjYpHcpkK1
dJxv1EXDBi4cwy0tSWfjVCbAlVYJXDqCo9AfmO8qwvsu7OtTGZZPapnLIFsyw7esVDrbdXHvzOnO
kUoBRGf9R9o4P5c59ZNwIPGZnPCpqYIvqN/FR7O07+ZRb84ALj4omaGcoJbD9KdGB5lM+gAOsbxT
NO1Aum0j64EAzZp8qiWuTN1gXlIpCm9gRWDaW8DoTrUQkznqh5eVPMiIsCbKZStjSE8/1tm1rQwO
eT25vmcsjOHSvi8WAUY021uQR9H9iJnoDu0i6u9IkxOcouU8QxC8HRy9O7AUQlWbsrJGF0o3zmUw
wc00NcRYcr0YNkAZjbPWj1RH0Luz7AelkpCTQQ0VmswMU6pEEo30xx9H88EJNMevG6yuLcDlJmXR
fYWZJRok9MD56vS11FE+VAnpcxYI5wG4kIzju2hRPsrTx2QMek8Tlh26lp5bWR74DaKSx2CSXBDy
kacVhJ5MWBinKNum2WgxTyPflklOzb0QwQhwW7E/JiYsxzJ6jmF4M5I8VS8Erx7kb4xNca47Xt9c
OyRkEEjnLAcQHH3TzEjZLlj7HJMYOlRkYuXQwrLTVTCxcvgIrmk+rhueo7tFT77pks1Mak810y6l
lsWmRt+P1OjXPQRYqOGD2263BXUD5GpDJAdI+hF+CkCdolxOXG5wVzKbkiY2YONxyMCcmcpxUdr4
NAyiKUfeP2Jf3WP4OtjKxhgHdOnCCUbHUICZr6if2NrZLHg2ZKZmOZSmnRMph1yLUHl1sgzON0mI
Opv382h+a0PYNom5zq/Kw1hPxn5QqtuxgZaOG329nYzpOsZX14doFwUtt1lD7BByUkE6yfzVaiPZ
f58cI60lxtM6KKb9d7Q4poOltyd0cehVEap7Zm4c0pRqdB2WP4wmlU7M/j5VuArqkz77KTrAFSnf
bALwReU1O9qV86FCfek2hpFgG+H3Xq/R4pn5xpMhYbTRMTuSkmE81YSXilkAf80BaSYS6oNVAWkV
sLLmk8WGmYWDAjMnetkB8v/1pJNWZZcUmtKt3OUEh5QioEY4j9ogqSckZ+8nQTMzIb5K8Gkdi+K+
jXkNfTLnWk4pUDlZ83kglzwkMYV1BZykNTC4QecjYaRv+8lAOqrFR7rPcu43cMV5RKuRUs8un9X5
SNoJOD1BWV2B3zIJHkC0D039rqKl5RpLX2+lXnjqwEfr4Jf0CUB2NEuifS7RxzBA+CXEJPIsgU23
FgqbkvYpVlQZlxtUwrBKOWQTWuxTGUB6x4CzC+Htouq0VadvlOYQpyN1akzCUOqLVki+Yy/1s0yR
KM8sSri1KPlMebeN0GhI1egqmm4XCGr+kso3SojMDMiZljYx7Ptc1w7gGJGwkXqIU2PvlmUjFAlw
ZIAXtaUYMmDGkXvRIpenAe1mqReSZxYOAtgvfq/1HKUCJ73VyLNJfBJMMoGxsjDsQshzmML4gRF8
QnFs3NYKltYUB0IofgvqfMxL7lJNMfR5b5rJq/kwmimpCuWoKm+HNAh2SgUIHp0o0xn9MnLwsDfv
oOXj46gGz40pfRfO4NjuwaYh8Pscg+fZSA7BtZ7RSqst8qA4sgBOV/qOCeJDpOT3yGuH29AMPo1Y
0njJYOMu1lAlGJEWoqI06vumoE/T5ZaPRubWKbTHIAw/QWNFK0ND6r0wEWVBuV/xSge7PDxWiyjG
1zoNaKZqgQepCXJrMYFEJ29vW029subksUNcYzumzV3S9N+WqWMo/sA5MPdr2k5qPFZAlSuLmWJn
JxRFYsSB5I9LE1PCj6HcZiks2gq0NxqG8VYqTUgAwPJJ4M1p/OZUosRBRxqZgdRNmjqHuRkSpseu
mch7OsKseNkEOEuZzwolih0wsg/GhCXm2GaPhtnAyyCy2kAqp6tS1chk5mbtpZl5u0j651keTOYD
G5e0uNjOpg5OVtWA5LftiL2DzmShieEt/TCSWfaaps625gz4lOI0JQ/lVOsBemjazBw/189AxHg8
7PYZJ1PVm7ppBNkbVZ7aK2gAUAQaycehSstQWSlkyPauHpcPUl7eOjhrOJLc+W03ykc8vuttBVD3
BhW3RASSFL/QKIhjeqRUtWnEocmyD5XkfiKFPwHF18DOoXEP7lZzEmJS04HOo2QYNY2m4QrLRtyp
UHbU6+WTBQ3gQxJHxrUZDdf94IS3aovkuTGmD5lr01htgsZE6Zo5AYJ/slcl+smjTBCf6/MgnBX2
SKBiNQ2IXjGrM7DfwjE+FLb9BSedClaN5ddpZ11XZb9xqNPvlrhJdnJGYpGrpE9Km13Hy3DKe226
z2kZbrKie1hCKThFemGf9T4ivtKFyFwgzGedfWURKFV5m1By0siDVbIjVFIZi/W2bE3a+TMKgvQN
GH+98iELxmkLOdsr0uooDXp4byzx917SKOWUS3GZl9OV0dvjfla1eitXKHlDyfYp4rU+6lNfgGzB
JKg0+VENl8DF2BW2Gb7nVRy7fWrXNNynGyyhaYsXVF5056kUzY4AhTdtKp8wGVcwmx9Dn6j0m1py
NSWkXdfOc1pGy9Luu8RCgbfrNFqzyo0cYq+BnMHkEQF2flxJO2VA4zGN0c7Ad9XGCA2+l+M6lJog
SZYyrWC6RAP/6EGY4ZRW/02vUdrpAuXSKE2kV+LBT0GTHBobdZYSn9AsKrW9qmQ47Rqs0PSQbK+N
KotoAtYArHIZoUY7w8Y6RCFDtltqVr2yBxfzlX5059IevLWZi+GJYFIxmzWiL20D/rDosHOC7Zdn
iHqlcPi3DdXL2KjocE36LWLve1MjE83rFPBC4xkxs1uvE/zMQU60pdfg8R345tWs7CEv3vWNIVwp
YS2HQPm3AFPdts4vC2MM9/OcHsHqhNtBsqCVFj1tSfrhyPnCDQ9ZdINotnZarH7CSS9wI8ARmTpB
R57SA2YcKDTFNEUp6KYGGiDLwGgPNpE+YXmtEENTEUSTsvWDWoqOGkK0LOf0M5Opjh6rXlBMCEVK
OjeuDC51Oywp9QJrmFlqTMTGi1DZqTLoc1RSY5rtZnWCpAXJszsUQ/OxsfJiP4jeoC4jtmAEyQ/k
HBAeGLWvkwGpvbeXo57NZOh1GHpdO+/h+WTnJkVLy5501NPjKDxIUirdB/XeTg2viS06hjrYERNl
XLf4Du3RDadKP5fdZHpAVPRNIYH/NA3Vr8pdwa+EsQChqtaweIOecfUIlaDeiumeQUqLRgdbHKh4
LWbOkYn8eonpvEcZFDoYkgHBpIA1q0mvWxMZwtLuD1BFqaeRFoUqLXEJnJJLbZwEwYriXZyTfIaW
vkVB2jnaFIxvAFEhJoUgXxmrVxkKMrBKiOAStQ72Sq1szY/qBNeK+oxQisZdfUpwMLSw0tEdGbVP
40dtF8oWeU5gKLGfxzleXVEslo0WJLUzHllAr4as2+ukpddGi+ynpLRntWkQVDBDILR9dR7M5nKA
y7TTyvmkD2V2VS8K+eeiWFQOJPqGYMk3zTzhGjhMkMNC1AEXeVa8YKg/WDOPii1lH2CxCF7ESL1c
bk8LFlRw5gtW+8FYrnruHHia7qhb/OuqhQ69OPbiBXNIUw32JrgYP1Q7X3NqLGJrSXEpSDS0Hshd
0WTrNhacZAY2sCuBmkdnjA7KDIMuUdABnhNrvhkNmaAzaO2t3ddnUAvdttCXGwT62q1GFuaqagWw
weoK12n1/KqplHk/zGa1aVQLkkjSkYJqdnBMh8fENVsZxaMS3bwpQCgPPa17BD2tTd/X2k7VKbvP
E52caqBnYufDXQhU8D531FPacN9qJQmOgYzS9tRvW2l4irl9LkYk0FKWxktC5zROzgfEf74qfeQT
F6LhECe/btZzw+8vrOekTEYeVdOmjS2n0lavaEa3HfIboVoeE8tAKmXdXU+um9qyE7dtkfzvm6LZ
l0A0g7ptjomaNEdpUZCvXo9fT1qS3Bxr1q6MSJvd9Z1twDiL0Cj0cssi/x6ZLTYBTHu693xaXiyn
oGSZTOWS77D+52j9OuuunBf5Ae4BCwjiLK+behBc3ddjayYOjc3km5SgcVJzeUfo1ncN5OSdjqrC
XlKFeAWvvb5BrrFIgF5jozVj1S/fFspYi5yduMR1E4k9qx/OAxIwhPVmd8zViY247SOPf4Y0nW8t
QXmkrXpfpxreHOLIScHu4Ya8W19bT422Vu7aUL/XcxR9UiPEyDVNSzjIDp1gQaral9oc+0NAmxXJ
3i/mYjyvf56KH6nSbZSsi4dW16ieTATHkgPkYUXZ/f/LvIFlsV7hiwfE35k3c4kpQvg772b9m5+8
G0XWL2COCtMAmfMrg+Yn70ZRFF6yHDxoYc8APHy1NDAu6NPoQDkFmFN3VJCK/6DdyBdwQqB2yfze
skDE/ie0m9+x54YMiBXsueYYqGfzfzTBtvjFm1JZVFqTDu7rWv0xghgrZFilXTHR9LiR8/8BG71y
eF6RvH//b39gVOtQk6tp5L8Fl7jSDBvzsUTMlcf8FvtaVEONpzI9hZd0KB5iVCA/Vtv4O04JBx1g
AiLdLjnpeXxUztStD6jAi4IU8LttR/z2P4BBFWrIv8GO+bIA0fndVE3THYMf7w8w6Ky0FOHo4V9a
LSbpVb206BWxQSN8QihDgC4HrPBwLVARAS0erHbBCjmfBzRGaqM5dsrYHNc95tWOWKnRvUg1FKAz
aMqoPQviuhmUBY1sXf6MRhXWj+E4HTUhm58nqLat54oAfio918qrE8fx0riNXfRmgcHbVAvI/Irj
urHbCKEDQuVki5lVuNEyuzhiBySmXhyxj+vxsE7K4pCy4E2BwfZuffpNI15WF3FXa6T6+Lrpw7I5
oo9q7sKlvAKKVR/XTd5gnwz8UqCzfp5qlBglvMVineYmOaBWKWjJmUxpy6qYTvu+Sql6WuHLUmBY
o+oXBKrrHKRLAzUvc92uJ2QxIy/6EFNzV2YXo6UASuCwK8Xki4AjqYOYb9c956+Zt20IrRT1YJDy
kQdEzLbr7LtugLzUQGElTM/lGD6nWERYD5mBCx1tmNfjEmD3NpuCpzqrfYBoKpWulFm5gaLNvH8p
x12wW091iyTD2Fc1cxvY8SdbrluE0NIf9pDgPyOO1lPr5vVQqZOPxkj/SBIqVq9TOIW+CdqDuPL1
V7Gb8Gy1YKJfr3LdCwZNqLWImyALB+N8SbDX5OLWK1RTqf552VY3CsVzrX+uIqndrkuiPVUM0teL
XfcUnQo8jwNyFH17lGREuNa9uC6H/aAvB2qVdIkt43F9LYuD8NASfg60z/nVoDNM8IxJuDL+taN2
4c7uy8eXQ83WiuO8V8VIMAybdVbsraOD+rTqjxQK1vPrKX5xeo4OYz50Um5RLVTOatDHi6tEHe5o
7SCq8niFdU5t0DntUpoiNYGYhuXHERQhu2Ex19t4QR9ucuLpGCvNdBx1mollsfiW+A7rsB3Ed37Z
W/rb3CDe/GW8VkDtfkKp2xLTzTZoLtdvU65f6a+NIZThyA35muJcIGQd43LBP2lm0AQ2U0VONnlc
D9fNJF54PfzjLahFpxuYKpKnl4Qw8swIpe5C2EMXyNqbDgqGDkN3fXURe38cFgEADUTKUV5OBiT2
MyAFGvkvCgniA00UhbZV1n98/fh1r4Nh6vfZ8PIums08ddOcuI3O/aJkUx9nsVn31nNU15m+iyZG
emeIBPaNNy5Kj4tp7WDGu778yzs7+bs0SDlYeOasdEZ7Yt0DD1Y1H9fdGZViFH7E6+umto0vEUsG
/W+JXOP1hfWv69eTr5+2vkeyc3L8wk689c6nf91+U6f+iirtXY975aFmncVxUhTeQ0NMUSgXOv5I
RW9cv7tFa+fleteLVrUByEcoY+MiLlw30R3fRLOY9V5ej1R7S4sd11kyMDPRzsFMuiI+5OW967vW
41JRf37yeri+sJ57+bhf/qaQ+nw/j9lJISPYa7K0A8fPQ/bPPub1nDpq9uKqTfcMXBwvFwfTUzFM
7dEQoGvry3qUiFOyGK+IJZtQBjkcYVYd173XzZ/nciF9aBpavJe4G7kkUSdc31Ms0Y9ZXPw//dv1
z15fKde/ez1e9/78V79/JeAfkexwG2YVq2lZ/UEPpcJrlAVXowdjTVXmAxL+qAfAxdFeIvcQG1QX
eDgXBPEyLLSr/QB2A4BXR7kHTqhLAYyKfoeROg044m6xsQnvtQS1ihcBRzElr3sy4m0ve68vUCz9
3sYVyC3xf+SKbmvRJpObiLi6GDsBCxrVHrFICpO9GNzrRhUL9OvhL+fEqtegx8x8lYlhT1WStJGb
XIyt4vVzrdL+WVCmrvOd6ugHO+vLHbml8NodDpIC596Msj36TBNOMkdDxmlPkod7/VpPMTde/9PA
03601ieo1svUm9LcoozhlFvMhYEXYik1G7UFgAAFRbWjIRKI9XLI25GQTeyuEpXrBvcXYxOZIfn0
XO4mXKj9avi23iADkHKJUkUFW496grgj610yRRYD0BXXpiXZh21rbKEb/+gTrRaWQht0Ir7UbRTu
YMBCam1nYAhej7jLUQ8/RAkPbysirEmEJ47Vk/kNVXAXl4NQ4OacGA4w2zO/mRK+cCstuOiq51Fh
CaGL3XoES7em4jx2xLrzHKKJMJ7KRkmxm8iRL8fkCydr9ahImvKyWfT+muZs6tNM8pGWtK8qGxyg
ujwgEznsUKo8DiN+PgoBTqlYlNJQJW+CwrpN9KZy1Y4WC7TB/LhuxGR7dPLp5+HLCzH1K9zzoJMl
iG2um5cRsO7GZkoQnI6DGwNlI9uQrqwI80gZQX8P55bzCPTJtVQqtt0i8O5jeN1Nhuj8AU3BrJRn
treuzSWD3Sqj5Io+s/KjneScPg9T4LpR1lVacIbWQ1QylP1i0uUv9Wd0Nm4KACnH1Ea0at2rkxwv
UESOPWGFTN4qAmCc3xkdr8eOzGQH6kKcTjEKe3nNZuoYjCbbv55a3/HyGTl8EH42s3OQbC8NtxVr
Sy02WWZronPDLhgcaorx0HmW3hMRyaMDrWB9a5USY6xvWvcmsXKte68vrO97+ZNlip8z0W9dz1l1
7eztRt+ZFTLettjIS0GdYT1msCuIbRW5R9rdHddzFj7OtEqa8zArxmE9tb4YhWN/XPdKKQ2RXOLr
ZT10GMvG6XIM7EPRGzdTYOo7RgpLuhodMgCF+xFSoey+nOua76EdNltUlWsgUrzNyBXJk2kmbDpx
+PrC6+F4jXOoA/CSXtWEgs/WljwGgAJTao+X9lW2D0E0ayfF2aISNz4V320lv8SdoWR13IODe8iu
SDvuAKA6aMegdXY3o0Y9URwHbrtRA+y0Cc+9ublrxzPOiiJLSigiHefhsVe/DHi7RekeLZhU3Ubp
o55cK8legCClE2U/K9l3Ks/M3lJO9tBuhKtrcQacVU9nmAtgWQMHSf5Th8u9AyL/NpRB8XlhfEjz
QzqXbgOqmOvamcfibLugFektd98WbBq2+Q+Ecppu34NtlD4LkU6u/76zDgjQufJ8DbwqT59UMADJ
BkPMD5DM669g4PUE848H7Cch8+nIJm0QbtVUdMt3oias7S15Z+YHGu5hvKP4V+vXMNCSD01y08pf
s0uon5uzcay+2JvkatpUPKJu7C5HSC1u8nk+tx4F5R3ydKCdt6UnoSG2QW8RmMp+clHOfFZui+14
SD/KXvVYe7Y3+bi9RNeaP/gIWG7iG2uLA615Q9LZbNCk9fJLxa++xiSWHRg3VL+3CJFl8S7Am2fc
mGesMqp+pxBhd16JgKX3FZvo6+IAoPrBhBm4TW+lq/D7/Ez5/Ed5rs+gcwy32eYfsSKj1o7ZceEZ
V+pD+1H3vnf+cjr0n4MD3wpmzh43k1ueOSQMbo7a5Fv7asYjF0rCtixZsjwartq+yLdm/bFL/Di6
A0hDoxWiE5zQYOcAOs5y8NvIklmueb8gcty58rNe3kboHH2ihSXJWxOrwtmbqLJSd+39ibQW7Xlr
k1AcmI64f+BHAKCjUlCEbz43p7N163BZxcF0gS5NRxtPgG18UEZPCp60xS/D/QJudthgKWZ9wJon
OEe+c6t6oDx20+fOcRG9PIcJVnde6vhh7KE8N99nqWc6EAD8zgHVdMApvjTvYG0WX5Bul5fdJ/Q4
EvW2SKniX407+Vslbatli/S5zAqB5wPIma/WM9TLYUSZjp7DxpJPAaHw6GrXirNJH+vZPRkPA37X
J2VXeeWT8RyxDoI0RNbfOQd3IZi/T/isz4GbfcZHTNLEizoNLh9C5YNTnVXdl8/EXrfZZ+U7WGkq
E/JXqDLZcfgCoDGpz0rpEv3s4XJVrhPS9QfQAe/CBR4YK2TKG/Wp2HdQgoEoPJpfh9v8xv5YHyZk
EeiDgJQ48/hLwwGE5nhPezYPNv1z6DbfEZbWlW1huuidTsouK3fYsfEN+Xh6Wh3OEZfaUbst0JVG
dDMHZ7OJv8uX4xfpW3ajb0uXJO1B/Rg+pw/0gVGt7vEZ2HRucJU+1U+gX26pDuCks+1PBtqQV6WP
q93yMTvoV4/znXEv+dpN8h2lJCtE52+DYtUPmhbmcdrBG6JFNO+bDyA1b9FXOMkHeLXNoxp5QGZZ
rQ6tN230rfQRE19rRzN903v9Q4xVAj7dLllBMtPq92pFaDYhFcygl26Hz/kBGBGoxMTEfnIjn9Hx
34dPunKk7npfBh6XXm5z0MYblex33OCItbP94tb5lHrOI7pQ3uKnnyGubaXKje1rjc4xGGiXSdML
0aZ2YbegQ78pzzxutHivNJ+SrvHEODzjJadsKH0dsdjgyVfhlV7hW21PO0hGt98CPzyTefqFv/Cg
gtS1bzpfPsAQHJqdDiKdGVBzZTAAXn3PPT10J5zsUg+Z7IKRGvqIe4ZoOsF05rG+gYgEJGUC1u7S
Z6CqrTHyIbdcWUAtXDx32n1AeWcfbum37ZNP42XZfCD3ShCz5xOdnfGk0Jhj7CG6cLa98FCfockc
zUed77ynQehPqXsN6c86IeZS+Rprios5i+WGlCNRBku23+fr9Ox80W/SD+FluI++FrjRXE1ZPrqv
y59d1BR81iVSY9rI6TL5FI+OMh2efaQFVzDS0CkXGU4g1KiRasWVbBw1JE9EgV+1kf6iXi/MCUb4
o0jkeRoVsCOSbRTQxF4oEpJ1bzTwnvJfdnEelbdJNpxSHYJ2LN6TrdnNv/5rDbU3t25VkpLOSLyy
N11awu3JtmDyFBYJVeT0R5zIf26SRu6PkpahFir21hfatvqMEQDizzUCic7YwF1fll0EV/zQUrmy
R3pWy6IzU667OMsuABex9rNMHQpUGxFwjgAjEHBDcZR+M4i2vIiQVNSoQSTrcWDxkqVl3gzG1Dcb
IVEvC213x6ZUtO51kUgKXo9xVCT7iOSTOSD8XGHht1GFvLwsNpYQkl/3Xs8pzjDu86a/CeTBw8e0
dU0My13SEzLdulAqb04UaR+E1yHKMkcbvwAkMgvlkERNu+9FLL1uutS4qmdJ2Y2iuvC6Cdcs8K9z
eHhzlwb5eq2yrZ2gda8BAsiEIJKU9SRQyJiubhNt11aQqfYuOoC6v5aDO1ESXPdWCn6cqrKfR45A
4d2D4gl2tkNpqpqGFNVSlomgr+pTgx7LTteYj/vHqZ7HwxiP0LgmZ/9aQJLtonfn1BQPY9znGAZ1
yzFfqMRoXcOsDv8VBASRZw9vczJ67eVQHmNADIRKzhA80A+VEfKfRuEgojxUjV3TIGQg0AeYjo4y
aXsttv1wEb94oxtP+VzZ2yEDl+wmol6np7BULWSMwWQMZCril3vdvJ4Dajgf1OBcjAp2hEODK4De
l7M36zVt5PbKIuvRrMD0B1GIW0t0wtgZRyUse2JRO9ZbUUx5KR6/FpNVdfhsGGDxZKkEYIXs/LGY
uxO5b8TMWn+duxRw+Ijuy65soX+2tkLmxkbOMViW6fi2DVD9tTO2/pbr5vUQOZiYiyQxlInJ159X
Eak9wsEKiVGN0G81j/Zmnm3KO2vH72UjyqxG1XASmQgvd6ArIiwbuL+0LNfW3suxLU/5iyLKf7uH
9ouROKjS373D/7LJFg2wG+BW3UP5f/emf2jE/fMP+uka/vDv/cYNw6Fb85sc3vqdVrPzf/cR2Reu
q3/GkVyzLlQDgTV6aELhTXPQU0ERHmOe9WVowM6FCfzCcpB5oWmn0TnjH/5yj/7VXfj3F3j3Nyv2
v3/Ob1fwrezhPGPhjrv9b/J+PKz/u3vwxyf8cg+cC67cMBTdxvVXVx06nb/eA8ehC0mXUXUUS7dl
2pH/pXvwL43nqc6ibPW2gaBeQNnRVaTI2Bo0VH+/CTa6iTpyMKpM84P26H9lEPzrG4AO01tvgH6h
OppKD5j2LwJkBr/yr6NAdKm5QVTCdDRoRcv5vd0ElQeYBvmbh4Eq29hP26ZmmY7BuPr1LthMB4ZJ
q5yusG6x+zLu/t/PB/9yKNg8xG+9CTzw3APGgMAcKOz9fhMs40I3eUze703QFF15GZ+veI3/dGnQ
9QtESBWduUDVLQQw/xgKTDoXqiaoz4iSMT+KB+Z9zQrWKp/6tufBBmZiG/gVrKsj7ju/DwVFNi4M
HhbVhi6kKab+Mvbe0fOAEKf68pC+YSjIFzYgKsfiXrD+/f2BsC5s5FkdlPAMgcV5fwuECon2TwDT
f/xAyBeK5iD0qzEMHAD3BB6/zo2WfmFaNhAiw6Khwrzx7lYIBYDTW+dGnaHAKGCsC+FMhIF/vwmI
KIOjUgxSEttEHkXEEe9sVgBp9saboCsXqDQrBrK7xhoW/3ETLIIpjTnhHT4IjqKB4HrznEihSKjW
qmKKFfqBvz0HiGUzNmymiZcH4d0tDIoia2+NlFT7wnBIGogYwSialvJHvGjzINhkTKqt6ToS2kKJ
8n09CMxRzltXBo3lT1ygSehpsk7qf+ZOFrnVT4TmO1wVdAKYNz4NunxBbGCAjrSIunSgkr8/DYwD
9Dk1wyY8f0mf3ts4gN8o/y9z6D+i7l9yaPVCMNB45hkGiKaLOOjXOcHWLiioaQhLIx77Lp8GRbfA
EL9tZiRk1myUcVWib1VR7b9XUwgRyC/xLHJU5yWOel9zAjUQ+c2rI3ESd0DHup6oy1CFWcJvY8G5
4N+wQPAKWeY7DBH4evZb1wfNuUCWw6FuRklhjYr/uAvmBVdORC2yBuFI8e6mBd2x3xwyqxeyxeJg
oRit/LPlQWN5kDHiov6mkKi8v5tgKuqbQ2abSIBJD71inEiMvyXSjs2swe3hHthoYq+RxDubFZjb
37pOUmkWoTIC3Q63lBWRaea3WcHgebC4+HV1eIcjwSGSe+P6oEFasRWZaQEisMEkwwf+eg8cheSK
gSC0t9eJ82VZfkfVBAWGzltHgm5cwOkhRDD0l6bCH+uD6VxAyFYw/XspO/1clt/RXVBlQvu3jgUq
S+KBMBxRayRqID/4dSxYJnGjQoROafs9ltxFifGtI0HTLpCYd0SCRLIo5sff74Et6k6EjNTeDev/
MHe+vW3bQBj/KkY/QOBI8p+8aIEhBZZsazrsT4e+ZGQ1JuJIgaQ0zT79fkdSmSi765rzCwJFgNrO
I/pCHu+ee47Mksyh5otC6xWK7IQKGwWo5cLtkVJfimYChQd4NYovnMjPD6Fc0tofCGjVUWO+JoOA
OoNFnVNrI3OOrcBcgE9aDdm24yATs8KCO7u0XoFdkkU/5weZEl2P07mAlVgnpO7zpZQq06tFZpSM
PdWh4JshGXH+Z/Dq9I36vs/xilgv4Ndobzgjwi6SXBEZ3lGbQRRL9kmoVPZCR6RKTDS2wllxwnbM
clnThxAyjLRWBJSH2gr4Bdg1cX8sChjFaWFaCOeVZNzPdkrNO1J7WGpzCPYIIgGQIFhoAXR7wHgu
UJLEBxOWLDL6XChaJse5cs/M2g9K4Rdgllnu5AiFcKuQ0PGKIK1gE2HOcYOW6zFPbqfkIqzgshVW
oPqQ0fnOdyRGJiyaRE3oVUgyFmfES46YTq8OBesqLfY4q5dbAX6FeIhiJNN+KdXnSbxwerqEayPF
yIkaMl++Tss7IjORAw1UVoBxJFvkMrBFnnEjpNw+Gu0RVKK4wZLjE6jP5iHLSMsKzAURXOmskJ9Q
fECakxMTiURr4hdWUq9zpSov5kjNAmzvSgvkiDUyWe24P7zfXk2O44dPCBSInuF3cQ5iodSsQJij
tQLVKNJJuUD3YKywgnlG1EN1PierFClbglbItDlEsaLWwm3znInCsd9CsMc+QYQ7iBjzLIPHCD4j
sblQsJiVc6GAW8jXbA8jLm0cMZFgnRBJyVpIsRBDZV2dTCJTkCrLGamkVN72CjHiFlGpzPEZqBnQ
tSS3HHKYAHWgsEC5yh09ouhDLExiFi8HlK3omlFBc3k3JEyC8t4crk1thVPWfE7ZEemqXOvIhjNe
DcSMOS+iby4QiPj8Ii2fwPmpEtwwqJfHjERLKLe4YZ3sAHKBjDG2AupWKhS8w97gJL7pLYiCaE5p
BYmcs5x4iIPwUMU5ndp4LjilM9SLI1zTK8Tky/2zyL5bykc6zZ3P3AS7QNe4cjRaZII5PBwNAT6W
SjFopFYYtKaK5UCgALWEboW7GMOZbJEV3BZJNBmM9D2J5P+o1jw303Diym7j2mhs1bnmFd8e8s0P
DL5gHyD0jlxuXr+SBpHog9JV46Er198j/38TKVtcf8vozaHfxT0n/Hr4gvuPjp41fKvhxQtbtaYt
t0/ujacwzCtzRy/ODztzbe7M+Aw939jx70hev4rGOXIE3wDubie4UsVT47b276aOgV0jhh741tRc
mDkMUf6MXruqRT7nbqFPTVvbaNS+kUqN3eya1mya8ai9BF2PXNdV2dvyoY/AnZJVC/622plH01Zj
ZN9EoUa2Xd/asp81n2bnDdciX8dm91pU7VPooW/tJvp7Bn2nFvnHqmlv4iEHrZwW+QKLWzu2OLm7
KES1wJcbs40mYJC1qXF3O1s3Nl6RXiumhq431ky8iNdfqZGbx3haeEWTFvbnfd/kVUJqYAAeytun
YRo4t+elN1roX7hdpNszs5e0aLHfGVtH3iOIRPS47dPO1JuxOYLyQg/ddabcPnRV30dzmkKa1PPV
+Lbc2hsTN6r6wqgemr2ga/poZodyox676yz/7u8j3xQaC4+B3jy0U2ipEKqhm7qf+JBQb9IiX1XX
rZlET6GIo4f+bOJ9K9RF9MCPswtzd99tbbytB679GPg/VW1XRZ4qtFgdA/xd9cWW0TYGuFAWxwD/
yP1sA5LLD3x5Vg3NYQ3b2blpG3bKeHHSRXk6PPFgS/8zqfFfUfyVe8BbwxmdU3ihjLXjf889OQOK
T5uYLcMLLx/1+9sdEUmc1YTGE/WIOe5tehaA4421wL9Wdd097T6bSZoQWim18L9tm001u+z29jZP
+Wrhf+eGhcMTMUj2jvOA/Yko8JQatPB/YP2q66oopAhEsB77S5xVBmpVi/tnb7bDN5fFg75VaDot
7IeqvWNnG4Acsi8aq5Etmc1keudev6aF/suw79Q3fbw0A1+lBq+6fvbh0OC9BFGNb7uyqTkmKbK5
p57V2F+/I+GZhzpE8Bximp6PYNnnn4ajVQ79WkyuySfKXWXaN/8AAAD//w==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104775</xdr:colOff>
      <xdr:row>1</xdr:row>
      <xdr:rowOff>38100</xdr:rowOff>
    </xdr:from>
    <xdr:to>
      <xdr:col>13</xdr:col>
      <xdr:colOff>419100</xdr:colOff>
      <xdr:row>13</xdr:row>
      <xdr:rowOff>19050</xdr:rowOff>
    </xdr:to>
    <xdr:graphicFrame macro="">
      <xdr:nvGraphicFramePr>
        <xdr:cNvPr id="2" name="Line Pivot">
          <a:extLst>
            <a:ext uri="{FF2B5EF4-FFF2-40B4-BE49-F238E27FC236}">
              <a16:creationId xmlns:a16="http://schemas.microsoft.com/office/drawing/2014/main" id="{7D589579-A356-47CD-A4FC-F14A3ED59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85725</xdr:colOff>
      <xdr:row>13</xdr:row>
      <xdr:rowOff>171450</xdr:rowOff>
    </xdr:from>
    <xdr:to>
      <xdr:col>13</xdr:col>
      <xdr:colOff>438150</xdr:colOff>
      <xdr:row>30</xdr:row>
      <xdr:rowOff>42863</xdr:rowOff>
    </xdr:to>
    <xdr:graphicFrame macro="">
      <xdr:nvGraphicFramePr>
        <xdr:cNvPr id="3" name="Chart 2">
          <a:extLst>
            <a:ext uri="{FF2B5EF4-FFF2-40B4-BE49-F238E27FC236}">
              <a16:creationId xmlns:a16="http://schemas.microsoft.com/office/drawing/2014/main" id="{F6D34AC5-31DB-4472-BD65-76B6F94E9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552450</xdr:colOff>
      <xdr:row>1</xdr:row>
      <xdr:rowOff>9525</xdr:rowOff>
    </xdr:from>
    <xdr:to>
      <xdr:col>19</xdr:col>
      <xdr:colOff>228600</xdr:colOff>
      <xdr:row>40</xdr:row>
      <xdr:rowOff>180975</xdr:rowOff>
    </xdr:to>
    <xdr:graphicFrame macro="">
      <xdr:nvGraphicFramePr>
        <xdr:cNvPr id="4" name="Chart 3">
          <a:extLst>
            <a:ext uri="{FF2B5EF4-FFF2-40B4-BE49-F238E27FC236}">
              <a16:creationId xmlns:a16="http://schemas.microsoft.com/office/drawing/2014/main" id="{8260F6E7-655A-4F59-A189-A92D72A0E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142874</xdr:colOff>
      <xdr:row>1</xdr:row>
      <xdr:rowOff>47624</xdr:rowOff>
    </xdr:from>
    <xdr:to>
      <xdr:col>4</xdr:col>
      <xdr:colOff>1219200</xdr:colOff>
      <xdr:row>13</xdr:row>
      <xdr:rowOff>0</xdr:rowOff>
    </xdr:to>
    <xdr:graphicFrame macro="">
      <xdr:nvGraphicFramePr>
        <xdr:cNvPr id="5" name="Chart 4">
          <a:extLst>
            <a:ext uri="{FF2B5EF4-FFF2-40B4-BE49-F238E27FC236}">
              <a16:creationId xmlns:a16="http://schemas.microsoft.com/office/drawing/2014/main" id="{4FB2D5FF-51B7-4D2B-814C-9D5228B82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85725</xdr:colOff>
      <xdr:row>30</xdr:row>
      <xdr:rowOff>104775</xdr:rowOff>
    </xdr:from>
    <xdr:to>
      <xdr:col>13</xdr:col>
      <xdr:colOff>438150</xdr:colOff>
      <xdr:row>40</xdr:row>
      <xdr:rowOff>180975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708B9F6-1CC0-488C-ACAB-B1C7CDC8FF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572500" y="6877050"/>
              <a:ext cx="3352800" cy="2266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19049</xdr:colOff>
      <xdr:row>1</xdr:row>
      <xdr:rowOff>19050</xdr:rowOff>
    </xdr:from>
    <xdr:to>
      <xdr:col>1</xdr:col>
      <xdr:colOff>504824</xdr:colOff>
      <xdr:row>6</xdr:row>
      <xdr:rowOff>142875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1EAEE457-D493-417A-B025-FA44F72FBF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049" y="435769"/>
              <a:ext cx="1176338" cy="1195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8</xdr:row>
      <xdr:rowOff>0</xdr:rowOff>
    </xdr:from>
    <xdr:to>
      <xdr:col>1</xdr:col>
      <xdr:colOff>504825</xdr:colOff>
      <xdr:row>25</xdr:row>
      <xdr:rowOff>9525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AB3A7C61-1EA3-4AA0-833A-0E260FC29DC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525" y="1916906"/>
              <a:ext cx="1185863" cy="3652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28</xdr:row>
      <xdr:rowOff>9526</xdr:rowOff>
    </xdr:from>
    <xdr:to>
      <xdr:col>1</xdr:col>
      <xdr:colOff>504825</xdr:colOff>
      <xdr:row>33</xdr:row>
      <xdr:rowOff>76201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70E46252-E3E9-4A7A-8592-7C92D29BE0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050" y="6212682"/>
              <a:ext cx="1176338" cy="1138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1171575</xdr:colOff>
      <xdr:row>0</xdr:row>
      <xdr:rowOff>114300</xdr:rowOff>
    </xdr:from>
    <xdr:to>
      <xdr:col>5</xdr:col>
      <xdr:colOff>685800</xdr:colOff>
      <xdr:row>0</xdr:row>
      <xdr:rowOff>323850</xdr:rowOff>
    </xdr:to>
    <xdr:sp macro="" textlink="">
      <xdr:nvSpPr>
        <xdr:cNvPr id="10" name="Rectangle 9">
          <a:extLst>
            <a:ext uri="{FF2B5EF4-FFF2-40B4-BE49-F238E27FC236}">
              <a16:creationId xmlns:a16="http://schemas.microsoft.com/office/drawing/2014/main" id="{7670566C-2456-4D9A-B683-6345BA2B47C7}"/>
            </a:ext>
          </a:extLst>
        </xdr:cNvPr>
        <xdr:cNvSpPr/>
      </xdr:nvSpPr>
      <xdr:spPr>
        <a:xfrm>
          <a:off x="3352800" y="114300"/>
          <a:ext cx="742950" cy="20955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542925</xdr:colOff>
      <xdr:row>0</xdr:row>
      <xdr:rowOff>95250</xdr:rowOff>
    </xdr:from>
    <xdr:to>
      <xdr:col>7</xdr:col>
      <xdr:colOff>19050</xdr:colOff>
      <xdr:row>0</xdr:row>
      <xdr:rowOff>304800</xdr:rowOff>
    </xdr:to>
    <xdr:sp macro="" textlink="">
      <xdr:nvSpPr>
        <xdr:cNvPr id="11" name="Rectangle 10">
          <a:extLst>
            <a:ext uri="{FF2B5EF4-FFF2-40B4-BE49-F238E27FC236}">
              <a16:creationId xmlns:a16="http://schemas.microsoft.com/office/drawing/2014/main" id="{AFA80CB6-4BCA-4BAA-802B-C0C2732531C2}"/>
            </a:ext>
          </a:extLst>
        </xdr:cNvPr>
        <xdr:cNvSpPr/>
      </xdr:nvSpPr>
      <xdr:spPr>
        <a:xfrm>
          <a:off x="5086350" y="95250"/>
          <a:ext cx="742950" cy="20955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257175</xdr:colOff>
      <xdr:row>0</xdr:row>
      <xdr:rowOff>114300</xdr:rowOff>
    </xdr:from>
    <xdr:to>
      <xdr:col>9</xdr:col>
      <xdr:colOff>209550</xdr:colOff>
      <xdr:row>0</xdr:row>
      <xdr:rowOff>323850</xdr:rowOff>
    </xdr:to>
    <xdr:sp macro="" textlink="">
      <xdr:nvSpPr>
        <xdr:cNvPr id="12" name="Rectangle 11">
          <a:extLst>
            <a:ext uri="{FF2B5EF4-FFF2-40B4-BE49-F238E27FC236}">
              <a16:creationId xmlns:a16="http://schemas.microsoft.com/office/drawing/2014/main" id="{E3945B5B-1599-4BA0-A03B-46F7D1352627}"/>
            </a:ext>
          </a:extLst>
        </xdr:cNvPr>
        <xdr:cNvSpPr/>
      </xdr:nvSpPr>
      <xdr:spPr>
        <a:xfrm>
          <a:off x="6953250" y="114300"/>
          <a:ext cx="742950" cy="209550"/>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552450</xdr:colOff>
      <xdr:row>0</xdr:row>
      <xdr:rowOff>104775</xdr:rowOff>
    </xdr:from>
    <xdr:to>
      <xdr:col>12</xdr:col>
      <xdr:colOff>76200</xdr:colOff>
      <xdr:row>0</xdr:row>
      <xdr:rowOff>314325</xdr:rowOff>
    </xdr:to>
    <xdr:sp macro="" textlink="">
      <xdr:nvSpPr>
        <xdr:cNvPr id="13" name="Rectangle 12">
          <a:extLst>
            <a:ext uri="{FF2B5EF4-FFF2-40B4-BE49-F238E27FC236}">
              <a16:creationId xmlns:a16="http://schemas.microsoft.com/office/drawing/2014/main" id="{742BC199-120C-48A1-9936-1A58AEAD6582}"/>
            </a:ext>
          </a:extLst>
        </xdr:cNvPr>
        <xdr:cNvSpPr/>
      </xdr:nvSpPr>
      <xdr:spPr>
        <a:xfrm>
          <a:off x="8867775" y="104775"/>
          <a:ext cx="742950" cy="209550"/>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781050</xdr:colOff>
      <xdr:row>0</xdr:row>
      <xdr:rowOff>95250</xdr:rowOff>
    </xdr:from>
    <xdr:to>
      <xdr:col>6</xdr:col>
      <xdr:colOff>476250</xdr:colOff>
      <xdr:row>0</xdr:row>
      <xdr:rowOff>304800</xdr:rowOff>
    </xdr:to>
    <xdr:sp macro="" textlink="">
      <xdr:nvSpPr>
        <xdr:cNvPr id="14" name="TextBox 13">
          <a:extLst>
            <a:ext uri="{FF2B5EF4-FFF2-40B4-BE49-F238E27FC236}">
              <a16:creationId xmlns:a16="http://schemas.microsoft.com/office/drawing/2014/main" id="{44097F9E-169D-4DC6-95DA-73D12E8D5FE9}"/>
            </a:ext>
          </a:extLst>
        </xdr:cNvPr>
        <xdr:cNvSpPr txBox="1"/>
      </xdr:nvSpPr>
      <xdr:spPr>
        <a:xfrm>
          <a:off x="4191000" y="95250"/>
          <a:ext cx="8286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Consumer</a:t>
          </a:r>
        </a:p>
      </xdr:txBody>
    </xdr:sp>
    <xdr:clientData/>
  </xdr:twoCellAnchor>
  <xdr:twoCellAnchor>
    <xdr:from>
      <xdr:col>7</xdr:col>
      <xdr:colOff>133350</xdr:colOff>
      <xdr:row>0</xdr:row>
      <xdr:rowOff>123825</xdr:rowOff>
    </xdr:from>
    <xdr:to>
      <xdr:col>8</xdr:col>
      <xdr:colOff>9525</xdr:colOff>
      <xdr:row>0</xdr:row>
      <xdr:rowOff>314325</xdr:rowOff>
    </xdr:to>
    <xdr:sp macro="" textlink="">
      <xdr:nvSpPr>
        <xdr:cNvPr id="15" name="TextBox 14">
          <a:extLst>
            <a:ext uri="{FF2B5EF4-FFF2-40B4-BE49-F238E27FC236}">
              <a16:creationId xmlns:a16="http://schemas.microsoft.com/office/drawing/2014/main" id="{617D4032-EC71-4228-ACC3-0D5A38319B7E}"/>
            </a:ext>
          </a:extLst>
        </xdr:cNvPr>
        <xdr:cNvSpPr txBox="1"/>
      </xdr:nvSpPr>
      <xdr:spPr>
        <a:xfrm>
          <a:off x="5943600" y="123825"/>
          <a:ext cx="7620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ln>
                <a:noFill/>
              </a:ln>
              <a:solidFill>
                <a:schemeClr val="bg1"/>
              </a:solidFill>
            </a:rPr>
            <a:t>Corporate</a:t>
          </a:r>
        </a:p>
      </xdr:txBody>
    </xdr:sp>
    <xdr:clientData/>
  </xdr:twoCellAnchor>
  <xdr:twoCellAnchor>
    <xdr:from>
      <xdr:col>9</xdr:col>
      <xdr:colOff>361950</xdr:colOff>
      <xdr:row>0</xdr:row>
      <xdr:rowOff>104775</xdr:rowOff>
    </xdr:from>
    <xdr:to>
      <xdr:col>10</xdr:col>
      <xdr:colOff>485775</xdr:colOff>
      <xdr:row>0</xdr:row>
      <xdr:rowOff>333375</xdr:rowOff>
    </xdr:to>
    <xdr:sp macro="" textlink="">
      <xdr:nvSpPr>
        <xdr:cNvPr id="16" name="TextBox 15">
          <a:extLst>
            <a:ext uri="{FF2B5EF4-FFF2-40B4-BE49-F238E27FC236}">
              <a16:creationId xmlns:a16="http://schemas.microsoft.com/office/drawing/2014/main" id="{E94AFDBA-9AE2-44EF-B91C-2D3C7E745D19}"/>
            </a:ext>
          </a:extLst>
        </xdr:cNvPr>
        <xdr:cNvSpPr txBox="1"/>
      </xdr:nvSpPr>
      <xdr:spPr>
        <a:xfrm>
          <a:off x="7848600" y="104775"/>
          <a:ext cx="9525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rPr>
            <a:t>Home Office</a:t>
          </a:r>
        </a:p>
      </xdr:txBody>
    </xdr:sp>
    <xdr:clientData/>
  </xdr:twoCellAnchor>
  <xdr:twoCellAnchor>
    <xdr:from>
      <xdr:col>12</xdr:col>
      <xdr:colOff>209550</xdr:colOff>
      <xdr:row>0</xdr:row>
      <xdr:rowOff>85725</xdr:rowOff>
    </xdr:from>
    <xdr:to>
      <xdr:col>13</xdr:col>
      <xdr:colOff>495300</xdr:colOff>
      <xdr:row>0</xdr:row>
      <xdr:rowOff>323850</xdr:rowOff>
    </xdr:to>
    <xdr:sp macro="" textlink="">
      <xdr:nvSpPr>
        <xdr:cNvPr id="17" name="TextBox 16">
          <a:extLst>
            <a:ext uri="{FF2B5EF4-FFF2-40B4-BE49-F238E27FC236}">
              <a16:creationId xmlns:a16="http://schemas.microsoft.com/office/drawing/2014/main" id="{58DF536C-0714-46C8-9A5C-77084C88D7E5}"/>
            </a:ext>
          </a:extLst>
        </xdr:cNvPr>
        <xdr:cNvSpPr txBox="1"/>
      </xdr:nvSpPr>
      <xdr:spPr>
        <a:xfrm>
          <a:off x="9744075" y="85725"/>
          <a:ext cx="895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rPr>
            <a:t>All Segment</a:t>
          </a:r>
        </a:p>
      </xdr:txBody>
    </xdr:sp>
    <xdr:clientData/>
  </xdr:twoCellAnchor>
  <xdr:twoCellAnchor>
    <xdr:from>
      <xdr:col>4</xdr:col>
      <xdr:colOff>361950</xdr:colOff>
      <xdr:row>9</xdr:row>
      <xdr:rowOff>123825</xdr:rowOff>
    </xdr:from>
    <xdr:to>
      <xdr:col>4</xdr:col>
      <xdr:colOff>1209675</xdr:colOff>
      <xdr:row>13</xdr:row>
      <xdr:rowOff>47625</xdr:rowOff>
    </xdr:to>
    <xdr:sp macro="" textlink="'Pie Pivot'!E3">
      <xdr:nvSpPr>
        <xdr:cNvPr id="18" name="TextBox 17">
          <a:extLst>
            <a:ext uri="{FF2B5EF4-FFF2-40B4-BE49-F238E27FC236}">
              <a16:creationId xmlns:a16="http://schemas.microsoft.com/office/drawing/2014/main" id="{92962169-6A9D-44A2-84CE-B53B52BCAE61}"/>
            </a:ext>
          </a:extLst>
        </xdr:cNvPr>
        <xdr:cNvSpPr txBox="1"/>
      </xdr:nvSpPr>
      <xdr:spPr>
        <a:xfrm>
          <a:off x="2543175" y="2066925"/>
          <a:ext cx="8477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80F1FFC-BD9E-4501-A59B-B85381F83ECE}" type="TxLink">
            <a:rPr lang="en-US" sz="1100" b="0" i="0" u="none" strike="noStrike">
              <a:solidFill>
                <a:srgbClr val="0070C0"/>
              </a:solidFill>
              <a:latin typeface="Calibri"/>
              <a:cs typeface="Calibri"/>
            </a:rPr>
            <a:pPr algn="r"/>
            <a:t>Consumer
$11,61,401
51%</a:t>
          </a:fld>
          <a:endParaRPr lang="en-IN" sz="1100">
            <a:solidFill>
              <a:srgbClr val="0070C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0.49065</cdr:x>
      <cdr:y>0.30638</cdr:y>
    </cdr:to>
    <cdr:sp macro="" textlink="'Pie Pivot'!$E$5">
      <cdr:nvSpPr>
        <cdr:cNvPr id="2" name="TextBox 17">
          <a:extLst xmlns:a="http://schemas.openxmlformats.org/drawingml/2006/main">
            <a:ext uri="{FF2B5EF4-FFF2-40B4-BE49-F238E27FC236}">
              <a16:creationId xmlns:a16="http://schemas.microsoft.com/office/drawing/2014/main" id="{92962169-6A9D-44A2-84CE-B53B52BCAE61}"/>
            </a:ext>
          </a:extLst>
        </cdr:cNvPr>
        <cdr:cNvSpPr txBox="1"/>
      </cdr:nvSpPr>
      <cdr:spPr>
        <a:xfrm xmlns:a="http://schemas.openxmlformats.org/drawingml/2006/main">
          <a:off x="0" y="0"/>
          <a:ext cx="1000126" cy="6858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48133474-0837-4051-87C3-0815C68C718A}" type="TxLink">
            <a:rPr lang="en-US" sz="1100" b="0" i="0" u="none" strike="noStrike">
              <a:solidFill>
                <a:schemeClr val="bg1">
                  <a:lumMod val="50000"/>
                </a:schemeClr>
              </a:solidFill>
              <a:latin typeface="Calibri"/>
              <a:cs typeface="Calibri"/>
            </a:rPr>
            <a:pPr algn="l"/>
            <a:t>Home Office
$4,29,653
19%</a:t>
          </a:fld>
          <a:endParaRPr lang="en-IN" sz="1100">
            <a:solidFill>
              <a:schemeClr val="bg1">
                <a:lumMod val="50000"/>
              </a:schemeClr>
            </a:solidFill>
          </a:endParaRPr>
        </a:p>
      </cdr:txBody>
    </cdr:sp>
  </cdr:relSizeAnchor>
  <cdr:relSizeAnchor xmlns:cdr="http://schemas.openxmlformats.org/drawingml/2006/chartDrawing">
    <cdr:from>
      <cdr:x>0.00818</cdr:x>
      <cdr:y>0.73952</cdr:y>
    </cdr:from>
    <cdr:to>
      <cdr:x>0.43458</cdr:x>
      <cdr:y>0.99768</cdr:y>
    </cdr:to>
    <cdr:sp macro="" textlink="">
      <cdr:nvSpPr>
        <cdr:cNvPr id="3" name="TextBox 17">
          <a:extLst xmlns:a="http://schemas.openxmlformats.org/drawingml/2006/main">
            <a:ext uri="{FF2B5EF4-FFF2-40B4-BE49-F238E27FC236}">
              <a16:creationId xmlns:a16="http://schemas.microsoft.com/office/drawing/2014/main" id="{92962169-6A9D-44A2-84CE-B53B52BCAE61}"/>
            </a:ext>
          </a:extLst>
        </cdr:cNvPr>
        <cdr:cNvSpPr txBox="1"/>
      </cdr:nvSpPr>
      <cdr:spPr>
        <a:xfrm xmlns:a="http://schemas.openxmlformats.org/drawingml/2006/main">
          <a:off x="16668" y="1655332"/>
          <a:ext cx="869157" cy="57785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180F1FFC-BD9E-4501-A59B-B85381F83ECE}" type="TxLink">
            <a:rPr lang="en-US" sz="1100" b="0" i="0" u="none" strike="noStrike">
              <a:solidFill>
                <a:schemeClr val="accent2"/>
              </a:solidFill>
              <a:latin typeface="Calibri"/>
              <a:cs typeface="Calibri"/>
            </a:rPr>
            <a:pPr algn="l"/>
            <a:t>Consumer
$11,61,401
51%</a:t>
          </a:fld>
          <a:endParaRPr lang="en-IN" sz="1100">
            <a:solidFill>
              <a:schemeClr val="accent2"/>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n Verma" refreshedDate="44119.935740277775" createdVersion="6" refreshedVersion="6" minRefreshableVersion="3" recordCount="9994" xr:uid="{00000000-000A-0000-FFFF-FFFF10000000}">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93556540"/>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s v="Bookcases"/>
    <n v="261.95999999999998"/>
    <n v="2"/>
    <n v="0"/>
    <n v="41.913600000000002"/>
  </r>
  <r>
    <x v="0"/>
    <x v="0"/>
    <x v="0"/>
    <x v="0"/>
    <x v="0"/>
    <n v="42420"/>
    <x v="0"/>
    <x v="0"/>
    <s v="Chairs"/>
    <n v="731.94"/>
    <n v="3"/>
    <n v="0"/>
    <n v="219.58199999999999"/>
  </r>
  <r>
    <x v="0"/>
    <x v="1"/>
    <x v="0"/>
    <x v="1"/>
    <x v="1"/>
    <n v="90036"/>
    <x v="1"/>
    <x v="1"/>
    <s v="Labels"/>
    <n v="14.62"/>
    <n v="2"/>
    <n v="0"/>
    <n v="6.8714000000000004"/>
  </r>
  <r>
    <x v="1"/>
    <x v="0"/>
    <x v="0"/>
    <x v="2"/>
    <x v="2"/>
    <n v="33311"/>
    <x v="0"/>
    <x v="0"/>
    <s v="Tables"/>
    <n v="957.57749999999999"/>
    <n v="5"/>
    <n v="0.45"/>
    <n v="-383.03100000000001"/>
  </r>
  <r>
    <x v="1"/>
    <x v="0"/>
    <x v="0"/>
    <x v="2"/>
    <x v="2"/>
    <n v="33311"/>
    <x v="0"/>
    <x v="1"/>
    <s v="Storage"/>
    <n v="22.367999999999999"/>
    <n v="2"/>
    <n v="0.2"/>
    <n v="2.5164"/>
  </r>
  <r>
    <x v="1"/>
    <x v="0"/>
    <x v="0"/>
    <x v="1"/>
    <x v="1"/>
    <n v="90032"/>
    <x v="1"/>
    <x v="0"/>
    <s v="Furnishings"/>
    <n v="48.86"/>
    <n v="7"/>
    <n v="0"/>
    <n v="14.1694"/>
  </r>
  <r>
    <x v="1"/>
    <x v="0"/>
    <x v="0"/>
    <x v="1"/>
    <x v="1"/>
    <n v="90032"/>
    <x v="1"/>
    <x v="1"/>
    <s v="Art"/>
    <n v="7.28"/>
    <n v="4"/>
    <n v="0"/>
    <n v="1.9656"/>
  </r>
  <r>
    <x v="1"/>
    <x v="0"/>
    <x v="0"/>
    <x v="1"/>
    <x v="1"/>
    <n v="90032"/>
    <x v="1"/>
    <x v="2"/>
    <s v="Phones"/>
    <n v="907.15200000000004"/>
    <n v="6"/>
    <n v="0.2"/>
    <n v="90.715199999999996"/>
  </r>
  <r>
    <x v="1"/>
    <x v="0"/>
    <x v="0"/>
    <x v="1"/>
    <x v="1"/>
    <n v="90032"/>
    <x v="1"/>
    <x v="1"/>
    <s v="Binders"/>
    <n v="18.504000000000001"/>
    <n v="3"/>
    <n v="0.2"/>
    <n v="5.7824999999999998"/>
  </r>
  <r>
    <x v="1"/>
    <x v="0"/>
    <x v="0"/>
    <x v="1"/>
    <x v="1"/>
    <n v="90032"/>
    <x v="1"/>
    <x v="1"/>
    <s v="Appliances"/>
    <n v="114.9"/>
    <n v="5"/>
    <n v="0"/>
    <n v="34.47"/>
  </r>
  <r>
    <x v="1"/>
    <x v="0"/>
    <x v="0"/>
    <x v="1"/>
    <x v="1"/>
    <n v="90032"/>
    <x v="1"/>
    <x v="0"/>
    <s v="Tables"/>
    <n v="1706.184"/>
    <n v="9"/>
    <n v="0.2"/>
    <n v="85.309200000000004"/>
  </r>
  <r>
    <x v="1"/>
    <x v="0"/>
    <x v="0"/>
    <x v="1"/>
    <x v="1"/>
    <n v="90032"/>
    <x v="1"/>
    <x v="2"/>
    <s v="Phones"/>
    <n v="911.42399999999998"/>
    <n v="4"/>
    <n v="0.2"/>
    <n v="68.356800000000007"/>
  </r>
  <r>
    <x v="1"/>
    <x v="0"/>
    <x v="0"/>
    <x v="3"/>
    <x v="3"/>
    <n v="28027"/>
    <x v="0"/>
    <x v="1"/>
    <s v="Paper"/>
    <n v="15.552"/>
    <n v="3"/>
    <n v="0.2"/>
    <n v="5.4432"/>
  </r>
  <r>
    <x v="1"/>
    <x v="0"/>
    <x v="0"/>
    <x v="4"/>
    <x v="4"/>
    <n v="98103"/>
    <x v="1"/>
    <x v="1"/>
    <s v="Binders"/>
    <n v="407.976"/>
    <n v="3"/>
    <n v="0.2"/>
    <n v="132.59219999999999"/>
  </r>
  <r>
    <x v="1"/>
    <x v="2"/>
    <x v="0"/>
    <x v="5"/>
    <x v="5"/>
    <n v="76106"/>
    <x v="2"/>
    <x v="1"/>
    <s v="Appliances"/>
    <n v="68.81"/>
    <n v="5"/>
    <n v="0.8"/>
    <n v="-123.858"/>
  </r>
  <r>
    <x v="1"/>
    <x v="2"/>
    <x v="0"/>
    <x v="5"/>
    <x v="5"/>
    <n v="76106"/>
    <x v="2"/>
    <x v="1"/>
    <s v="Binders"/>
    <n v="2.544"/>
    <n v="3"/>
    <n v="0.8"/>
    <n v="-3.8159999999999998"/>
  </r>
  <r>
    <x v="1"/>
    <x v="0"/>
    <x v="0"/>
    <x v="6"/>
    <x v="6"/>
    <n v="53711"/>
    <x v="2"/>
    <x v="1"/>
    <s v="Storage"/>
    <n v="665.88"/>
    <n v="6"/>
    <n v="0"/>
    <n v="13.317600000000001"/>
  </r>
  <r>
    <x v="0"/>
    <x v="0"/>
    <x v="0"/>
    <x v="7"/>
    <x v="7"/>
    <n v="84084"/>
    <x v="1"/>
    <x v="1"/>
    <s v="Storage"/>
    <n v="55.5"/>
    <n v="2"/>
    <n v="0"/>
    <n v="9.99"/>
  </r>
  <r>
    <x v="0"/>
    <x v="0"/>
    <x v="0"/>
    <x v="8"/>
    <x v="1"/>
    <n v="94109"/>
    <x v="1"/>
    <x v="1"/>
    <s v="Art"/>
    <n v="8.56"/>
    <n v="2"/>
    <n v="0"/>
    <n v="2.4824000000000002"/>
  </r>
  <r>
    <x v="0"/>
    <x v="0"/>
    <x v="0"/>
    <x v="8"/>
    <x v="1"/>
    <n v="94109"/>
    <x v="1"/>
    <x v="2"/>
    <s v="Phones"/>
    <n v="213.48"/>
    <n v="3"/>
    <n v="0.2"/>
    <n v="16.010999999999999"/>
  </r>
  <r>
    <x v="0"/>
    <x v="0"/>
    <x v="0"/>
    <x v="8"/>
    <x v="1"/>
    <n v="94109"/>
    <x v="1"/>
    <x v="1"/>
    <s v="Binders"/>
    <n v="22.72"/>
    <n v="4"/>
    <n v="0.2"/>
    <n v="7.3840000000000003"/>
  </r>
  <r>
    <x v="1"/>
    <x v="1"/>
    <x v="0"/>
    <x v="9"/>
    <x v="8"/>
    <n v="68025"/>
    <x v="2"/>
    <x v="1"/>
    <s v="Art"/>
    <n v="19.46"/>
    <n v="7"/>
    <n v="0"/>
    <n v="5.0595999999999997"/>
  </r>
  <r>
    <x v="1"/>
    <x v="1"/>
    <x v="0"/>
    <x v="9"/>
    <x v="8"/>
    <n v="68025"/>
    <x v="2"/>
    <x v="1"/>
    <s v="Appliances"/>
    <n v="60.34"/>
    <n v="7"/>
    <n v="0"/>
    <n v="15.6884"/>
  </r>
  <r>
    <x v="0"/>
    <x v="0"/>
    <x v="0"/>
    <x v="10"/>
    <x v="9"/>
    <n v="19140"/>
    <x v="3"/>
    <x v="0"/>
    <s v="Chairs"/>
    <n v="71.372"/>
    <n v="2"/>
    <n v="0.3"/>
    <n v="-1.0196000000000001"/>
  </r>
  <r>
    <x v="1"/>
    <x v="0"/>
    <x v="0"/>
    <x v="11"/>
    <x v="7"/>
    <n v="84057"/>
    <x v="1"/>
    <x v="0"/>
    <s v="Tables"/>
    <n v="1044.6300000000001"/>
    <n v="3"/>
    <n v="0"/>
    <n v="240.26490000000001"/>
  </r>
  <r>
    <x v="0"/>
    <x v="0"/>
    <x v="0"/>
    <x v="1"/>
    <x v="1"/>
    <n v="90049"/>
    <x v="1"/>
    <x v="1"/>
    <s v="Binders"/>
    <n v="11.648"/>
    <n v="2"/>
    <n v="0.2"/>
    <n v="4.2224000000000004"/>
  </r>
  <r>
    <x v="0"/>
    <x v="0"/>
    <x v="0"/>
    <x v="1"/>
    <x v="1"/>
    <n v="90049"/>
    <x v="1"/>
    <x v="2"/>
    <s v="Accessories"/>
    <n v="90.57"/>
    <n v="3"/>
    <n v="0"/>
    <n v="11.774100000000001"/>
  </r>
  <r>
    <x v="1"/>
    <x v="0"/>
    <x v="0"/>
    <x v="10"/>
    <x v="9"/>
    <n v="19140"/>
    <x v="3"/>
    <x v="0"/>
    <s v="Bookcases"/>
    <n v="3083.43"/>
    <n v="7"/>
    <n v="0.5"/>
    <n v="-1665.0522000000001"/>
  </r>
  <r>
    <x v="1"/>
    <x v="0"/>
    <x v="0"/>
    <x v="10"/>
    <x v="9"/>
    <n v="19140"/>
    <x v="3"/>
    <x v="1"/>
    <s v="Binders"/>
    <n v="9.6180000000000003"/>
    <n v="2"/>
    <n v="0.7"/>
    <n v="-7.0532000000000004"/>
  </r>
  <r>
    <x v="1"/>
    <x v="0"/>
    <x v="0"/>
    <x v="10"/>
    <x v="9"/>
    <n v="19140"/>
    <x v="3"/>
    <x v="0"/>
    <s v="Furnishings"/>
    <n v="124.2"/>
    <n v="3"/>
    <n v="0.2"/>
    <n v="15.525"/>
  </r>
  <r>
    <x v="1"/>
    <x v="0"/>
    <x v="0"/>
    <x v="10"/>
    <x v="9"/>
    <n v="19140"/>
    <x v="3"/>
    <x v="1"/>
    <s v="Envelopes"/>
    <n v="3.2639999999999998"/>
    <n v="2"/>
    <n v="0.2"/>
    <n v="1.1015999999999999"/>
  </r>
  <r>
    <x v="1"/>
    <x v="0"/>
    <x v="0"/>
    <x v="10"/>
    <x v="9"/>
    <n v="19140"/>
    <x v="3"/>
    <x v="1"/>
    <s v="Art"/>
    <n v="86.304000000000002"/>
    <n v="6"/>
    <n v="0.2"/>
    <n v="9.7091999999999992"/>
  </r>
  <r>
    <x v="1"/>
    <x v="0"/>
    <x v="0"/>
    <x v="10"/>
    <x v="9"/>
    <n v="19140"/>
    <x v="3"/>
    <x v="1"/>
    <s v="Binders"/>
    <n v="6.8579999999999997"/>
    <n v="6"/>
    <n v="0.7"/>
    <n v="-5.7149999999999999"/>
  </r>
  <r>
    <x v="1"/>
    <x v="0"/>
    <x v="0"/>
    <x v="10"/>
    <x v="9"/>
    <n v="19140"/>
    <x v="3"/>
    <x v="1"/>
    <s v="Art"/>
    <n v="15.76"/>
    <n v="2"/>
    <n v="0.2"/>
    <n v="3.5459999999999998"/>
  </r>
  <r>
    <x v="0"/>
    <x v="2"/>
    <x v="0"/>
    <x v="12"/>
    <x v="5"/>
    <n v="77095"/>
    <x v="2"/>
    <x v="1"/>
    <s v="Paper"/>
    <n v="29.472000000000001"/>
    <n v="3"/>
    <n v="0.2"/>
    <n v="9.9467999999999996"/>
  </r>
  <r>
    <x v="2"/>
    <x v="1"/>
    <x v="0"/>
    <x v="13"/>
    <x v="5"/>
    <n v="75080"/>
    <x v="2"/>
    <x v="2"/>
    <s v="Phones"/>
    <n v="1097.5440000000001"/>
    <n v="7"/>
    <n v="0.2"/>
    <n v="123.47369999999999"/>
  </r>
  <r>
    <x v="2"/>
    <x v="1"/>
    <x v="0"/>
    <x v="13"/>
    <x v="5"/>
    <n v="75080"/>
    <x v="2"/>
    <x v="0"/>
    <s v="Furnishings"/>
    <n v="190.92"/>
    <n v="5"/>
    <n v="0.6"/>
    <n v="-147.96299999999999"/>
  </r>
  <r>
    <x v="1"/>
    <x v="2"/>
    <x v="0"/>
    <x v="12"/>
    <x v="5"/>
    <n v="77041"/>
    <x v="2"/>
    <x v="1"/>
    <s v="Envelopes"/>
    <n v="113.328"/>
    <n v="9"/>
    <n v="0.2"/>
    <n v="35.414999999999999"/>
  </r>
  <r>
    <x v="1"/>
    <x v="2"/>
    <x v="0"/>
    <x v="12"/>
    <x v="5"/>
    <n v="77041"/>
    <x v="2"/>
    <x v="0"/>
    <s v="Bookcases"/>
    <n v="532.39919999999995"/>
    <n v="3"/>
    <n v="0.32"/>
    <n v="-46.976399999999998"/>
  </r>
  <r>
    <x v="1"/>
    <x v="2"/>
    <x v="0"/>
    <x v="12"/>
    <x v="5"/>
    <n v="77041"/>
    <x v="2"/>
    <x v="0"/>
    <s v="Chairs"/>
    <n v="212.05799999999999"/>
    <n v="3"/>
    <n v="0.3"/>
    <n v="-15.147"/>
  </r>
  <r>
    <x v="1"/>
    <x v="2"/>
    <x v="0"/>
    <x v="12"/>
    <x v="5"/>
    <n v="77041"/>
    <x v="2"/>
    <x v="2"/>
    <s v="Phones"/>
    <n v="371.16800000000001"/>
    <n v="4"/>
    <n v="0.2"/>
    <n v="41.756399999999999"/>
  </r>
  <r>
    <x v="1"/>
    <x v="1"/>
    <x v="0"/>
    <x v="14"/>
    <x v="10"/>
    <n v="60540"/>
    <x v="2"/>
    <x v="2"/>
    <s v="Phones"/>
    <n v="147.16800000000001"/>
    <n v="4"/>
    <n v="0.2"/>
    <n v="16.5564"/>
  </r>
  <r>
    <x v="1"/>
    <x v="1"/>
    <x v="0"/>
    <x v="1"/>
    <x v="1"/>
    <n v="90049"/>
    <x v="1"/>
    <x v="1"/>
    <s v="Storage"/>
    <n v="77.88"/>
    <n v="2"/>
    <n v="0"/>
    <n v="3.8940000000000001"/>
  </r>
  <r>
    <x v="1"/>
    <x v="1"/>
    <x v="0"/>
    <x v="15"/>
    <x v="2"/>
    <n v="32935"/>
    <x v="0"/>
    <x v="1"/>
    <s v="Storage"/>
    <n v="95.616"/>
    <n v="2"/>
    <n v="0.2"/>
    <n v="9.5616000000000003"/>
  </r>
  <r>
    <x v="2"/>
    <x v="1"/>
    <x v="0"/>
    <x v="16"/>
    <x v="11"/>
    <n v="55122"/>
    <x v="2"/>
    <x v="2"/>
    <s v="Accessories"/>
    <n v="45.98"/>
    <n v="2"/>
    <n v="0"/>
    <n v="19.7714"/>
  </r>
  <r>
    <x v="2"/>
    <x v="1"/>
    <x v="0"/>
    <x v="16"/>
    <x v="11"/>
    <n v="55122"/>
    <x v="2"/>
    <x v="1"/>
    <s v="Binders"/>
    <n v="17.46"/>
    <n v="2"/>
    <n v="0"/>
    <n v="8.2062000000000008"/>
  </r>
  <r>
    <x v="0"/>
    <x v="0"/>
    <x v="0"/>
    <x v="17"/>
    <x v="12"/>
    <n v="48185"/>
    <x v="2"/>
    <x v="1"/>
    <s v="Storage"/>
    <n v="211.96"/>
    <n v="4"/>
    <n v="0"/>
    <n v="8.4784000000000006"/>
  </r>
  <r>
    <x v="1"/>
    <x v="0"/>
    <x v="0"/>
    <x v="18"/>
    <x v="13"/>
    <n v="19901"/>
    <x v="3"/>
    <x v="2"/>
    <s v="Accessories"/>
    <n v="45"/>
    <n v="3"/>
    <n v="0"/>
    <n v="4.95"/>
  </r>
  <r>
    <x v="1"/>
    <x v="0"/>
    <x v="0"/>
    <x v="18"/>
    <x v="13"/>
    <n v="19901"/>
    <x v="3"/>
    <x v="2"/>
    <s v="Phones"/>
    <n v="21.8"/>
    <n v="2"/>
    <n v="0"/>
    <n v="6.1040000000000001"/>
  </r>
  <r>
    <x v="1"/>
    <x v="0"/>
    <x v="0"/>
    <x v="19"/>
    <x v="14"/>
    <n v="47150"/>
    <x v="2"/>
    <x v="1"/>
    <s v="Binders"/>
    <n v="38.22"/>
    <n v="6"/>
    <n v="0"/>
    <n v="17.9634"/>
  </r>
  <r>
    <x v="1"/>
    <x v="0"/>
    <x v="0"/>
    <x v="19"/>
    <x v="14"/>
    <n v="47150"/>
    <x v="2"/>
    <x v="1"/>
    <s v="Labels"/>
    <n v="75.180000000000007"/>
    <n v="6"/>
    <n v="0"/>
    <n v="35.334600000000002"/>
  </r>
  <r>
    <x v="1"/>
    <x v="0"/>
    <x v="0"/>
    <x v="19"/>
    <x v="14"/>
    <n v="47150"/>
    <x v="2"/>
    <x v="0"/>
    <s v="Furnishings"/>
    <n v="6.16"/>
    <n v="2"/>
    <n v="0"/>
    <n v="2.9567999999999999"/>
  </r>
  <r>
    <x v="1"/>
    <x v="0"/>
    <x v="0"/>
    <x v="19"/>
    <x v="14"/>
    <n v="47150"/>
    <x v="2"/>
    <x v="0"/>
    <s v="Chairs"/>
    <n v="89.99"/>
    <n v="1"/>
    <n v="0"/>
    <n v="17.098099999999999"/>
  </r>
  <r>
    <x v="1"/>
    <x v="1"/>
    <x v="0"/>
    <x v="20"/>
    <x v="15"/>
    <n v="10024"/>
    <x v="3"/>
    <x v="1"/>
    <s v="Fasteners"/>
    <n v="15.26"/>
    <n v="7"/>
    <n v="0"/>
    <n v="6.2565999999999997"/>
  </r>
  <r>
    <x v="1"/>
    <x v="1"/>
    <x v="0"/>
    <x v="20"/>
    <x v="15"/>
    <n v="10024"/>
    <x v="3"/>
    <x v="2"/>
    <s v="Phones"/>
    <n v="1029.95"/>
    <n v="5"/>
    <n v="0"/>
    <n v="298.68549999999999"/>
  </r>
  <r>
    <x v="2"/>
    <x v="0"/>
    <x v="0"/>
    <x v="21"/>
    <x v="15"/>
    <n v="12180"/>
    <x v="3"/>
    <x v="1"/>
    <s v="Storage"/>
    <n v="208.56"/>
    <n v="6"/>
    <n v="0"/>
    <n v="52.14"/>
  </r>
  <r>
    <x v="2"/>
    <x v="0"/>
    <x v="0"/>
    <x v="21"/>
    <x v="15"/>
    <n v="12180"/>
    <x v="3"/>
    <x v="1"/>
    <s v="Paper"/>
    <n v="32.4"/>
    <n v="5"/>
    <n v="0"/>
    <n v="15.552"/>
  </r>
  <r>
    <x v="2"/>
    <x v="0"/>
    <x v="0"/>
    <x v="21"/>
    <x v="15"/>
    <n v="12180"/>
    <x v="3"/>
    <x v="0"/>
    <s v="Chairs"/>
    <n v="319.41000000000003"/>
    <n v="5"/>
    <n v="0.1"/>
    <n v="7.0979999999999999"/>
  </r>
  <r>
    <x v="2"/>
    <x v="0"/>
    <x v="0"/>
    <x v="21"/>
    <x v="15"/>
    <n v="12180"/>
    <x v="3"/>
    <x v="1"/>
    <s v="Paper"/>
    <n v="14.56"/>
    <n v="2"/>
    <n v="0"/>
    <n v="6.9888000000000003"/>
  </r>
  <r>
    <x v="2"/>
    <x v="0"/>
    <x v="0"/>
    <x v="21"/>
    <x v="15"/>
    <n v="12180"/>
    <x v="3"/>
    <x v="2"/>
    <s v="Accessories"/>
    <n v="30"/>
    <n v="2"/>
    <n v="0"/>
    <n v="3.3"/>
  </r>
  <r>
    <x v="2"/>
    <x v="0"/>
    <x v="0"/>
    <x v="21"/>
    <x v="15"/>
    <n v="12180"/>
    <x v="3"/>
    <x v="1"/>
    <s v="Binders"/>
    <n v="48.48"/>
    <n v="4"/>
    <n v="0.2"/>
    <n v="16.361999999999998"/>
  </r>
  <r>
    <x v="2"/>
    <x v="0"/>
    <x v="0"/>
    <x v="21"/>
    <x v="15"/>
    <n v="12180"/>
    <x v="3"/>
    <x v="1"/>
    <s v="Art"/>
    <n v="1.68"/>
    <n v="1"/>
    <n v="0"/>
    <n v="0.84"/>
  </r>
  <r>
    <x v="1"/>
    <x v="0"/>
    <x v="0"/>
    <x v="1"/>
    <x v="1"/>
    <n v="90004"/>
    <x v="1"/>
    <x v="2"/>
    <s v="Accessories"/>
    <n v="13.98"/>
    <n v="2"/>
    <n v="0"/>
    <n v="6.1512000000000002"/>
  </r>
  <r>
    <x v="1"/>
    <x v="0"/>
    <x v="0"/>
    <x v="1"/>
    <x v="1"/>
    <n v="90004"/>
    <x v="1"/>
    <x v="1"/>
    <s v="Binders"/>
    <n v="25.824000000000002"/>
    <n v="6"/>
    <n v="0.2"/>
    <n v="9.3612000000000002"/>
  </r>
  <r>
    <x v="1"/>
    <x v="0"/>
    <x v="0"/>
    <x v="1"/>
    <x v="1"/>
    <n v="90004"/>
    <x v="1"/>
    <x v="1"/>
    <s v="Paper"/>
    <n v="146.72999999999999"/>
    <n v="3"/>
    <n v="0"/>
    <n v="68.963099999999997"/>
  </r>
  <r>
    <x v="1"/>
    <x v="0"/>
    <x v="0"/>
    <x v="1"/>
    <x v="1"/>
    <n v="90004"/>
    <x v="1"/>
    <x v="0"/>
    <s v="Furnishings"/>
    <n v="79.760000000000005"/>
    <n v="4"/>
    <n v="0"/>
    <n v="22.332799999999999"/>
  </r>
  <r>
    <x v="1"/>
    <x v="2"/>
    <x v="0"/>
    <x v="22"/>
    <x v="10"/>
    <n v="60610"/>
    <x v="2"/>
    <x v="0"/>
    <s v="Chairs"/>
    <n v="213.11500000000001"/>
    <n v="5"/>
    <n v="0.3"/>
    <n v="-15.2225"/>
  </r>
  <r>
    <x v="1"/>
    <x v="1"/>
    <x v="0"/>
    <x v="23"/>
    <x v="16"/>
    <n v="85234"/>
    <x v="1"/>
    <x v="1"/>
    <s v="Art"/>
    <n v="1113.0239999999999"/>
    <n v="8"/>
    <n v="0.2"/>
    <n v="111.30240000000001"/>
  </r>
  <r>
    <x v="1"/>
    <x v="1"/>
    <x v="0"/>
    <x v="23"/>
    <x v="16"/>
    <n v="85234"/>
    <x v="1"/>
    <x v="2"/>
    <s v="Phones"/>
    <n v="167.96799999999999"/>
    <n v="4"/>
    <n v="0.2"/>
    <n v="62.988"/>
  </r>
  <r>
    <x v="2"/>
    <x v="0"/>
    <x v="0"/>
    <x v="24"/>
    <x v="17"/>
    <n v="22153"/>
    <x v="0"/>
    <x v="1"/>
    <s v="Paper"/>
    <n v="75.88"/>
    <n v="2"/>
    <n v="0"/>
    <n v="35.663600000000002"/>
  </r>
  <r>
    <x v="1"/>
    <x v="0"/>
    <x v="0"/>
    <x v="20"/>
    <x v="15"/>
    <n v="10009"/>
    <x v="3"/>
    <x v="1"/>
    <s v="Binders"/>
    <n v="4.6159999999999997"/>
    <n v="1"/>
    <n v="0.2"/>
    <n v="1.7310000000000001"/>
  </r>
  <r>
    <x v="0"/>
    <x v="0"/>
    <x v="0"/>
    <x v="25"/>
    <x v="12"/>
    <n v="49201"/>
    <x v="2"/>
    <x v="1"/>
    <s v="Paper"/>
    <n v="19.05"/>
    <n v="3"/>
    <n v="0"/>
    <n v="8.7629999999999999"/>
  </r>
  <r>
    <x v="1"/>
    <x v="0"/>
    <x v="0"/>
    <x v="26"/>
    <x v="18"/>
    <n v="38109"/>
    <x v="0"/>
    <x v="0"/>
    <s v="Chairs"/>
    <n v="831.93600000000004"/>
    <n v="8"/>
    <n v="0.2"/>
    <n v="-114.3912"/>
  </r>
  <r>
    <x v="1"/>
    <x v="0"/>
    <x v="0"/>
    <x v="26"/>
    <x v="18"/>
    <n v="38109"/>
    <x v="0"/>
    <x v="0"/>
    <s v="Furnishings"/>
    <n v="97.04"/>
    <n v="2"/>
    <n v="0.2"/>
    <n v="1.2130000000000001"/>
  </r>
  <r>
    <x v="1"/>
    <x v="0"/>
    <x v="0"/>
    <x v="26"/>
    <x v="18"/>
    <n v="38109"/>
    <x v="0"/>
    <x v="1"/>
    <s v="Storage"/>
    <n v="72.784000000000006"/>
    <n v="1"/>
    <n v="0.2"/>
    <n v="-18.196000000000002"/>
  </r>
  <r>
    <x v="2"/>
    <x v="1"/>
    <x v="0"/>
    <x v="12"/>
    <x v="5"/>
    <n v="77041"/>
    <x v="2"/>
    <x v="1"/>
    <s v="Binders"/>
    <n v="1.248"/>
    <n v="3"/>
    <n v="0.8"/>
    <n v="-1.9343999999999999"/>
  </r>
  <r>
    <x v="2"/>
    <x v="1"/>
    <x v="0"/>
    <x v="12"/>
    <x v="5"/>
    <n v="77041"/>
    <x v="2"/>
    <x v="0"/>
    <s v="Furnishings"/>
    <n v="9.7080000000000002"/>
    <n v="3"/>
    <n v="0.6"/>
    <n v="-5.8247999999999998"/>
  </r>
  <r>
    <x v="2"/>
    <x v="1"/>
    <x v="0"/>
    <x v="12"/>
    <x v="5"/>
    <n v="77041"/>
    <x v="2"/>
    <x v="1"/>
    <s v="Storage"/>
    <n v="27.24"/>
    <n v="3"/>
    <n v="0.2"/>
    <n v="2.7240000000000002"/>
  </r>
  <r>
    <x v="0"/>
    <x v="0"/>
    <x v="0"/>
    <x v="12"/>
    <x v="5"/>
    <n v="77070"/>
    <x v="2"/>
    <x v="0"/>
    <s v="Furnishings"/>
    <n v="19.3"/>
    <n v="5"/>
    <n v="0.6"/>
    <n v="-14.475"/>
  </r>
  <r>
    <x v="2"/>
    <x v="1"/>
    <x v="0"/>
    <x v="27"/>
    <x v="19"/>
    <n v="35601"/>
    <x v="0"/>
    <x v="1"/>
    <s v="Appliances"/>
    <n v="208.16"/>
    <n v="1"/>
    <n v="0"/>
    <n v="56.203200000000002"/>
  </r>
  <r>
    <x v="2"/>
    <x v="1"/>
    <x v="0"/>
    <x v="27"/>
    <x v="19"/>
    <n v="35601"/>
    <x v="0"/>
    <x v="1"/>
    <s v="Binders"/>
    <n v="16.739999999999998"/>
    <n v="3"/>
    <n v="0"/>
    <n v="8.0351999999999997"/>
  </r>
  <r>
    <x v="1"/>
    <x v="0"/>
    <x v="0"/>
    <x v="8"/>
    <x v="1"/>
    <n v="94122"/>
    <x v="1"/>
    <x v="1"/>
    <s v="Art"/>
    <n v="14.9"/>
    <n v="5"/>
    <n v="0"/>
    <n v="4.1719999999999997"/>
  </r>
  <r>
    <x v="1"/>
    <x v="0"/>
    <x v="0"/>
    <x v="8"/>
    <x v="1"/>
    <n v="94122"/>
    <x v="1"/>
    <x v="1"/>
    <s v="Storage"/>
    <n v="21.39"/>
    <n v="1"/>
    <n v="0"/>
    <n v="6.2031000000000001"/>
  </r>
  <r>
    <x v="1"/>
    <x v="1"/>
    <x v="0"/>
    <x v="28"/>
    <x v="3"/>
    <n v="27707"/>
    <x v="0"/>
    <x v="1"/>
    <s v="Envelopes"/>
    <n v="200.98400000000001"/>
    <n v="7"/>
    <n v="0.2"/>
    <n v="62.807499999999997"/>
  </r>
  <r>
    <x v="2"/>
    <x v="2"/>
    <x v="0"/>
    <x v="22"/>
    <x v="10"/>
    <n v="60623"/>
    <x v="2"/>
    <x v="1"/>
    <s v="Storage"/>
    <n v="230.376"/>
    <n v="3"/>
    <n v="0.2"/>
    <n v="-48.954900000000002"/>
  </r>
  <r>
    <x v="0"/>
    <x v="0"/>
    <x v="0"/>
    <x v="29"/>
    <x v="20"/>
    <n v="29203"/>
    <x v="0"/>
    <x v="0"/>
    <s v="Chairs"/>
    <n v="301.95999999999998"/>
    <n v="2"/>
    <n v="0"/>
    <n v="33.215600000000002"/>
  </r>
  <r>
    <x v="1"/>
    <x v="0"/>
    <x v="0"/>
    <x v="30"/>
    <x v="11"/>
    <n v="55901"/>
    <x v="2"/>
    <x v="2"/>
    <s v="Accessories"/>
    <n v="19.989999999999998"/>
    <n v="1"/>
    <n v="0"/>
    <n v="6.7965999999999998"/>
  </r>
  <r>
    <x v="1"/>
    <x v="0"/>
    <x v="0"/>
    <x v="30"/>
    <x v="11"/>
    <n v="55901"/>
    <x v="2"/>
    <x v="1"/>
    <s v="Labels"/>
    <n v="6.16"/>
    <n v="2"/>
    <n v="0"/>
    <n v="2.9567999999999999"/>
  </r>
  <r>
    <x v="0"/>
    <x v="2"/>
    <x v="0"/>
    <x v="12"/>
    <x v="5"/>
    <n v="77095"/>
    <x v="2"/>
    <x v="1"/>
    <s v="Storage"/>
    <n v="158.36799999999999"/>
    <n v="7"/>
    <n v="0.2"/>
    <n v="13.857200000000001"/>
  </r>
  <r>
    <x v="1"/>
    <x v="1"/>
    <x v="0"/>
    <x v="1"/>
    <x v="1"/>
    <n v="90036"/>
    <x v="1"/>
    <x v="1"/>
    <s v="Art"/>
    <n v="20.100000000000001"/>
    <n v="3"/>
    <n v="0"/>
    <n v="6.633"/>
  </r>
  <r>
    <x v="1"/>
    <x v="1"/>
    <x v="0"/>
    <x v="1"/>
    <x v="1"/>
    <n v="90036"/>
    <x v="1"/>
    <x v="2"/>
    <s v="Phones"/>
    <n v="73.584000000000003"/>
    <n v="2"/>
    <n v="0.2"/>
    <n v="8.2782"/>
  </r>
  <r>
    <x v="1"/>
    <x v="1"/>
    <x v="0"/>
    <x v="1"/>
    <x v="1"/>
    <n v="90036"/>
    <x v="1"/>
    <x v="1"/>
    <s v="Paper"/>
    <n v="6.48"/>
    <n v="1"/>
    <n v="0"/>
    <n v="3.1103999999999998"/>
  </r>
  <r>
    <x v="0"/>
    <x v="0"/>
    <x v="0"/>
    <x v="31"/>
    <x v="11"/>
    <n v="55407"/>
    <x v="2"/>
    <x v="1"/>
    <s v="Paper"/>
    <n v="12.96"/>
    <n v="2"/>
    <n v="0"/>
    <n v="6.2207999999999997"/>
  </r>
  <r>
    <x v="0"/>
    <x v="0"/>
    <x v="0"/>
    <x v="31"/>
    <x v="11"/>
    <n v="55407"/>
    <x v="2"/>
    <x v="0"/>
    <s v="Furnishings"/>
    <n v="53.34"/>
    <n v="3"/>
    <n v="0"/>
    <n v="16.535399999999999"/>
  </r>
  <r>
    <x v="0"/>
    <x v="0"/>
    <x v="0"/>
    <x v="31"/>
    <x v="11"/>
    <n v="55407"/>
    <x v="2"/>
    <x v="1"/>
    <s v="Binders"/>
    <n v="32.96"/>
    <n v="2"/>
    <n v="0"/>
    <n v="16.150400000000001"/>
  </r>
  <r>
    <x v="1"/>
    <x v="2"/>
    <x v="0"/>
    <x v="32"/>
    <x v="21"/>
    <n v="97206"/>
    <x v="1"/>
    <x v="1"/>
    <s v="Binders"/>
    <n v="5.6820000000000004"/>
    <n v="1"/>
    <n v="0.7"/>
    <n v="-3.7879999999999998"/>
  </r>
  <r>
    <x v="0"/>
    <x v="2"/>
    <x v="0"/>
    <x v="20"/>
    <x v="15"/>
    <n v="10009"/>
    <x v="3"/>
    <x v="0"/>
    <s v="Furnishings"/>
    <n v="96.53"/>
    <n v="7"/>
    <n v="0"/>
    <n v="40.5426"/>
  </r>
  <r>
    <x v="2"/>
    <x v="0"/>
    <x v="0"/>
    <x v="8"/>
    <x v="1"/>
    <n v="94122"/>
    <x v="1"/>
    <x v="1"/>
    <s v="Binders"/>
    <n v="51.311999999999998"/>
    <n v="3"/>
    <n v="0.2"/>
    <n v="17.959199999999999"/>
  </r>
  <r>
    <x v="1"/>
    <x v="1"/>
    <x v="0"/>
    <x v="33"/>
    <x v="11"/>
    <n v="55106"/>
    <x v="2"/>
    <x v="1"/>
    <s v="Appliances"/>
    <n v="77.88"/>
    <n v="6"/>
    <n v="0"/>
    <n v="22.5852"/>
  </r>
  <r>
    <x v="1"/>
    <x v="2"/>
    <x v="0"/>
    <x v="22"/>
    <x v="10"/>
    <n v="60610"/>
    <x v="2"/>
    <x v="1"/>
    <s v="Paper"/>
    <n v="64.623999999999995"/>
    <n v="7"/>
    <n v="0.2"/>
    <n v="22.618400000000001"/>
  </r>
  <r>
    <x v="1"/>
    <x v="2"/>
    <x v="0"/>
    <x v="22"/>
    <x v="10"/>
    <n v="60610"/>
    <x v="2"/>
    <x v="2"/>
    <s v="Accessories"/>
    <n v="95.975999999999999"/>
    <n v="3"/>
    <n v="0.2"/>
    <n v="-10.7973"/>
  </r>
  <r>
    <x v="1"/>
    <x v="2"/>
    <x v="0"/>
    <x v="22"/>
    <x v="10"/>
    <n v="60610"/>
    <x v="2"/>
    <x v="1"/>
    <s v="Binders"/>
    <n v="1.788"/>
    <n v="3"/>
    <n v="0.8"/>
    <n v="-3.0396000000000001"/>
  </r>
  <r>
    <x v="0"/>
    <x v="0"/>
    <x v="0"/>
    <x v="30"/>
    <x v="11"/>
    <n v="55901"/>
    <x v="2"/>
    <x v="1"/>
    <s v="Paper"/>
    <n v="23.92"/>
    <n v="4"/>
    <n v="0"/>
    <n v="11.720800000000001"/>
  </r>
  <r>
    <x v="1"/>
    <x v="0"/>
    <x v="0"/>
    <x v="34"/>
    <x v="22"/>
    <n v="80013"/>
    <x v="1"/>
    <x v="2"/>
    <s v="Accessories"/>
    <n v="238.89599999999999"/>
    <n v="6"/>
    <n v="0.2"/>
    <n v="-26.875800000000002"/>
  </r>
  <r>
    <x v="1"/>
    <x v="0"/>
    <x v="0"/>
    <x v="34"/>
    <x v="22"/>
    <n v="80013"/>
    <x v="1"/>
    <x v="0"/>
    <s v="Furnishings"/>
    <n v="102.36"/>
    <n v="3"/>
    <n v="0.2"/>
    <n v="-3.8384999999999998"/>
  </r>
  <r>
    <x v="1"/>
    <x v="0"/>
    <x v="0"/>
    <x v="34"/>
    <x v="22"/>
    <n v="80013"/>
    <x v="1"/>
    <x v="1"/>
    <s v="Binders"/>
    <n v="36.881999999999998"/>
    <n v="3"/>
    <n v="0.7"/>
    <n v="-25.817399999999999"/>
  </r>
  <r>
    <x v="1"/>
    <x v="0"/>
    <x v="0"/>
    <x v="35"/>
    <x v="3"/>
    <n v="28205"/>
    <x v="0"/>
    <x v="2"/>
    <s v="Accessories"/>
    <n v="74.111999999999995"/>
    <n v="8"/>
    <n v="0.2"/>
    <n v="17.601600000000001"/>
  </r>
  <r>
    <x v="1"/>
    <x v="0"/>
    <x v="0"/>
    <x v="35"/>
    <x v="3"/>
    <n v="28205"/>
    <x v="0"/>
    <x v="2"/>
    <s v="Phones"/>
    <n v="27.992000000000001"/>
    <n v="1"/>
    <n v="0.2"/>
    <n v="2.0994000000000002"/>
  </r>
  <r>
    <x v="1"/>
    <x v="0"/>
    <x v="0"/>
    <x v="35"/>
    <x v="3"/>
    <n v="28205"/>
    <x v="0"/>
    <x v="1"/>
    <s v="Art"/>
    <n v="3.3039999999999998"/>
    <n v="1"/>
    <n v="0.2"/>
    <n v="1.0738000000000001"/>
  </r>
  <r>
    <x v="1"/>
    <x v="2"/>
    <x v="0"/>
    <x v="36"/>
    <x v="10"/>
    <n v="60462"/>
    <x v="2"/>
    <x v="2"/>
    <s v="Accessories"/>
    <n v="339.96"/>
    <n v="5"/>
    <n v="0.2"/>
    <n v="67.992000000000004"/>
  </r>
  <r>
    <x v="1"/>
    <x v="1"/>
    <x v="0"/>
    <x v="20"/>
    <x v="15"/>
    <n v="10035"/>
    <x v="3"/>
    <x v="0"/>
    <s v="Furnishings"/>
    <n v="41.96"/>
    <n v="2"/>
    <n v="0"/>
    <n v="10.909599999999999"/>
  </r>
  <r>
    <x v="1"/>
    <x v="0"/>
    <x v="0"/>
    <x v="37"/>
    <x v="23"/>
    <n v="50322"/>
    <x v="2"/>
    <x v="1"/>
    <s v="Art"/>
    <n v="75.959999999999994"/>
    <n v="2"/>
    <n v="0"/>
    <n v="22.788"/>
  </r>
  <r>
    <x v="1"/>
    <x v="0"/>
    <x v="0"/>
    <x v="37"/>
    <x v="23"/>
    <n v="50322"/>
    <x v="2"/>
    <x v="1"/>
    <s v="Binders"/>
    <n v="27.24"/>
    <n v="6"/>
    <n v="0"/>
    <n v="13.3476"/>
  </r>
  <r>
    <x v="0"/>
    <x v="0"/>
    <x v="0"/>
    <x v="38"/>
    <x v="24"/>
    <n v="43229"/>
    <x v="3"/>
    <x v="1"/>
    <s v="Fasteners"/>
    <n v="40.095999999999997"/>
    <n v="14"/>
    <n v="0.2"/>
    <n v="14.534800000000001"/>
  </r>
  <r>
    <x v="0"/>
    <x v="0"/>
    <x v="0"/>
    <x v="38"/>
    <x v="24"/>
    <n v="43229"/>
    <x v="3"/>
    <x v="1"/>
    <s v="Envelopes"/>
    <n v="4.72"/>
    <n v="2"/>
    <n v="0.2"/>
    <n v="1.6519999999999999"/>
  </r>
  <r>
    <x v="0"/>
    <x v="0"/>
    <x v="0"/>
    <x v="38"/>
    <x v="24"/>
    <n v="43229"/>
    <x v="3"/>
    <x v="1"/>
    <s v="Paper"/>
    <n v="23.975999999999999"/>
    <n v="3"/>
    <n v="0.2"/>
    <n v="7.4924999999999997"/>
  </r>
  <r>
    <x v="0"/>
    <x v="0"/>
    <x v="0"/>
    <x v="38"/>
    <x v="24"/>
    <n v="43229"/>
    <x v="3"/>
    <x v="1"/>
    <s v="Envelopes"/>
    <n v="130.464"/>
    <n v="6"/>
    <n v="0.2"/>
    <n v="44.031599999999997"/>
  </r>
  <r>
    <x v="1"/>
    <x v="0"/>
    <x v="0"/>
    <x v="4"/>
    <x v="4"/>
    <n v="98103"/>
    <x v="1"/>
    <x v="0"/>
    <s v="Tables"/>
    <n v="787.53"/>
    <n v="3"/>
    <n v="0"/>
    <n v="165.38130000000001"/>
  </r>
  <r>
    <x v="1"/>
    <x v="1"/>
    <x v="0"/>
    <x v="39"/>
    <x v="18"/>
    <n v="37620"/>
    <x v="0"/>
    <x v="1"/>
    <s v="Binders"/>
    <n v="157.79400000000001"/>
    <n v="1"/>
    <n v="0.7"/>
    <n v="-115.71559999999999"/>
  </r>
  <r>
    <x v="2"/>
    <x v="0"/>
    <x v="0"/>
    <x v="40"/>
    <x v="13"/>
    <n v="19805"/>
    <x v="3"/>
    <x v="0"/>
    <s v="Furnishings"/>
    <n v="47.04"/>
    <n v="3"/>
    <n v="0"/>
    <n v="18.345600000000001"/>
  </r>
  <r>
    <x v="2"/>
    <x v="0"/>
    <x v="0"/>
    <x v="40"/>
    <x v="13"/>
    <n v="19805"/>
    <x v="3"/>
    <x v="1"/>
    <s v="Binders"/>
    <n v="30.84"/>
    <n v="4"/>
    <n v="0"/>
    <n v="13.878"/>
  </r>
  <r>
    <x v="2"/>
    <x v="0"/>
    <x v="0"/>
    <x v="40"/>
    <x v="13"/>
    <n v="19805"/>
    <x v="3"/>
    <x v="1"/>
    <s v="Storage"/>
    <n v="226.56"/>
    <n v="6"/>
    <n v="0"/>
    <n v="63.436799999999998"/>
  </r>
  <r>
    <x v="2"/>
    <x v="0"/>
    <x v="0"/>
    <x v="40"/>
    <x v="13"/>
    <n v="19805"/>
    <x v="3"/>
    <x v="1"/>
    <s v="Envelopes"/>
    <n v="115.02"/>
    <n v="9"/>
    <n v="0"/>
    <n v="51.759"/>
  </r>
  <r>
    <x v="2"/>
    <x v="0"/>
    <x v="0"/>
    <x v="40"/>
    <x v="13"/>
    <n v="19805"/>
    <x v="3"/>
    <x v="2"/>
    <s v="Phones"/>
    <n v="68.040000000000006"/>
    <n v="7"/>
    <n v="0"/>
    <n v="19.7316"/>
  </r>
  <r>
    <x v="0"/>
    <x v="2"/>
    <x v="0"/>
    <x v="12"/>
    <x v="5"/>
    <n v="77041"/>
    <x v="2"/>
    <x v="0"/>
    <s v="Chairs"/>
    <n v="600.55799999999999"/>
    <n v="3"/>
    <n v="0.3"/>
    <n v="-8.5793999999999997"/>
  </r>
  <r>
    <x v="1"/>
    <x v="0"/>
    <x v="0"/>
    <x v="41"/>
    <x v="10"/>
    <n v="61701"/>
    <x v="2"/>
    <x v="0"/>
    <s v="Tables"/>
    <n v="617.70000000000005"/>
    <n v="6"/>
    <n v="0.5"/>
    <n v="-407.68200000000002"/>
  </r>
  <r>
    <x v="1"/>
    <x v="0"/>
    <x v="0"/>
    <x v="42"/>
    <x v="16"/>
    <n v="85023"/>
    <x v="1"/>
    <x v="1"/>
    <s v="Binders"/>
    <n v="2.3879999999999999"/>
    <n v="2"/>
    <n v="0.7"/>
    <n v="-1.8308"/>
  </r>
  <r>
    <x v="1"/>
    <x v="0"/>
    <x v="0"/>
    <x v="42"/>
    <x v="16"/>
    <n v="85023"/>
    <x v="1"/>
    <x v="1"/>
    <s v="Storage"/>
    <n v="243.99199999999999"/>
    <n v="7"/>
    <n v="0.2"/>
    <n v="30.498999999999999"/>
  </r>
  <r>
    <x v="0"/>
    <x v="2"/>
    <x v="0"/>
    <x v="1"/>
    <x v="1"/>
    <n v="90004"/>
    <x v="1"/>
    <x v="0"/>
    <s v="Chairs"/>
    <n v="81.424000000000007"/>
    <n v="2"/>
    <n v="0.2"/>
    <n v="-9.1601999999999997"/>
  </r>
  <r>
    <x v="0"/>
    <x v="2"/>
    <x v="0"/>
    <x v="1"/>
    <x v="1"/>
    <n v="90004"/>
    <x v="1"/>
    <x v="0"/>
    <s v="Furnishings"/>
    <n v="238.56"/>
    <n v="3"/>
    <n v="0"/>
    <n v="26.241599999999998"/>
  </r>
  <r>
    <x v="2"/>
    <x v="1"/>
    <x v="0"/>
    <x v="38"/>
    <x v="24"/>
    <n v="43229"/>
    <x v="3"/>
    <x v="2"/>
    <s v="Phones"/>
    <n v="59.97"/>
    <n v="5"/>
    <n v="0.4"/>
    <n v="-11.994"/>
  </r>
  <r>
    <x v="2"/>
    <x v="1"/>
    <x v="0"/>
    <x v="38"/>
    <x v="24"/>
    <n v="43229"/>
    <x v="3"/>
    <x v="1"/>
    <s v="Paper"/>
    <n v="78.304000000000002"/>
    <n v="2"/>
    <n v="0.2"/>
    <n v="29.364000000000001"/>
  </r>
  <r>
    <x v="2"/>
    <x v="1"/>
    <x v="0"/>
    <x v="38"/>
    <x v="24"/>
    <n v="43229"/>
    <x v="3"/>
    <x v="1"/>
    <s v="Fasteners"/>
    <n v="21.456"/>
    <n v="9"/>
    <n v="0.2"/>
    <n v="6.9732000000000003"/>
  </r>
  <r>
    <x v="1"/>
    <x v="0"/>
    <x v="0"/>
    <x v="43"/>
    <x v="1"/>
    <n v="95661"/>
    <x v="1"/>
    <x v="1"/>
    <s v="Paper"/>
    <n v="20.04"/>
    <n v="3"/>
    <n v="0"/>
    <n v="9.6191999999999993"/>
  </r>
  <r>
    <x v="1"/>
    <x v="0"/>
    <x v="0"/>
    <x v="43"/>
    <x v="1"/>
    <n v="95661"/>
    <x v="1"/>
    <x v="1"/>
    <s v="Paper"/>
    <n v="35.44"/>
    <n v="1"/>
    <n v="0"/>
    <n v="16.6568"/>
  </r>
  <r>
    <x v="1"/>
    <x v="0"/>
    <x v="0"/>
    <x v="43"/>
    <x v="1"/>
    <n v="95661"/>
    <x v="1"/>
    <x v="1"/>
    <s v="Art"/>
    <n v="11.52"/>
    <n v="4"/>
    <n v="0"/>
    <n v="3.456"/>
  </r>
  <r>
    <x v="1"/>
    <x v="0"/>
    <x v="0"/>
    <x v="43"/>
    <x v="1"/>
    <n v="95661"/>
    <x v="1"/>
    <x v="1"/>
    <s v="Fasteners"/>
    <n v="4.0199999999999996"/>
    <n v="2"/>
    <n v="0"/>
    <n v="1.9698"/>
  </r>
  <r>
    <x v="1"/>
    <x v="0"/>
    <x v="0"/>
    <x v="43"/>
    <x v="1"/>
    <n v="95661"/>
    <x v="1"/>
    <x v="1"/>
    <s v="Binders"/>
    <n v="76.176000000000002"/>
    <n v="3"/>
    <n v="0.2"/>
    <n v="26.6616"/>
  </r>
  <r>
    <x v="1"/>
    <x v="0"/>
    <x v="0"/>
    <x v="43"/>
    <x v="1"/>
    <n v="95661"/>
    <x v="1"/>
    <x v="1"/>
    <s v="Supplies"/>
    <n v="65.88"/>
    <n v="6"/>
    <n v="0"/>
    <n v="18.446400000000001"/>
  </r>
  <r>
    <x v="1"/>
    <x v="0"/>
    <x v="0"/>
    <x v="43"/>
    <x v="1"/>
    <n v="95661"/>
    <x v="1"/>
    <x v="0"/>
    <s v="Furnishings"/>
    <n v="43.12"/>
    <n v="14"/>
    <n v="0"/>
    <n v="20.697600000000001"/>
  </r>
  <r>
    <x v="0"/>
    <x v="1"/>
    <x v="0"/>
    <x v="10"/>
    <x v="9"/>
    <n v="19140"/>
    <x v="3"/>
    <x v="0"/>
    <s v="Furnishings"/>
    <n v="82.8"/>
    <n v="2"/>
    <n v="0.2"/>
    <n v="10.35"/>
  </r>
  <r>
    <x v="1"/>
    <x v="1"/>
    <x v="0"/>
    <x v="8"/>
    <x v="1"/>
    <n v="94122"/>
    <x v="1"/>
    <x v="1"/>
    <s v="Art"/>
    <n v="8.82"/>
    <n v="3"/>
    <n v="0"/>
    <n v="2.3814000000000002"/>
  </r>
  <r>
    <x v="1"/>
    <x v="1"/>
    <x v="0"/>
    <x v="8"/>
    <x v="1"/>
    <n v="94122"/>
    <x v="1"/>
    <x v="1"/>
    <s v="Envelopes"/>
    <n v="10.86"/>
    <n v="3"/>
    <n v="0"/>
    <n v="5.1041999999999996"/>
  </r>
  <r>
    <x v="1"/>
    <x v="1"/>
    <x v="0"/>
    <x v="8"/>
    <x v="1"/>
    <n v="94122"/>
    <x v="1"/>
    <x v="1"/>
    <s v="Paper"/>
    <n v="143.69999999999999"/>
    <n v="3"/>
    <n v="0"/>
    <n v="68.975999999999999"/>
  </r>
  <r>
    <x v="1"/>
    <x v="0"/>
    <x v="0"/>
    <x v="44"/>
    <x v="25"/>
    <n v="64055"/>
    <x v="2"/>
    <x v="1"/>
    <s v="Appliances"/>
    <n v="839.43"/>
    <n v="3"/>
    <n v="0"/>
    <n v="218.2518"/>
  </r>
  <r>
    <x v="1"/>
    <x v="0"/>
    <x v="0"/>
    <x v="45"/>
    <x v="1"/>
    <n v="91104"/>
    <x v="1"/>
    <x v="1"/>
    <s v="Storage"/>
    <n v="671.93"/>
    <n v="7"/>
    <n v="0"/>
    <n v="20.157900000000001"/>
  </r>
  <r>
    <x v="1"/>
    <x v="2"/>
    <x v="0"/>
    <x v="46"/>
    <x v="24"/>
    <n v="43055"/>
    <x v="3"/>
    <x v="0"/>
    <s v="Furnishings"/>
    <n v="93.888000000000005"/>
    <n v="4"/>
    <n v="0.2"/>
    <n v="12.909599999999999"/>
  </r>
  <r>
    <x v="1"/>
    <x v="1"/>
    <x v="0"/>
    <x v="47"/>
    <x v="6"/>
    <n v="53132"/>
    <x v="2"/>
    <x v="2"/>
    <s v="Phones"/>
    <n v="384.45"/>
    <n v="11"/>
    <n v="0"/>
    <n v="103.8015"/>
  </r>
  <r>
    <x v="1"/>
    <x v="1"/>
    <x v="0"/>
    <x v="47"/>
    <x v="6"/>
    <n v="53132"/>
    <x v="2"/>
    <x v="2"/>
    <s v="Phones"/>
    <n v="149.97"/>
    <n v="3"/>
    <n v="0"/>
    <n v="5.9988000000000001"/>
  </r>
  <r>
    <x v="1"/>
    <x v="1"/>
    <x v="0"/>
    <x v="47"/>
    <x v="6"/>
    <n v="53132"/>
    <x v="2"/>
    <x v="0"/>
    <s v="Chairs"/>
    <n v="1951.84"/>
    <n v="8"/>
    <n v="0"/>
    <n v="585.55200000000002"/>
  </r>
  <r>
    <x v="1"/>
    <x v="1"/>
    <x v="0"/>
    <x v="47"/>
    <x v="6"/>
    <n v="53132"/>
    <x v="2"/>
    <x v="1"/>
    <s v="Binders"/>
    <n v="171.55"/>
    <n v="5"/>
    <n v="0"/>
    <n v="80.628500000000003"/>
  </r>
  <r>
    <x v="2"/>
    <x v="2"/>
    <x v="0"/>
    <x v="48"/>
    <x v="16"/>
    <n v="85254"/>
    <x v="1"/>
    <x v="1"/>
    <s v="Appliances"/>
    <n v="157.91999999999999"/>
    <n v="5"/>
    <n v="0.2"/>
    <n v="17.765999999999998"/>
  </r>
  <r>
    <x v="2"/>
    <x v="2"/>
    <x v="0"/>
    <x v="48"/>
    <x v="16"/>
    <n v="85254"/>
    <x v="1"/>
    <x v="2"/>
    <s v="Phones"/>
    <n v="203.184"/>
    <n v="2"/>
    <n v="0.2"/>
    <n v="15.238799999999999"/>
  </r>
  <r>
    <x v="2"/>
    <x v="1"/>
    <x v="0"/>
    <x v="49"/>
    <x v="1"/>
    <n v="95123"/>
    <x v="1"/>
    <x v="1"/>
    <s v="Paper"/>
    <n v="58.38"/>
    <n v="7"/>
    <n v="0"/>
    <n v="26.271000000000001"/>
  </r>
  <r>
    <x v="2"/>
    <x v="1"/>
    <x v="0"/>
    <x v="49"/>
    <x v="1"/>
    <n v="95123"/>
    <x v="1"/>
    <x v="1"/>
    <s v="Paper"/>
    <n v="105.52"/>
    <n v="4"/>
    <n v="0"/>
    <n v="48.539200000000001"/>
  </r>
  <r>
    <x v="2"/>
    <x v="1"/>
    <x v="0"/>
    <x v="49"/>
    <x v="1"/>
    <n v="95123"/>
    <x v="1"/>
    <x v="1"/>
    <s v="Storage"/>
    <n v="80.88"/>
    <n v="6"/>
    <n v="0"/>
    <n v="21.0288"/>
  </r>
  <r>
    <x v="1"/>
    <x v="2"/>
    <x v="0"/>
    <x v="4"/>
    <x v="4"/>
    <n v="98105"/>
    <x v="1"/>
    <x v="1"/>
    <s v="Art"/>
    <n v="6.63"/>
    <n v="3"/>
    <n v="0"/>
    <n v="1.7901"/>
  </r>
  <r>
    <x v="0"/>
    <x v="0"/>
    <x v="0"/>
    <x v="4"/>
    <x v="4"/>
    <n v="98115"/>
    <x v="1"/>
    <x v="0"/>
    <s v="Chairs"/>
    <n v="457.56799999999998"/>
    <n v="2"/>
    <n v="0.2"/>
    <n v="51.476399999999998"/>
  </r>
  <r>
    <x v="1"/>
    <x v="0"/>
    <x v="0"/>
    <x v="50"/>
    <x v="26"/>
    <n v="73034"/>
    <x v="2"/>
    <x v="1"/>
    <s v="Labels"/>
    <n v="14.62"/>
    <n v="2"/>
    <n v="0"/>
    <n v="6.8714000000000004"/>
  </r>
  <r>
    <x v="1"/>
    <x v="0"/>
    <x v="0"/>
    <x v="50"/>
    <x v="26"/>
    <n v="73034"/>
    <x v="2"/>
    <x v="2"/>
    <s v="Phones"/>
    <n v="944.93"/>
    <n v="7"/>
    <n v="0"/>
    <n v="236.23249999999999"/>
  </r>
  <r>
    <x v="2"/>
    <x v="0"/>
    <x v="0"/>
    <x v="1"/>
    <x v="1"/>
    <n v="90045"/>
    <x v="1"/>
    <x v="1"/>
    <s v="Paper"/>
    <n v="5.98"/>
    <n v="1"/>
    <n v="0"/>
    <n v="2.6909999999999998"/>
  </r>
  <r>
    <x v="0"/>
    <x v="0"/>
    <x v="0"/>
    <x v="10"/>
    <x v="9"/>
    <n v="19134"/>
    <x v="3"/>
    <x v="2"/>
    <s v="Accessories"/>
    <n v="54.384"/>
    <n v="2"/>
    <n v="0.2"/>
    <n v="1.3595999999999999"/>
  </r>
  <r>
    <x v="1"/>
    <x v="0"/>
    <x v="0"/>
    <x v="51"/>
    <x v="27"/>
    <n v="88220"/>
    <x v="1"/>
    <x v="1"/>
    <s v="Envelopes"/>
    <n v="28.4"/>
    <n v="5"/>
    <n v="0"/>
    <n v="13.348000000000001"/>
  </r>
  <r>
    <x v="1"/>
    <x v="0"/>
    <x v="0"/>
    <x v="4"/>
    <x v="4"/>
    <n v="98115"/>
    <x v="1"/>
    <x v="1"/>
    <s v="Binders"/>
    <n v="27.68"/>
    <n v="2"/>
    <n v="0.2"/>
    <n v="9.6880000000000006"/>
  </r>
  <r>
    <x v="1"/>
    <x v="0"/>
    <x v="0"/>
    <x v="52"/>
    <x v="5"/>
    <n v="78207"/>
    <x v="2"/>
    <x v="1"/>
    <s v="Art"/>
    <n v="9.9359999999999999"/>
    <n v="3"/>
    <n v="0.2"/>
    <n v="2.7324000000000002"/>
  </r>
  <r>
    <x v="1"/>
    <x v="0"/>
    <x v="0"/>
    <x v="52"/>
    <x v="5"/>
    <n v="78207"/>
    <x v="2"/>
    <x v="2"/>
    <s v="Machines"/>
    <n v="8159.9520000000002"/>
    <n v="8"/>
    <n v="0.4"/>
    <n v="-1359.992"/>
  </r>
  <r>
    <x v="1"/>
    <x v="0"/>
    <x v="0"/>
    <x v="52"/>
    <x v="5"/>
    <n v="78207"/>
    <x v="2"/>
    <x v="1"/>
    <s v="Storage"/>
    <n v="275.928"/>
    <n v="3"/>
    <n v="0.2"/>
    <n v="-58.634700000000002"/>
  </r>
  <r>
    <x v="1"/>
    <x v="0"/>
    <x v="0"/>
    <x v="52"/>
    <x v="5"/>
    <n v="78207"/>
    <x v="2"/>
    <x v="0"/>
    <s v="Chairs"/>
    <n v="1740.06"/>
    <n v="9"/>
    <n v="0.3"/>
    <n v="-24.858000000000001"/>
  </r>
  <r>
    <x v="1"/>
    <x v="0"/>
    <x v="0"/>
    <x v="52"/>
    <x v="5"/>
    <n v="78207"/>
    <x v="2"/>
    <x v="1"/>
    <s v="Art"/>
    <n v="32.064"/>
    <n v="6"/>
    <n v="0.2"/>
    <n v="6.8136000000000001"/>
  </r>
  <r>
    <x v="1"/>
    <x v="0"/>
    <x v="0"/>
    <x v="52"/>
    <x v="5"/>
    <n v="78207"/>
    <x v="2"/>
    <x v="1"/>
    <s v="Appliances"/>
    <n v="177.98"/>
    <n v="5"/>
    <n v="0.8"/>
    <n v="-453.84899999999999"/>
  </r>
  <r>
    <x v="1"/>
    <x v="0"/>
    <x v="0"/>
    <x v="52"/>
    <x v="5"/>
    <n v="78207"/>
    <x v="2"/>
    <x v="2"/>
    <s v="Phones"/>
    <n v="143.976"/>
    <n v="3"/>
    <n v="0.2"/>
    <n v="8.9984999999999999"/>
  </r>
  <r>
    <x v="1"/>
    <x v="0"/>
    <x v="0"/>
    <x v="1"/>
    <x v="1"/>
    <n v="90004"/>
    <x v="1"/>
    <x v="1"/>
    <s v="Paper"/>
    <n v="20.94"/>
    <n v="3"/>
    <n v="0"/>
    <n v="9.8417999999999992"/>
  </r>
  <r>
    <x v="1"/>
    <x v="0"/>
    <x v="0"/>
    <x v="1"/>
    <x v="1"/>
    <n v="90004"/>
    <x v="1"/>
    <x v="1"/>
    <s v="Paper"/>
    <n v="110.96"/>
    <n v="2"/>
    <n v="0"/>
    <n v="53.260800000000003"/>
  </r>
  <r>
    <x v="1"/>
    <x v="0"/>
    <x v="0"/>
    <x v="1"/>
    <x v="1"/>
    <n v="90004"/>
    <x v="1"/>
    <x v="0"/>
    <s v="Chairs"/>
    <n v="340.14400000000001"/>
    <n v="7"/>
    <n v="0.2"/>
    <n v="21.259"/>
  </r>
  <r>
    <x v="1"/>
    <x v="1"/>
    <x v="0"/>
    <x v="22"/>
    <x v="10"/>
    <n v="60623"/>
    <x v="2"/>
    <x v="1"/>
    <s v="Appliances"/>
    <n v="52.448"/>
    <n v="2"/>
    <n v="0.8"/>
    <n v="-131.12"/>
  </r>
  <r>
    <x v="1"/>
    <x v="1"/>
    <x v="0"/>
    <x v="22"/>
    <x v="10"/>
    <n v="60623"/>
    <x v="2"/>
    <x v="1"/>
    <s v="Labels"/>
    <n v="20.16"/>
    <n v="4"/>
    <n v="0.2"/>
    <n v="6.5519999999999996"/>
  </r>
  <r>
    <x v="0"/>
    <x v="0"/>
    <x v="0"/>
    <x v="12"/>
    <x v="5"/>
    <n v="77036"/>
    <x v="2"/>
    <x v="1"/>
    <s v="Appliances"/>
    <n v="97.263999999999996"/>
    <n v="4"/>
    <n v="0.8"/>
    <n v="-243.16"/>
  </r>
  <r>
    <x v="0"/>
    <x v="0"/>
    <x v="0"/>
    <x v="46"/>
    <x v="24"/>
    <n v="43055"/>
    <x v="3"/>
    <x v="0"/>
    <s v="Chairs"/>
    <n v="396.80200000000002"/>
    <n v="7"/>
    <n v="0.3"/>
    <n v="-11.337199999999999"/>
  </r>
  <r>
    <x v="0"/>
    <x v="0"/>
    <x v="0"/>
    <x v="46"/>
    <x v="24"/>
    <n v="43055"/>
    <x v="3"/>
    <x v="1"/>
    <s v="Supplies"/>
    <n v="15.88"/>
    <n v="5"/>
    <n v="0.2"/>
    <n v="-3.7715000000000001"/>
  </r>
  <r>
    <x v="1"/>
    <x v="2"/>
    <x v="0"/>
    <x v="20"/>
    <x v="15"/>
    <n v="10009"/>
    <x v="3"/>
    <x v="1"/>
    <s v="Art"/>
    <n v="3.28"/>
    <n v="1"/>
    <n v="0"/>
    <n v="1.4104000000000001"/>
  </r>
  <r>
    <x v="0"/>
    <x v="1"/>
    <x v="0"/>
    <x v="27"/>
    <x v="10"/>
    <n v="62521"/>
    <x v="2"/>
    <x v="1"/>
    <s v="Storage"/>
    <n v="24.815999999999999"/>
    <n v="2"/>
    <n v="0.2"/>
    <n v="1.8612"/>
  </r>
  <r>
    <x v="0"/>
    <x v="1"/>
    <x v="0"/>
    <x v="27"/>
    <x v="10"/>
    <n v="62521"/>
    <x v="2"/>
    <x v="2"/>
    <s v="Accessories"/>
    <n v="408.74400000000003"/>
    <n v="7"/>
    <n v="0.2"/>
    <n v="76.639499999999998"/>
  </r>
  <r>
    <x v="0"/>
    <x v="2"/>
    <x v="0"/>
    <x v="53"/>
    <x v="28"/>
    <n v="71203"/>
    <x v="0"/>
    <x v="2"/>
    <s v="Phones"/>
    <n v="503.96"/>
    <n v="4"/>
    <n v="0"/>
    <n v="131.02959999999999"/>
  </r>
  <r>
    <x v="0"/>
    <x v="2"/>
    <x v="0"/>
    <x v="53"/>
    <x v="28"/>
    <n v="71203"/>
    <x v="0"/>
    <x v="2"/>
    <s v="Phones"/>
    <n v="149.94999999999999"/>
    <n v="5"/>
    <n v="0"/>
    <n v="41.985999999999997"/>
  </r>
  <r>
    <x v="0"/>
    <x v="2"/>
    <x v="0"/>
    <x v="53"/>
    <x v="28"/>
    <n v="71203"/>
    <x v="0"/>
    <x v="2"/>
    <s v="Accessories"/>
    <n v="29"/>
    <n v="2"/>
    <n v="0"/>
    <n v="7.25"/>
  </r>
  <r>
    <x v="1"/>
    <x v="0"/>
    <x v="0"/>
    <x v="54"/>
    <x v="29"/>
    <n v="6824"/>
    <x v="3"/>
    <x v="1"/>
    <s v="Binders"/>
    <n v="7.16"/>
    <n v="2"/>
    <n v="0"/>
    <n v="3.4367999999999999"/>
  </r>
  <r>
    <x v="1"/>
    <x v="2"/>
    <x v="0"/>
    <x v="1"/>
    <x v="1"/>
    <n v="90032"/>
    <x v="1"/>
    <x v="2"/>
    <s v="Accessories"/>
    <n v="176.8"/>
    <n v="8"/>
    <n v="0"/>
    <n v="22.984000000000002"/>
  </r>
  <r>
    <x v="1"/>
    <x v="1"/>
    <x v="0"/>
    <x v="55"/>
    <x v="5"/>
    <n v="75051"/>
    <x v="2"/>
    <x v="1"/>
    <s v="Storage"/>
    <n v="37.223999999999997"/>
    <n v="3"/>
    <n v="0.2"/>
    <n v="3.7223999999999999"/>
  </r>
  <r>
    <x v="1"/>
    <x v="1"/>
    <x v="0"/>
    <x v="55"/>
    <x v="5"/>
    <n v="75051"/>
    <x v="2"/>
    <x v="1"/>
    <s v="Paper"/>
    <n v="20.015999999999998"/>
    <n v="3"/>
    <n v="0.2"/>
    <n v="6.2549999999999999"/>
  </r>
  <r>
    <x v="2"/>
    <x v="2"/>
    <x v="0"/>
    <x v="20"/>
    <x v="15"/>
    <n v="10035"/>
    <x v="3"/>
    <x v="0"/>
    <s v="Bookcases"/>
    <n v="899.13599999999997"/>
    <n v="4"/>
    <n v="0.2"/>
    <n v="112.392"/>
  </r>
  <r>
    <x v="2"/>
    <x v="2"/>
    <x v="0"/>
    <x v="20"/>
    <x v="15"/>
    <n v="10035"/>
    <x v="3"/>
    <x v="2"/>
    <s v="Phones"/>
    <n v="71.760000000000005"/>
    <n v="6"/>
    <n v="0"/>
    <n v="20.0928"/>
  </r>
  <r>
    <x v="2"/>
    <x v="2"/>
    <x v="0"/>
    <x v="20"/>
    <x v="15"/>
    <n v="10035"/>
    <x v="3"/>
    <x v="1"/>
    <s v="Paper"/>
    <n v="51.84"/>
    <n v="8"/>
    <n v="0"/>
    <n v="24.883199999999999"/>
  </r>
  <r>
    <x v="2"/>
    <x v="2"/>
    <x v="0"/>
    <x v="20"/>
    <x v="15"/>
    <n v="10035"/>
    <x v="3"/>
    <x v="0"/>
    <s v="Bookcases"/>
    <n v="626.35199999999998"/>
    <n v="3"/>
    <n v="0.2"/>
    <n v="46.976399999999998"/>
  </r>
  <r>
    <x v="2"/>
    <x v="2"/>
    <x v="0"/>
    <x v="20"/>
    <x v="15"/>
    <n v="10035"/>
    <x v="3"/>
    <x v="1"/>
    <s v="Art"/>
    <n v="19.899999999999999"/>
    <n v="5"/>
    <n v="0"/>
    <n v="6.5670000000000002"/>
  </r>
  <r>
    <x v="1"/>
    <x v="1"/>
    <x v="0"/>
    <x v="56"/>
    <x v="1"/>
    <n v="92374"/>
    <x v="1"/>
    <x v="1"/>
    <s v="Envelopes"/>
    <n v="14.28"/>
    <n v="7"/>
    <n v="0"/>
    <n v="6.7115999999999998"/>
  </r>
  <r>
    <x v="1"/>
    <x v="0"/>
    <x v="0"/>
    <x v="57"/>
    <x v="24"/>
    <n v="45011"/>
    <x v="3"/>
    <x v="1"/>
    <s v="Art"/>
    <n v="7.4080000000000004"/>
    <n v="2"/>
    <n v="0.2"/>
    <n v="1.2038"/>
  </r>
  <r>
    <x v="1"/>
    <x v="0"/>
    <x v="0"/>
    <x v="57"/>
    <x v="24"/>
    <n v="45011"/>
    <x v="3"/>
    <x v="1"/>
    <s v="Art"/>
    <n v="6.048"/>
    <n v="3"/>
    <n v="0.2"/>
    <n v="1.5875999999999999"/>
  </r>
  <r>
    <x v="1"/>
    <x v="2"/>
    <x v="0"/>
    <x v="58"/>
    <x v="30"/>
    <n v="7090"/>
    <x v="3"/>
    <x v="1"/>
    <s v="Storage"/>
    <n v="46.26"/>
    <n v="3"/>
    <n v="0"/>
    <n v="12.0276"/>
  </r>
  <r>
    <x v="1"/>
    <x v="1"/>
    <x v="0"/>
    <x v="10"/>
    <x v="9"/>
    <n v="19120"/>
    <x v="3"/>
    <x v="1"/>
    <s v="Binders"/>
    <n v="2.9460000000000002"/>
    <n v="2"/>
    <n v="0.7"/>
    <n v="-2.2585999999999999"/>
  </r>
  <r>
    <x v="1"/>
    <x v="1"/>
    <x v="0"/>
    <x v="10"/>
    <x v="9"/>
    <n v="19120"/>
    <x v="3"/>
    <x v="1"/>
    <s v="Paper"/>
    <n v="16.056000000000001"/>
    <n v="3"/>
    <n v="0.2"/>
    <n v="5.8202999999999996"/>
  </r>
  <r>
    <x v="1"/>
    <x v="0"/>
    <x v="0"/>
    <x v="59"/>
    <x v="24"/>
    <n v="44312"/>
    <x v="3"/>
    <x v="1"/>
    <s v="Paper"/>
    <n v="21.744"/>
    <n v="3"/>
    <n v="0.2"/>
    <n v="6.7949999999999999"/>
  </r>
  <r>
    <x v="2"/>
    <x v="0"/>
    <x v="0"/>
    <x v="60"/>
    <x v="22"/>
    <n v="80219"/>
    <x v="1"/>
    <x v="0"/>
    <s v="Tables"/>
    <n v="218.75"/>
    <n v="2"/>
    <n v="0.5"/>
    <n v="-161.875"/>
  </r>
  <r>
    <x v="2"/>
    <x v="0"/>
    <x v="0"/>
    <x v="60"/>
    <x v="22"/>
    <n v="80219"/>
    <x v="1"/>
    <x v="1"/>
    <s v="Appliances"/>
    <n v="2.6"/>
    <n v="1"/>
    <n v="0.2"/>
    <n v="0.29249999999999998"/>
  </r>
  <r>
    <x v="0"/>
    <x v="0"/>
    <x v="0"/>
    <x v="61"/>
    <x v="5"/>
    <n v="75220"/>
    <x v="2"/>
    <x v="1"/>
    <s v="Appliances"/>
    <n v="66.284000000000006"/>
    <n v="2"/>
    <n v="0.8"/>
    <n v="-178.96680000000001"/>
  </r>
  <r>
    <x v="1"/>
    <x v="1"/>
    <x v="0"/>
    <x v="47"/>
    <x v="18"/>
    <n v="37064"/>
    <x v="0"/>
    <x v="0"/>
    <s v="Furnishings"/>
    <n v="35.167999999999999"/>
    <n v="7"/>
    <n v="0.2"/>
    <n v="9.6712000000000007"/>
  </r>
  <r>
    <x v="1"/>
    <x v="0"/>
    <x v="0"/>
    <x v="62"/>
    <x v="1"/>
    <n v="90604"/>
    <x v="1"/>
    <x v="2"/>
    <s v="Phones"/>
    <n v="444.76799999999997"/>
    <n v="4"/>
    <n v="0.2"/>
    <n v="44.476799999999997"/>
  </r>
  <r>
    <x v="1"/>
    <x v="0"/>
    <x v="0"/>
    <x v="63"/>
    <x v="12"/>
    <n v="48601"/>
    <x v="2"/>
    <x v="1"/>
    <s v="Storage"/>
    <n v="83.92"/>
    <n v="4"/>
    <n v="0"/>
    <n v="5.8743999999999996"/>
  </r>
  <r>
    <x v="1"/>
    <x v="0"/>
    <x v="0"/>
    <x v="63"/>
    <x v="12"/>
    <n v="48601"/>
    <x v="2"/>
    <x v="2"/>
    <s v="Phones"/>
    <n v="131.97999999999999"/>
    <n v="2"/>
    <n v="0"/>
    <n v="35.634599999999999"/>
  </r>
  <r>
    <x v="1"/>
    <x v="0"/>
    <x v="0"/>
    <x v="63"/>
    <x v="12"/>
    <n v="48601"/>
    <x v="2"/>
    <x v="1"/>
    <s v="Binders"/>
    <n v="15.92"/>
    <n v="4"/>
    <n v="0"/>
    <n v="7.4824000000000002"/>
  </r>
  <r>
    <x v="1"/>
    <x v="0"/>
    <x v="0"/>
    <x v="63"/>
    <x v="12"/>
    <n v="48601"/>
    <x v="2"/>
    <x v="1"/>
    <s v="Fasteners"/>
    <n v="52.29"/>
    <n v="9"/>
    <n v="0"/>
    <n v="16.209900000000001"/>
  </r>
  <r>
    <x v="1"/>
    <x v="0"/>
    <x v="0"/>
    <x v="63"/>
    <x v="12"/>
    <n v="48601"/>
    <x v="2"/>
    <x v="1"/>
    <s v="Storage"/>
    <n v="91.99"/>
    <n v="1"/>
    <n v="0"/>
    <n v="3.6796000000000002"/>
  </r>
  <r>
    <x v="0"/>
    <x v="1"/>
    <x v="0"/>
    <x v="61"/>
    <x v="5"/>
    <n v="75220"/>
    <x v="2"/>
    <x v="2"/>
    <s v="Accessories"/>
    <n v="20.8"/>
    <n v="2"/>
    <n v="0.2"/>
    <n v="6.5"/>
  </r>
  <r>
    <x v="1"/>
    <x v="1"/>
    <x v="0"/>
    <x v="64"/>
    <x v="24"/>
    <n v="44256"/>
    <x v="3"/>
    <x v="1"/>
    <s v="Labels"/>
    <n v="23.68"/>
    <n v="2"/>
    <n v="0.2"/>
    <n v="8.8800000000000008"/>
  </r>
  <r>
    <x v="1"/>
    <x v="1"/>
    <x v="0"/>
    <x v="64"/>
    <x v="24"/>
    <n v="44256"/>
    <x v="3"/>
    <x v="0"/>
    <s v="Bookcases"/>
    <n v="452.45"/>
    <n v="5"/>
    <n v="0.5"/>
    <n v="-244.32300000000001"/>
  </r>
  <r>
    <x v="1"/>
    <x v="1"/>
    <x v="0"/>
    <x v="64"/>
    <x v="24"/>
    <n v="44256"/>
    <x v="3"/>
    <x v="2"/>
    <s v="Phones"/>
    <n v="62.981999999999999"/>
    <n v="3"/>
    <n v="0.4"/>
    <n v="-14.6958"/>
  </r>
  <r>
    <x v="1"/>
    <x v="1"/>
    <x v="0"/>
    <x v="64"/>
    <x v="24"/>
    <n v="44256"/>
    <x v="3"/>
    <x v="2"/>
    <s v="Machines"/>
    <n v="1188"/>
    <n v="9"/>
    <n v="0.7"/>
    <n v="-950.4"/>
  </r>
  <r>
    <x v="1"/>
    <x v="1"/>
    <x v="0"/>
    <x v="64"/>
    <x v="24"/>
    <n v="44256"/>
    <x v="3"/>
    <x v="2"/>
    <s v="Accessories"/>
    <n v="89.584000000000003"/>
    <n v="2"/>
    <n v="0.2"/>
    <n v="4.4791999999999996"/>
  </r>
  <r>
    <x v="1"/>
    <x v="0"/>
    <x v="0"/>
    <x v="1"/>
    <x v="1"/>
    <n v="90032"/>
    <x v="1"/>
    <x v="1"/>
    <s v="Storage"/>
    <n v="93.06"/>
    <n v="6"/>
    <n v="0"/>
    <n v="26.056799999999999"/>
  </r>
  <r>
    <x v="1"/>
    <x v="0"/>
    <x v="0"/>
    <x v="1"/>
    <x v="1"/>
    <n v="90032"/>
    <x v="1"/>
    <x v="2"/>
    <s v="Phones"/>
    <n v="302.37599999999998"/>
    <n v="3"/>
    <n v="0.2"/>
    <n v="22.6782"/>
  </r>
  <r>
    <x v="2"/>
    <x v="0"/>
    <x v="0"/>
    <x v="65"/>
    <x v="24"/>
    <n v="43017"/>
    <x v="3"/>
    <x v="1"/>
    <s v="Fasteners"/>
    <n v="5.5839999999999996"/>
    <n v="2"/>
    <n v="0.2"/>
    <n v="1.8148"/>
  </r>
  <r>
    <x v="2"/>
    <x v="0"/>
    <x v="0"/>
    <x v="65"/>
    <x v="24"/>
    <n v="43017"/>
    <x v="3"/>
    <x v="1"/>
    <s v="Paper"/>
    <n v="22.704000000000001"/>
    <n v="6"/>
    <n v="0.2"/>
    <n v="8.2302"/>
  </r>
  <r>
    <x v="2"/>
    <x v="0"/>
    <x v="0"/>
    <x v="65"/>
    <x v="24"/>
    <n v="43017"/>
    <x v="3"/>
    <x v="1"/>
    <s v="Binders"/>
    <n v="19.776"/>
    <n v="4"/>
    <n v="0.7"/>
    <n v="-13.8432"/>
  </r>
  <r>
    <x v="2"/>
    <x v="0"/>
    <x v="0"/>
    <x v="65"/>
    <x v="24"/>
    <n v="43017"/>
    <x v="3"/>
    <x v="0"/>
    <s v="Furnishings"/>
    <n v="72.703999999999994"/>
    <n v="4"/>
    <n v="0.2"/>
    <n v="19.084800000000001"/>
  </r>
  <r>
    <x v="2"/>
    <x v="0"/>
    <x v="0"/>
    <x v="65"/>
    <x v="24"/>
    <n v="43017"/>
    <x v="3"/>
    <x v="2"/>
    <s v="Machines"/>
    <n v="479.988"/>
    <n v="4"/>
    <n v="0.7"/>
    <n v="-383.99040000000002"/>
  </r>
  <r>
    <x v="2"/>
    <x v="0"/>
    <x v="0"/>
    <x v="65"/>
    <x v="24"/>
    <n v="43017"/>
    <x v="3"/>
    <x v="1"/>
    <s v="Art"/>
    <n v="27.167999999999999"/>
    <n v="2"/>
    <n v="0.2"/>
    <n v="2.7168000000000001"/>
  </r>
  <r>
    <x v="1"/>
    <x v="1"/>
    <x v="0"/>
    <x v="66"/>
    <x v="12"/>
    <n v="48227"/>
    <x v="2"/>
    <x v="1"/>
    <s v="Art"/>
    <n v="2.2000000000000002"/>
    <n v="1"/>
    <n v="0"/>
    <n v="0.96799999999999997"/>
  </r>
  <r>
    <x v="1"/>
    <x v="1"/>
    <x v="0"/>
    <x v="66"/>
    <x v="12"/>
    <n v="48227"/>
    <x v="2"/>
    <x v="0"/>
    <s v="Tables"/>
    <n v="622.45000000000005"/>
    <n v="5"/>
    <n v="0"/>
    <n v="136.93899999999999"/>
  </r>
  <r>
    <x v="1"/>
    <x v="1"/>
    <x v="0"/>
    <x v="66"/>
    <x v="12"/>
    <n v="48227"/>
    <x v="2"/>
    <x v="1"/>
    <s v="Storage"/>
    <n v="21.98"/>
    <n v="1"/>
    <n v="0"/>
    <n v="0.2198"/>
  </r>
  <r>
    <x v="1"/>
    <x v="0"/>
    <x v="0"/>
    <x v="29"/>
    <x v="18"/>
    <n v="38401"/>
    <x v="0"/>
    <x v="0"/>
    <s v="Chairs"/>
    <n v="161.56800000000001"/>
    <n v="2"/>
    <n v="0.2"/>
    <n v="-28.2744"/>
  </r>
  <r>
    <x v="1"/>
    <x v="0"/>
    <x v="0"/>
    <x v="29"/>
    <x v="18"/>
    <n v="38401"/>
    <x v="0"/>
    <x v="0"/>
    <s v="Chairs"/>
    <n v="389.69600000000003"/>
    <n v="8"/>
    <n v="0.2"/>
    <n v="43.840800000000002"/>
  </r>
  <r>
    <x v="1"/>
    <x v="1"/>
    <x v="0"/>
    <x v="35"/>
    <x v="3"/>
    <n v="28205"/>
    <x v="0"/>
    <x v="1"/>
    <s v="Binders"/>
    <n v="18.648"/>
    <n v="7"/>
    <n v="0.7"/>
    <n v="-12.432"/>
  </r>
  <r>
    <x v="1"/>
    <x v="2"/>
    <x v="0"/>
    <x v="67"/>
    <x v="2"/>
    <n v="33614"/>
    <x v="0"/>
    <x v="0"/>
    <s v="Tables"/>
    <n v="233.86"/>
    <n v="2"/>
    <n v="0.45"/>
    <n v="-102.048"/>
  </r>
  <r>
    <x v="1"/>
    <x v="2"/>
    <x v="0"/>
    <x v="67"/>
    <x v="2"/>
    <n v="33614"/>
    <x v="0"/>
    <x v="0"/>
    <s v="Tables"/>
    <n v="620.61450000000002"/>
    <n v="3"/>
    <n v="0.45"/>
    <n v="-248.2458"/>
  </r>
  <r>
    <x v="1"/>
    <x v="2"/>
    <x v="0"/>
    <x v="67"/>
    <x v="2"/>
    <n v="33614"/>
    <x v="0"/>
    <x v="1"/>
    <s v="Binders"/>
    <n v="5.3280000000000003"/>
    <n v="2"/>
    <n v="0.7"/>
    <n v="-3.552"/>
  </r>
  <r>
    <x v="1"/>
    <x v="2"/>
    <x v="0"/>
    <x v="67"/>
    <x v="2"/>
    <n v="33614"/>
    <x v="0"/>
    <x v="0"/>
    <s v="Furnishings"/>
    <n v="258.072"/>
    <n v="3"/>
    <n v="0.2"/>
    <n v="0"/>
  </r>
  <r>
    <x v="1"/>
    <x v="2"/>
    <x v="0"/>
    <x v="67"/>
    <x v="2"/>
    <n v="33614"/>
    <x v="0"/>
    <x v="2"/>
    <s v="Accessories"/>
    <n v="617.976"/>
    <n v="3"/>
    <n v="0.2"/>
    <n v="-7.7247000000000003"/>
  </r>
  <r>
    <x v="1"/>
    <x v="1"/>
    <x v="0"/>
    <x v="68"/>
    <x v="1"/>
    <n v="95051"/>
    <x v="1"/>
    <x v="1"/>
    <s v="Paper"/>
    <n v="10.56"/>
    <n v="2"/>
    <n v="0"/>
    <n v="4.7519999999999998"/>
  </r>
  <r>
    <x v="0"/>
    <x v="0"/>
    <x v="0"/>
    <x v="22"/>
    <x v="10"/>
    <n v="60610"/>
    <x v="2"/>
    <x v="1"/>
    <s v="Paper"/>
    <n v="25.92"/>
    <n v="5"/>
    <n v="0.2"/>
    <n v="9.3960000000000008"/>
  </r>
  <r>
    <x v="0"/>
    <x v="0"/>
    <x v="0"/>
    <x v="22"/>
    <x v="10"/>
    <n v="60610"/>
    <x v="2"/>
    <x v="0"/>
    <s v="Furnishings"/>
    <n v="419.68"/>
    <n v="5"/>
    <n v="0.6"/>
    <n v="-356.72800000000001"/>
  </r>
  <r>
    <x v="0"/>
    <x v="0"/>
    <x v="0"/>
    <x v="22"/>
    <x v="10"/>
    <n v="60610"/>
    <x v="2"/>
    <x v="0"/>
    <s v="Furnishings"/>
    <n v="11.688000000000001"/>
    <n v="3"/>
    <n v="0.6"/>
    <n v="-4.6752000000000002"/>
  </r>
  <r>
    <x v="0"/>
    <x v="0"/>
    <x v="0"/>
    <x v="22"/>
    <x v="10"/>
    <n v="60610"/>
    <x v="2"/>
    <x v="2"/>
    <s v="Phones"/>
    <n v="31.984000000000002"/>
    <n v="2"/>
    <n v="0.2"/>
    <n v="11.1944"/>
  </r>
  <r>
    <x v="0"/>
    <x v="0"/>
    <x v="0"/>
    <x v="22"/>
    <x v="10"/>
    <n v="60610"/>
    <x v="2"/>
    <x v="0"/>
    <s v="Tables"/>
    <n v="177.22499999999999"/>
    <n v="5"/>
    <n v="0.5"/>
    <n v="-120.51300000000001"/>
  </r>
  <r>
    <x v="0"/>
    <x v="0"/>
    <x v="0"/>
    <x v="22"/>
    <x v="10"/>
    <n v="60610"/>
    <x v="2"/>
    <x v="0"/>
    <s v="Furnishings"/>
    <n v="4.0439999999999996"/>
    <n v="3"/>
    <n v="0.6"/>
    <n v="-2.8308"/>
  </r>
  <r>
    <x v="0"/>
    <x v="0"/>
    <x v="0"/>
    <x v="22"/>
    <x v="10"/>
    <n v="60610"/>
    <x v="2"/>
    <x v="1"/>
    <s v="Art"/>
    <n v="7.4080000000000004"/>
    <n v="2"/>
    <n v="0.2"/>
    <n v="1.2038"/>
  </r>
  <r>
    <x v="0"/>
    <x v="2"/>
    <x v="0"/>
    <x v="69"/>
    <x v="11"/>
    <n v="55044"/>
    <x v="2"/>
    <x v="0"/>
    <s v="Chairs"/>
    <n v="2001.86"/>
    <n v="7"/>
    <n v="0"/>
    <n v="580.5394"/>
  </r>
  <r>
    <x v="0"/>
    <x v="2"/>
    <x v="0"/>
    <x v="69"/>
    <x v="11"/>
    <n v="55044"/>
    <x v="2"/>
    <x v="1"/>
    <s v="Storage"/>
    <n v="166.72"/>
    <n v="2"/>
    <n v="0"/>
    <n v="41.68"/>
  </r>
  <r>
    <x v="0"/>
    <x v="2"/>
    <x v="0"/>
    <x v="69"/>
    <x v="11"/>
    <n v="55044"/>
    <x v="2"/>
    <x v="1"/>
    <s v="Paper"/>
    <n v="47.88"/>
    <n v="6"/>
    <n v="0"/>
    <n v="23.94"/>
  </r>
  <r>
    <x v="0"/>
    <x v="2"/>
    <x v="0"/>
    <x v="69"/>
    <x v="11"/>
    <n v="55044"/>
    <x v="2"/>
    <x v="1"/>
    <s v="Appliances"/>
    <n v="1503.25"/>
    <n v="5"/>
    <n v="0"/>
    <n v="496.07249999999999"/>
  </r>
  <r>
    <x v="0"/>
    <x v="2"/>
    <x v="0"/>
    <x v="69"/>
    <x v="11"/>
    <n v="55044"/>
    <x v="2"/>
    <x v="1"/>
    <s v="Paper"/>
    <n v="25.92"/>
    <n v="4"/>
    <n v="0"/>
    <n v="12.441599999999999"/>
  </r>
  <r>
    <x v="0"/>
    <x v="0"/>
    <x v="0"/>
    <x v="8"/>
    <x v="1"/>
    <n v="94109"/>
    <x v="1"/>
    <x v="0"/>
    <s v="Chairs"/>
    <n v="321.56799999999998"/>
    <n v="2"/>
    <n v="0.2"/>
    <n v="28.1372"/>
  </r>
  <r>
    <x v="1"/>
    <x v="0"/>
    <x v="0"/>
    <x v="70"/>
    <x v="1"/>
    <n v="92037"/>
    <x v="1"/>
    <x v="1"/>
    <s v="Paper"/>
    <n v="7.61"/>
    <n v="1"/>
    <n v="0"/>
    <n v="3.5767000000000002"/>
  </r>
  <r>
    <x v="1"/>
    <x v="0"/>
    <x v="0"/>
    <x v="70"/>
    <x v="1"/>
    <n v="92037"/>
    <x v="1"/>
    <x v="2"/>
    <s v="Accessories"/>
    <n v="3347.37"/>
    <n v="13"/>
    <n v="0"/>
    <n v="636.00030000000004"/>
  </r>
  <r>
    <x v="2"/>
    <x v="0"/>
    <x v="0"/>
    <x v="20"/>
    <x v="15"/>
    <n v="10024"/>
    <x v="3"/>
    <x v="1"/>
    <s v="Storage"/>
    <n v="80.58"/>
    <n v="6"/>
    <n v="0"/>
    <n v="22.5624"/>
  </r>
  <r>
    <x v="2"/>
    <x v="0"/>
    <x v="0"/>
    <x v="20"/>
    <x v="15"/>
    <n v="10024"/>
    <x v="3"/>
    <x v="1"/>
    <s v="Envelopes"/>
    <n v="361.92"/>
    <n v="4"/>
    <n v="0"/>
    <n v="162.864"/>
  </r>
  <r>
    <x v="1"/>
    <x v="1"/>
    <x v="0"/>
    <x v="22"/>
    <x v="10"/>
    <n v="60623"/>
    <x v="2"/>
    <x v="0"/>
    <s v="Furnishings"/>
    <n v="12.132"/>
    <n v="9"/>
    <n v="0.6"/>
    <n v="-8.4923999999999999"/>
  </r>
  <r>
    <x v="1"/>
    <x v="1"/>
    <x v="0"/>
    <x v="22"/>
    <x v="10"/>
    <n v="60623"/>
    <x v="2"/>
    <x v="1"/>
    <s v="Storage"/>
    <n v="82.367999999999995"/>
    <n v="2"/>
    <n v="0.2"/>
    <n v="-19.5624"/>
  </r>
  <r>
    <x v="1"/>
    <x v="1"/>
    <x v="0"/>
    <x v="22"/>
    <x v="10"/>
    <n v="60623"/>
    <x v="2"/>
    <x v="1"/>
    <s v="Storage"/>
    <n v="53.92"/>
    <n v="5"/>
    <n v="0.2"/>
    <n v="4.0439999999999996"/>
  </r>
  <r>
    <x v="1"/>
    <x v="1"/>
    <x v="0"/>
    <x v="22"/>
    <x v="10"/>
    <n v="60623"/>
    <x v="2"/>
    <x v="2"/>
    <s v="Phones"/>
    <n v="647.904"/>
    <n v="6"/>
    <n v="0.2"/>
    <n v="56.691600000000001"/>
  </r>
  <r>
    <x v="0"/>
    <x v="0"/>
    <x v="0"/>
    <x v="20"/>
    <x v="15"/>
    <n v="10009"/>
    <x v="3"/>
    <x v="2"/>
    <s v="Accessories"/>
    <n v="20.37"/>
    <n v="3"/>
    <n v="0"/>
    <n v="6.9257999999999997"/>
  </r>
  <r>
    <x v="0"/>
    <x v="0"/>
    <x v="0"/>
    <x v="20"/>
    <x v="15"/>
    <n v="10009"/>
    <x v="3"/>
    <x v="1"/>
    <s v="Storage"/>
    <n v="221.55"/>
    <n v="3"/>
    <n v="0"/>
    <n v="6.6464999999999996"/>
  </r>
  <r>
    <x v="0"/>
    <x v="0"/>
    <x v="0"/>
    <x v="20"/>
    <x v="15"/>
    <n v="10009"/>
    <x v="3"/>
    <x v="1"/>
    <s v="Binders"/>
    <n v="17.52"/>
    <n v="5"/>
    <n v="0.2"/>
    <n v="6.1319999999999997"/>
  </r>
  <r>
    <x v="1"/>
    <x v="1"/>
    <x v="0"/>
    <x v="45"/>
    <x v="5"/>
    <n v="77506"/>
    <x v="2"/>
    <x v="1"/>
    <s v="Appliances"/>
    <n v="1.6240000000000001"/>
    <n v="2"/>
    <n v="0.8"/>
    <n v="-4.4660000000000002"/>
  </r>
  <r>
    <x v="0"/>
    <x v="1"/>
    <x v="0"/>
    <x v="12"/>
    <x v="5"/>
    <n v="77036"/>
    <x v="2"/>
    <x v="2"/>
    <s v="Machines"/>
    <n v="3059.982"/>
    <n v="3"/>
    <n v="0.4"/>
    <n v="-509.99700000000001"/>
  </r>
  <r>
    <x v="0"/>
    <x v="1"/>
    <x v="0"/>
    <x v="12"/>
    <x v="5"/>
    <n v="77036"/>
    <x v="2"/>
    <x v="2"/>
    <s v="Machines"/>
    <n v="2519.9580000000001"/>
    <n v="7"/>
    <n v="0.4"/>
    <n v="-251.9958"/>
  </r>
  <r>
    <x v="1"/>
    <x v="0"/>
    <x v="0"/>
    <x v="22"/>
    <x v="10"/>
    <n v="60610"/>
    <x v="2"/>
    <x v="2"/>
    <s v="Phones"/>
    <n v="328.22399999999999"/>
    <n v="4"/>
    <n v="0.2"/>
    <n v="28.7196"/>
  </r>
  <r>
    <x v="1"/>
    <x v="0"/>
    <x v="0"/>
    <x v="71"/>
    <x v="1"/>
    <n v="94513"/>
    <x v="1"/>
    <x v="2"/>
    <s v="Accessories"/>
    <n v="79.900000000000006"/>
    <n v="2"/>
    <n v="0"/>
    <n v="35.155999999999999"/>
  </r>
  <r>
    <x v="1"/>
    <x v="1"/>
    <x v="0"/>
    <x v="72"/>
    <x v="3"/>
    <n v="27514"/>
    <x v="0"/>
    <x v="1"/>
    <s v="Art"/>
    <n v="14.016"/>
    <n v="3"/>
    <n v="0.2"/>
    <n v="4.7304000000000004"/>
  </r>
  <r>
    <x v="1"/>
    <x v="0"/>
    <x v="0"/>
    <x v="73"/>
    <x v="30"/>
    <n v="7960"/>
    <x v="3"/>
    <x v="1"/>
    <s v="Fasteners"/>
    <n v="7.56"/>
    <n v="6"/>
    <n v="0"/>
    <n v="0.3024"/>
  </r>
  <r>
    <x v="1"/>
    <x v="1"/>
    <x v="0"/>
    <x v="74"/>
    <x v="24"/>
    <n v="45231"/>
    <x v="3"/>
    <x v="1"/>
    <s v="Storage"/>
    <n v="37.207999999999998"/>
    <n v="1"/>
    <n v="0.2"/>
    <n v="-7.4416000000000002"/>
  </r>
  <r>
    <x v="1"/>
    <x v="1"/>
    <x v="0"/>
    <x v="74"/>
    <x v="24"/>
    <n v="45231"/>
    <x v="3"/>
    <x v="1"/>
    <s v="Envelopes"/>
    <n v="57.576000000000001"/>
    <n v="3"/>
    <n v="0.2"/>
    <n v="21.591000000000001"/>
  </r>
  <r>
    <x v="0"/>
    <x v="1"/>
    <x v="0"/>
    <x v="8"/>
    <x v="1"/>
    <n v="94110"/>
    <x v="1"/>
    <x v="1"/>
    <s v="Storage"/>
    <n v="725.84"/>
    <n v="4"/>
    <n v="0"/>
    <n v="210.49359999999999"/>
  </r>
  <r>
    <x v="2"/>
    <x v="0"/>
    <x v="0"/>
    <x v="8"/>
    <x v="1"/>
    <n v="94109"/>
    <x v="1"/>
    <x v="2"/>
    <s v="Accessories"/>
    <n v="209.93"/>
    <n v="7"/>
    <n v="0"/>
    <n v="92.369200000000006"/>
  </r>
  <r>
    <x v="2"/>
    <x v="0"/>
    <x v="0"/>
    <x v="8"/>
    <x v="1"/>
    <n v="94109"/>
    <x v="1"/>
    <x v="0"/>
    <s v="Furnishings"/>
    <n v="5.28"/>
    <n v="3"/>
    <n v="0"/>
    <n v="2.3231999999999999"/>
  </r>
  <r>
    <x v="2"/>
    <x v="0"/>
    <x v="0"/>
    <x v="8"/>
    <x v="1"/>
    <n v="94109"/>
    <x v="1"/>
    <x v="1"/>
    <s v="Binders"/>
    <n v="10.92"/>
    <n v="3"/>
    <n v="0.2"/>
    <n v="4.0949999999999998"/>
  </r>
  <r>
    <x v="2"/>
    <x v="1"/>
    <x v="0"/>
    <x v="75"/>
    <x v="1"/>
    <n v="90301"/>
    <x v="1"/>
    <x v="1"/>
    <s v="Paper"/>
    <n v="8.82"/>
    <n v="2"/>
    <n v="0"/>
    <n v="4.0571999999999999"/>
  </r>
  <r>
    <x v="2"/>
    <x v="1"/>
    <x v="0"/>
    <x v="75"/>
    <x v="1"/>
    <n v="90301"/>
    <x v="1"/>
    <x v="1"/>
    <s v="Art"/>
    <n v="5.98"/>
    <n v="1"/>
    <n v="0"/>
    <n v="1.5548"/>
  </r>
  <r>
    <x v="1"/>
    <x v="1"/>
    <x v="0"/>
    <x v="10"/>
    <x v="9"/>
    <n v="19140"/>
    <x v="3"/>
    <x v="1"/>
    <s v="Paper"/>
    <n v="11.648"/>
    <n v="2"/>
    <n v="0.2"/>
    <n v="4.0768000000000004"/>
  </r>
  <r>
    <x v="1"/>
    <x v="1"/>
    <x v="0"/>
    <x v="10"/>
    <x v="9"/>
    <n v="19140"/>
    <x v="3"/>
    <x v="1"/>
    <s v="Paper"/>
    <n v="18.175999999999998"/>
    <n v="4"/>
    <n v="0.2"/>
    <n v="5.9071999999999996"/>
  </r>
  <r>
    <x v="1"/>
    <x v="1"/>
    <x v="0"/>
    <x v="10"/>
    <x v="9"/>
    <n v="19140"/>
    <x v="3"/>
    <x v="1"/>
    <s v="Storage"/>
    <n v="59.712000000000003"/>
    <n v="6"/>
    <n v="0.2"/>
    <n v="5.9711999999999996"/>
  </r>
  <r>
    <x v="1"/>
    <x v="1"/>
    <x v="0"/>
    <x v="10"/>
    <x v="9"/>
    <n v="19140"/>
    <x v="3"/>
    <x v="1"/>
    <s v="Labels"/>
    <n v="24.84"/>
    <n v="3"/>
    <n v="0.2"/>
    <n v="8.6940000000000008"/>
  </r>
  <r>
    <x v="0"/>
    <x v="0"/>
    <x v="0"/>
    <x v="12"/>
    <x v="5"/>
    <n v="77070"/>
    <x v="2"/>
    <x v="1"/>
    <s v="Binders"/>
    <n v="2.08"/>
    <n v="5"/>
    <n v="0.8"/>
    <n v="-3.4319999999999999"/>
  </r>
  <r>
    <x v="0"/>
    <x v="0"/>
    <x v="0"/>
    <x v="12"/>
    <x v="5"/>
    <n v="77070"/>
    <x v="2"/>
    <x v="2"/>
    <s v="Phones"/>
    <n v="1114.4000000000001"/>
    <n v="7"/>
    <n v="0.2"/>
    <n v="376.11"/>
  </r>
  <r>
    <x v="1"/>
    <x v="0"/>
    <x v="0"/>
    <x v="1"/>
    <x v="1"/>
    <n v="90004"/>
    <x v="1"/>
    <x v="0"/>
    <s v="Tables"/>
    <n v="1038.8399999999999"/>
    <n v="5"/>
    <n v="0.2"/>
    <n v="51.942"/>
  </r>
  <r>
    <x v="1"/>
    <x v="0"/>
    <x v="0"/>
    <x v="32"/>
    <x v="21"/>
    <n v="97206"/>
    <x v="1"/>
    <x v="1"/>
    <s v="Paper"/>
    <n v="141.76"/>
    <n v="5"/>
    <n v="0.2"/>
    <n v="47.844000000000001"/>
  </r>
  <r>
    <x v="1"/>
    <x v="0"/>
    <x v="0"/>
    <x v="32"/>
    <x v="21"/>
    <n v="97206"/>
    <x v="1"/>
    <x v="2"/>
    <s v="Accessories"/>
    <n v="239.8"/>
    <n v="5"/>
    <n v="0.2"/>
    <n v="47.96"/>
  </r>
  <r>
    <x v="1"/>
    <x v="0"/>
    <x v="0"/>
    <x v="32"/>
    <x v="21"/>
    <n v="97206"/>
    <x v="1"/>
    <x v="1"/>
    <s v="Paper"/>
    <n v="31.103999999999999"/>
    <n v="6"/>
    <n v="0.2"/>
    <n v="10.8864"/>
  </r>
  <r>
    <x v="0"/>
    <x v="1"/>
    <x v="0"/>
    <x v="76"/>
    <x v="2"/>
    <n v="33319"/>
    <x v="0"/>
    <x v="1"/>
    <s v="Binders"/>
    <n v="254.05799999999999"/>
    <n v="7"/>
    <n v="0.7"/>
    <n v="-169.37200000000001"/>
  </r>
  <r>
    <x v="0"/>
    <x v="1"/>
    <x v="0"/>
    <x v="76"/>
    <x v="2"/>
    <n v="33319"/>
    <x v="0"/>
    <x v="1"/>
    <s v="Appliances"/>
    <n v="194.52799999999999"/>
    <n v="2"/>
    <n v="0.2"/>
    <n v="24.315999999999999"/>
  </r>
  <r>
    <x v="0"/>
    <x v="1"/>
    <x v="0"/>
    <x v="76"/>
    <x v="2"/>
    <n v="33319"/>
    <x v="0"/>
    <x v="1"/>
    <s v="Supplies"/>
    <n v="961.48"/>
    <n v="5"/>
    <n v="0.2"/>
    <n v="-204.31450000000001"/>
  </r>
  <r>
    <x v="0"/>
    <x v="2"/>
    <x v="0"/>
    <x v="38"/>
    <x v="24"/>
    <n v="43229"/>
    <x v="3"/>
    <x v="1"/>
    <s v="Fasteners"/>
    <n v="19.096"/>
    <n v="7"/>
    <n v="0.2"/>
    <n v="6.6836000000000002"/>
  </r>
  <r>
    <x v="0"/>
    <x v="2"/>
    <x v="0"/>
    <x v="38"/>
    <x v="24"/>
    <n v="43229"/>
    <x v="3"/>
    <x v="1"/>
    <s v="Labels"/>
    <n v="18.495999999999999"/>
    <n v="8"/>
    <n v="0.2"/>
    <n v="6.2423999999999999"/>
  </r>
  <r>
    <x v="0"/>
    <x v="2"/>
    <x v="0"/>
    <x v="38"/>
    <x v="24"/>
    <n v="43229"/>
    <x v="3"/>
    <x v="2"/>
    <s v="Accessories"/>
    <n v="255.98400000000001"/>
    <n v="2"/>
    <n v="0.2"/>
    <n v="54.396599999999999"/>
  </r>
  <r>
    <x v="0"/>
    <x v="2"/>
    <x v="0"/>
    <x v="38"/>
    <x v="24"/>
    <n v="43229"/>
    <x v="3"/>
    <x v="0"/>
    <s v="Bookcases"/>
    <n v="86.97"/>
    <n v="3"/>
    <n v="0.5"/>
    <n v="-48.703200000000002"/>
  </r>
  <r>
    <x v="2"/>
    <x v="1"/>
    <x v="0"/>
    <x v="77"/>
    <x v="22"/>
    <n v="80906"/>
    <x v="1"/>
    <x v="0"/>
    <s v="Furnishings"/>
    <n v="300.416"/>
    <n v="8"/>
    <n v="0.2"/>
    <n v="78.859200000000001"/>
  </r>
  <r>
    <x v="2"/>
    <x v="1"/>
    <x v="0"/>
    <x v="77"/>
    <x v="22"/>
    <n v="80906"/>
    <x v="1"/>
    <x v="0"/>
    <s v="Chairs"/>
    <n v="230.352"/>
    <n v="3"/>
    <n v="0.2"/>
    <n v="20.155799999999999"/>
  </r>
  <r>
    <x v="2"/>
    <x v="1"/>
    <x v="0"/>
    <x v="77"/>
    <x v="22"/>
    <n v="80906"/>
    <x v="1"/>
    <x v="0"/>
    <s v="Furnishings"/>
    <n v="218.352"/>
    <n v="3"/>
    <n v="0.2"/>
    <n v="-24.564599999999999"/>
  </r>
  <r>
    <x v="2"/>
    <x v="1"/>
    <x v="0"/>
    <x v="77"/>
    <x v="22"/>
    <n v="80906"/>
    <x v="1"/>
    <x v="1"/>
    <s v="Binders"/>
    <n v="78.599999999999994"/>
    <n v="5"/>
    <n v="0.7"/>
    <n v="-62.88"/>
  </r>
  <r>
    <x v="2"/>
    <x v="1"/>
    <x v="0"/>
    <x v="77"/>
    <x v="22"/>
    <n v="80906"/>
    <x v="1"/>
    <x v="1"/>
    <s v="Fasteners"/>
    <n v="27.552"/>
    <n v="3"/>
    <n v="0.2"/>
    <n v="9.2988"/>
  </r>
  <r>
    <x v="1"/>
    <x v="1"/>
    <x v="0"/>
    <x v="78"/>
    <x v="30"/>
    <n v="7109"/>
    <x v="3"/>
    <x v="1"/>
    <s v="Paper"/>
    <n v="32.4"/>
    <n v="5"/>
    <n v="0"/>
    <n v="15.552"/>
  </r>
  <r>
    <x v="1"/>
    <x v="1"/>
    <x v="0"/>
    <x v="78"/>
    <x v="30"/>
    <n v="7109"/>
    <x v="3"/>
    <x v="1"/>
    <s v="Storage"/>
    <n v="1082.48"/>
    <n v="8"/>
    <n v="0"/>
    <n v="10.8248"/>
  </r>
  <r>
    <x v="1"/>
    <x v="1"/>
    <x v="0"/>
    <x v="78"/>
    <x v="30"/>
    <n v="7109"/>
    <x v="3"/>
    <x v="1"/>
    <s v="Paper"/>
    <n v="56.91"/>
    <n v="3"/>
    <n v="0"/>
    <n v="27.316800000000001"/>
  </r>
  <r>
    <x v="1"/>
    <x v="1"/>
    <x v="0"/>
    <x v="78"/>
    <x v="30"/>
    <n v="7109"/>
    <x v="3"/>
    <x v="0"/>
    <s v="Furnishings"/>
    <n v="77.599999999999994"/>
    <n v="4"/>
    <n v="0"/>
    <n v="38.024000000000001"/>
  </r>
  <r>
    <x v="1"/>
    <x v="1"/>
    <x v="0"/>
    <x v="78"/>
    <x v="30"/>
    <n v="7109"/>
    <x v="3"/>
    <x v="1"/>
    <s v="Binders"/>
    <n v="14.28"/>
    <n v="1"/>
    <n v="0"/>
    <n v="6.5688000000000004"/>
  </r>
  <r>
    <x v="1"/>
    <x v="0"/>
    <x v="0"/>
    <x v="22"/>
    <x v="10"/>
    <n v="60623"/>
    <x v="2"/>
    <x v="0"/>
    <s v="Tables"/>
    <n v="219.07499999999999"/>
    <n v="3"/>
    <n v="0.5"/>
    <n v="-131.44499999999999"/>
  </r>
  <r>
    <x v="0"/>
    <x v="1"/>
    <x v="0"/>
    <x v="20"/>
    <x v="15"/>
    <n v="10024"/>
    <x v="3"/>
    <x v="0"/>
    <s v="Furnishings"/>
    <n v="26.8"/>
    <n v="2"/>
    <n v="0"/>
    <n v="12.864000000000001"/>
  </r>
  <r>
    <x v="1"/>
    <x v="1"/>
    <x v="0"/>
    <x v="79"/>
    <x v="12"/>
    <n v="48180"/>
    <x v="2"/>
    <x v="1"/>
    <s v="Art"/>
    <n v="9.84"/>
    <n v="3"/>
    <n v="0"/>
    <n v="2.8536000000000001"/>
  </r>
  <r>
    <x v="1"/>
    <x v="2"/>
    <x v="0"/>
    <x v="80"/>
    <x v="30"/>
    <n v="8701"/>
    <x v="3"/>
    <x v="1"/>
    <s v="Binders"/>
    <n v="45.48"/>
    <n v="3"/>
    <n v="0"/>
    <n v="20.9208"/>
  </r>
  <r>
    <x v="1"/>
    <x v="2"/>
    <x v="0"/>
    <x v="80"/>
    <x v="30"/>
    <n v="8701"/>
    <x v="3"/>
    <x v="1"/>
    <s v="Art"/>
    <n v="289.2"/>
    <n v="6"/>
    <n v="0"/>
    <n v="83.867999999999995"/>
  </r>
  <r>
    <x v="2"/>
    <x v="0"/>
    <x v="0"/>
    <x v="81"/>
    <x v="17"/>
    <n v="22204"/>
    <x v="0"/>
    <x v="1"/>
    <s v="Art"/>
    <n v="4.8899999999999997"/>
    <n v="1"/>
    <n v="0"/>
    <n v="2.0049000000000001"/>
  </r>
  <r>
    <x v="0"/>
    <x v="1"/>
    <x v="0"/>
    <x v="82"/>
    <x v="22"/>
    <n v="80004"/>
    <x v="1"/>
    <x v="0"/>
    <s v="Furnishings"/>
    <n v="15.135999999999999"/>
    <n v="4"/>
    <n v="0.2"/>
    <n v="3.5948000000000002"/>
  </r>
  <r>
    <x v="0"/>
    <x v="1"/>
    <x v="0"/>
    <x v="82"/>
    <x v="22"/>
    <n v="80004"/>
    <x v="1"/>
    <x v="0"/>
    <s v="Chairs"/>
    <n v="466.76799999999997"/>
    <n v="2"/>
    <n v="0.2"/>
    <n v="52.511400000000002"/>
  </r>
  <r>
    <x v="0"/>
    <x v="1"/>
    <x v="0"/>
    <x v="82"/>
    <x v="22"/>
    <n v="80004"/>
    <x v="1"/>
    <x v="0"/>
    <s v="Furnishings"/>
    <n v="15.231999999999999"/>
    <n v="1"/>
    <n v="0.2"/>
    <n v="1.7136"/>
  </r>
  <r>
    <x v="0"/>
    <x v="1"/>
    <x v="0"/>
    <x v="82"/>
    <x v="22"/>
    <n v="80004"/>
    <x v="1"/>
    <x v="1"/>
    <s v="Labels"/>
    <n v="6.2640000000000002"/>
    <n v="3"/>
    <n v="0.2"/>
    <n v="2.0358000000000001"/>
  </r>
  <r>
    <x v="1"/>
    <x v="1"/>
    <x v="0"/>
    <x v="83"/>
    <x v="30"/>
    <n v="7601"/>
    <x v="3"/>
    <x v="0"/>
    <s v="Furnishings"/>
    <n v="87.54"/>
    <n v="3"/>
    <n v="0"/>
    <n v="37.642200000000003"/>
  </r>
  <r>
    <x v="1"/>
    <x v="1"/>
    <x v="0"/>
    <x v="84"/>
    <x v="2"/>
    <n v="33710"/>
    <x v="0"/>
    <x v="2"/>
    <s v="Phones"/>
    <n v="178.38399999999999"/>
    <n v="2"/>
    <n v="0.2"/>
    <n v="22.297999999999998"/>
  </r>
  <r>
    <x v="1"/>
    <x v="1"/>
    <x v="0"/>
    <x v="84"/>
    <x v="2"/>
    <n v="33710"/>
    <x v="0"/>
    <x v="1"/>
    <s v="Paper"/>
    <n v="15.552"/>
    <n v="3"/>
    <n v="0.2"/>
    <n v="5.4432"/>
  </r>
  <r>
    <x v="2"/>
    <x v="1"/>
    <x v="0"/>
    <x v="10"/>
    <x v="9"/>
    <n v="19143"/>
    <x v="3"/>
    <x v="1"/>
    <s v="Art"/>
    <n v="99.135999999999996"/>
    <n v="4"/>
    <n v="0.2"/>
    <n v="8.6744000000000003"/>
  </r>
  <r>
    <x v="1"/>
    <x v="2"/>
    <x v="0"/>
    <x v="20"/>
    <x v="15"/>
    <n v="10024"/>
    <x v="3"/>
    <x v="0"/>
    <s v="Chairs"/>
    <n v="135.88200000000001"/>
    <n v="1"/>
    <n v="0.1"/>
    <n v="24.1568"/>
  </r>
  <r>
    <x v="1"/>
    <x v="2"/>
    <x v="0"/>
    <x v="20"/>
    <x v="15"/>
    <n v="10024"/>
    <x v="3"/>
    <x v="2"/>
    <s v="Machines"/>
    <n v="3991.98"/>
    <n v="2"/>
    <n v="0"/>
    <n v="1995.99"/>
  </r>
  <r>
    <x v="1"/>
    <x v="2"/>
    <x v="0"/>
    <x v="20"/>
    <x v="15"/>
    <n v="10024"/>
    <x v="3"/>
    <x v="2"/>
    <s v="Phones"/>
    <n v="275.94"/>
    <n v="6"/>
    <n v="0"/>
    <n v="80.022599999999997"/>
  </r>
  <r>
    <x v="1"/>
    <x v="2"/>
    <x v="0"/>
    <x v="20"/>
    <x v="15"/>
    <n v="10024"/>
    <x v="3"/>
    <x v="2"/>
    <s v="Accessories"/>
    <n v="360"/>
    <n v="4"/>
    <n v="0"/>
    <n v="129.6"/>
  </r>
  <r>
    <x v="1"/>
    <x v="2"/>
    <x v="0"/>
    <x v="20"/>
    <x v="15"/>
    <n v="10024"/>
    <x v="3"/>
    <x v="1"/>
    <s v="Storage"/>
    <n v="43.57"/>
    <n v="1"/>
    <n v="0"/>
    <n v="13.071"/>
  </r>
  <r>
    <x v="1"/>
    <x v="1"/>
    <x v="0"/>
    <x v="85"/>
    <x v="1"/>
    <n v="90805"/>
    <x v="1"/>
    <x v="1"/>
    <s v="Fasteners"/>
    <n v="7.16"/>
    <n v="2"/>
    <n v="0"/>
    <n v="3.58"/>
  </r>
  <r>
    <x v="1"/>
    <x v="1"/>
    <x v="0"/>
    <x v="86"/>
    <x v="1"/>
    <n v="92345"/>
    <x v="1"/>
    <x v="1"/>
    <s v="Binders"/>
    <n v="251.52"/>
    <n v="6"/>
    <n v="0.2"/>
    <n v="81.744"/>
  </r>
  <r>
    <x v="1"/>
    <x v="1"/>
    <x v="0"/>
    <x v="86"/>
    <x v="1"/>
    <n v="92345"/>
    <x v="1"/>
    <x v="2"/>
    <s v="Accessories"/>
    <n v="99.99"/>
    <n v="1"/>
    <n v="0"/>
    <n v="34.996499999999997"/>
  </r>
  <r>
    <x v="0"/>
    <x v="1"/>
    <x v="0"/>
    <x v="87"/>
    <x v="18"/>
    <n v="37130"/>
    <x v="0"/>
    <x v="0"/>
    <s v="Furnishings"/>
    <n v="15.992000000000001"/>
    <n v="1"/>
    <n v="0.2"/>
    <n v="0.99950000000000006"/>
  </r>
  <r>
    <x v="2"/>
    <x v="0"/>
    <x v="0"/>
    <x v="10"/>
    <x v="9"/>
    <n v="19143"/>
    <x v="3"/>
    <x v="2"/>
    <s v="Phones"/>
    <n v="290.89800000000002"/>
    <n v="3"/>
    <n v="0.4"/>
    <n v="-67.876199999999997"/>
  </r>
  <r>
    <x v="2"/>
    <x v="0"/>
    <x v="0"/>
    <x v="10"/>
    <x v="9"/>
    <n v="19143"/>
    <x v="3"/>
    <x v="1"/>
    <s v="Storage"/>
    <n v="54.223999999999997"/>
    <n v="2"/>
    <n v="0.2"/>
    <n v="3.3889999999999998"/>
  </r>
  <r>
    <x v="2"/>
    <x v="0"/>
    <x v="0"/>
    <x v="10"/>
    <x v="9"/>
    <n v="19143"/>
    <x v="3"/>
    <x v="0"/>
    <s v="Chairs"/>
    <n v="786.74400000000003"/>
    <n v="4"/>
    <n v="0.3"/>
    <n v="-258.5016"/>
  </r>
  <r>
    <x v="2"/>
    <x v="0"/>
    <x v="0"/>
    <x v="10"/>
    <x v="9"/>
    <n v="19143"/>
    <x v="3"/>
    <x v="1"/>
    <s v="Labels"/>
    <n v="100.24"/>
    <n v="10"/>
    <n v="0.2"/>
    <n v="33.831000000000003"/>
  </r>
  <r>
    <x v="2"/>
    <x v="0"/>
    <x v="0"/>
    <x v="10"/>
    <x v="9"/>
    <n v="19143"/>
    <x v="3"/>
    <x v="1"/>
    <s v="Binders"/>
    <n v="37.764000000000003"/>
    <n v="6"/>
    <n v="0.7"/>
    <n v="-27.6936"/>
  </r>
  <r>
    <x v="0"/>
    <x v="0"/>
    <x v="0"/>
    <x v="10"/>
    <x v="9"/>
    <n v="19134"/>
    <x v="3"/>
    <x v="2"/>
    <s v="Phones"/>
    <n v="82.8"/>
    <n v="2"/>
    <n v="0.4"/>
    <n v="-20.7"/>
  </r>
  <r>
    <x v="0"/>
    <x v="0"/>
    <x v="0"/>
    <x v="10"/>
    <x v="9"/>
    <n v="19134"/>
    <x v="3"/>
    <x v="1"/>
    <s v="Binders"/>
    <n v="20.724"/>
    <n v="2"/>
    <n v="0.7"/>
    <n v="-13.816000000000001"/>
  </r>
  <r>
    <x v="0"/>
    <x v="0"/>
    <x v="0"/>
    <x v="10"/>
    <x v="9"/>
    <n v="19134"/>
    <x v="3"/>
    <x v="1"/>
    <s v="Binders"/>
    <n v="4.8959999999999999"/>
    <n v="3"/>
    <n v="0.7"/>
    <n v="-3.4272"/>
  </r>
  <r>
    <x v="0"/>
    <x v="0"/>
    <x v="0"/>
    <x v="1"/>
    <x v="1"/>
    <n v="90045"/>
    <x v="1"/>
    <x v="1"/>
    <s v="Binders"/>
    <n v="4.7519999999999998"/>
    <n v="1"/>
    <n v="0.2"/>
    <n v="1.6037999999999999"/>
  </r>
  <r>
    <x v="0"/>
    <x v="0"/>
    <x v="0"/>
    <x v="1"/>
    <x v="1"/>
    <n v="90045"/>
    <x v="1"/>
    <x v="2"/>
    <s v="Copiers"/>
    <n v="959.98400000000004"/>
    <n v="2"/>
    <n v="0.2"/>
    <n v="335.99439999999998"/>
  </r>
  <r>
    <x v="0"/>
    <x v="0"/>
    <x v="0"/>
    <x v="1"/>
    <x v="1"/>
    <n v="90045"/>
    <x v="1"/>
    <x v="1"/>
    <s v="Binders"/>
    <n v="14.368"/>
    <n v="4"/>
    <n v="0.2"/>
    <n v="4.49"/>
  </r>
  <r>
    <x v="1"/>
    <x v="1"/>
    <x v="0"/>
    <x v="8"/>
    <x v="1"/>
    <n v="94122"/>
    <x v="1"/>
    <x v="1"/>
    <s v="Binders"/>
    <n v="7.7119999999999997"/>
    <n v="2"/>
    <n v="0.2"/>
    <n v="2.7955999999999999"/>
  </r>
  <r>
    <x v="1"/>
    <x v="1"/>
    <x v="0"/>
    <x v="8"/>
    <x v="1"/>
    <n v="94122"/>
    <x v="1"/>
    <x v="0"/>
    <s v="Tables"/>
    <n v="698.35199999999998"/>
    <n v="3"/>
    <n v="0.2"/>
    <n v="-17.4588"/>
  </r>
  <r>
    <x v="0"/>
    <x v="0"/>
    <x v="0"/>
    <x v="88"/>
    <x v="7"/>
    <n v="84041"/>
    <x v="1"/>
    <x v="1"/>
    <s v="Fasteners"/>
    <n v="4.96"/>
    <n v="4"/>
    <n v="0"/>
    <n v="2.3311999999999999"/>
  </r>
  <r>
    <x v="0"/>
    <x v="1"/>
    <x v="0"/>
    <x v="10"/>
    <x v="9"/>
    <n v="19140"/>
    <x v="3"/>
    <x v="1"/>
    <s v="Art"/>
    <n v="17.856000000000002"/>
    <n v="4"/>
    <n v="0.2"/>
    <n v="1.1160000000000001"/>
  </r>
  <r>
    <x v="0"/>
    <x v="1"/>
    <x v="0"/>
    <x v="10"/>
    <x v="9"/>
    <n v="19140"/>
    <x v="3"/>
    <x v="1"/>
    <s v="Binders"/>
    <n v="509.97"/>
    <n v="10"/>
    <n v="0.7"/>
    <n v="-407.976"/>
  </r>
  <r>
    <x v="0"/>
    <x v="1"/>
    <x v="0"/>
    <x v="10"/>
    <x v="9"/>
    <n v="19140"/>
    <x v="3"/>
    <x v="1"/>
    <s v="Fasteners"/>
    <n v="30.992000000000001"/>
    <n v="13"/>
    <n v="0.2"/>
    <n v="10.0724"/>
  </r>
  <r>
    <x v="0"/>
    <x v="1"/>
    <x v="0"/>
    <x v="10"/>
    <x v="9"/>
    <n v="19140"/>
    <x v="3"/>
    <x v="2"/>
    <s v="Phones"/>
    <n v="71.927999999999997"/>
    <n v="12"/>
    <n v="0.4"/>
    <n v="8.3916000000000004"/>
  </r>
  <r>
    <x v="1"/>
    <x v="0"/>
    <x v="0"/>
    <x v="89"/>
    <x v="5"/>
    <n v="78745"/>
    <x v="2"/>
    <x v="1"/>
    <s v="Storage"/>
    <n v="88.8"/>
    <n v="4"/>
    <n v="0.2"/>
    <n v="-2.2200000000000002"/>
  </r>
  <r>
    <x v="1"/>
    <x v="0"/>
    <x v="0"/>
    <x v="8"/>
    <x v="1"/>
    <n v="94122"/>
    <x v="1"/>
    <x v="2"/>
    <s v="Phones"/>
    <n v="47.975999999999999"/>
    <n v="3"/>
    <n v="0.2"/>
    <n v="4.7976000000000001"/>
  </r>
  <r>
    <x v="1"/>
    <x v="0"/>
    <x v="0"/>
    <x v="90"/>
    <x v="31"/>
    <n v="1852"/>
    <x v="3"/>
    <x v="1"/>
    <s v="Art"/>
    <n v="7.56"/>
    <n v="3"/>
    <n v="0"/>
    <n v="3.0996000000000001"/>
  </r>
  <r>
    <x v="1"/>
    <x v="0"/>
    <x v="0"/>
    <x v="90"/>
    <x v="31"/>
    <n v="1852"/>
    <x v="3"/>
    <x v="1"/>
    <s v="Paper"/>
    <n v="24.56"/>
    <n v="2"/>
    <n v="0"/>
    <n v="11.543200000000001"/>
  </r>
  <r>
    <x v="1"/>
    <x v="0"/>
    <x v="0"/>
    <x v="90"/>
    <x v="31"/>
    <n v="1852"/>
    <x v="3"/>
    <x v="1"/>
    <s v="Art"/>
    <n v="12.96"/>
    <n v="2"/>
    <n v="0"/>
    <n v="4.1471999999999998"/>
  </r>
  <r>
    <x v="2"/>
    <x v="2"/>
    <x v="0"/>
    <x v="20"/>
    <x v="15"/>
    <n v="10009"/>
    <x v="3"/>
    <x v="2"/>
    <s v="Accessories"/>
    <n v="6.79"/>
    <n v="1"/>
    <n v="0"/>
    <n v="2.3086000000000002"/>
  </r>
  <r>
    <x v="2"/>
    <x v="2"/>
    <x v="0"/>
    <x v="20"/>
    <x v="15"/>
    <n v="10009"/>
    <x v="3"/>
    <x v="1"/>
    <s v="Paper"/>
    <n v="24.56"/>
    <n v="2"/>
    <n v="0"/>
    <n v="11.543200000000001"/>
  </r>
  <r>
    <x v="2"/>
    <x v="2"/>
    <x v="0"/>
    <x v="20"/>
    <x v="15"/>
    <n v="10009"/>
    <x v="3"/>
    <x v="1"/>
    <s v="Binders"/>
    <n v="3.048"/>
    <n v="1"/>
    <n v="0.2"/>
    <n v="1.0668"/>
  </r>
  <r>
    <x v="2"/>
    <x v="2"/>
    <x v="0"/>
    <x v="20"/>
    <x v="15"/>
    <n v="10009"/>
    <x v="3"/>
    <x v="1"/>
    <s v="Paper"/>
    <n v="49.12"/>
    <n v="4"/>
    <n v="0"/>
    <n v="23.086400000000001"/>
  </r>
  <r>
    <x v="2"/>
    <x v="2"/>
    <x v="0"/>
    <x v="20"/>
    <x v="15"/>
    <n v="10009"/>
    <x v="3"/>
    <x v="1"/>
    <s v="Binders"/>
    <n v="4355.1679999999997"/>
    <n v="4"/>
    <n v="0.2"/>
    <n v="1415.4295999999999"/>
  </r>
  <r>
    <x v="1"/>
    <x v="0"/>
    <x v="0"/>
    <x v="20"/>
    <x v="15"/>
    <n v="10035"/>
    <x v="3"/>
    <x v="0"/>
    <s v="Bookcases"/>
    <n v="388.70400000000001"/>
    <n v="6"/>
    <n v="0.2"/>
    <n v="-4.8587999999999996"/>
  </r>
  <r>
    <x v="1"/>
    <x v="0"/>
    <x v="0"/>
    <x v="20"/>
    <x v="15"/>
    <n v="10035"/>
    <x v="3"/>
    <x v="1"/>
    <s v="Envelopes"/>
    <n v="8.26"/>
    <n v="2"/>
    <n v="0"/>
    <n v="3.7995999999999999"/>
  </r>
  <r>
    <x v="1"/>
    <x v="0"/>
    <x v="0"/>
    <x v="20"/>
    <x v="15"/>
    <n v="10035"/>
    <x v="3"/>
    <x v="1"/>
    <s v="Art"/>
    <n v="17.04"/>
    <n v="4"/>
    <n v="0"/>
    <n v="6.9863999999999997"/>
  </r>
  <r>
    <x v="1"/>
    <x v="0"/>
    <x v="0"/>
    <x v="20"/>
    <x v="15"/>
    <n v="10035"/>
    <x v="3"/>
    <x v="1"/>
    <s v="Paper"/>
    <n v="34.4"/>
    <n v="5"/>
    <n v="0"/>
    <n v="15.824"/>
  </r>
  <r>
    <x v="1"/>
    <x v="1"/>
    <x v="0"/>
    <x v="35"/>
    <x v="3"/>
    <n v="28205"/>
    <x v="0"/>
    <x v="1"/>
    <s v="Paper"/>
    <n v="36.24"/>
    <n v="5"/>
    <n v="0.2"/>
    <n v="11.324999999999999"/>
  </r>
  <r>
    <x v="2"/>
    <x v="1"/>
    <x v="0"/>
    <x v="38"/>
    <x v="32"/>
    <n v="31907"/>
    <x v="0"/>
    <x v="1"/>
    <s v="Appliances"/>
    <n v="647.84"/>
    <n v="8"/>
    <n v="0"/>
    <n v="168.4384"/>
  </r>
  <r>
    <x v="2"/>
    <x v="1"/>
    <x v="0"/>
    <x v="38"/>
    <x v="32"/>
    <n v="31907"/>
    <x v="0"/>
    <x v="1"/>
    <s v="Labels"/>
    <n v="20.7"/>
    <n v="2"/>
    <n v="0"/>
    <n v="9.9359999999999999"/>
  </r>
  <r>
    <x v="1"/>
    <x v="0"/>
    <x v="0"/>
    <x v="20"/>
    <x v="15"/>
    <n v="10009"/>
    <x v="3"/>
    <x v="1"/>
    <s v="Labels"/>
    <n v="20.7"/>
    <n v="2"/>
    <n v="0"/>
    <n v="9.9359999999999999"/>
  </r>
  <r>
    <x v="1"/>
    <x v="0"/>
    <x v="0"/>
    <x v="20"/>
    <x v="15"/>
    <n v="10009"/>
    <x v="3"/>
    <x v="0"/>
    <s v="Chairs"/>
    <n v="488.64600000000002"/>
    <n v="3"/>
    <n v="0.1"/>
    <n v="86.870400000000004"/>
  </r>
  <r>
    <x v="1"/>
    <x v="0"/>
    <x v="0"/>
    <x v="20"/>
    <x v="15"/>
    <n v="10009"/>
    <x v="3"/>
    <x v="1"/>
    <s v="Art"/>
    <n v="5.56"/>
    <n v="2"/>
    <n v="0"/>
    <n v="1.4456"/>
  </r>
  <r>
    <x v="1"/>
    <x v="0"/>
    <x v="0"/>
    <x v="20"/>
    <x v="15"/>
    <n v="10009"/>
    <x v="3"/>
    <x v="0"/>
    <s v="Furnishings"/>
    <n v="47.12"/>
    <n v="8"/>
    <n v="0"/>
    <n v="20.732800000000001"/>
  </r>
  <r>
    <x v="1"/>
    <x v="0"/>
    <x v="0"/>
    <x v="8"/>
    <x v="1"/>
    <n v="94109"/>
    <x v="1"/>
    <x v="1"/>
    <s v="Storage"/>
    <n v="211.96"/>
    <n v="4"/>
    <n v="0"/>
    <n v="8.4784000000000006"/>
  </r>
  <r>
    <x v="3"/>
    <x v="1"/>
    <x v="0"/>
    <x v="91"/>
    <x v="29"/>
    <n v="6040"/>
    <x v="3"/>
    <x v="1"/>
    <s v="Binders"/>
    <n v="23.2"/>
    <n v="4"/>
    <n v="0"/>
    <n v="10.44"/>
  </r>
  <r>
    <x v="3"/>
    <x v="1"/>
    <x v="0"/>
    <x v="91"/>
    <x v="29"/>
    <n v="6040"/>
    <x v="3"/>
    <x v="1"/>
    <s v="Supplies"/>
    <n v="7.36"/>
    <n v="2"/>
    <n v="0"/>
    <n v="0.1472"/>
  </r>
  <r>
    <x v="3"/>
    <x v="1"/>
    <x v="0"/>
    <x v="91"/>
    <x v="29"/>
    <n v="6040"/>
    <x v="3"/>
    <x v="1"/>
    <s v="Storage"/>
    <n v="104.79"/>
    <n v="7"/>
    <n v="0"/>
    <n v="29.341200000000001"/>
  </r>
  <r>
    <x v="3"/>
    <x v="1"/>
    <x v="0"/>
    <x v="91"/>
    <x v="29"/>
    <n v="6040"/>
    <x v="3"/>
    <x v="0"/>
    <s v="Bookcases"/>
    <n v="1043.92"/>
    <n v="4"/>
    <n v="0"/>
    <n v="271.41919999999999"/>
  </r>
  <r>
    <x v="1"/>
    <x v="0"/>
    <x v="0"/>
    <x v="92"/>
    <x v="5"/>
    <n v="78550"/>
    <x v="2"/>
    <x v="1"/>
    <s v="Paper"/>
    <n v="25.92"/>
    <n v="5"/>
    <n v="0.2"/>
    <n v="9.3960000000000008"/>
  </r>
  <r>
    <x v="1"/>
    <x v="0"/>
    <x v="0"/>
    <x v="92"/>
    <x v="5"/>
    <n v="78550"/>
    <x v="2"/>
    <x v="1"/>
    <s v="Storage"/>
    <n v="53.423999999999999"/>
    <n v="3"/>
    <n v="0.2"/>
    <n v="4.6745999999999999"/>
  </r>
  <r>
    <x v="1"/>
    <x v="0"/>
    <x v="0"/>
    <x v="93"/>
    <x v="16"/>
    <n v="85705"/>
    <x v="1"/>
    <x v="1"/>
    <s v="Binders"/>
    <n v="8.16"/>
    <n v="5"/>
    <n v="0.7"/>
    <n v="-5.7119999999999997"/>
  </r>
  <r>
    <x v="1"/>
    <x v="0"/>
    <x v="0"/>
    <x v="93"/>
    <x v="16"/>
    <n v="85705"/>
    <x v="1"/>
    <x v="2"/>
    <s v="Accessories"/>
    <n v="1023.936"/>
    <n v="8"/>
    <n v="0.2"/>
    <n v="179.18879999999999"/>
  </r>
  <r>
    <x v="1"/>
    <x v="0"/>
    <x v="0"/>
    <x v="93"/>
    <x v="16"/>
    <n v="85705"/>
    <x v="1"/>
    <x v="1"/>
    <s v="Art"/>
    <n v="9.24"/>
    <n v="1"/>
    <n v="0.2"/>
    <n v="0.92400000000000004"/>
  </r>
  <r>
    <x v="1"/>
    <x v="0"/>
    <x v="0"/>
    <x v="93"/>
    <x v="16"/>
    <n v="85705"/>
    <x v="1"/>
    <x v="2"/>
    <s v="Accessories"/>
    <n v="479.04"/>
    <n v="10"/>
    <n v="0.2"/>
    <n v="-29.94"/>
  </r>
  <r>
    <x v="2"/>
    <x v="1"/>
    <x v="0"/>
    <x v="94"/>
    <x v="10"/>
    <n v="62301"/>
    <x v="2"/>
    <x v="1"/>
    <s v="Paper"/>
    <n v="99.135999999999996"/>
    <n v="4"/>
    <n v="0.2"/>
    <n v="30.98"/>
  </r>
  <r>
    <x v="1"/>
    <x v="1"/>
    <x v="0"/>
    <x v="47"/>
    <x v="31"/>
    <n v="2038"/>
    <x v="3"/>
    <x v="0"/>
    <s v="Tables"/>
    <n v="1488.424"/>
    <n v="7"/>
    <n v="0.3"/>
    <n v="-297.6848"/>
  </r>
  <r>
    <x v="1"/>
    <x v="0"/>
    <x v="0"/>
    <x v="12"/>
    <x v="5"/>
    <n v="77095"/>
    <x v="2"/>
    <x v="1"/>
    <s v="Appliances"/>
    <n v="8.6519999999999992"/>
    <n v="3"/>
    <n v="0.8"/>
    <n v="-20.3322"/>
  </r>
  <r>
    <x v="1"/>
    <x v="0"/>
    <x v="0"/>
    <x v="12"/>
    <x v="5"/>
    <n v="77095"/>
    <x v="2"/>
    <x v="1"/>
    <s v="Storage"/>
    <n v="23.832000000000001"/>
    <n v="3"/>
    <n v="0.2"/>
    <n v="2.6810999999999998"/>
  </r>
  <r>
    <x v="1"/>
    <x v="0"/>
    <x v="0"/>
    <x v="12"/>
    <x v="5"/>
    <n v="77095"/>
    <x v="2"/>
    <x v="1"/>
    <s v="Binders"/>
    <n v="12.176"/>
    <n v="4"/>
    <n v="0.8"/>
    <n v="-18.872800000000002"/>
  </r>
  <r>
    <x v="2"/>
    <x v="1"/>
    <x v="0"/>
    <x v="8"/>
    <x v="1"/>
    <n v="94109"/>
    <x v="1"/>
    <x v="1"/>
    <s v="Paper"/>
    <n v="50.96"/>
    <n v="7"/>
    <n v="0"/>
    <n v="25.48"/>
  </r>
  <r>
    <x v="2"/>
    <x v="1"/>
    <x v="0"/>
    <x v="8"/>
    <x v="1"/>
    <n v="94109"/>
    <x v="1"/>
    <x v="1"/>
    <s v="Binders"/>
    <n v="49.536000000000001"/>
    <n v="3"/>
    <n v="0.2"/>
    <n v="17.337599999999998"/>
  </r>
  <r>
    <x v="0"/>
    <x v="1"/>
    <x v="0"/>
    <x v="79"/>
    <x v="12"/>
    <n v="48180"/>
    <x v="2"/>
    <x v="2"/>
    <s v="Accessories"/>
    <n v="41.9"/>
    <n v="2"/>
    <n v="0"/>
    <n v="8.7989999999999995"/>
  </r>
  <r>
    <x v="1"/>
    <x v="0"/>
    <x v="0"/>
    <x v="95"/>
    <x v="2"/>
    <n v="33024"/>
    <x v="0"/>
    <x v="0"/>
    <s v="Tables"/>
    <n v="375.45749999999998"/>
    <n v="3"/>
    <n v="0.45"/>
    <n v="-157.0095"/>
  </r>
  <r>
    <x v="1"/>
    <x v="0"/>
    <x v="0"/>
    <x v="95"/>
    <x v="2"/>
    <n v="33024"/>
    <x v="0"/>
    <x v="2"/>
    <s v="Accessories"/>
    <n v="83.975999999999999"/>
    <n v="3"/>
    <n v="0.2"/>
    <n v="-1.0497000000000001"/>
  </r>
  <r>
    <x v="1"/>
    <x v="1"/>
    <x v="0"/>
    <x v="10"/>
    <x v="9"/>
    <n v="19140"/>
    <x v="3"/>
    <x v="2"/>
    <s v="Machines"/>
    <n v="482.34"/>
    <n v="4"/>
    <n v="0.7"/>
    <n v="-337.63799999999998"/>
  </r>
  <r>
    <x v="1"/>
    <x v="1"/>
    <x v="0"/>
    <x v="10"/>
    <x v="9"/>
    <n v="19140"/>
    <x v="3"/>
    <x v="0"/>
    <s v="Furnishings"/>
    <n v="2.96"/>
    <n v="1"/>
    <n v="0.2"/>
    <n v="0.77700000000000002"/>
  </r>
  <r>
    <x v="2"/>
    <x v="0"/>
    <x v="0"/>
    <x v="74"/>
    <x v="24"/>
    <n v="45231"/>
    <x v="3"/>
    <x v="1"/>
    <s v="Art"/>
    <n v="2.6240000000000001"/>
    <n v="1"/>
    <n v="0.2"/>
    <n v="0.4264"/>
  </r>
  <r>
    <x v="1"/>
    <x v="0"/>
    <x v="0"/>
    <x v="20"/>
    <x v="15"/>
    <n v="10009"/>
    <x v="3"/>
    <x v="1"/>
    <s v="Binders"/>
    <n v="23.36"/>
    <n v="4"/>
    <n v="0.2"/>
    <n v="7.8840000000000003"/>
  </r>
  <r>
    <x v="1"/>
    <x v="0"/>
    <x v="0"/>
    <x v="20"/>
    <x v="15"/>
    <n v="10009"/>
    <x v="3"/>
    <x v="2"/>
    <s v="Accessories"/>
    <n v="39.979999999999997"/>
    <n v="2"/>
    <n v="0"/>
    <n v="13.5932"/>
  </r>
  <r>
    <x v="0"/>
    <x v="0"/>
    <x v="0"/>
    <x v="96"/>
    <x v="4"/>
    <n v="98198"/>
    <x v="1"/>
    <x v="2"/>
    <s v="Phones"/>
    <n v="246.38399999999999"/>
    <n v="2"/>
    <n v="0.2"/>
    <n v="27.7182"/>
  </r>
  <r>
    <x v="0"/>
    <x v="0"/>
    <x v="0"/>
    <x v="96"/>
    <x v="4"/>
    <n v="98198"/>
    <x v="1"/>
    <x v="2"/>
    <s v="Copiers"/>
    <n v="1799.97"/>
    <n v="3"/>
    <n v="0"/>
    <n v="701.98829999999998"/>
  </r>
  <r>
    <x v="0"/>
    <x v="1"/>
    <x v="0"/>
    <x v="97"/>
    <x v="10"/>
    <n v="61604"/>
    <x v="2"/>
    <x v="1"/>
    <s v="Binders"/>
    <n v="12.462"/>
    <n v="3"/>
    <n v="0.8"/>
    <n v="-20.5623"/>
  </r>
  <r>
    <x v="1"/>
    <x v="2"/>
    <x v="0"/>
    <x v="98"/>
    <x v="33"/>
    <n v="89115"/>
    <x v="1"/>
    <x v="1"/>
    <s v="Binders"/>
    <n v="75.792000000000002"/>
    <n v="3"/>
    <n v="0.2"/>
    <n v="25.579799999999999"/>
  </r>
  <r>
    <x v="0"/>
    <x v="1"/>
    <x v="0"/>
    <x v="99"/>
    <x v="34"/>
    <n v="2886"/>
    <x v="3"/>
    <x v="1"/>
    <s v="Storage"/>
    <n v="49.96"/>
    <n v="2"/>
    <n v="0"/>
    <n v="9.4923999999999999"/>
  </r>
  <r>
    <x v="0"/>
    <x v="1"/>
    <x v="0"/>
    <x v="99"/>
    <x v="34"/>
    <n v="2886"/>
    <x v="3"/>
    <x v="1"/>
    <s v="Paper"/>
    <n v="12.96"/>
    <n v="2"/>
    <n v="0"/>
    <n v="6.2207999999999997"/>
  </r>
  <r>
    <x v="1"/>
    <x v="2"/>
    <x v="0"/>
    <x v="25"/>
    <x v="12"/>
    <n v="49201"/>
    <x v="2"/>
    <x v="1"/>
    <s v="Supplies"/>
    <n v="70.12"/>
    <n v="4"/>
    <n v="0"/>
    <n v="21.036000000000001"/>
  </r>
  <r>
    <x v="0"/>
    <x v="0"/>
    <x v="0"/>
    <x v="12"/>
    <x v="5"/>
    <n v="77036"/>
    <x v="2"/>
    <x v="1"/>
    <s v="Storage"/>
    <n v="35.951999999999998"/>
    <n v="3"/>
    <n v="0.2"/>
    <n v="3.5952000000000002"/>
  </r>
  <r>
    <x v="0"/>
    <x v="0"/>
    <x v="0"/>
    <x v="12"/>
    <x v="5"/>
    <n v="77036"/>
    <x v="2"/>
    <x v="0"/>
    <s v="Bookcases"/>
    <n v="2396.2656000000002"/>
    <n v="4"/>
    <n v="0.32"/>
    <n v="-317.15280000000001"/>
  </r>
  <r>
    <x v="0"/>
    <x v="0"/>
    <x v="0"/>
    <x v="12"/>
    <x v="5"/>
    <n v="77036"/>
    <x v="2"/>
    <x v="1"/>
    <s v="Storage"/>
    <n v="131.136"/>
    <n v="4"/>
    <n v="0.2"/>
    <n v="-32.783999999999999"/>
  </r>
  <r>
    <x v="0"/>
    <x v="0"/>
    <x v="0"/>
    <x v="12"/>
    <x v="5"/>
    <n v="77036"/>
    <x v="2"/>
    <x v="2"/>
    <s v="Accessories"/>
    <n v="57.584000000000003"/>
    <n v="2"/>
    <n v="0.2"/>
    <n v="0.7198"/>
  </r>
  <r>
    <x v="2"/>
    <x v="0"/>
    <x v="0"/>
    <x v="100"/>
    <x v="2"/>
    <n v="33180"/>
    <x v="0"/>
    <x v="1"/>
    <s v="Paper"/>
    <n v="9.5679999999999996"/>
    <n v="2"/>
    <n v="0.2"/>
    <n v="3.4683999999999999"/>
  </r>
  <r>
    <x v="1"/>
    <x v="1"/>
    <x v="0"/>
    <x v="40"/>
    <x v="3"/>
    <n v="28403"/>
    <x v="0"/>
    <x v="1"/>
    <s v="Art"/>
    <n v="39.072000000000003"/>
    <n v="6"/>
    <n v="0.2"/>
    <n v="9.7680000000000007"/>
  </r>
  <r>
    <x v="1"/>
    <x v="0"/>
    <x v="0"/>
    <x v="20"/>
    <x v="15"/>
    <n v="10024"/>
    <x v="3"/>
    <x v="1"/>
    <s v="Appliances"/>
    <n v="35.909999999999997"/>
    <n v="3"/>
    <n v="0"/>
    <n v="9.6957000000000004"/>
  </r>
  <r>
    <x v="1"/>
    <x v="0"/>
    <x v="0"/>
    <x v="8"/>
    <x v="1"/>
    <n v="94110"/>
    <x v="1"/>
    <x v="2"/>
    <s v="Accessories"/>
    <n v="179.95"/>
    <n v="5"/>
    <n v="0"/>
    <n v="37.789499999999997"/>
  </r>
  <r>
    <x v="1"/>
    <x v="0"/>
    <x v="0"/>
    <x v="8"/>
    <x v="1"/>
    <n v="94110"/>
    <x v="1"/>
    <x v="2"/>
    <s v="Copiers"/>
    <n v="1199.9760000000001"/>
    <n v="3"/>
    <n v="0.2"/>
    <n v="434.99130000000002"/>
  </r>
  <r>
    <x v="1"/>
    <x v="0"/>
    <x v="0"/>
    <x v="8"/>
    <x v="1"/>
    <n v="94110"/>
    <x v="1"/>
    <x v="1"/>
    <s v="Paper"/>
    <n v="27.15"/>
    <n v="5"/>
    <n v="0"/>
    <n v="13.3035"/>
  </r>
  <r>
    <x v="1"/>
    <x v="0"/>
    <x v="0"/>
    <x v="8"/>
    <x v="1"/>
    <n v="94110"/>
    <x v="1"/>
    <x v="0"/>
    <s v="Tables"/>
    <n v="1004.024"/>
    <n v="7"/>
    <n v="0.2"/>
    <n v="-112.95269999999999"/>
  </r>
  <r>
    <x v="1"/>
    <x v="0"/>
    <x v="0"/>
    <x v="8"/>
    <x v="1"/>
    <n v="94110"/>
    <x v="1"/>
    <x v="1"/>
    <s v="Paper"/>
    <n v="9.68"/>
    <n v="1"/>
    <n v="0"/>
    <n v="4.6463999999999999"/>
  </r>
  <r>
    <x v="1"/>
    <x v="0"/>
    <x v="0"/>
    <x v="8"/>
    <x v="1"/>
    <n v="94110"/>
    <x v="1"/>
    <x v="1"/>
    <s v="Labels"/>
    <n v="28.35"/>
    <n v="9"/>
    <n v="0"/>
    <n v="13.608000000000001"/>
  </r>
  <r>
    <x v="1"/>
    <x v="0"/>
    <x v="0"/>
    <x v="8"/>
    <x v="1"/>
    <n v="94110"/>
    <x v="1"/>
    <x v="1"/>
    <s v="Paper"/>
    <n v="55.98"/>
    <n v="1"/>
    <n v="0"/>
    <n v="27.430199999999999"/>
  </r>
  <r>
    <x v="1"/>
    <x v="0"/>
    <x v="0"/>
    <x v="8"/>
    <x v="1"/>
    <n v="94110"/>
    <x v="1"/>
    <x v="0"/>
    <s v="Bookcases"/>
    <n v="1336.829"/>
    <n v="13"/>
    <n v="0.15"/>
    <n v="31.454799999999999"/>
  </r>
  <r>
    <x v="1"/>
    <x v="0"/>
    <x v="0"/>
    <x v="8"/>
    <x v="1"/>
    <n v="94110"/>
    <x v="1"/>
    <x v="0"/>
    <s v="Chairs"/>
    <n v="113.568"/>
    <n v="2"/>
    <n v="0.2"/>
    <n v="-18.454799999999999"/>
  </r>
  <r>
    <x v="1"/>
    <x v="1"/>
    <x v="0"/>
    <x v="4"/>
    <x v="4"/>
    <n v="98105"/>
    <x v="1"/>
    <x v="1"/>
    <s v="Paper"/>
    <n v="139.86000000000001"/>
    <n v="7"/>
    <n v="0"/>
    <n v="65.734200000000001"/>
  </r>
  <r>
    <x v="1"/>
    <x v="1"/>
    <x v="0"/>
    <x v="4"/>
    <x v="4"/>
    <n v="98105"/>
    <x v="1"/>
    <x v="0"/>
    <s v="Chairs"/>
    <n v="307.13600000000002"/>
    <n v="4"/>
    <n v="0.2"/>
    <n v="26.874400000000001"/>
  </r>
  <r>
    <x v="1"/>
    <x v="0"/>
    <x v="0"/>
    <x v="101"/>
    <x v="1"/>
    <n v="92646"/>
    <x v="1"/>
    <x v="1"/>
    <s v="Art"/>
    <n v="95.92"/>
    <n v="8"/>
    <n v="0"/>
    <n v="25.898399999999999"/>
  </r>
  <r>
    <x v="1"/>
    <x v="0"/>
    <x v="0"/>
    <x v="1"/>
    <x v="1"/>
    <n v="90004"/>
    <x v="1"/>
    <x v="0"/>
    <s v="Chairs"/>
    <n v="383.8"/>
    <n v="5"/>
    <n v="0.2"/>
    <n v="38.380000000000003"/>
  </r>
  <r>
    <x v="1"/>
    <x v="1"/>
    <x v="0"/>
    <x v="102"/>
    <x v="0"/>
    <n v="40475"/>
    <x v="0"/>
    <x v="1"/>
    <s v="Paper"/>
    <n v="5.78"/>
    <n v="1"/>
    <n v="0"/>
    <n v="2.8321999999999998"/>
  </r>
  <r>
    <x v="1"/>
    <x v="1"/>
    <x v="0"/>
    <x v="1"/>
    <x v="1"/>
    <n v="90045"/>
    <x v="1"/>
    <x v="1"/>
    <s v="Art"/>
    <n v="9.32"/>
    <n v="4"/>
    <n v="0"/>
    <n v="2.7027999999999999"/>
  </r>
  <r>
    <x v="1"/>
    <x v="1"/>
    <x v="0"/>
    <x v="1"/>
    <x v="1"/>
    <n v="90045"/>
    <x v="1"/>
    <x v="1"/>
    <s v="Envelopes"/>
    <n v="15.25"/>
    <n v="1"/>
    <n v="0"/>
    <n v="7.0149999999999997"/>
  </r>
  <r>
    <x v="2"/>
    <x v="0"/>
    <x v="0"/>
    <x v="103"/>
    <x v="22"/>
    <n v="80027"/>
    <x v="1"/>
    <x v="2"/>
    <s v="Accessories"/>
    <n v="196.75200000000001"/>
    <n v="6"/>
    <n v="0.2"/>
    <n v="56.566200000000002"/>
  </r>
  <r>
    <x v="1"/>
    <x v="1"/>
    <x v="0"/>
    <x v="104"/>
    <x v="31"/>
    <n v="1841"/>
    <x v="3"/>
    <x v="0"/>
    <s v="Furnishings"/>
    <n v="56.56"/>
    <n v="4"/>
    <n v="0"/>
    <n v="14.7056"/>
  </r>
  <r>
    <x v="1"/>
    <x v="1"/>
    <x v="0"/>
    <x v="104"/>
    <x v="31"/>
    <n v="1841"/>
    <x v="3"/>
    <x v="1"/>
    <s v="Storage"/>
    <n v="32.700000000000003"/>
    <n v="3"/>
    <n v="0"/>
    <n v="8.5020000000000007"/>
  </r>
  <r>
    <x v="0"/>
    <x v="0"/>
    <x v="0"/>
    <x v="25"/>
    <x v="35"/>
    <n v="39212"/>
    <x v="0"/>
    <x v="0"/>
    <s v="Chairs"/>
    <n v="866.4"/>
    <n v="4"/>
    <n v="0"/>
    <n v="225.26400000000001"/>
  </r>
  <r>
    <x v="0"/>
    <x v="1"/>
    <x v="0"/>
    <x v="105"/>
    <x v="12"/>
    <n v="48187"/>
    <x v="2"/>
    <x v="0"/>
    <s v="Furnishings"/>
    <n v="28.4"/>
    <n v="2"/>
    <n v="0"/>
    <n v="11.076000000000001"/>
  </r>
  <r>
    <x v="0"/>
    <x v="1"/>
    <x v="0"/>
    <x v="105"/>
    <x v="12"/>
    <n v="48187"/>
    <x v="2"/>
    <x v="1"/>
    <s v="Binders"/>
    <n v="287.92"/>
    <n v="8"/>
    <n v="0"/>
    <n v="138.20160000000001"/>
  </r>
  <r>
    <x v="2"/>
    <x v="2"/>
    <x v="0"/>
    <x v="106"/>
    <x v="15"/>
    <n v="10801"/>
    <x v="3"/>
    <x v="2"/>
    <s v="Machines"/>
    <n v="69.989999999999995"/>
    <n v="1"/>
    <n v="0"/>
    <n v="30.095700000000001"/>
  </r>
  <r>
    <x v="1"/>
    <x v="1"/>
    <x v="0"/>
    <x v="52"/>
    <x v="5"/>
    <n v="78207"/>
    <x v="2"/>
    <x v="1"/>
    <s v="Art"/>
    <n v="6.6719999999999997"/>
    <n v="6"/>
    <n v="0.2"/>
    <n v="0.50039999999999996"/>
  </r>
  <r>
    <x v="1"/>
    <x v="2"/>
    <x v="0"/>
    <x v="107"/>
    <x v="3"/>
    <n v="28052"/>
    <x v="0"/>
    <x v="1"/>
    <s v="Binders"/>
    <n v="189.58799999999999"/>
    <n v="2"/>
    <n v="0.7"/>
    <n v="-145.35079999999999"/>
  </r>
  <r>
    <x v="1"/>
    <x v="2"/>
    <x v="0"/>
    <x v="107"/>
    <x v="3"/>
    <n v="28052"/>
    <x v="0"/>
    <x v="2"/>
    <s v="Accessories"/>
    <n v="408.74400000000003"/>
    <n v="7"/>
    <n v="0.2"/>
    <n v="76.639499999999998"/>
  </r>
  <r>
    <x v="1"/>
    <x v="2"/>
    <x v="0"/>
    <x v="107"/>
    <x v="3"/>
    <n v="28052"/>
    <x v="0"/>
    <x v="2"/>
    <s v="Accessories"/>
    <n v="291.95999999999998"/>
    <n v="5"/>
    <n v="0.2"/>
    <n v="54.7425"/>
  </r>
  <r>
    <x v="1"/>
    <x v="2"/>
    <x v="0"/>
    <x v="107"/>
    <x v="3"/>
    <n v="28052"/>
    <x v="0"/>
    <x v="1"/>
    <s v="Storage"/>
    <n v="4.7679999999999998"/>
    <n v="2"/>
    <n v="0.2"/>
    <n v="-0.77480000000000004"/>
  </r>
  <r>
    <x v="2"/>
    <x v="0"/>
    <x v="0"/>
    <x v="90"/>
    <x v="31"/>
    <n v="1852"/>
    <x v="3"/>
    <x v="1"/>
    <s v="Storage"/>
    <n v="714.3"/>
    <n v="5"/>
    <n v="0"/>
    <n v="207.14699999999999"/>
  </r>
  <r>
    <x v="1"/>
    <x v="0"/>
    <x v="0"/>
    <x v="108"/>
    <x v="2"/>
    <n v="32216"/>
    <x v="0"/>
    <x v="1"/>
    <s v="Binders"/>
    <n v="4.8120000000000003"/>
    <n v="2"/>
    <n v="0.7"/>
    <n v="-3.6892"/>
  </r>
  <r>
    <x v="1"/>
    <x v="0"/>
    <x v="0"/>
    <x v="108"/>
    <x v="2"/>
    <n v="32216"/>
    <x v="0"/>
    <x v="2"/>
    <s v="Accessories"/>
    <n v="247.8"/>
    <n v="5"/>
    <n v="0.2"/>
    <n v="-18.585000000000001"/>
  </r>
  <r>
    <x v="0"/>
    <x v="2"/>
    <x v="0"/>
    <x v="22"/>
    <x v="10"/>
    <n v="60623"/>
    <x v="2"/>
    <x v="2"/>
    <s v="Machines"/>
    <n v="1007.979"/>
    <n v="3"/>
    <n v="0.3"/>
    <n v="43.199100000000001"/>
  </r>
  <r>
    <x v="0"/>
    <x v="2"/>
    <x v="0"/>
    <x v="22"/>
    <x v="10"/>
    <n v="60623"/>
    <x v="2"/>
    <x v="1"/>
    <s v="Paper"/>
    <n v="313.488"/>
    <n v="7"/>
    <n v="0.2"/>
    <n v="113.63939999999999"/>
  </r>
  <r>
    <x v="1"/>
    <x v="1"/>
    <x v="0"/>
    <x v="12"/>
    <x v="5"/>
    <n v="77070"/>
    <x v="2"/>
    <x v="1"/>
    <s v="Paper"/>
    <n v="31.872"/>
    <n v="8"/>
    <n v="0.2"/>
    <n v="11.553599999999999"/>
  </r>
  <r>
    <x v="0"/>
    <x v="1"/>
    <x v="0"/>
    <x v="20"/>
    <x v="15"/>
    <n v="10024"/>
    <x v="3"/>
    <x v="0"/>
    <s v="Chairs"/>
    <n v="207.846"/>
    <n v="3"/>
    <n v="0.1"/>
    <n v="2.3094000000000001"/>
  </r>
  <r>
    <x v="0"/>
    <x v="0"/>
    <x v="0"/>
    <x v="66"/>
    <x v="12"/>
    <n v="48227"/>
    <x v="2"/>
    <x v="0"/>
    <s v="Furnishings"/>
    <n v="12.22"/>
    <n v="1"/>
    <n v="0"/>
    <n v="3.6659999999999999"/>
  </r>
  <r>
    <x v="0"/>
    <x v="0"/>
    <x v="0"/>
    <x v="66"/>
    <x v="12"/>
    <n v="48227"/>
    <x v="2"/>
    <x v="1"/>
    <s v="Storage"/>
    <n v="194.94"/>
    <n v="3"/>
    <n v="0"/>
    <n v="23.392800000000001"/>
  </r>
  <r>
    <x v="0"/>
    <x v="0"/>
    <x v="0"/>
    <x v="66"/>
    <x v="12"/>
    <n v="48227"/>
    <x v="2"/>
    <x v="1"/>
    <s v="Storage"/>
    <n v="70.95"/>
    <n v="3"/>
    <n v="0"/>
    <n v="20.575500000000002"/>
  </r>
  <r>
    <x v="0"/>
    <x v="0"/>
    <x v="0"/>
    <x v="66"/>
    <x v="12"/>
    <n v="48227"/>
    <x v="2"/>
    <x v="1"/>
    <s v="Paper"/>
    <n v="91.36"/>
    <n v="4"/>
    <n v="0"/>
    <n v="42.025599999999997"/>
  </r>
  <r>
    <x v="0"/>
    <x v="0"/>
    <x v="0"/>
    <x v="66"/>
    <x v="12"/>
    <n v="48227"/>
    <x v="2"/>
    <x v="0"/>
    <s v="Chairs"/>
    <n v="242.94"/>
    <n v="3"/>
    <n v="0"/>
    <n v="29.152799999999999"/>
  </r>
  <r>
    <x v="0"/>
    <x v="0"/>
    <x v="0"/>
    <x v="66"/>
    <x v="12"/>
    <n v="48227"/>
    <x v="2"/>
    <x v="1"/>
    <s v="Labels"/>
    <n v="22.05"/>
    <n v="7"/>
    <n v="0"/>
    <n v="10.584"/>
  </r>
  <r>
    <x v="0"/>
    <x v="0"/>
    <x v="0"/>
    <x v="38"/>
    <x v="14"/>
    <n v="47201"/>
    <x v="2"/>
    <x v="0"/>
    <s v="Furnishings"/>
    <n v="2.91"/>
    <n v="1"/>
    <n v="0"/>
    <n v="1.3676999999999999"/>
  </r>
  <r>
    <x v="0"/>
    <x v="0"/>
    <x v="0"/>
    <x v="109"/>
    <x v="15"/>
    <n v="13021"/>
    <x v="3"/>
    <x v="1"/>
    <s v="Art"/>
    <n v="59.52"/>
    <n v="3"/>
    <n v="0"/>
    <n v="15.475199999999999"/>
  </r>
  <r>
    <x v="0"/>
    <x v="0"/>
    <x v="0"/>
    <x v="109"/>
    <x v="15"/>
    <n v="13021"/>
    <x v="3"/>
    <x v="1"/>
    <s v="Storage"/>
    <n v="161.94"/>
    <n v="3"/>
    <n v="0"/>
    <n v="9.7164000000000001"/>
  </r>
  <r>
    <x v="0"/>
    <x v="0"/>
    <x v="0"/>
    <x v="109"/>
    <x v="15"/>
    <n v="13021"/>
    <x v="3"/>
    <x v="1"/>
    <s v="Art"/>
    <n v="263.88"/>
    <n v="6"/>
    <n v="0"/>
    <n v="71.247600000000006"/>
  </r>
  <r>
    <x v="0"/>
    <x v="0"/>
    <x v="0"/>
    <x v="109"/>
    <x v="15"/>
    <n v="13021"/>
    <x v="3"/>
    <x v="1"/>
    <s v="Art"/>
    <n v="30.48"/>
    <n v="3"/>
    <n v="0"/>
    <n v="7.9248000000000003"/>
  </r>
  <r>
    <x v="0"/>
    <x v="0"/>
    <x v="0"/>
    <x v="109"/>
    <x v="15"/>
    <n v="13021"/>
    <x v="3"/>
    <x v="1"/>
    <s v="Art"/>
    <n v="9.84"/>
    <n v="3"/>
    <n v="0"/>
    <n v="2.8536000000000001"/>
  </r>
  <r>
    <x v="0"/>
    <x v="0"/>
    <x v="0"/>
    <x v="109"/>
    <x v="15"/>
    <n v="13021"/>
    <x v="3"/>
    <x v="2"/>
    <s v="Phones"/>
    <n v="35.119999999999997"/>
    <n v="4"/>
    <n v="0"/>
    <n v="9.1311999999999998"/>
  </r>
  <r>
    <x v="1"/>
    <x v="1"/>
    <x v="0"/>
    <x v="59"/>
    <x v="24"/>
    <n v="44312"/>
    <x v="3"/>
    <x v="0"/>
    <s v="Tables"/>
    <n v="284.36399999999998"/>
    <n v="2"/>
    <n v="0.4"/>
    <n v="-75.830399999999997"/>
  </r>
  <r>
    <x v="1"/>
    <x v="1"/>
    <x v="0"/>
    <x v="59"/>
    <x v="24"/>
    <n v="44312"/>
    <x v="3"/>
    <x v="1"/>
    <s v="Storage"/>
    <n v="665.40800000000002"/>
    <n v="2"/>
    <n v="0.2"/>
    <n v="66.540800000000004"/>
  </r>
  <r>
    <x v="1"/>
    <x v="1"/>
    <x v="0"/>
    <x v="110"/>
    <x v="26"/>
    <n v="73071"/>
    <x v="2"/>
    <x v="2"/>
    <s v="Accessories"/>
    <n v="63.88"/>
    <n v="4"/>
    <n v="0"/>
    <n v="24.9132"/>
  </r>
  <r>
    <x v="1"/>
    <x v="0"/>
    <x v="0"/>
    <x v="3"/>
    <x v="1"/>
    <n v="94521"/>
    <x v="1"/>
    <x v="0"/>
    <s v="Chairs"/>
    <n v="129.56800000000001"/>
    <n v="2"/>
    <n v="0.2"/>
    <n v="-24.294"/>
  </r>
  <r>
    <x v="1"/>
    <x v="0"/>
    <x v="0"/>
    <x v="27"/>
    <x v="10"/>
    <n v="62521"/>
    <x v="2"/>
    <x v="0"/>
    <s v="Chairs"/>
    <n v="747.55799999999999"/>
    <n v="3"/>
    <n v="0.3"/>
    <n v="-96.114599999999996"/>
  </r>
  <r>
    <x v="1"/>
    <x v="0"/>
    <x v="0"/>
    <x v="27"/>
    <x v="10"/>
    <n v="62521"/>
    <x v="2"/>
    <x v="1"/>
    <s v="Envelopes"/>
    <n v="8.9280000000000008"/>
    <n v="2"/>
    <n v="0.2"/>
    <n v="3.3479999999999999"/>
  </r>
  <r>
    <x v="1"/>
    <x v="0"/>
    <x v="0"/>
    <x v="4"/>
    <x v="4"/>
    <n v="98115"/>
    <x v="1"/>
    <x v="1"/>
    <s v="Appliances"/>
    <n v="103.92"/>
    <n v="4"/>
    <n v="0"/>
    <n v="36.372"/>
  </r>
  <r>
    <x v="1"/>
    <x v="0"/>
    <x v="0"/>
    <x v="4"/>
    <x v="4"/>
    <n v="98115"/>
    <x v="1"/>
    <x v="2"/>
    <s v="Accessories"/>
    <n v="899.91"/>
    <n v="9"/>
    <n v="0"/>
    <n v="377.9622"/>
  </r>
  <r>
    <x v="1"/>
    <x v="0"/>
    <x v="0"/>
    <x v="4"/>
    <x v="4"/>
    <n v="98115"/>
    <x v="1"/>
    <x v="1"/>
    <s v="Binders"/>
    <n v="51.311999999999998"/>
    <n v="3"/>
    <n v="0.2"/>
    <n v="18.6006"/>
  </r>
  <r>
    <x v="1"/>
    <x v="2"/>
    <x v="0"/>
    <x v="42"/>
    <x v="16"/>
    <n v="85023"/>
    <x v="1"/>
    <x v="0"/>
    <s v="Furnishings"/>
    <n v="23.56"/>
    <n v="5"/>
    <n v="0.2"/>
    <n v="7.0679999999999996"/>
  </r>
  <r>
    <x v="1"/>
    <x v="2"/>
    <x v="0"/>
    <x v="42"/>
    <x v="16"/>
    <n v="85023"/>
    <x v="1"/>
    <x v="0"/>
    <s v="Tables"/>
    <n v="1272.6300000000001"/>
    <n v="6"/>
    <n v="0.5"/>
    <n v="-814.48320000000001"/>
  </r>
  <r>
    <x v="1"/>
    <x v="2"/>
    <x v="0"/>
    <x v="42"/>
    <x v="16"/>
    <n v="85023"/>
    <x v="1"/>
    <x v="1"/>
    <s v="Binders"/>
    <n v="28.484999999999999"/>
    <n v="5"/>
    <n v="0.7"/>
    <n v="-20.888999999999999"/>
  </r>
  <r>
    <x v="1"/>
    <x v="2"/>
    <x v="0"/>
    <x v="42"/>
    <x v="16"/>
    <n v="85023"/>
    <x v="1"/>
    <x v="1"/>
    <s v="Supplies"/>
    <n v="185.376"/>
    <n v="2"/>
    <n v="0.2"/>
    <n v="-34.758000000000003"/>
  </r>
  <r>
    <x v="1"/>
    <x v="2"/>
    <x v="0"/>
    <x v="42"/>
    <x v="16"/>
    <n v="85023"/>
    <x v="1"/>
    <x v="1"/>
    <s v="Appliances"/>
    <n v="78.272000000000006"/>
    <n v="2"/>
    <n v="0.2"/>
    <n v="5.8704000000000001"/>
  </r>
  <r>
    <x v="1"/>
    <x v="2"/>
    <x v="0"/>
    <x v="111"/>
    <x v="10"/>
    <n v="60068"/>
    <x v="2"/>
    <x v="0"/>
    <s v="Furnishings"/>
    <n v="254.744"/>
    <n v="7"/>
    <n v="0.6"/>
    <n v="-312.06139999999999"/>
  </r>
  <r>
    <x v="1"/>
    <x v="1"/>
    <x v="0"/>
    <x v="112"/>
    <x v="5"/>
    <n v="79109"/>
    <x v="2"/>
    <x v="0"/>
    <s v="Bookcases"/>
    <n v="205.33279999999999"/>
    <n v="2"/>
    <n v="0.32"/>
    <n v="-36.235199999999999"/>
  </r>
  <r>
    <x v="0"/>
    <x v="0"/>
    <x v="0"/>
    <x v="22"/>
    <x v="10"/>
    <n v="60610"/>
    <x v="2"/>
    <x v="1"/>
    <s v="Binders"/>
    <n v="4.7880000000000003"/>
    <n v="3"/>
    <n v="0.8"/>
    <n v="-7.9001999999999999"/>
  </r>
  <r>
    <x v="1"/>
    <x v="1"/>
    <x v="0"/>
    <x v="113"/>
    <x v="15"/>
    <n v="11757"/>
    <x v="3"/>
    <x v="1"/>
    <s v="Paper"/>
    <n v="55.48"/>
    <n v="1"/>
    <n v="0"/>
    <n v="26.630400000000002"/>
  </r>
  <r>
    <x v="0"/>
    <x v="0"/>
    <x v="0"/>
    <x v="8"/>
    <x v="1"/>
    <n v="94110"/>
    <x v="1"/>
    <x v="1"/>
    <s v="Storage"/>
    <n v="340.92"/>
    <n v="3"/>
    <n v="0"/>
    <n v="3.4091999999999998"/>
  </r>
  <r>
    <x v="0"/>
    <x v="0"/>
    <x v="0"/>
    <x v="8"/>
    <x v="1"/>
    <n v="94110"/>
    <x v="1"/>
    <x v="0"/>
    <s v="Bookcases"/>
    <n v="222.666"/>
    <n v="2"/>
    <n v="0.15"/>
    <n v="10.478400000000001"/>
  </r>
  <r>
    <x v="0"/>
    <x v="0"/>
    <x v="0"/>
    <x v="8"/>
    <x v="1"/>
    <n v="94110"/>
    <x v="1"/>
    <x v="2"/>
    <s v="Phones"/>
    <n v="703.96799999999996"/>
    <n v="4"/>
    <n v="0.2"/>
    <n v="87.995999999999995"/>
  </r>
  <r>
    <x v="0"/>
    <x v="0"/>
    <x v="0"/>
    <x v="8"/>
    <x v="1"/>
    <n v="94110"/>
    <x v="1"/>
    <x v="1"/>
    <s v="Storage"/>
    <n v="92.52"/>
    <n v="6"/>
    <n v="0"/>
    <n v="24.980399999999999"/>
  </r>
  <r>
    <x v="0"/>
    <x v="0"/>
    <x v="0"/>
    <x v="8"/>
    <x v="1"/>
    <n v="94110"/>
    <x v="1"/>
    <x v="1"/>
    <s v="Paper"/>
    <n v="62.65"/>
    <n v="7"/>
    <n v="0"/>
    <n v="28.818999999999999"/>
  </r>
  <r>
    <x v="0"/>
    <x v="0"/>
    <x v="0"/>
    <x v="8"/>
    <x v="1"/>
    <n v="94110"/>
    <x v="1"/>
    <x v="1"/>
    <s v="Paper"/>
    <n v="94.85"/>
    <n v="5"/>
    <n v="0"/>
    <n v="45.527999999999999"/>
  </r>
  <r>
    <x v="1"/>
    <x v="1"/>
    <x v="0"/>
    <x v="1"/>
    <x v="1"/>
    <n v="90008"/>
    <x v="1"/>
    <x v="2"/>
    <s v="Phones"/>
    <n v="95.76"/>
    <n v="6"/>
    <n v="0.2"/>
    <n v="7.1820000000000004"/>
  </r>
  <r>
    <x v="1"/>
    <x v="0"/>
    <x v="0"/>
    <x v="21"/>
    <x v="15"/>
    <n v="12180"/>
    <x v="3"/>
    <x v="0"/>
    <s v="Furnishings"/>
    <n v="40.200000000000003"/>
    <n v="3"/>
    <n v="0"/>
    <n v="19.295999999999999"/>
  </r>
  <r>
    <x v="1"/>
    <x v="1"/>
    <x v="0"/>
    <x v="20"/>
    <x v="15"/>
    <n v="10024"/>
    <x v="3"/>
    <x v="1"/>
    <s v="Art"/>
    <n v="14.7"/>
    <n v="5"/>
    <n v="0"/>
    <n v="6.6150000000000002"/>
  </r>
  <r>
    <x v="1"/>
    <x v="1"/>
    <x v="0"/>
    <x v="20"/>
    <x v="15"/>
    <n v="10024"/>
    <x v="3"/>
    <x v="1"/>
    <s v="Storage"/>
    <n v="704.25"/>
    <n v="5"/>
    <n v="0"/>
    <n v="84.51"/>
  </r>
  <r>
    <x v="1"/>
    <x v="0"/>
    <x v="0"/>
    <x v="70"/>
    <x v="1"/>
    <n v="92024"/>
    <x v="1"/>
    <x v="2"/>
    <s v="Accessories"/>
    <n v="9.09"/>
    <n v="3"/>
    <n v="0"/>
    <n v="1.9089"/>
  </r>
  <r>
    <x v="1"/>
    <x v="0"/>
    <x v="0"/>
    <x v="20"/>
    <x v="15"/>
    <n v="10024"/>
    <x v="3"/>
    <x v="1"/>
    <s v="Art"/>
    <n v="5.96"/>
    <n v="2"/>
    <n v="0"/>
    <n v="1.6688000000000001"/>
  </r>
  <r>
    <x v="1"/>
    <x v="0"/>
    <x v="0"/>
    <x v="20"/>
    <x v="15"/>
    <n v="10024"/>
    <x v="3"/>
    <x v="2"/>
    <s v="Accessories"/>
    <n v="159.97999999999999"/>
    <n v="2"/>
    <n v="0"/>
    <n v="57.592799999999997"/>
  </r>
  <r>
    <x v="2"/>
    <x v="2"/>
    <x v="0"/>
    <x v="1"/>
    <x v="1"/>
    <n v="90045"/>
    <x v="1"/>
    <x v="1"/>
    <s v="Labels"/>
    <n v="29.6"/>
    <n v="2"/>
    <n v="0"/>
    <n v="14.8"/>
  </r>
  <r>
    <x v="2"/>
    <x v="2"/>
    <x v="0"/>
    <x v="1"/>
    <x v="1"/>
    <n v="90045"/>
    <x v="1"/>
    <x v="0"/>
    <s v="Bookcases"/>
    <n v="514.16499999999996"/>
    <n v="5"/>
    <n v="0.15"/>
    <n v="-30.245000000000001"/>
  </r>
  <r>
    <x v="2"/>
    <x v="2"/>
    <x v="0"/>
    <x v="1"/>
    <x v="1"/>
    <n v="90045"/>
    <x v="1"/>
    <x v="2"/>
    <s v="Phones"/>
    <n v="279.95999999999998"/>
    <n v="5"/>
    <n v="0.2"/>
    <n v="17.497499999999999"/>
  </r>
  <r>
    <x v="2"/>
    <x v="0"/>
    <x v="0"/>
    <x v="22"/>
    <x v="10"/>
    <n v="60610"/>
    <x v="2"/>
    <x v="2"/>
    <s v="Phones"/>
    <n v="2735.9520000000002"/>
    <n v="6"/>
    <n v="0.2"/>
    <n v="341.99400000000003"/>
  </r>
  <r>
    <x v="0"/>
    <x v="2"/>
    <x v="0"/>
    <x v="114"/>
    <x v="5"/>
    <n v="77340"/>
    <x v="2"/>
    <x v="2"/>
    <s v="Phones"/>
    <n v="7.992"/>
    <n v="1"/>
    <n v="0.2"/>
    <n v="0.59940000000000004"/>
  </r>
  <r>
    <x v="0"/>
    <x v="2"/>
    <x v="0"/>
    <x v="114"/>
    <x v="5"/>
    <n v="77340"/>
    <x v="2"/>
    <x v="2"/>
    <s v="Accessories"/>
    <n v="63.984000000000002"/>
    <n v="2"/>
    <n v="0.2"/>
    <n v="10.397399999999999"/>
  </r>
  <r>
    <x v="0"/>
    <x v="2"/>
    <x v="0"/>
    <x v="114"/>
    <x v="5"/>
    <n v="77340"/>
    <x v="2"/>
    <x v="1"/>
    <s v="Art"/>
    <n v="70.367999999999995"/>
    <n v="2"/>
    <n v="0.2"/>
    <n v="6.1571999999999996"/>
  </r>
  <r>
    <x v="1"/>
    <x v="0"/>
    <x v="0"/>
    <x v="30"/>
    <x v="15"/>
    <n v="14609"/>
    <x v="3"/>
    <x v="1"/>
    <s v="Storage"/>
    <n v="449.15"/>
    <n v="5"/>
    <n v="0"/>
    <n v="8.9830000000000005"/>
  </r>
  <r>
    <x v="1"/>
    <x v="0"/>
    <x v="0"/>
    <x v="30"/>
    <x v="15"/>
    <n v="14609"/>
    <x v="3"/>
    <x v="1"/>
    <s v="Envelopes"/>
    <n v="11.07"/>
    <n v="3"/>
    <n v="0"/>
    <n v="5.0922000000000001"/>
  </r>
  <r>
    <x v="1"/>
    <x v="0"/>
    <x v="0"/>
    <x v="4"/>
    <x v="4"/>
    <n v="98115"/>
    <x v="1"/>
    <x v="2"/>
    <s v="Accessories"/>
    <n v="93.98"/>
    <n v="2"/>
    <n v="0"/>
    <n v="13.1572"/>
  </r>
  <r>
    <x v="0"/>
    <x v="0"/>
    <x v="0"/>
    <x v="26"/>
    <x v="18"/>
    <n v="38109"/>
    <x v="0"/>
    <x v="0"/>
    <s v="Tables"/>
    <n v="189.88200000000001"/>
    <n v="3"/>
    <n v="0.4"/>
    <n v="-94.941000000000003"/>
  </r>
  <r>
    <x v="1"/>
    <x v="0"/>
    <x v="0"/>
    <x v="115"/>
    <x v="36"/>
    <n v="72701"/>
    <x v="0"/>
    <x v="1"/>
    <s v="Envelopes"/>
    <n v="105.42"/>
    <n v="2"/>
    <n v="0"/>
    <n v="51.655799999999999"/>
  </r>
  <r>
    <x v="1"/>
    <x v="0"/>
    <x v="0"/>
    <x v="116"/>
    <x v="1"/>
    <n v="92627"/>
    <x v="1"/>
    <x v="1"/>
    <s v="Binders"/>
    <n v="119.616"/>
    <n v="8"/>
    <n v="0.2"/>
    <n v="40.370399999999997"/>
  </r>
  <r>
    <x v="1"/>
    <x v="0"/>
    <x v="0"/>
    <x v="116"/>
    <x v="1"/>
    <n v="92627"/>
    <x v="1"/>
    <x v="0"/>
    <s v="Furnishings"/>
    <n v="255.76"/>
    <n v="4"/>
    <n v="0"/>
    <n v="81.843199999999996"/>
  </r>
  <r>
    <x v="1"/>
    <x v="0"/>
    <x v="0"/>
    <x v="116"/>
    <x v="1"/>
    <n v="92627"/>
    <x v="1"/>
    <x v="0"/>
    <s v="Chairs"/>
    <n v="241.56800000000001"/>
    <n v="2"/>
    <n v="0.2"/>
    <n v="18.117599999999999"/>
  </r>
  <r>
    <x v="1"/>
    <x v="0"/>
    <x v="0"/>
    <x v="116"/>
    <x v="1"/>
    <n v="92627"/>
    <x v="1"/>
    <x v="0"/>
    <s v="Furnishings"/>
    <n v="69.3"/>
    <n v="9"/>
    <n v="0"/>
    <n v="22.869"/>
  </r>
  <r>
    <x v="1"/>
    <x v="1"/>
    <x v="0"/>
    <x v="117"/>
    <x v="22"/>
    <n v="80134"/>
    <x v="1"/>
    <x v="1"/>
    <s v="Binders"/>
    <n v="22.62"/>
    <n v="2"/>
    <n v="0.7"/>
    <n v="-15.08"/>
  </r>
  <r>
    <x v="1"/>
    <x v="1"/>
    <x v="0"/>
    <x v="117"/>
    <x v="22"/>
    <n v="80134"/>
    <x v="1"/>
    <x v="1"/>
    <s v="Binders"/>
    <n v="14.952"/>
    <n v="2"/>
    <n v="0.7"/>
    <n v="-11.961600000000001"/>
  </r>
  <r>
    <x v="1"/>
    <x v="1"/>
    <x v="0"/>
    <x v="117"/>
    <x v="22"/>
    <n v="80134"/>
    <x v="1"/>
    <x v="0"/>
    <s v="Chairs"/>
    <n v="801.56799999999998"/>
    <n v="2"/>
    <n v="0.2"/>
    <n v="50.097999999999999"/>
  </r>
  <r>
    <x v="1"/>
    <x v="1"/>
    <x v="0"/>
    <x v="117"/>
    <x v="22"/>
    <n v="80134"/>
    <x v="1"/>
    <x v="1"/>
    <s v="Binders"/>
    <n v="2.3759999999999999"/>
    <n v="3"/>
    <n v="0.7"/>
    <n v="-1.9008"/>
  </r>
  <r>
    <x v="1"/>
    <x v="1"/>
    <x v="0"/>
    <x v="117"/>
    <x v="22"/>
    <n v="80134"/>
    <x v="1"/>
    <x v="1"/>
    <s v="Paper"/>
    <n v="32.792000000000002"/>
    <n v="1"/>
    <n v="0.2"/>
    <n v="11.8871"/>
  </r>
  <r>
    <x v="0"/>
    <x v="1"/>
    <x v="0"/>
    <x v="20"/>
    <x v="15"/>
    <n v="10024"/>
    <x v="3"/>
    <x v="1"/>
    <s v="Binders"/>
    <n v="15.92"/>
    <n v="5"/>
    <n v="0.2"/>
    <n v="5.3730000000000002"/>
  </r>
  <r>
    <x v="1"/>
    <x v="0"/>
    <x v="0"/>
    <x v="118"/>
    <x v="32"/>
    <n v="30318"/>
    <x v="0"/>
    <x v="1"/>
    <s v="Art"/>
    <n v="2.74"/>
    <n v="1"/>
    <n v="0"/>
    <n v="0.73980000000000001"/>
  </r>
  <r>
    <x v="1"/>
    <x v="0"/>
    <x v="0"/>
    <x v="118"/>
    <x v="32"/>
    <n v="30318"/>
    <x v="0"/>
    <x v="1"/>
    <s v="Art"/>
    <n v="8.34"/>
    <n v="3"/>
    <n v="0"/>
    <n v="2.1684000000000001"/>
  </r>
  <r>
    <x v="1"/>
    <x v="0"/>
    <x v="0"/>
    <x v="118"/>
    <x v="32"/>
    <n v="30318"/>
    <x v="0"/>
    <x v="1"/>
    <s v="Storage"/>
    <n v="46.74"/>
    <n v="3"/>
    <n v="0"/>
    <n v="11.685"/>
  </r>
  <r>
    <x v="1"/>
    <x v="0"/>
    <x v="0"/>
    <x v="118"/>
    <x v="32"/>
    <n v="30318"/>
    <x v="0"/>
    <x v="1"/>
    <s v="Binders"/>
    <n v="6354.95"/>
    <n v="5"/>
    <n v="0"/>
    <n v="3177.4749999999999"/>
  </r>
  <r>
    <x v="2"/>
    <x v="0"/>
    <x v="0"/>
    <x v="119"/>
    <x v="25"/>
    <n v="64118"/>
    <x v="2"/>
    <x v="0"/>
    <s v="Furnishings"/>
    <n v="126.3"/>
    <n v="3"/>
    <n v="0"/>
    <n v="40.415999999999997"/>
  </r>
  <r>
    <x v="2"/>
    <x v="0"/>
    <x v="0"/>
    <x v="119"/>
    <x v="25"/>
    <n v="64118"/>
    <x v="2"/>
    <x v="2"/>
    <s v="Accessories"/>
    <n v="38.04"/>
    <n v="2"/>
    <n v="0"/>
    <n v="12.172800000000001"/>
  </r>
  <r>
    <x v="2"/>
    <x v="0"/>
    <x v="0"/>
    <x v="46"/>
    <x v="24"/>
    <n v="43055"/>
    <x v="3"/>
    <x v="1"/>
    <s v="Art"/>
    <n v="7.1520000000000001"/>
    <n v="3"/>
    <n v="0.2"/>
    <n v="0.71519999999999995"/>
  </r>
  <r>
    <x v="1"/>
    <x v="0"/>
    <x v="0"/>
    <x v="1"/>
    <x v="1"/>
    <n v="90049"/>
    <x v="1"/>
    <x v="1"/>
    <s v="Art"/>
    <n v="6.63"/>
    <n v="3"/>
    <n v="0"/>
    <n v="1.7901"/>
  </r>
  <r>
    <x v="1"/>
    <x v="0"/>
    <x v="0"/>
    <x v="1"/>
    <x v="1"/>
    <n v="90049"/>
    <x v="1"/>
    <x v="1"/>
    <s v="Art"/>
    <n v="5.88"/>
    <n v="2"/>
    <n v="0"/>
    <n v="1.7052"/>
  </r>
  <r>
    <x v="1"/>
    <x v="2"/>
    <x v="0"/>
    <x v="120"/>
    <x v="37"/>
    <n v="59405"/>
    <x v="1"/>
    <x v="2"/>
    <s v="Copiers"/>
    <n v="2999.95"/>
    <n v="5"/>
    <n v="0"/>
    <n v="1379.9770000000001"/>
  </r>
  <r>
    <x v="1"/>
    <x v="2"/>
    <x v="0"/>
    <x v="120"/>
    <x v="37"/>
    <n v="59405"/>
    <x v="1"/>
    <x v="1"/>
    <s v="Storage"/>
    <n v="51.45"/>
    <n v="3"/>
    <n v="0"/>
    <n v="13.891500000000001"/>
  </r>
  <r>
    <x v="1"/>
    <x v="2"/>
    <x v="0"/>
    <x v="120"/>
    <x v="37"/>
    <n v="59405"/>
    <x v="1"/>
    <x v="1"/>
    <s v="Paper"/>
    <n v="11.96"/>
    <n v="2"/>
    <n v="0"/>
    <n v="5.3819999999999997"/>
  </r>
  <r>
    <x v="1"/>
    <x v="2"/>
    <x v="0"/>
    <x v="120"/>
    <x v="37"/>
    <n v="59405"/>
    <x v="1"/>
    <x v="1"/>
    <s v="Storage"/>
    <n v="1126.02"/>
    <n v="3"/>
    <n v="0"/>
    <n v="56.301000000000002"/>
  </r>
  <r>
    <x v="1"/>
    <x v="0"/>
    <x v="0"/>
    <x v="12"/>
    <x v="5"/>
    <n v="77041"/>
    <x v="2"/>
    <x v="2"/>
    <s v="Accessories"/>
    <n v="18.391999999999999"/>
    <n v="1"/>
    <n v="0.2"/>
    <n v="5.2877000000000001"/>
  </r>
  <r>
    <x v="1"/>
    <x v="0"/>
    <x v="0"/>
    <x v="12"/>
    <x v="5"/>
    <n v="77041"/>
    <x v="2"/>
    <x v="1"/>
    <s v="Storage"/>
    <n v="129.56800000000001"/>
    <n v="2"/>
    <n v="0.2"/>
    <n v="-25.913599999999999"/>
  </r>
  <r>
    <x v="1"/>
    <x v="0"/>
    <x v="0"/>
    <x v="12"/>
    <x v="5"/>
    <n v="77041"/>
    <x v="2"/>
    <x v="1"/>
    <s v="Binders"/>
    <n v="14.112"/>
    <n v="9"/>
    <n v="0.8"/>
    <n v="-21.167999999999999"/>
  </r>
  <r>
    <x v="2"/>
    <x v="1"/>
    <x v="0"/>
    <x v="66"/>
    <x v="12"/>
    <n v="48234"/>
    <x v="2"/>
    <x v="0"/>
    <s v="Tables"/>
    <n v="210.98"/>
    <n v="2"/>
    <n v="0"/>
    <n v="21.097999999999999"/>
  </r>
  <r>
    <x v="2"/>
    <x v="0"/>
    <x v="0"/>
    <x v="1"/>
    <x v="1"/>
    <n v="90032"/>
    <x v="1"/>
    <x v="2"/>
    <s v="Phones"/>
    <n v="55.176000000000002"/>
    <n v="3"/>
    <n v="0.2"/>
    <n v="-12.4146"/>
  </r>
  <r>
    <x v="2"/>
    <x v="0"/>
    <x v="0"/>
    <x v="1"/>
    <x v="1"/>
    <n v="90032"/>
    <x v="1"/>
    <x v="2"/>
    <s v="Accessories"/>
    <n v="66.260000000000005"/>
    <n v="2"/>
    <n v="0"/>
    <n v="27.166599999999999"/>
  </r>
  <r>
    <x v="1"/>
    <x v="0"/>
    <x v="0"/>
    <x v="104"/>
    <x v="31"/>
    <n v="1841"/>
    <x v="3"/>
    <x v="1"/>
    <s v="Fasteners"/>
    <n v="22.2"/>
    <n v="5"/>
    <n v="0"/>
    <n v="10.433999999999999"/>
  </r>
  <r>
    <x v="1"/>
    <x v="2"/>
    <x v="0"/>
    <x v="121"/>
    <x v="2"/>
    <n v="33801"/>
    <x v="0"/>
    <x v="0"/>
    <s v="Chairs"/>
    <n v="683.952"/>
    <n v="3"/>
    <n v="0.2"/>
    <n v="42.747"/>
  </r>
  <r>
    <x v="1"/>
    <x v="2"/>
    <x v="0"/>
    <x v="121"/>
    <x v="2"/>
    <n v="33801"/>
    <x v="0"/>
    <x v="0"/>
    <s v="Furnishings"/>
    <n v="45.695999999999998"/>
    <n v="3"/>
    <n v="0.2"/>
    <n v="5.1407999999999996"/>
  </r>
  <r>
    <x v="1"/>
    <x v="0"/>
    <x v="0"/>
    <x v="10"/>
    <x v="9"/>
    <n v="19134"/>
    <x v="3"/>
    <x v="1"/>
    <s v="Storage"/>
    <n v="36.335999999999999"/>
    <n v="3"/>
    <n v="0.2"/>
    <n v="-7.2671999999999999"/>
  </r>
  <r>
    <x v="1"/>
    <x v="0"/>
    <x v="0"/>
    <x v="10"/>
    <x v="9"/>
    <n v="19134"/>
    <x v="3"/>
    <x v="1"/>
    <s v="Supplies"/>
    <n v="666.24800000000005"/>
    <n v="1"/>
    <n v="0.2"/>
    <n v="-149.9058"/>
  </r>
  <r>
    <x v="1"/>
    <x v="0"/>
    <x v="0"/>
    <x v="10"/>
    <x v="9"/>
    <n v="19134"/>
    <x v="3"/>
    <x v="1"/>
    <s v="Envelopes"/>
    <n v="52.512"/>
    <n v="6"/>
    <n v="0.2"/>
    <n v="19.692"/>
  </r>
  <r>
    <x v="0"/>
    <x v="1"/>
    <x v="0"/>
    <x v="1"/>
    <x v="1"/>
    <n v="90036"/>
    <x v="1"/>
    <x v="0"/>
    <s v="Chairs"/>
    <n v="190.72"/>
    <n v="1"/>
    <n v="0.2"/>
    <n v="11.92"/>
  </r>
  <r>
    <x v="1"/>
    <x v="0"/>
    <x v="0"/>
    <x v="1"/>
    <x v="1"/>
    <n v="90032"/>
    <x v="1"/>
    <x v="0"/>
    <s v="Furnishings"/>
    <n v="47.94"/>
    <n v="3"/>
    <n v="0"/>
    <n v="2.3969999999999998"/>
  </r>
  <r>
    <x v="0"/>
    <x v="0"/>
    <x v="0"/>
    <x v="122"/>
    <x v="19"/>
    <n v="36116"/>
    <x v="0"/>
    <x v="2"/>
    <s v="Phones"/>
    <n v="979.95"/>
    <n v="5"/>
    <n v="0"/>
    <n v="274.38600000000002"/>
  </r>
  <r>
    <x v="0"/>
    <x v="0"/>
    <x v="0"/>
    <x v="122"/>
    <x v="19"/>
    <n v="36116"/>
    <x v="0"/>
    <x v="1"/>
    <s v="Binders"/>
    <n v="22.75"/>
    <n v="5"/>
    <n v="0"/>
    <n v="11.375"/>
  </r>
  <r>
    <x v="1"/>
    <x v="0"/>
    <x v="0"/>
    <x v="123"/>
    <x v="16"/>
    <n v="85204"/>
    <x v="1"/>
    <x v="1"/>
    <s v="Storage"/>
    <n v="16.768000000000001"/>
    <n v="2"/>
    <n v="0.2"/>
    <n v="1.4672000000000001"/>
  </r>
  <r>
    <x v="0"/>
    <x v="0"/>
    <x v="0"/>
    <x v="22"/>
    <x v="10"/>
    <n v="60653"/>
    <x v="2"/>
    <x v="1"/>
    <s v="Binders"/>
    <n v="42.616"/>
    <n v="7"/>
    <n v="0.8"/>
    <n v="-68.185599999999994"/>
  </r>
  <r>
    <x v="1"/>
    <x v="2"/>
    <x v="0"/>
    <x v="20"/>
    <x v="15"/>
    <n v="10009"/>
    <x v="3"/>
    <x v="1"/>
    <s v="Binders"/>
    <n v="10.752000000000001"/>
    <n v="4"/>
    <n v="0.2"/>
    <n v="3.36"/>
  </r>
  <r>
    <x v="1"/>
    <x v="0"/>
    <x v="0"/>
    <x v="0"/>
    <x v="0"/>
    <n v="42420"/>
    <x v="0"/>
    <x v="1"/>
    <s v="Appliances"/>
    <n v="152.94"/>
    <n v="3"/>
    <n v="0"/>
    <n v="41.293799999999997"/>
  </r>
  <r>
    <x v="1"/>
    <x v="0"/>
    <x v="0"/>
    <x v="0"/>
    <x v="0"/>
    <n v="42420"/>
    <x v="0"/>
    <x v="0"/>
    <s v="Chairs"/>
    <n v="283.92"/>
    <n v="4"/>
    <n v="0"/>
    <n v="70.98"/>
  </r>
  <r>
    <x v="2"/>
    <x v="0"/>
    <x v="0"/>
    <x v="124"/>
    <x v="6"/>
    <n v="54302"/>
    <x v="2"/>
    <x v="2"/>
    <s v="Accessories"/>
    <n v="468.9"/>
    <n v="6"/>
    <n v="0"/>
    <n v="206.316"/>
  </r>
  <r>
    <x v="2"/>
    <x v="1"/>
    <x v="0"/>
    <x v="93"/>
    <x v="16"/>
    <n v="85705"/>
    <x v="1"/>
    <x v="2"/>
    <s v="Phones"/>
    <n v="380.86399999999998"/>
    <n v="8"/>
    <n v="0.2"/>
    <n v="38.086399999999998"/>
  </r>
  <r>
    <x v="1"/>
    <x v="0"/>
    <x v="0"/>
    <x v="24"/>
    <x v="24"/>
    <n v="45503"/>
    <x v="3"/>
    <x v="1"/>
    <s v="Storage"/>
    <n v="646.77599999999995"/>
    <n v="9"/>
    <n v="0.2"/>
    <n v="-145.52459999999999"/>
  </r>
  <r>
    <x v="1"/>
    <x v="0"/>
    <x v="0"/>
    <x v="5"/>
    <x v="5"/>
    <n v="76106"/>
    <x v="2"/>
    <x v="2"/>
    <s v="Accessories"/>
    <n v="58.112000000000002"/>
    <n v="2"/>
    <n v="0.2"/>
    <n v="7.2640000000000002"/>
  </r>
  <r>
    <x v="1"/>
    <x v="0"/>
    <x v="0"/>
    <x v="5"/>
    <x v="5"/>
    <n v="76106"/>
    <x v="2"/>
    <x v="2"/>
    <s v="Phones"/>
    <n v="100.792"/>
    <n v="1"/>
    <n v="0.2"/>
    <n v="6.2995000000000001"/>
  </r>
  <r>
    <x v="1"/>
    <x v="0"/>
    <x v="0"/>
    <x v="5"/>
    <x v="5"/>
    <n v="76106"/>
    <x v="2"/>
    <x v="0"/>
    <s v="Furnishings"/>
    <n v="66.111999999999995"/>
    <n v="4"/>
    <n v="0.6"/>
    <n v="-84.2928"/>
  </r>
  <r>
    <x v="2"/>
    <x v="2"/>
    <x v="0"/>
    <x v="20"/>
    <x v="15"/>
    <n v="10035"/>
    <x v="3"/>
    <x v="1"/>
    <s v="Binders"/>
    <n v="41.28"/>
    <n v="6"/>
    <n v="0.2"/>
    <n v="13.932"/>
  </r>
  <r>
    <x v="2"/>
    <x v="2"/>
    <x v="0"/>
    <x v="20"/>
    <x v="15"/>
    <n v="10035"/>
    <x v="3"/>
    <x v="1"/>
    <s v="Paper"/>
    <n v="13.36"/>
    <n v="2"/>
    <n v="0"/>
    <n v="6.4127999999999998"/>
  </r>
  <r>
    <x v="0"/>
    <x v="1"/>
    <x v="0"/>
    <x v="22"/>
    <x v="10"/>
    <n v="60653"/>
    <x v="2"/>
    <x v="1"/>
    <s v="Storage"/>
    <n v="250.27199999999999"/>
    <n v="9"/>
    <n v="0.2"/>
    <n v="15.641999999999999"/>
  </r>
  <r>
    <x v="0"/>
    <x v="1"/>
    <x v="0"/>
    <x v="22"/>
    <x v="10"/>
    <n v="60653"/>
    <x v="2"/>
    <x v="1"/>
    <s v="Binders"/>
    <n v="11.364000000000001"/>
    <n v="3"/>
    <n v="0.8"/>
    <n v="-17.045999999999999"/>
  </r>
  <r>
    <x v="0"/>
    <x v="1"/>
    <x v="0"/>
    <x v="22"/>
    <x v="10"/>
    <n v="60653"/>
    <x v="2"/>
    <x v="1"/>
    <s v="Supplies"/>
    <n v="8.7200000000000006"/>
    <n v="5"/>
    <n v="0.2"/>
    <n v="-1.744"/>
  </r>
  <r>
    <x v="0"/>
    <x v="0"/>
    <x v="0"/>
    <x v="8"/>
    <x v="1"/>
    <n v="94110"/>
    <x v="1"/>
    <x v="0"/>
    <s v="Chairs"/>
    <n v="1121.568"/>
    <n v="2"/>
    <n v="0.2"/>
    <n v="0"/>
  </r>
  <r>
    <x v="2"/>
    <x v="0"/>
    <x v="0"/>
    <x v="108"/>
    <x v="2"/>
    <n v="32216"/>
    <x v="0"/>
    <x v="0"/>
    <s v="Furnishings"/>
    <n v="34.503999999999998"/>
    <n v="1"/>
    <n v="0.2"/>
    <n v="6.0381999999999998"/>
  </r>
  <r>
    <x v="1"/>
    <x v="0"/>
    <x v="0"/>
    <x v="12"/>
    <x v="5"/>
    <n v="77070"/>
    <x v="2"/>
    <x v="1"/>
    <s v="Fasteners"/>
    <n v="10.824"/>
    <n v="3"/>
    <n v="0.2"/>
    <n v="2.5707"/>
  </r>
  <r>
    <x v="0"/>
    <x v="1"/>
    <x v="0"/>
    <x v="125"/>
    <x v="1"/>
    <n v="92804"/>
    <x v="1"/>
    <x v="1"/>
    <s v="Storage"/>
    <n v="1295.78"/>
    <n v="2"/>
    <n v="0"/>
    <n v="310.98719999999997"/>
  </r>
  <r>
    <x v="0"/>
    <x v="0"/>
    <x v="0"/>
    <x v="40"/>
    <x v="3"/>
    <n v="28403"/>
    <x v="0"/>
    <x v="1"/>
    <s v="Art"/>
    <n v="19.456"/>
    <n v="4"/>
    <n v="0.2"/>
    <n v="3.4047999999999998"/>
  </r>
  <r>
    <x v="1"/>
    <x v="0"/>
    <x v="0"/>
    <x v="1"/>
    <x v="1"/>
    <n v="90045"/>
    <x v="1"/>
    <x v="1"/>
    <s v="Labels"/>
    <n v="20.7"/>
    <n v="2"/>
    <n v="0"/>
    <n v="9.9359999999999999"/>
  </r>
  <r>
    <x v="1"/>
    <x v="0"/>
    <x v="0"/>
    <x v="1"/>
    <x v="1"/>
    <n v="90045"/>
    <x v="1"/>
    <x v="0"/>
    <s v="Tables"/>
    <n v="1335.68"/>
    <n v="4"/>
    <n v="0.2"/>
    <n v="-217.048"/>
  </r>
  <r>
    <x v="1"/>
    <x v="0"/>
    <x v="0"/>
    <x v="1"/>
    <x v="1"/>
    <n v="90045"/>
    <x v="1"/>
    <x v="1"/>
    <s v="Paper"/>
    <n v="32.4"/>
    <n v="5"/>
    <n v="0"/>
    <n v="15.552"/>
  </r>
  <r>
    <x v="0"/>
    <x v="0"/>
    <x v="0"/>
    <x v="8"/>
    <x v="1"/>
    <n v="94110"/>
    <x v="1"/>
    <x v="0"/>
    <s v="Furnishings"/>
    <n v="42.6"/>
    <n v="3"/>
    <n v="0"/>
    <n v="16.614000000000001"/>
  </r>
  <r>
    <x v="0"/>
    <x v="0"/>
    <x v="0"/>
    <x v="8"/>
    <x v="1"/>
    <n v="94110"/>
    <x v="1"/>
    <x v="1"/>
    <s v="Binders"/>
    <n v="84.055999999999997"/>
    <n v="7"/>
    <n v="0.2"/>
    <n v="27.318200000000001"/>
  </r>
  <r>
    <x v="0"/>
    <x v="0"/>
    <x v="0"/>
    <x v="67"/>
    <x v="2"/>
    <n v="33614"/>
    <x v="0"/>
    <x v="1"/>
    <s v="Appliances"/>
    <n v="13"/>
    <n v="5"/>
    <n v="0.2"/>
    <n v="1.3"/>
  </r>
  <r>
    <x v="0"/>
    <x v="0"/>
    <x v="0"/>
    <x v="67"/>
    <x v="2"/>
    <n v="33614"/>
    <x v="0"/>
    <x v="0"/>
    <s v="Furnishings"/>
    <n v="13.128"/>
    <n v="3"/>
    <n v="0.2"/>
    <n v="3.7743000000000002"/>
  </r>
  <r>
    <x v="2"/>
    <x v="0"/>
    <x v="0"/>
    <x v="4"/>
    <x v="4"/>
    <n v="98105"/>
    <x v="1"/>
    <x v="1"/>
    <s v="Fasteners"/>
    <n v="3.96"/>
    <n v="2"/>
    <n v="0"/>
    <n v="0"/>
  </r>
  <r>
    <x v="2"/>
    <x v="0"/>
    <x v="0"/>
    <x v="4"/>
    <x v="4"/>
    <n v="98105"/>
    <x v="1"/>
    <x v="1"/>
    <s v="Labels"/>
    <n v="2.61"/>
    <n v="1"/>
    <n v="0"/>
    <n v="1.2005999999999999"/>
  </r>
  <r>
    <x v="2"/>
    <x v="0"/>
    <x v="0"/>
    <x v="1"/>
    <x v="1"/>
    <n v="90008"/>
    <x v="1"/>
    <x v="2"/>
    <s v="Phones"/>
    <n v="374.37599999999998"/>
    <n v="3"/>
    <n v="0.2"/>
    <n v="46.796999999999997"/>
  </r>
  <r>
    <x v="1"/>
    <x v="1"/>
    <x v="0"/>
    <x v="4"/>
    <x v="4"/>
    <n v="98105"/>
    <x v="1"/>
    <x v="1"/>
    <s v="Paper"/>
    <n v="91.84"/>
    <n v="8"/>
    <n v="0"/>
    <n v="45.001600000000003"/>
  </r>
  <r>
    <x v="1"/>
    <x v="1"/>
    <x v="0"/>
    <x v="4"/>
    <x v="4"/>
    <n v="98105"/>
    <x v="1"/>
    <x v="1"/>
    <s v="Binders"/>
    <n v="81.087999999999994"/>
    <n v="7"/>
    <n v="0.2"/>
    <n v="27.3672"/>
  </r>
  <r>
    <x v="1"/>
    <x v="1"/>
    <x v="0"/>
    <x v="4"/>
    <x v="4"/>
    <n v="98105"/>
    <x v="1"/>
    <x v="1"/>
    <s v="Paper"/>
    <n v="19.440000000000001"/>
    <n v="3"/>
    <n v="0"/>
    <n v="9.3312000000000008"/>
  </r>
  <r>
    <x v="1"/>
    <x v="1"/>
    <x v="0"/>
    <x v="4"/>
    <x v="4"/>
    <n v="98105"/>
    <x v="1"/>
    <x v="0"/>
    <s v="Chairs"/>
    <n v="451.15199999999999"/>
    <n v="3"/>
    <n v="0.2"/>
    <n v="0"/>
  </r>
  <r>
    <x v="1"/>
    <x v="0"/>
    <x v="0"/>
    <x v="20"/>
    <x v="15"/>
    <n v="10024"/>
    <x v="3"/>
    <x v="1"/>
    <s v="Labels"/>
    <n v="72.45"/>
    <n v="7"/>
    <n v="0"/>
    <n v="34.776000000000003"/>
  </r>
  <r>
    <x v="1"/>
    <x v="0"/>
    <x v="0"/>
    <x v="20"/>
    <x v="15"/>
    <n v="10024"/>
    <x v="3"/>
    <x v="1"/>
    <s v="Fasteners"/>
    <n v="13.96"/>
    <n v="4"/>
    <n v="0"/>
    <n v="6.4215999999999998"/>
  </r>
  <r>
    <x v="1"/>
    <x v="0"/>
    <x v="0"/>
    <x v="20"/>
    <x v="15"/>
    <n v="10024"/>
    <x v="3"/>
    <x v="1"/>
    <s v="Binders"/>
    <n v="33.264000000000003"/>
    <n v="7"/>
    <n v="0.2"/>
    <n v="11.226599999999999"/>
  </r>
  <r>
    <x v="1"/>
    <x v="0"/>
    <x v="0"/>
    <x v="20"/>
    <x v="15"/>
    <n v="10024"/>
    <x v="3"/>
    <x v="2"/>
    <s v="Phones"/>
    <n v="14.85"/>
    <n v="3"/>
    <n v="0"/>
    <n v="4.0095000000000001"/>
  </r>
  <r>
    <x v="1"/>
    <x v="0"/>
    <x v="0"/>
    <x v="126"/>
    <x v="4"/>
    <n v="98270"/>
    <x v="1"/>
    <x v="1"/>
    <s v="Art"/>
    <n v="8.82"/>
    <n v="3"/>
    <n v="0"/>
    <n v="2.3814000000000002"/>
  </r>
  <r>
    <x v="0"/>
    <x v="0"/>
    <x v="0"/>
    <x v="85"/>
    <x v="1"/>
    <n v="90805"/>
    <x v="1"/>
    <x v="1"/>
    <s v="Paper"/>
    <n v="160.72"/>
    <n v="14"/>
    <n v="0"/>
    <n v="78.752799999999993"/>
  </r>
  <r>
    <x v="0"/>
    <x v="0"/>
    <x v="0"/>
    <x v="85"/>
    <x v="1"/>
    <n v="90805"/>
    <x v="1"/>
    <x v="1"/>
    <s v="Paper"/>
    <n v="19.920000000000002"/>
    <n v="4"/>
    <n v="0"/>
    <n v="9.7607999999999997"/>
  </r>
  <r>
    <x v="0"/>
    <x v="0"/>
    <x v="0"/>
    <x v="85"/>
    <x v="1"/>
    <n v="90805"/>
    <x v="1"/>
    <x v="1"/>
    <s v="Supplies"/>
    <n v="7.3"/>
    <n v="2"/>
    <n v="0"/>
    <n v="2.19"/>
  </r>
  <r>
    <x v="1"/>
    <x v="0"/>
    <x v="0"/>
    <x v="22"/>
    <x v="10"/>
    <n v="60610"/>
    <x v="2"/>
    <x v="1"/>
    <s v="Storage"/>
    <n v="69.712000000000003"/>
    <n v="2"/>
    <n v="0.2"/>
    <n v="8.7140000000000004"/>
  </r>
  <r>
    <x v="1"/>
    <x v="0"/>
    <x v="0"/>
    <x v="22"/>
    <x v="10"/>
    <n v="60610"/>
    <x v="2"/>
    <x v="0"/>
    <s v="Furnishings"/>
    <n v="8.7919999999999998"/>
    <n v="1"/>
    <n v="0.6"/>
    <n v="-5.7148000000000003"/>
  </r>
  <r>
    <x v="1"/>
    <x v="0"/>
    <x v="0"/>
    <x v="1"/>
    <x v="1"/>
    <n v="90004"/>
    <x v="1"/>
    <x v="1"/>
    <s v="Supplies"/>
    <n v="51.52"/>
    <n v="4"/>
    <n v="0"/>
    <n v="1.5456000000000001"/>
  </r>
  <r>
    <x v="1"/>
    <x v="0"/>
    <x v="0"/>
    <x v="60"/>
    <x v="22"/>
    <n v="80219"/>
    <x v="1"/>
    <x v="2"/>
    <s v="Phones"/>
    <n v="470.37599999999998"/>
    <n v="3"/>
    <n v="0.2"/>
    <n v="52.917299999999997"/>
  </r>
  <r>
    <x v="1"/>
    <x v="0"/>
    <x v="0"/>
    <x v="60"/>
    <x v="22"/>
    <n v="80219"/>
    <x v="1"/>
    <x v="2"/>
    <s v="Phones"/>
    <n v="105.584"/>
    <n v="2"/>
    <n v="0.2"/>
    <n v="9.2385999999999999"/>
  </r>
  <r>
    <x v="1"/>
    <x v="0"/>
    <x v="0"/>
    <x v="60"/>
    <x v="22"/>
    <n v="80219"/>
    <x v="1"/>
    <x v="1"/>
    <s v="Appliances"/>
    <n v="31.152000000000001"/>
    <n v="3"/>
    <n v="0.2"/>
    <n v="3.5045999999999999"/>
  </r>
  <r>
    <x v="1"/>
    <x v="0"/>
    <x v="0"/>
    <x v="60"/>
    <x v="22"/>
    <n v="80219"/>
    <x v="1"/>
    <x v="1"/>
    <s v="Binders"/>
    <n v="6.7830000000000004"/>
    <n v="7"/>
    <n v="0.7"/>
    <n v="-4.7481"/>
  </r>
  <r>
    <x v="1"/>
    <x v="0"/>
    <x v="0"/>
    <x v="60"/>
    <x v="22"/>
    <n v="80219"/>
    <x v="1"/>
    <x v="2"/>
    <s v="Phones"/>
    <n v="406.36799999999999"/>
    <n v="4"/>
    <n v="0.2"/>
    <n v="30.477599999999999"/>
  </r>
  <r>
    <x v="1"/>
    <x v="0"/>
    <x v="0"/>
    <x v="102"/>
    <x v="0"/>
    <n v="40475"/>
    <x v="0"/>
    <x v="0"/>
    <s v="Chairs"/>
    <n v="70.98"/>
    <n v="1"/>
    <n v="0"/>
    <n v="4.9686000000000003"/>
  </r>
  <r>
    <x v="1"/>
    <x v="0"/>
    <x v="0"/>
    <x v="102"/>
    <x v="0"/>
    <n v="40475"/>
    <x v="0"/>
    <x v="1"/>
    <s v="Labels"/>
    <n v="294.93"/>
    <n v="3"/>
    <n v="0"/>
    <n v="144.51570000000001"/>
  </r>
  <r>
    <x v="1"/>
    <x v="0"/>
    <x v="0"/>
    <x v="127"/>
    <x v="21"/>
    <n v="97301"/>
    <x v="1"/>
    <x v="2"/>
    <s v="Phones"/>
    <n v="84.784000000000006"/>
    <n v="2"/>
    <n v="0.2"/>
    <n v="-20.136199999999999"/>
  </r>
  <r>
    <x v="1"/>
    <x v="0"/>
    <x v="0"/>
    <x v="127"/>
    <x v="21"/>
    <n v="97301"/>
    <x v="1"/>
    <x v="1"/>
    <s v="Paper"/>
    <n v="20.736000000000001"/>
    <n v="4"/>
    <n v="0.2"/>
    <n v="7.2576000000000001"/>
  </r>
  <r>
    <x v="1"/>
    <x v="0"/>
    <x v="0"/>
    <x v="127"/>
    <x v="21"/>
    <n v="97301"/>
    <x v="1"/>
    <x v="1"/>
    <s v="Binders"/>
    <n v="16.821000000000002"/>
    <n v="3"/>
    <n v="0.7"/>
    <n v="-12.896100000000001"/>
  </r>
  <r>
    <x v="1"/>
    <x v="0"/>
    <x v="0"/>
    <x v="127"/>
    <x v="21"/>
    <n v="97301"/>
    <x v="1"/>
    <x v="1"/>
    <s v="Paper"/>
    <n v="10.368"/>
    <n v="2"/>
    <n v="0.2"/>
    <n v="3.6288"/>
  </r>
  <r>
    <x v="1"/>
    <x v="0"/>
    <x v="0"/>
    <x v="128"/>
    <x v="5"/>
    <n v="78041"/>
    <x v="2"/>
    <x v="1"/>
    <s v="Art"/>
    <n v="9.3439999999999994"/>
    <n v="2"/>
    <n v="0.2"/>
    <n v="1.1679999999999999"/>
  </r>
  <r>
    <x v="1"/>
    <x v="0"/>
    <x v="0"/>
    <x v="128"/>
    <x v="5"/>
    <n v="78041"/>
    <x v="2"/>
    <x v="2"/>
    <s v="Accessories"/>
    <n v="31.2"/>
    <n v="3"/>
    <n v="0.2"/>
    <n v="9.75"/>
  </r>
  <r>
    <x v="1"/>
    <x v="0"/>
    <x v="0"/>
    <x v="70"/>
    <x v="1"/>
    <n v="92024"/>
    <x v="1"/>
    <x v="1"/>
    <s v="Appliances"/>
    <n v="76.12"/>
    <n v="2"/>
    <n v="0"/>
    <n v="22.0748"/>
  </r>
  <r>
    <x v="1"/>
    <x v="0"/>
    <x v="0"/>
    <x v="70"/>
    <x v="1"/>
    <n v="92024"/>
    <x v="1"/>
    <x v="2"/>
    <s v="Copiers"/>
    <n v="1199.9760000000001"/>
    <n v="3"/>
    <n v="0.2"/>
    <n v="434.99130000000002"/>
  </r>
  <r>
    <x v="1"/>
    <x v="0"/>
    <x v="0"/>
    <x v="70"/>
    <x v="1"/>
    <n v="92024"/>
    <x v="1"/>
    <x v="2"/>
    <s v="Phones"/>
    <n v="445.96"/>
    <n v="5"/>
    <n v="0.2"/>
    <n v="55.744999999999997"/>
  </r>
  <r>
    <x v="1"/>
    <x v="0"/>
    <x v="0"/>
    <x v="70"/>
    <x v="1"/>
    <n v="92024"/>
    <x v="1"/>
    <x v="0"/>
    <s v="Furnishings"/>
    <n v="327.76"/>
    <n v="8"/>
    <n v="0"/>
    <n v="91.772800000000004"/>
  </r>
  <r>
    <x v="2"/>
    <x v="0"/>
    <x v="0"/>
    <x v="10"/>
    <x v="9"/>
    <n v="19134"/>
    <x v="3"/>
    <x v="1"/>
    <s v="Supplies"/>
    <n v="11.632"/>
    <n v="2"/>
    <n v="0.2"/>
    <n v="1.0178"/>
  </r>
  <r>
    <x v="1"/>
    <x v="0"/>
    <x v="0"/>
    <x v="10"/>
    <x v="9"/>
    <n v="19120"/>
    <x v="3"/>
    <x v="2"/>
    <s v="Phones"/>
    <n v="143.982"/>
    <n v="3"/>
    <n v="0.4"/>
    <n v="-28.796399999999998"/>
  </r>
  <r>
    <x v="1"/>
    <x v="0"/>
    <x v="0"/>
    <x v="10"/>
    <x v="9"/>
    <n v="19120"/>
    <x v="3"/>
    <x v="2"/>
    <s v="Phones"/>
    <n v="494.37599999999998"/>
    <n v="4"/>
    <n v="0.4"/>
    <n v="-115.3544"/>
  </r>
  <r>
    <x v="1"/>
    <x v="0"/>
    <x v="0"/>
    <x v="10"/>
    <x v="9"/>
    <n v="19120"/>
    <x v="3"/>
    <x v="1"/>
    <s v="Supplies"/>
    <n v="5.84"/>
    <n v="2"/>
    <n v="0.2"/>
    <n v="0.73"/>
  </r>
  <r>
    <x v="1"/>
    <x v="0"/>
    <x v="0"/>
    <x v="67"/>
    <x v="2"/>
    <n v="33614"/>
    <x v="0"/>
    <x v="1"/>
    <s v="Storage"/>
    <n v="142.77600000000001"/>
    <n v="1"/>
    <n v="0.2"/>
    <n v="17.847000000000001"/>
  </r>
  <r>
    <x v="1"/>
    <x v="0"/>
    <x v="0"/>
    <x v="67"/>
    <x v="2"/>
    <n v="33614"/>
    <x v="0"/>
    <x v="0"/>
    <s v="Furnishings"/>
    <n v="45.695999999999998"/>
    <n v="3"/>
    <n v="0.2"/>
    <n v="5.1407999999999996"/>
  </r>
  <r>
    <x v="1"/>
    <x v="0"/>
    <x v="0"/>
    <x v="67"/>
    <x v="2"/>
    <n v="33614"/>
    <x v="0"/>
    <x v="1"/>
    <s v="Binders"/>
    <n v="7.218"/>
    <n v="3"/>
    <n v="0.7"/>
    <n v="-5.5338000000000003"/>
  </r>
  <r>
    <x v="1"/>
    <x v="0"/>
    <x v="0"/>
    <x v="67"/>
    <x v="2"/>
    <n v="33614"/>
    <x v="0"/>
    <x v="1"/>
    <s v="Binders"/>
    <n v="43.188000000000002"/>
    <n v="4"/>
    <n v="0.7"/>
    <n v="-31.671199999999999"/>
  </r>
  <r>
    <x v="1"/>
    <x v="0"/>
    <x v="0"/>
    <x v="67"/>
    <x v="2"/>
    <n v="33614"/>
    <x v="0"/>
    <x v="1"/>
    <s v="Paper"/>
    <n v="131.904"/>
    <n v="3"/>
    <n v="0.2"/>
    <n v="47.815199999999997"/>
  </r>
  <r>
    <x v="1"/>
    <x v="0"/>
    <x v="0"/>
    <x v="10"/>
    <x v="9"/>
    <n v="19134"/>
    <x v="3"/>
    <x v="1"/>
    <s v="Binders"/>
    <n v="3.282"/>
    <n v="2"/>
    <n v="0.7"/>
    <n v="-2.6255999999999999"/>
  </r>
  <r>
    <x v="1"/>
    <x v="0"/>
    <x v="0"/>
    <x v="10"/>
    <x v="9"/>
    <n v="19134"/>
    <x v="3"/>
    <x v="1"/>
    <s v="Art"/>
    <n v="21.167999999999999"/>
    <n v="9"/>
    <n v="0.2"/>
    <n v="2.3814000000000002"/>
  </r>
  <r>
    <x v="1"/>
    <x v="0"/>
    <x v="0"/>
    <x v="10"/>
    <x v="9"/>
    <n v="19134"/>
    <x v="3"/>
    <x v="2"/>
    <s v="Phones"/>
    <n v="55.188000000000002"/>
    <n v="2"/>
    <n v="0.4"/>
    <n v="-10.117800000000001"/>
  </r>
  <r>
    <x v="2"/>
    <x v="1"/>
    <x v="0"/>
    <x v="61"/>
    <x v="5"/>
    <n v="75217"/>
    <x v="2"/>
    <x v="2"/>
    <s v="Phones"/>
    <n v="369.57600000000002"/>
    <n v="3"/>
    <n v="0.2"/>
    <n v="41.577300000000001"/>
  </r>
  <r>
    <x v="2"/>
    <x v="1"/>
    <x v="0"/>
    <x v="61"/>
    <x v="5"/>
    <n v="75217"/>
    <x v="2"/>
    <x v="1"/>
    <s v="Labels"/>
    <n v="15.712"/>
    <n v="4"/>
    <n v="0.2"/>
    <n v="5.6955999999999998"/>
  </r>
  <r>
    <x v="0"/>
    <x v="1"/>
    <x v="0"/>
    <x v="10"/>
    <x v="9"/>
    <n v="19143"/>
    <x v="3"/>
    <x v="1"/>
    <s v="Paper"/>
    <n v="8.4480000000000004"/>
    <n v="2"/>
    <n v="0.2"/>
    <n v="2.64"/>
  </r>
  <r>
    <x v="0"/>
    <x v="1"/>
    <x v="0"/>
    <x v="10"/>
    <x v="9"/>
    <n v="19143"/>
    <x v="3"/>
    <x v="2"/>
    <s v="Phones"/>
    <n v="728.94600000000003"/>
    <n v="9"/>
    <n v="0.4"/>
    <n v="-157.9383"/>
  </r>
  <r>
    <x v="0"/>
    <x v="0"/>
    <x v="0"/>
    <x v="129"/>
    <x v="24"/>
    <n v="43123"/>
    <x v="3"/>
    <x v="2"/>
    <s v="Phones"/>
    <n v="119.94"/>
    <n v="10"/>
    <n v="0.4"/>
    <n v="15.992000000000001"/>
  </r>
  <r>
    <x v="0"/>
    <x v="0"/>
    <x v="0"/>
    <x v="129"/>
    <x v="24"/>
    <n v="43123"/>
    <x v="3"/>
    <x v="1"/>
    <s v="Binders"/>
    <n v="3.6480000000000001"/>
    <n v="2"/>
    <n v="0.7"/>
    <n v="-2.7968000000000002"/>
  </r>
  <r>
    <x v="0"/>
    <x v="1"/>
    <x v="0"/>
    <x v="20"/>
    <x v="15"/>
    <n v="10011"/>
    <x v="3"/>
    <x v="0"/>
    <s v="Furnishings"/>
    <n v="40.479999999999997"/>
    <n v="2"/>
    <n v="0"/>
    <n v="15.7872"/>
  </r>
  <r>
    <x v="0"/>
    <x v="1"/>
    <x v="0"/>
    <x v="20"/>
    <x v="15"/>
    <n v="10011"/>
    <x v="3"/>
    <x v="0"/>
    <s v="Furnishings"/>
    <n v="9.94"/>
    <n v="2"/>
    <n v="0"/>
    <n v="3.0813999999999999"/>
  </r>
  <r>
    <x v="0"/>
    <x v="1"/>
    <x v="0"/>
    <x v="20"/>
    <x v="15"/>
    <n v="10011"/>
    <x v="3"/>
    <x v="1"/>
    <s v="Binders"/>
    <n v="107.42400000000001"/>
    <n v="9"/>
    <n v="0.2"/>
    <n v="33.57"/>
  </r>
  <r>
    <x v="0"/>
    <x v="1"/>
    <x v="0"/>
    <x v="20"/>
    <x v="15"/>
    <n v="10011"/>
    <x v="3"/>
    <x v="2"/>
    <s v="Phones"/>
    <n v="37.909999999999997"/>
    <n v="1"/>
    <n v="0"/>
    <n v="10.9939"/>
  </r>
  <r>
    <x v="0"/>
    <x v="1"/>
    <x v="0"/>
    <x v="20"/>
    <x v="15"/>
    <n v="10011"/>
    <x v="3"/>
    <x v="0"/>
    <s v="Furnishings"/>
    <n v="88.02"/>
    <n v="3"/>
    <n v="0"/>
    <n v="27.286200000000001"/>
  </r>
  <r>
    <x v="1"/>
    <x v="0"/>
    <x v="0"/>
    <x v="22"/>
    <x v="10"/>
    <n v="60610"/>
    <x v="2"/>
    <x v="1"/>
    <s v="Binders"/>
    <n v="8.69"/>
    <n v="5"/>
    <n v="0.8"/>
    <n v="-14.773"/>
  </r>
  <r>
    <x v="1"/>
    <x v="1"/>
    <x v="0"/>
    <x v="130"/>
    <x v="12"/>
    <n v="48126"/>
    <x v="2"/>
    <x v="0"/>
    <s v="Chairs"/>
    <n v="301.95999999999998"/>
    <n v="2"/>
    <n v="0"/>
    <n v="87.568399999999997"/>
  </r>
  <r>
    <x v="1"/>
    <x v="1"/>
    <x v="0"/>
    <x v="130"/>
    <x v="12"/>
    <n v="48126"/>
    <x v="2"/>
    <x v="1"/>
    <s v="Appliances"/>
    <n v="555.21"/>
    <n v="5"/>
    <n v="0.1"/>
    <n v="178.90100000000001"/>
  </r>
  <r>
    <x v="1"/>
    <x v="1"/>
    <x v="0"/>
    <x v="130"/>
    <x v="12"/>
    <n v="48126"/>
    <x v="2"/>
    <x v="1"/>
    <s v="Storage"/>
    <n v="523.48"/>
    <n v="4"/>
    <n v="0"/>
    <n v="130.87"/>
  </r>
  <r>
    <x v="1"/>
    <x v="1"/>
    <x v="0"/>
    <x v="130"/>
    <x v="12"/>
    <n v="48126"/>
    <x v="2"/>
    <x v="1"/>
    <s v="Art"/>
    <n v="161.82"/>
    <n v="9"/>
    <n v="0"/>
    <n v="46.927799999999998"/>
  </r>
  <r>
    <x v="1"/>
    <x v="2"/>
    <x v="0"/>
    <x v="20"/>
    <x v="15"/>
    <n v="10009"/>
    <x v="3"/>
    <x v="0"/>
    <s v="Furnishings"/>
    <n v="35.56"/>
    <n v="7"/>
    <n v="0"/>
    <n v="12.090400000000001"/>
  </r>
  <r>
    <x v="1"/>
    <x v="0"/>
    <x v="0"/>
    <x v="4"/>
    <x v="4"/>
    <n v="98115"/>
    <x v="1"/>
    <x v="1"/>
    <s v="Appliances"/>
    <n v="97.16"/>
    <n v="2"/>
    <n v="0"/>
    <n v="28.176400000000001"/>
  </r>
  <r>
    <x v="1"/>
    <x v="0"/>
    <x v="0"/>
    <x v="8"/>
    <x v="1"/>
    <n v="94122"/>
    <x v="1"/>
    <x v="1"/>
    <s v="Binders"/>
    <n v="15.24"/>
    <n v="5"/>
    <n v="0.2"/>
    <n v="5.1435000000000004"/>
  </r>
  <r>
    <x v="1"/>
    <x v="0"/>
    <x v="0"/>
    <x v="8"/>
    <x v="1"/>
    <n v="94122"/>
    <x v="1"/>
    <x v="1"/>
    <s v="Paper"/>
    <n v="13.23"/>
    <n v="3"/>
    <n v="0"/>
    <n v="6.0857999999999999"/>
  </r>
  <r>
    <x v="0"/>
    <x v="0"/>
    <x v="0"/>
    <x v="34"/>
    <x v="22"/>
    <n v="80013"/>
    <x v="1"/>
    <x v="1"/>
    <s v="Storage"/>
    <n v="243.38399999999999"/>
    <n v="3"/>
    <n v="0.2"/>
    <n v="-51.719099999999997"/>
  </r>
  <r>
    <x v="0"/>
    <x v="0"/>
    <x v="0"/>
    <x v="34"/>
    <x v="22"/>
    <n v="80013"/>
    <x v="1"/>
    <x v="2"/>
    <s v="Accessories"/>
    <n v="119.8"/>
    <n v="5"/>
    <n v="0.2"/>
    <n v="29.95"/>
  </r>
  <r>
    <x v="0"/>
    <x v="0"/>
    <x v="0"/>
    <x v="34"/>
    <x v="22"/>
    <n v="80013"/>
    <x v="1"/>
    <x v="2"/>
    <s v="Phones"/>
    <n v="300.76799999999997"/>
    <n v="4"/>
    <n v="0.2"/>
    <n v="30.076799999999999"/>
  </r>
  <r>
    <x v="0"/>
    <x v="0"/>
    <x v="0"/>
    <x v="100"/>
    <x v="2"/>
    <n v="33180"/>
    <x v="0"/>
    <x v="2"/>
    <s v="Accessories"/>
    <n v="17.88"/>
    <n v="3"/>
    <n v="0.2"/>
    <n v="2.4584999999999999"/>
  </r>
  <r>
    <x v="0"/>
    <x v="0"/>
    <x v="0"/>
    <x v="100"/>
    <x v="2"/>
    <n v="33180"/>
    <x v="0"/>
    <x v="1"/>
    <s v="Labels"/>
    <n v="235.94399999999999"/>
    <n v="3"/>
    <n v="0.2"/>
    <n v="85.529700000000005"/>
  </r>
  <r>
    <x v="0"/>
    <x v="1"/>
    <x v="0"/>
    <x v="131"/>
    <x v="32"/>
    <n v="31088"/>
    <x v="0"/>
    <x v="0"/>
    <s v="Chairs"/>
    <n v="392.94"/>
    <n v="3"/>
    <n v="0"/>
    <n v="43.223399999999998"/>
  </r>
  <r>
    <x v="1"/>
    <x v="0"/>
    <x v="0"/>
    <x v="34"/>
    <x v="22"/>
    <n v="80013"/>
    <x v="1"/>
    <x v="1"/>
    <s v="Binders"/>
    <n v="18.882000000000001"/>
    <n v="3"/>
    <n v="0.7"/>
    <n v="-13.8468"/>
  </r>
  <r>
    <x v="1"/>
    <x v="0"/>
    <x v="0"/>
    <x v="34"/>
    <x v="22"/>
    <n v="80013"/>
    <x v="1"/>
    <x v="1"/>
    <s v="Appliances"/>
    <n v="122.328"/>
    <n v="3"/>
    <n v="0.2"/>
    <n v="12.232799999999999"/>
  </r>
  <r>
    <x v="1"/>
    <x v="2"/>
    <x v="0"/>
    <x v="132"/>
    <x v="1"/>
    <n v="94591"/>
    <x v="1"/>
    <x v="0"/>
    <s v="Furnishings"/>
    <n v="1049.2"/>
    <n v="5"/>
    <n v="0"/>
    <n v="272.79199999999997"/>
  </r>
  <r>
    <x v="1"/>
    <x v="2"/>
    <x v="0"/>
    <x v="132"/>
    <x v="1"/>
    <n v="94591"/>
    <x v="1"/>
    <x v="1"/>
    <s v="Binders"/>
    <n v="15.423999999999999"/>
    <n v="4"/>
    <n v="0.2"/>
    <n v="5.0128000000000004"/>
  </r>
  <r>
    <x v="1"/>
    <x v="1"/>
    <x v="0"/>
    <x v="31"/>
    <x v="11"/>
    <n v="55407"/>
    <x v="2"/>
    <x v="0"/>
    <s v="Furnishings"/>
    <n v="18.84"/>
    <n v="3"/>
    <n v="0"/>
    <n v="6.0288000000000004"/>
  </r>
  <r>
    <x v="0"/>
    <x v="0"/>
    <x v="0"/>
    <x v="133"/>
    <x v="1"/>
    <n v="92691"/>
    <x v="1"/>
    <x v="1"/>
    <s v="Storage"/>
    <n v="330.4"/>
    <n v="2"/>
    <n v="0"/>
    <n v="85.903999999999996"/>
  </r>
  <r>
    <x v="0"/>
    <x v="0"/>
    <x v="0"/>
    <x v="133"/>
    <x v="1"/>
    <n v="92691"/>
    <x v="1"/>
    <x v="1"/>
    <s v="Labels"/>
    <n v="26.25"/>
    <n v="7"/>
    <n v="0"/>
    <n v="12.6"/>
  </r>
  <r>
    <x v="1"/>
    <x v="0"/>
    <x v="0"/>
    <x v="134"/>
    <x v="12"/>
    <n v="48307"/>
    <x v="2"/>
    <x v="2"/>
    <s v="Accessories"/>
    <n v="132.52000000000001"/>
    <n v="4"/>
    <n v="0"/>
    <n v="54.333199999999998"/>
  </r>
  <r>
    <x v="1"/>
    <x v="2"/>
    <x v="0"/>
    <x v="135"/>
    <x v="30"/>
    <n v="7060"/>
    <x v="3"/>
    <x v="1"/>
    <s v="Paper"/>
    <n v="6.48"/>
    <n v="1"/>
    <n v="0"/>
    <n v="3.1751999999999998"/>
  </r>
  <r>
    <x v="1"/>
    <x v="2"/>
    <x v="0"/>
    <x v="38"/>
    <x v="14"/>
    <n v="47201"/>
    <x v="2"/>
    <x v="1"/>
    <s v="Appliances"/>
    <n v="209.3"/>
    <n v="2"/>
    <n v="0"/>
    <n v="56.511000000000003"/>
  </r>
  <r>
    <x v="1"/>
    <x v="1"/>
    <x v="0"/>
    <x v="136"/>
    <x v="16"/>
    <n v="85635"/>
    <x v="1"/>
    <x v="1"/>
    <s v="Fasteners"/>
    <n v="31.56"/>
    <n v="5"/>
    <n v="0.2"/>
    <n v="9.8625000000000007"/>
  </r>
  <r>
    <x v="1"/>
    <x v="1"/>
    <x v="0"/>
    <x v="136"/>
    <x v="16"/>
    <n v="85635"/>
    <x v="1"/>
    <x v="1"/>
    <s v="Appliances"/>
    <n v="30.143999999999998"/>
    <n v="2"/>
    <n v="0.2"/>
    <n v="3.0144000000000002"/>
  </r>
  <r>
    <x v="0"/>
    <x v="1"/>
    <x v="0"/>
    <x v="137"/>
    <x v="4"/>
    <n v="98661"/>
    <x v="1"/>
    <x v="0"/>
    <s v="Furnishings"/>
    <n v="14.8"/>
    <n v="4"/>
    <n v="0"/>
    <n v="6.0679999999999996"/>
  </r>
  <r>
    <x v="0"/>
    <x v="1"/>
    <x v="0"/>
    <x v="137"/>
    <x v="4"/>
    <n v="98661"/>
    <x v="1"/>
    <x v="2"/>
    <s v="Phones"/>
    <n v="302.37599999999998"/>
    <n v="3"/>
    <n v="0.2"/>
    <n v="22.6782"/>
  </r>
  <r>
    <x v="0"/>
    <x v="1"/>
    <x v="0"/>
    <x v="137"/>
    <x v="4"/>
    <n v="98661"/>
    <x v="1"/>
    <x v="2"/>
    <s v="Accessories"/>
    <n v="316"/>
    <n v="4"/>
    <n v="0"/>
    <n v="31.6"/>
  </r>
  <r>
    <x v="1"/>
    <x v="2"/>
    <x v="0"/>
    <x v="20"/>
    <x v="15"/>
    <n v="10024"/>
    <x v="3"/>
    <x v="1"/>
    <s v="Paper"/>
    <n v="379.4"/>
    <n v="10"/>
    <n v="0"/>
    <n v="178.31800000000001"/>
  </r>
  <r>
    <x v="1"/>
    <x v="1"/>
    <x v="0"/>
    <x v="20"/>
    <x v="15"/>
    <n v="10035"/>
    <x v="3"/>
    <x v="1"/>
    <s v="Paper"/>
    <n v="97.82"/>
    <n v="2"/>
    <n v="0"/>
    <n v="45.9754"/>
  </r>
  <r>
    <x v="1"/>
    <x v="1"/>
    <x v="0"/>
    <x v="20"/>
    <x v="15"/>
    <n v="10035"/>
    <x v="3"/>
    <x v="2"/>
    <s v="Accessories"/>
    <n v="103.12"/>
    <n v="8"/>
    <n v="0"/>
    <n v="10.311999999999999"/>
  </r>
  <r>
    <x v="1"/>
    <x v="0"/>
    <x v="0"/>
    <x v="38"/>
    <x v="24"/>
    <n v="43229"/>
    <x v="3"/>
    <x v="1"/>
    <s v="Appliances"/>
    <n v="113.55200000000001"/>
    <n v="2"/>
    <n v="0.2"/>
    <n v="8.5164000000000009"/>
  </r>
  <r>
    <x v="1"/>
    <x v="0"/>
    <x v="0"/>
    <x v="38"/>
    <x v="24"/>
    <n v="43229"/>
    <x v="3"/>
    <x v="1"/>
    <s v="Binders"/>
    <n v="3.3180000000000001"/>
    <n v="2"/>
    <n v="0.7"/>
    <n v="-2.6543999999999999"/>
  </r>
  <r>
    <x v="1"/>
    <x v="0"/>
    <x v="0"/>
    <x v="38"/>
    <x v="24"/>
    <n v="43229"/>
    <x v="3"/>
    <x v="1"/>
    <s v="Envelopes"/>
    <n v="134.28800000000001"/>
    <n v="2"/>
    <n v="0.2"/>
    <n v="45.322200000000002"/>
  </r>
  <r>
    <x v="3"/>
    <x v="2"/>
    <x v="0"/>
    <x v="34"/>
    <x v="10"/>
    <n v="60505"/>
    <x v="2"/>
    <x v="0"/>
    <s v="Chairs"/>
    <n v="701.37199999999996"/>
    <n v="2"/>
    <n v="0.3"/>
    <n v="-50.097999999999999"/>
  </r>
  <r>
    <x v="3"/>
    <x v="2"/>
    <x v="0"/>
    <x v="34"/>
    <x v="10"/>
    <n v="60505"/>
    <x v="2"/>
    <x v="1"/>
    <s v="Binders"/>
    <n v="2.3079999999999998"/>
    <n v="2"/>
    <n v="0.8"/>
    <n v="-3.4620000000000002"/>
  </r>
  <r>
    <x v="1"/>
    <x v="0"/>
    <x v="0"/>
    <x v="81"/>
    <x v="5"/>
    <n v="76017"/>
    <x v="2"/>
    <x v="1"/>
    <s v="Storage"/>
    <n v="999.43200000000002"/>
    <n v="7"/>
    <n v="0.2"/>
    <n v="124.929"/>
  </r>
  <r>
    <x v="1"/>
    <x v="0"/>
    <x v="0"/>
    <x v="81"/>
    <x v="5"/>
    <n v="76017"/>
    <x v="2"/>
    <x v="1"/>
    <s v="Storage"/>
    <n v="724.08"/>
    <n v="14"/>
    <n v="0.2"/>
    <n v="-135.76499999999999"/>
  </r>
  <r>
    <x v="1"/>
    <x v="0"/>
    <x v="0"/>
    <x v="81"/>
    <x v="5"/>
    <n v="76017"/>
    <x v="2"/>
    <x v="0"/>
    <s v="Tables"/>
    <n v="918.78499999999997"/>
    <n v="5"/>
    <n v="0.3"/>
    <n v="-118.12949999999999"/>
  </r>
  <r>
    <x v="1"/>
    <x v="0"/>
    <x v="0"/>
    <x v="81"/>
    <x v="5"/>
    <n v="76017"/>
    <x v="2"/>
    <x v="1"/>
    <s v="Binders"/>
    <n v="2.7240000000000002"/>
    <n v="3"/>
    <n v="0.8"/>
    <n v="-4.2222"/>
  </r>
  <r>
    <x v="1"/>
    <x v="1"/>
    <x v="0"/>
    <x v="20"/>
    <x v="15"/>
    <n v="10011"/>
    <x v="3"/>
    <x v="1"/>
    <s v="Storage"/>
    <n v="459.95"/>
    <n v="5"/>
    <n v="0"/>
    <n v="18.398"/>
  </r>
  <r>
    <x v="3"/>
    <x v="0"/>
    <x v="0"/>
    <x v="103"/>
    <x v="0"/>
    <n v="40214"/>
    <x v="0"/>
    <x v="1"/>
    <s v="Fasteners"/>
    <n v="10.74"/>
    <n v="3"/>
    <n v="0"/>
    <n v="5.2625999999999999"/>
  </r>
  <r>
    <x v="0"/>
    <x v="1"/>
    <x v="0"/>
    <x v="61"/>
    <x v="5"/>
    <n v="75081"/>
    <x v="2"/>
    <x v="1"/>
    <s v="Supplies"/>
    <n v="23.76"/>
    <n v="3"/>
    <n v="0.2"/>
    <n v="2.0790000000000002"/>
  </r>
  <r>
    <x v="0"/>
    <x v="1"/>
    <x v="0"/>
    <x v="61"/>
    <x v="5"/>
    <n v="75081"/>
    <x v="2"/>
    <x v="1"/>
    <s v="Paper"/>
    <n v="85.055999999999997"/>
    <n v="3"/>
    <n v="0.2"/>
    <n v="28.706399999999999"/>
  </r>
  <r>
    <x v="0"/>
    <x v="1"/>
    <x v="0"/>
    <x v="61"/>
    <x v="5"/>
    <n v="75081"/>
    <x v="2"/>
    <x v="2"/>
    <s v="Phones"/>
    <n v="381.57600000000002"/>
    <n v="3"/>
    <n v="0.2"/>
    <n v="28.618200000000002"/>
  </r>
  <r>
    <x v="2"/>
    <x v="0"/>
    <x v="0"/>
    <x v="138"/>
    <x v="24"/>
    <n v="44105"/>
    <x v="3"/>
    <x v="0"/>
    <s v="Furnishings"/>
    <n v="30.36"/>
    <n v="5"/>
    <n v="0.2"/>
    <n v="8.7285000000000004"/>
  </r>
  <r>
    <x v="1"/>
    <x v="2"/>
    <x v="0"/>
    <x v="22"/>
    <x v="10"/>
    <n v="60653"/>
    <x v="2"/>
    <x v="0"/>
    <s v="Furnishings"/>
    <n v="23.975999999999999"/>
    <n v="3"/>
    <n v="0.6"/>
    <n v="-14.3856"/>
  </r>
  <r>
    <x v="1"/>
    <x v="2"/>
    <x v="0"/>
    <x v="22"/>
    <x v="10"/>
    <n v="60653"/>
    <x v="2"/>
    <x v="0"/>
    <s v="Tables"/>
    <n v="108.925"/>
    <n v="1"/>
    <n v="0.5"/>
    <n v="-71.890500000000003"/>
  </r>
  <r>
    <x v="1"/>
    <x v="2"/>
    <x v="0"/>
    <x v="22"/>
    <x v="10"/>
    <n v="60653"/>
    <x v="2"/>
    <x v="1"/>
    <s v="Paper"/>
    <n v="36.351999999999997"/>
    <n v="8"/>
    <n v="0.2"/>
    <n v="11.36"/>
  </r>
  <r>
    <x v="1"/>
    <x v="0"/>
    <x v="0"/>
    <x v="94"/>
    <x v="10"/>
    <n v="62301"/>
    <x v="2"/>
    <x v="1"/>
    <s v="Art"/>
    <n v="19.559999999999999"/>
    <n v="5"/>
    <n v="0.2"/>
    <n v="1.7115"/>
  </r>
  <r>
    <x v="2"/>
    <x v="0"/>
    <x v="0"/>
    <x v="38"/>
    <x v="14"/>
    <n v="47201"/>
    <x v="2"/>
    <x v="1"/>
    <s v="Appliances"/>
    <n v="61.44"/>
    <n v="3"/>
    <n v="0"/>
    <n v="16.588799999999999"/>
  </r>
  <r>
    <x v="2"/>
    <x v="0"/>
    <x v="0"/>
    <x v="38"/>
    <x v="14"/>
    <n v="47201"/>
    <x v="2"/>
    <x v="1"/>
    <s v="Paper"/>
    <n v="38.9"/>
    <n v="5"/>
    <n v="0"/>
    <n v="17.504999999999999"/>
  </r>
  <r>
    <x v="2"/>
    <x v="0"/>
    <x v="0"/>
    <x v="38"/>
    <x v="14"/>
    <n v="47201"/>
    <x v="2"/>
    <x v="2"/>
    <s v="Accessories"/>
    <n v="99.39"/>
    <n v="3"/>
    <n v="0"/>
    <n v="40.749899999999997"/>
  </r>
  <r>
    <x v="1"/>
    <x v="0"/>
    <x v="0"/>
    <x v="139"/>
    <x v="5"/>
    <n v="75701"/>
    <x v="2"/>
    <x v="1"/>
    <s v="Appliances"/>
    <n v="2.6880000000000002"/>
    <n v="3"/>
    <n v="0.8"/>
    <n v="-7.3920000000000003"/>
  </r>
  <r>
    <x v="1"/>
    <x v="0"/>
    <x v="0"/>
    <x v="139"/>
    <x v="5"/>
    <n v="75701"/>
    <x v="2"/>
    <x v="2"/>
    <s v="Accessories"/>
    <n v="27.815999999999999"/>
    <n v="3"/>
    <n v="0.2"/>
    <n v="4.5201000000000002"/>
  </r>
  <r>
    <x v="1"/>
    <x v="0"/>
    <x v="0"/>
    <x v="139"/>
    <x v="5"/>
    <n v="75701"/>
    <x v="2"/>
    <x v="0"/>
    <s v="Furnishings"/>
    <n v="82.524000000000001"/>
    <n v="3"/>
    <n v="0.6"/>
    <n v="-41.262"/>
  </r>
  <r>
    <x v="1"/>
    <x v="0"/>
    <x v="0"/>
    <x v="139"/>
    <x v="5"/>
    <n v="75701"/>
    <x v="2"/>
    <x v="1"/>
    <s v="Binders"/>
    <n v="182.994"/>
    <n v="3"/>
    <n v="0.8"/>
    <n v="-320.23950000000002"/>
  </r>
  <r>
    <x v="1"/>
    <x v="0"/>
    <x v="0"/>
    <x v="20"/>
    <x v="15"/>
    <n v="10024"/>
    <x v="3"/>
    <x v="1"/>
    <s v="Binders"/>
    <n v="14.352"/>
    <n v="3"/>
    <n v="0.2"/>
    <n v="4.6643999999999997"/>
  </r>
  <r>
    <x v="1"/>
    <x v="0"/>
    <x v="0"/>
    <x v="20"/>
    <x v="15"/>
    <n v="10024"/>
    <x v="3"/>
    <x v="1"/>
    <s v="Storage"/>
    <n v="64.959999999999994"/>
    <n v="2"/>
    <n v="0"/>
    <n v="2.5983999999999998"/>
  </r>
  <r>
    <x v="1"/>
    <x v="0"/>
    <x v="0"/>
    <x v="20"/>
    <x v="15"/>
    <n v="10024"/>
    <x v="3"/>
    <x v="1"/>
    <s v="Storage"/>
    <n v="68.599999999999994"/>
    <n v="4"/>
    <n v="0"/>
    <n v="18.521999999999998"/>
  </r>
  <r>
    <x v="3"/>
    <x v="1"/>
    <x v="0"/>
    <x v="140"/>
    <x v="3"/>
    <n v="27217"/>
    <x v="0"/>
    <x v="2"/>
    <s v="Machines"/>
    <n v="7999.98"/>
    <n v="4"/>
    <n v="0.5"/>
    <n v="-3839.9904000000001"/>
  </r>
  <r>
    <x v="3"/>
    <x v="1"/>
    <x v="0"/>
    <x v="140"/>
    <x v="3"/>
    <n v="27217"/>
    <x v="0"/>
    <x v="1"/>
    <s v="Appliances"/>
    <n v="167.44"/>
    <n v="2"/>
    <n v="0.2"/>
    <n v="14.651"/>
  </r>
  <r>
    <x v="2"/>
    <x v="0"/>
    <x v="0"/>
    <x v="25"/>
    <x v="35"/>
    <n v="39212"/>
    <x v="0"/>
    <x v="2"/>
    <s v="Accessories"/>
    <n v="479.97"/>
    <n v="3"/>
    <n v="0"/>
    <n v="163.18979999999999"/>
  </r>
  <r>
    <x v="2"/>
    <x v="0"/>
    <x v="0"/>
    <x v="25"/>
    <x v="35"/>
    <n v="39212"/>
    <x v="0"/>
    <x v="1"/>
    <s v="Labels"/>
    <n v="14.62"/>
    <n v="2"/>
    <n v="0"/>
    <n v="6.8714000000000004"/>
  </r>
  <r>
    <x v="2"/>
    <x v="0"/>
    <x v="0"/>
    <x v="25"/>
    <x v="35"/>
    <n v="39212"/>
    <x v="0"/>
    <x v="1"/>
    <s v="Paper"/>
    <n v="19.440000000000001"/>
    <n v="3"/>
    <n v="0"/>
    <n v="9.3312000000000008"/>
  </r>
  <r>
    <x v="1"/>
    <x v="0"/>
    <x v="0"/>
    <x v="20"/>
    <x v="15"/>
    <n v="10035"/>
    <x v="3"/>
    <x v="0"/>
    <s v="Bookcases"/>
    <n v="191.98400000000001"/>
    <n v="2"/>
    <n v="0.2"/>
    <n v="4.7995999999999999"/>
  </r>
  <r>
    <x v="0"/>
    <x v="0"/>
    <x v="0"/>
    <x v="141"/>
    <x v="17"/>
    <n v="22980"/>
    <x v="0"/>
    <x v="0"/>
    <s v="Furnishings"/>
    <n v="104.01"/>
    <n v="1"/>
    <n v="0"/>
    <n v="14.561400000000001"/>
  </r>
  <r>
    <x v="0"/>
    <x v="0"/>
    <x v="0"/>
    <x v="141"/>
    <x v="17"/>
    <n v="22980"/>
    <x v="0"/>
    <x v="2"/>
    <s v="Phones"/>
    <n v="284.82"/>
    <n v="1"/>
    <n v="0"/>
    <n v="74.053200000000004"/>
  </r>
  <r>
    <x v="0"/>
    <x v="0"/>
    <x v="0"/>
    <x v="141"/>
    <x v="17"/>
    <n v="22980"/>
    <x v="0"/>
    <x v="1"/>
    <s v="Storage"/>
    <n v="36.840000000000003"/>
    <n v="3"/>
    <n v="0"/>
    <n v="10.315200000000001"/>
  </r>
  <r>
    <x v="1"/>
    <x v="0"/>
    <x v="0"/>
    <x v="1"/>
    <x v="1"/>
    <n v="90036"/>
    <x v="1"/>
    <x v="2"/>
    <s v="Accessories"/>
    <n v="166.24"/>
    <n v="1"/>
    <n v="0"/>
    <n v="24.936"/>
  </r>
  <r>
    <x v="1"/>
    <x v="0"/>
    <x v="0"/>
    <x v="1"/>
    <x v="1"/>
    <n v="90036"/>
    <x v="1"/>
    <x v="1"/>
    <s v="Paper"/>
    <n v="33.4"/>
    <n v="5"/>
    <n v="0"/>
    <n v="16.032"/>
  </r>
  <r>
    <x v="2"/>
    <x v="2"/>
    <x v="0"/>
    <x v="142"/>
    <x v="9"/>
    <n v="19013"/>
    <x v="3"/>
    <x v="1"/>
    <s v="Art"/>
    <n v="198.27199999999999"/>
    <n v="8"/>
    <n v="0.2"/>
    <n v="17.348800000000001"/>
  </r>
  <r>
    <x v="2"/>
    <x v="2"/>
    <x v="0"/>
    <x v="142"/>
    <x v="9"/>
    <n v="19013"/>
    <x v="3"/>
    <x v="1"/>
    <s v="Labels"/>
    <n v="47.36"/>
    <n v="4"/>
    <n v="0.2"/>
    <n v="17.760000000000002"/>
  </r>
  <r>
    <x v="2"/>
    <x v="2"/>
    <x v="0"/>
    <x v="142"/>
    <x v="9"/>
    <n v="19013"/>
    <x v="3"/>
    <x v="1"/>
    <s v="Envelopes"/>
    <n v="200.98400000000001"/>
    <n v="7"/>
    <n v="0.2"/>
    <n v="62.807499999999997"/>
  </r>
  <r>
    <x v="2"/>
    <x v="2"/>
    <x v="0"/>
    <x v="142"/>
    <x v="9"/>
    <n v="19013"/>
    <x v="3"/>
    <x v="1"/>
    <s v="Labels"/>
    <n v="97.695999999999998"/>
    <n v="4"/>
    <n v="0.2"/>
    <n v="31.751200000000001"/>
  </r>
  <r>
    <x v="2"/>
    <x v="2"/>
    <x v="0"/>
    <x v="142"/>
    <x v="9"/>
    <n v="19013"/>
    <x v="3"/>
    <x v="1"/>
    <s v="Art"/>
    <n v="2.6960000000000002"/>
    <n v="1"/>
    <n v="0.2"/>
    <n v="0.80879999999999996"/>
  </r>
  <r>
    <x v="2"/>
    <x v="2"/>
    <x v="0"/>
    <x v="142"/>
    <x v="9"/>
    <n v="19013"/>
    <x v="3"/>
    <x v="1"/>
    <s v="Binders"/>
    <n v="18.588000000000001"/>
    <n v="2"/>
    <n v="0.7"/>
    <n v="-13.6312"/>
  </r>
  <r>
    <x v="2"/>
    <x v="2"/>
    <x v="0"/>
    <x v="142"/>
    <x v="9"/>
    <n v="19013"/>
    <x v="3"/>
    <x v="1"/>
    <s v="Binders"/>
    <n v="4.8959999999999999"/>
    <n v="3"/>
    <n v="0.7"/>
    <n v="-3.4272"/>
  </r>
  <r>
    <x v="1"/>
    <x v="1"/>
    <x v="0"/>
    <x v="138"/>
    <x v="24"/>
    <n v="44105"/>
    <x v="3"/>
    <x v="0"/>
    <s v="Furnishings"/>
    <n v="15.071999999999999"/>
    <n v="3"/>
    <n v="0.2"/>
    <n v="4.1448"/>
  </r>
  <r>
    <x v="0"/>
    <x v="1"/>
    <x v="0"/>
    <x v="4"/>
    <x v="4"/>
    <n v="98103"/>
    <x v="1"/>
    <x v="0"/>
    <s v="Furnishings"/>
    <n v="209.88"/>
    <n v="3"/>
    <n v="0"/>
    <n v="35.679600000000001"/>
  </r>
  <r>
    <x v="1"/>
    <x v="0"/>
    <x v="0"/>
    <x v="85"/>
    <x v="1"/>
    <n v="90805"/>
    <x v="1"/>
    <x v="0"/>
    <s v="Tables"/>
    <n v="369.91199999999998"/>
    <n v="3"/>
    <n v="0.2"/>
    <n v="-13.871700000000001"/>
  </r>
  <r>
    <x v="1"/>
    <x v="1"/>
    <x v="0"/>
    <x v="143"/>
    <x v="3"/>
    <n v="27511"/>
    <x v="0"/>
    <x v="1"/>
    <s v="Paper"/>
    <n v="10.368"/>
    <n v="2"/>
    <n v="0.2"/>
    <n v="3.6288"/>
  </r>
  <r>
    <x v="1"/>
    <x v="1"/>
    <x v="0"/>
    <x v="143"/>
    <x v="3"/>
    <n v="27511"/>
    <x v="0"/>
    <x v="1"/>
    <s v="Appliances"/>
    <n v="166.84"/>
    <n v="5"/>
    <n v="0.2"/>
    <n v="18.769500000000001"/>
  </r>
  <r>
    <x v="1"/>
    <x v="1"/>
    <x v="0"/>
    <x v="143"/>
    <x v="3"/>
    <n v="27511"/>
    <x v="0"/>
    <x v="2"/>
    <s v="Accessories"/>
    <n v="15.215999999999999"/>
    <n v="1"/>
    <n v="0.2"/>
    <n v="2.2824"/>
  </r>
  <r>
    <x v="2"/>
    <x v="0"/>
    <x v="0"/>
    <x v="20"/>
    <x v="15"/>
    <n v="10035"/>
    <x v="3"/>
    <x v="2"/>
    <s v="Accessories"/>
    <n v="119.96"/>
    <n v="4"/>
    <n v="0"/>
    <n v="52.782400000000003"/>
  </r>
  <r>
    <x v="2"/>
    <x v="0"/>
    <x v="0"/>
    <x v="20"/>
    <x v="15"/>
    <n v="10035"/>
    <x v="3"/>
    <x v="0"/>
    <s v="Bookcases"/>
    <n v="883.92"/>
    <n v="5"/>
    <n v="0.2"/>
    <n v="-110.49"/>
  </r>
  <r>
    <x v="2"/>
    <x v="0"/>
    <x v="0"/>
    <x v="20"/>
    <x v="15"/>
    <n v="10035"/>
    <x v="3"/>
    <x v="1"/>
    <s v="Binders"/>
    <n v="46.72"/>
    <n v="8"/>
    <n v="0.2"/>
    <n v="15.768000000000001"/>
  </r>
  <r>
    <x v="2"/>
    <x v="2"/>
    <x v="0"/>
    <x v="20"/>
    <x v="15"/>
    <n v="10035"/>
    <x v="3"/>
    <x v="1"/>
    <s v="Paper"/>
    <n v="55.48"/>
    <n v="1"/>
    <n v="0"/>
    <n v="26.630400000000002"/>
  </r>
  <r>
    <x v="1"/>
    <x v="0"/>
    <x v="0"/>
    <x v="144"/>
    <x v="2"/>
    <n v="32137"/>
    <x v="0"/>
    <x v="1"/>
    <s v="Envelopes"/>
    <n v="24.448"/>
    <n v="4"/>
    <n v="0.2"/>
    <n v="8.8623999999999992"/>
  </r>
  <r>
    <x v="1"/>
    <x v="1"/>
    <x v="0"/>
    <x v="145"/>
    <x v="15"/>
    <n v="10550"/>
    <x v="3"/>
    <x v="1"/>
    <s v="Appliances"/>
    <n v="281.33999999999997"/>
    <n v="6"/>
    <n v="0"/>
    <n v="109.7226"/>
  </r>
  <r>
    <x v="1"/>
    <x v="1"/>
    <x v="0"/>
    <x v="145"/>
    <x v="15"/>
    <n v="10550"/>
    <x v="3"/>
    <x v="2"/>
    <s v="Phones"/>
    <n v="307.98"/>
    <n v="2"/>
    <n v="0"/>
    <n v="89.3142"/>
  </r>
  <r>
    <x v="1"/>
    <x v="1"/>
    <x v="0"/>
    <x v="145"/>
    <x v="15"/>
    <n v="10550"/>
    <x v="3"/>
    <x v="2"/>
    <s v="Accessories"/>
    <n v="299.97000000000003"/>
    <n v="3"/>
    <n v="0"/>
    <n v="113.98860000000001"/>
  </r>
  <r>
    <x v="0"/>
    <x v="1"/>
    <x v="0"/>
    <x v="4"/>
    <x v="4"/>
    <n v="98105"/>
    <x v="1"/>
    <x v="1"/>
    <s v="Binders"/>
    <n v="19.920000000000002"/>
    <n v="5"/>
    <n v="0.2"/>
    <n v="6.9720000000000004"/>
  </r>
  <r>
    <x v="2"/>
    <x v="0"/>
    <x v="0"/>
    <x v="18"/>
    <x v="13"/>
    <n v="19901"/>
    <x v="3"/>
    <x v="0"/>
    <s v="Furnishings"/>
    <n v="9.94"/>
    <n v="2"/>
    <n v="0"/>
    <n v="3.0813999999999999"/>
  </r>
  <r>
    <x v="1"/>
    <x v="0"/>
    <x v="0"/>
    <x v="46"/>
    <x v="24"/>
    <n v="43055"/>
    <x v="3"/>
    <x v="0"/>
    <s v="Furnishings"/>
    <n v="103.056"/>
    <n v="3"/>
    <n v="0.2"/>
    <n v="24.4758"/>
  </r>
  <r>
    <x v="1"/>
    <x v="2"/>
    <x v="0"/>
    <x v="11"/>
    <x v="7"/>
    <n v="84057"/>
    <x v="1"/>
    <x v="1"/>
    <s v="Binders"/>
    <n v="59.808"/>
    <n v="3"/>
    <n v="0.2"/>
    <n v="19.4376"/>
  </r>
  <r>
    <x v="1"/>
    <x v="2"/>
    <x v="0"/>
    <x v="11"/>
    <x v="7"/>
    <n v="84057"/>
    <x v="1"/>
    <x v="0"/>
    <s v="Furnishings"/>
    <n v="73.319999999999993"/>
    <n v="6"/>
    <n v="0"/>
    <n v="21.995999999999999"/>
  </r>
  <r>
    <x v="1"/>
    <x v="2"/>
    <x v="0"/>
    <x v="1"/>
    <x v="1"/>
    <n v="90045"/>
    <x v="1"/>
    <x v="1"/>
    <s v="Paper"/>
    <n v="146.82"/>
    <n v="3"/>
    <n v="0"/>
    <n v="73.41"/>
  </r>
  <r>
    <x v="1"/>
    <x v="1"/>
    <x v="0"/>
    <x v="66"/>
    <x v="12"/>
    <n v="48205"/>
    <x v="2"/>
    <x v="0"/>
    <s v="Tables"/>
    <n v="1652.94"/>
    <n v="3"/>
    <n v="0"/>
    <n v="231.41159999999999"/>
  </r>
  <r>
    <x v="1"/>
    <x v="1"/>
    <x v="0"/>
    <x v="66"/>
    <x v="12"/>
    <n v="48205"/>
    <x v="2"/>
    <x v="1"/>
    <s v="Storage"/>
    <n v="296.37"/>
    <n v="3"/>
    <n v="0"/>
    <n v="80.019900000000007"/>
  </r>
  <r>
    <x v="1"/>
    <x v="2"/>
    <x v="0"/>
    <x v="10"/>
    <x v="9"/>
    <n v="19140"/>
    <x v="3"/>
    <x v="0"/>
    <s v="Furnishings"/>
    <n v="129.91999999999999"/>
    <n v="5"/>
    <n v="0.2"/>
    <n v="21.111999999999998"/>
  </r>
  <r>
    <x v="1"/>
    <x v="1"/>
    <x v="0"/>
    <x v="146"/>
    <x v="2"/>
    <n v="33012"/>
    <x v="0"/>
    <x v="1"/>
    <s v="Supplies"/>
    <n v="45.584000000000003"/>
    <n v="7"/>
    <n v="0.2"/>
    <n v="5.1281999999999996"/>
  </r>
  <r>
    <x v="1"/>
    <x v="0"/>
    <x v="0"/>
    <x v="89"/>
    <x v="5"/>
    <n v="78745"/>
    <x v="2"/>
    <x v="1"/>
    <s v="Envelopes"/>
    <n v="17.568000000000001"/>
    <n v="2"/>
    <n v="0.2"/>
    <n v="6.3684000000000003"/>
  </r>
  <r>
    <x v="1"/>
    <x v="0"/>
    <x v="0"/>
    <x v="89"/>
    <x v="5"/>
    <n v="78745"/>
    <x v="2"/>
    <x v="2"/>
    <s v="Phones"/>
    <n v="55.991999999999997"/>
    <n v="1"/>
    <n v="0.2"/>
    <n v="5.5991999999999997"/>
  </r>
  <r>
    <x v="2"/>
    <x v="0"/>
    <x v="0"/>
    <x v="147"/>
    <x v="15"/>
    <n v="11572"/>
    <x v="3"/>
    <x v="1"/>
    <s v="Paper"/>
    <n v="182.72"/>
    <n v="8"/>
    <n v="0"/>
    <n v="84.051199999999994"/>
  </r>
  <r>
    <x v="2"/>
    <x v="0"/>
    <x v="0"/>
    <x v="147"/>
    <x v="15"/>
    <n v="11572"/>
    <x v="3"/>
    <x v="0"/>
    <s v="Tables"/>
    <n v="400.03199999999998"/>
    <n v="2"/>
    <n v="0.4"/>
    <n v="-153.34559999999999"/>
  </r>
  <r>
    <x v="2"/>
    <x v="0"/>
    <x v="0"/>
    <x v="147"/>
    <x v="15"/>
    <n v="11572"/>
    <x v="3"/>
    <x v="1"/>
    <s v="Storage"/>
    <n v="33.630000000000003"/>
    <n v="3"/>
    <n v="0"/>
    <n v="10.089"/>
  </r>
  <r>
    <x v="2"/>
    <x v="0"/>
    <x v="0"/>
    <x v="147"/>
    <x v="15"/>
    <n v="11572"/>
    <x v="3"/>
    <x v="0"/>
    <s v="Chairs"/>
    <n v="542.64599999999996"/>
    <n v="3"/>
    <n v="0.1"/>
    <n v="102.49979999999999"/>
  </r>
  <r>
    <x v="2"/>
    <x v="0"/>
    <x v="0"/>
    <x v="147"/>
    <x v="15"/>
    <n v="11572"/>
    <x v="3"/>
    <x v="1"/>
    <s v="Labels"/>
    <n v="6.3"/>
    <n v="2"/>
    <n v="0"/>
    <n v="3.024"/>
  </r>
  <r>
    <x v="1"/>
    <x v="2"/>
    <x v="0"/>
    <x v="4"/>
    <x v="4"/>
    <n v="98115"/>
    <x v="1"/>
    <x v="1"/>
    <s v="Storage"/>
    <n v="242.94"/>
    <n v="3"/>
    <n v="0"/>
    <n v="9.7175999999999991"/>
  </r>
  <r>
    <x v="1"/>
    <x v="2"/>
    <x v="0"/>
    <x v="4"/>
    <x v="4"/>
    <n v="98115"/>
    <x v="1"/>
    <x v="2"/>
    <s v="Accessories"/>
    <n v="179.97"/>
    <n v="3"/>
    <n v="0"/>
    <n v="86.385599999999997"/>
  </r>
  <r>
    <x v="1"/>
    <x v="2"/>
    <x v="0"/>
    <x v="4"/>
    <x v="4"/>
    <n v="98115"/>
    <x v="1"/>
    <x v="1"/>
    <s v="Binders"/>
    <n v="99.695999999999998"/>
    <n v="6"/>
    <n v="0.2"/>
    <n v="33.647399999999998"/>
  </r>
  <r>
    <x v="1"/>
    <x v="2"/>
    <x v="0"/>
    <x v="4"/>
    <x v="4"/>
    <n v="98115"/>
    <x v="1"/>
    <x v="1"/>
    <s v="Binders"/>
    <n v="27.936"/>
    <n v="4"/>
    <n v="0.2"/>
    <n v="9.4283999999999999"/>
  </r>
  <r>
    <x v="1"/>
    <x v="2"/>
    <x v="0"/>
    <x v="4"/>
    <x v="4"/>
    <n v="98115"/>
    <x v="1"/>
    <x v="0"/>
    <s v="Bookcases"/>
    <n v="84.98"/>
    <n v="1"/>
    <n v="0"/>
    <n v="18.695599999999999"/>
  </r>
  <r>
    <x v="1"/>
    <x v="2"/>
    <x v="0"/>
    <x v="4"/>
    <x v="4"/>
    <n v="98115"/>
    <x v="1"/>
    <x v="1"/>
    <s v="Binders"/>
    <n v="18.72"/>
    <n v="5"/>
    <n v="0.2"/>
    <n v="6.5519999999999996"/>
  </r>
  <r>
    <x v="1"/>
    <x v="0"/>
    <x v="0"/>
    <x v="8"/>
    <x v="1"/>
    <n v="94110"/>
    <x v="1"/>
    <x v="2"/>
    <s v="Accessories"/>
    <n v="49.98"/>
    <n v="2"/>
    <n v="0"/>
    <n v="8.4966000000000008"/>
  </r>
  <r>
    <x v="1"/>
    <x v="2"/>
    <x v="0"/>
    <x v="14"/>
    <x v="10"/>
    <n v="60540"/>
    <x v="2"/>
    <x v="1"/>
    <s v="Labels"/>
    <n v="11.784000000000001"/>
    <n v="3"/>
    <n v="0.2"/>
    <n v="4.2717000000000001"/>
  </r>
  <r>
    <x v="1"/>
    <x v="2"/>
    <x v="0"/>
    <x v="14"/>
    <x v="10"/>
    <n v="60540"/>
    <x v="2"/>
    <x v="1"/>
    <s v="Storage"/>
    <n v="272.73599999999999"/>
    <n v="3"/>
    <n v="0.2"/>
    <n v="-64.774799999999999"/>
  </r>
  <r>
    <x v="1"/>
    <x v="2"/>
    <x v="0"/>
    <x v="14"/>
    <x v="10"/>
    <n v="60540"/>
    <x v="2"/>
    <x v="1"/>
    <s v="Binders"/>
    <n v="3.54"/>
    <n v="2"/>
    <n v="0.8"/>
    <n v="-5.4870000000000001"/>
  </r>
  <r>
    <x v="1"/>
    <x v="0"/>
    <x v="0"/>
    <x v="61"/>
    <x v="5"/>
    <n v="75220"/>
    <x v="2"/>
    <x v="1"/>
    <s v="Supplies"/>
    <n v="51.52"/>
    <n v="5"/>
    <n v="0.2"/>
    <n v="-10.948"/>
  </r>
  <r>
    <x v="1"/>
    <x v="0"/>
    <x v="0"/>
    <x v="61"/>
    <x v="5"/>
    <n v="75220"/>
    <x v="2"/>
    <x v="1"/>
    <s v="Paper"/>
    <n v="3.528"/>
    <n v="1"/>
    <n v="0.2"/>
    <n v="1.1466000000000001"/>
  </r>
  <r>
    <x v="1"/>
    <x v="0"/>
    <x v="0"/>
    <x v="61"/>
    <x v="5"/>
    <n v="75220"/>
    <x v="2"/>
    <x v="1"/>
    <s v="Paper"/>
    <n v="4.6239999999999997"/>
    <n v="1"/>
    <n v="0.2"/>
    <n v="1.6761999999999999"/>
  </r>
  <r>
    <x v="1"/>
    <x v="0"/>
    <x v="0"/>
    <x v="61"/>
    <x v="5"/>
    <n v="75220"/>
    <x v="2"/>
    <x v="1"/>
    <s v="Supplies"/>
    <n v="55.167999999999999"/>
    <n v="4"/>
    <n v="0.2"/>
    <n v="6.2064000000000004"/>
  </r>
  <r>
    <x v="3"/>
    <x v="1"/>
    <x v="0"/>
    <x v="70"/>
    <x v="1"/>
    <n v="92105"/>
    <x v="1"/>
    <x v="0"/>
    <s v="Tables"/>
    <n v="567.12"/>
    <n v="10"/>
    <n v="0.2"/>
    <n v="-28.356000000000002"/>
  </r>
  <r>
    <x v="3"/>
    <x v="1"/>
    <x v="0"/>
    <x v="70"/>
    <x v="1"/>
    <n v="92105"/>
    <x v="1"/>
    <x v="1"/>
    <s v="Storage"/>
    <n v="359.32"/>
    <n v="4"/>
    <n v="0"/>
    <n v="7.1863999999999999"/>
  </r>
  <r>
    <x v="0"/>
    <x v="0"/>
    <x v="0"/>
    <x v="148"/>
    <x v="10"/>
    <n v="60201"/>
    <x v="2"/>
    <x v="2"/>
    <s v="Phones"/>
    <n v="11.992000000000001"/>
    <n v="1"/>
    <n v="0.2"/>
    <n v="0.89939999999999998"/>
  </r>
  <r>
    <x v="1"/>
    <x v="0"/>
    <x v="0"/>
    <x v="149"/>
    <x v="12"/>
    <n v="48183"/>
    <x v="2"/>
    <x v="1"/>
    <s v="Binders"/>
    <n v="58.05"/>
    <n v="3"/>
    <n v="0"/>
    <n v="26.702999999999999"/>
  </r>
  <r>
    <x v="1"/>
    <x v="0"/>
    <x v="0"/>
    <x v="149"/>
    <x v="12"/>
    <n v="48183"/>
    <x v="2"/>
    <x v="0"/>
    <s v="Furnishings"/>
    <n v="157.74"/>
    <n v="11"/>
    <n v="0"/>
    <n v="56.7864"/>
  </r>
  <r>
    <x v="1"/>
    <x v="0"/>
    <x v="0"/>
    <x v="149"/>
    <x v="12"/>
    <n v="48183"/>
    <x v="2"/>
    <x v="1"/>
    <s v="Art"/>
    <n v="56.98"/>
    <n v="7"/>
    <n v="0"/>
    <n v="22.792000000000002"/>
  </r>
  <r>
    <x v="1"/>
    <x v="0"/>
    <x v="0"/>
    <x v="149"/>
    <x v="12"/>
    <n v="48183"/>
    <x v="2"/>
    <x v="1"/>
    <s v="Binders"/>
    <n v="2.88"/>
    <n v="1"/>
    <n v="0"/>
    <n v="1.4112"/>
  </r>
  <r>
    <x v="2"/>
    <x v="1"/>
    <x v="0"/>
    <x v="8"/>
    <x v="1"/>
    <n v="94110"/>
    <x v="1"/>
    <x v="2"/>
    <s v="Copiers"/>
    <n v="1199.9760000000001"/>
    <n v="3"/>
    <n v="0.2"/>
    <n v="374.99250000000001"/>
  </r>
  <r>
    <x v="1"/>
    <x v="0"/>
    <x v="0"/>
    <x v="1"/>
    <x v="1"/>
    <n v="90036"/>
    <x v="1"/>
    <x v="0"/>
    <s v="Furnishings"/>
    <n v="79.92"/>
    <n v="4"/>
    <n v="0"/>
    <n v="28.7712"/>
  </r>
  <r>
    <x v="1"/>
    <x v="1"/>
    <x v="0"/>
    <x v="108"/>
    <x v="2"/>
    <n v="32216"/>
    <x v="0"/>
    <x v="0"/>
    <s v="Tables"/>
    <n v="383.43799999999999"/>
    <n v="4"/>
    <n v="0.45"/>
    <n v="-167.3184"/>
  </r>
  <r>
    <x v="1"/>
    <x v="0"/>
    <x v="0"/>
    <x v="150"/>
    <x v="11"/>
    <n v="55016"/>
    <x v="2"/>
    <x v="1"/>
    <s v="Storage"/>
    <n v="24.56"/>
    <n v="2"/>
    <n v="0"/>
    <n v="6.8768000000000002"/>
  </r>
  <r>
    <x v="1"/>
    <x v="0"/>
    <x v="0"/>
    <x v="150"/>
    <x v="11"/>
    <n v="55016"/>
    <x v="2"/>
    <x v="2"/>
    <s v="Accessories"/>
    <n v="119.8"/>
    <n v="4"/>
    <n v="0"/>
    <n v="47.92"/>
  </r>
  <r>
    <x v="1"/>
    <x v="1"/>
    <x v="0"/>
    <x v="20"/>
    <x v="15"/>
    <n v="10009"/>
    <x v="3"/>
    <x v="1"/>
    <s v="Binders"/>
    <n v="13.128"/>
    <n v="3"/>
    <n v="0.2"/>
    <n v="4.2666000000000004"/>
  </r>
  <r>
    <x v="1"/>
    <x v="1"/>
    <x v="0"/>
    <x v="124"/>
    <x v="6"/>
    <n v="54302"/>
    <x v="2"/>
    <x v="1"/>
    <s v="Paper"/>
    <n v="22.72"/>
    <n v="4"/>
    <n v="0"/>
    <n v="10.224"/>
  </r>
  <r>
    <x v="1"/>
    <x v="0"/>
    <x v="0"/>
    <x v="1"/>
    <x v="1"/>
    <n v="90004"/>
    <x v="1"/>
    <x v="1"/>
    <s v="Paper"/>
    <n v="58.32"/>
    <n v="9"/>
    <n v="0"/>
    <n v="27.993600000000001"/>
  </r>
  <r>
    <x v="1"/>
    <x v="1"/>
    <x v="0"/>
    <x v="118"/>
    <x v="32"/>
    <n v="30318"/>
    <x v="0"/>
    <x v="1"/>
    <s v="Labels"/>
    <n v="12.39"/>
    <n v="3"/>
    <n v="0"/>
    <n v="5.6993999999999998"/>
  </r>
  <r>
    <x v="1"/>
    <x v="0"/>
    <x v="0"/>
    <x v="38"/>
    <x v="24"/>
    <n v="43229"/>
    <x v="3"/>
    <x v="2"/>
    <s v="Phones"/>
    <n v="107.982"/>
    <n v="3"/>
    <n v="0.4"/>
    <n v="-26.9955"/>
  </r>
  <r>
    <x v="0"/>
    <x v="1"/>
    <x v="0"/>
    <x v="151"/>
    <x v="28"/>
    <n v="71111"/>
    <x v="0"/>
    <x v="1"/>
    <s v="Envelopes"/>
    <n v="11.36"/>
    <n v="2"/>
    <n v="0"/>
    <n v="5.3391999999999999"/>
  </r>
  <r>
    <x v="0"/>
    <x v="1"/>
    <x v="0"/>
    <x v="151"/>
    <x v="28"/>
    <n v="71111"/>
    <x v="0"/>
    <x v="1"/>
    <s v="Envelopes"/>
    <n v="50.94"/>
    <n v="3"/>
    <n v="0"/>
    <n v="25.47"/>
  </r>
  <r>
    <x v="0"/>
    <x v="1"/>
    <x v="0"/>
    <x v="151"/>
    <x v="28"/>
    <n v="71111"/>
    <x v="0"/>
    <x v="2"/>
    <s v="Accessories"/>
    <n v="646.74"/>
    <n v="6"/>
    <n v="0"/>
    <n v="258.69600000000003"/>
  </r>
  <r>
    <x v="0"/>
    <x v="1"/>
    <x v="0"/>
    <x v="151"/>
    <x v="28"/>
    <n v="71111"/>
    <x v="0"/>
    <x v="1"/>
    <s v="Binders"/>
    <n v="5.64"/>
    <n v="3"/>
    <n v="0"/>
    <n v="2.7071999999999998"/>
  </r>
  <r>
    <x v="0"/>
    <x v="1"/>
    <x v="0"/>
    <x v="151"/>
    <x v="28"/>
    <n v="71111"/>
    <x v="0"/>
    <x v="1"/>
    <s v="Storage"/>
    <n v="572.58000000000004"/>
    <n v="6"/>
    <n v="0"/>
    <n v="34.354799999999997"/>
  </r>
  <r>
    <x v="1"/>
    <x v="1"/>
    <x v="0"/>
    <x v="84"/>
    <x v="2"/>
    <n v="33710"/>
    <x v="0"/>
    <x v="0"/>
    <s v="Furnishings"/>
    <n v="310.88"/>
    <n v="2"/>
    <n v="0.2"/>
    <n v="23.315999999999999"/>
  </r>
  <r>
    <x v="1"/>
    <x v="0"/>
    <x v="0"/>
    <x v="81"/>
    <x v="17"/>
    <n v="22204"/>
    <x v="0"/>
    <x v="0"/>
    <s v="Chairs"/>
    <n v="641.96"/>
    <n v="2"/>
    <n v="0"/>
    <n v="179.74879999999999"/>
  </r>
  <r>
    <x v="1"/>
    <x v="1"/>
    <x v="0"/>
    <x v="96"/>
    <x v="23"/>
    <n v="50315"/>
    <x v="2"/>
    <x v="1"/>
    <s v="Binders"/>
    <n v="18.28"/>
    <n v="2"/>
    <n v="0"/>
    <n v="9.14"/>
  </r>
  <r>
    <x v="1"/>
    <x v="1"/>
    <x v="0"/>
    <x v="96"/>
    <x v="23"/>
    <n v="50315"/>
    <x v="2"/>
    <x v="2"/>
    <s v="Phones"/>
    <n v="207"/>
    <n v="3"/>
    <n v="0"/>
    <n v="51.75"/>
  </r>
  <r>
    <x v="1"/>
    <x v="1"/>
    <x v="0"/>
    <x v="96"/>
    <x v="23"/>
    <n v="50315"/>
    <x v="2"/>
    <x v="1"/>
    <s v="Binders"/>
    <n v="32.35"/>
    <n v="5"/>
    <n v="0"/>
    <n v="16.175000000000001"/>
  </r>
  <r>
    <x v="1"/>
    <x v="1"/>
    <x v="0"/>
    <x v="96"/>
    <x v="23"/>
    <n v="50315"/>
    <x v="2"/>
    <x v="1"/>
    <s v="Binders"/>
    <n v="7.71"/>
    <n v="1"/>
    <n v="0"/>
    <n v="3.4695"/>
  </r>
  <r>
    <x v="1"/>
    <x v="1"/>
    <x v="0"/>
    <x v="96"/>
    <x v="23"/>
    <n v="50315"/>
    <x v="2"/>
    <x v="1"/>
    <s v="Art"/>
    <n v="40.299999999999997"/>
    <n v="2"/>
    <n v="0"/>
    <n v="10.881"/>
  </r>
  <r>
    <x v="1"/>
    <x v="1"/>
    <x v="0"/>
    <x v="96"/>
    <x v="23"/>
    <n v="50315"/>
    <x v="2"/>
    <x v="0"/>
    <s v="Furnishings"/>
    <n v="34.58"/>
    <n v="7"/>
    <n v="0"/>
    <n v="14.5236"/>
  </r>
  <r>
    <x v="1"/>
    <x v="0"/>
    <x v="0"/>
    <x v="74"/>
    <x v="24"/>
    <n v="45231"/>
    <x v="3"/>
    <x v="1"/>
    <s v="Art"/>
    <n v="32.76"/>
    <n v="7"/>
    <n v="0.2"/>
    <n v="3.6855000000000002"/>
  </r>
  <r>
    <x v="2"/>
    <x v="2"/>
    <x v="0"/>
    <x v="8"/>
    <x v="1"/>
    <n v="94110"/>
    <x v="1"/>
    <x v="0"/>
    <s v="Chairs"/>
    <n v="544.00800000000004"/>
    <n v="3"/>
    <n v="0.2"/>
    <n v="40.800600000000003"/>
  </r>
  <r>
    <x v="2"/>
    <x v="2"/>
    <x v="0"/>
    <x v="8"/>
    <x v="1"/>
    <n v="94110"/>
    <x v="1"/>
    <x v="1"/>
    <s v="Paper"/>
    <n v="59.94"/>
    <n v="3"/>
    <n v="0"/>
    <n v="28.171800000000001"/>
  </r>
  <r>
    <x v="2"/>
    <x v="2"/>
    <x v="0"/>
    <x v="8"/>
    <x v="1"/>
    <n v="94110"/>
    <x v="1"/>
    <x v="1"/>
    <s v="Paper"/>
    <n v="23.92"/>
    <n v="4"/>
    <n v="0"/>
    <n v="11.720800000000001"/>
  </r>
  <r>
    <x v="2"/>
    <x v="2"/>
    <x v="0"/>
    <x v="8"/>
    <x v="1"/>
    <n v="94110"/>
    <x v="1"/>
    <x v="1"/>
    <s v="Paper"/>
    <n v="4.28"/>
    <n v="1"/>
    <n v="0"/>
    <n v="1.9259999999999999"/>
  </r>
  <r>
    <x v="0"/>
    <x v="0"/>
    <x v="0"/>
    <x v="38"/>
    <x v="24"/>
    <n v="43229"/>
    <x v="3"/>
    <x v="1"/>
    <s v="Binders"/>
    <n v="32.07"/>
    <n v="5"/>
    <n v="0.7"/>
    <n v="-22.449000000000002"/>
  </r>
  <r>
    <x v="0"/>
    <x v="0"/>
    <x v="0"/>
    <x v="38"/>
    <x v="24"/>
    <n v="43229"/>
    <x v="3"/>
    <x v="2"/>
    <s v="Accessories"/>
    <n v="24"/>
    <n v="2"/>
    <n v="0.2"/>
    <n v="-2.7"/>
  </r>
  <r>
    <x v="0"/>
    <x v="0"/>
    <x v="0"/>
    <x v="38"/>
    <x v="24"/>
    <n v="43229"/>
    <x v="3"/>
    <x v="0"/>
    <s v="Bookcases"/>
    <n v="35.49"/>
    <n v="1"/>
    <n v="0.5"/>
    <n v="-15.615600000000001"/>
  </r>
  <r>
    <x v="0"/>
    <x v="0"/>
    <x v="0"/>
    <x v="38"/>
    <x v="24"/>
    <n v="43229"/>
    <x v="3"/>
    <x v="2"/>
    <s v="Accessories"/>
    <n v="47.984000000000002"/>
    <n v="2"/>
    <n v="0.2"/>
    <n v="0.5998"/>
  </r>
  <r>
    <x v="1"/>
    <x v="1"/>
    <x v="0"/>
    <x v="29"/>
    <x v="20"/>
    <n v="29203"/>
    <x v="0"/>
    <x v="1"/>
    <s v="Envelopes"/>
    <n v="186.69"/>
    <n v="3"/>
    <n v="0"/>
    <n v="87.744299999999996"/>
  </r>
  <r>
    <x v="0"/>
    <x v="0"/>
    <x v="0"/>
    <x v="152"/>
    <x v="1"/>
    <n v="93534"/>
    <x v="1"/>
    <x v="1"/>
    <s v="Binders"/>
    <n v="17.456"/>
    <n v="2"/>
    <n v="0.2"/>
    <n v="5.8914"/>
  </r>
  <r>
    <x v="1"/>
    <x v="0"/>
    <x v="0"/>
    <x v="152"/>
    <x v="1"/>
    <n v="93534"/>
    <x v="1"/>
    <x v="0"/>
    <s v="Chairs"/>
    <n v="348.928"/>
    <n v="2"/>
    <n v="0.2"/>
    <n v="34.892800000000001"/>
  </r>
  <r>
    <x v="1"/>
    <x v="0"/>
    <x v="0"/>
    <x v="102"/>
    <x v="17"/>
    <n v="23223"/>
    <x v="0"/>
    <x v="1"/>
    <s v="Binders"/>
    <n v="143.96"/>
    <n v="4"/>
    <n v="0"/>
    <n v="69.100800000000007"/>
  </r>
  <r>
    <x v="1"/>
    <x v="0"/>
    <x v="0"/>
    <x v="102"/>
    <x v="17"/>
    <n v="23223"/>
    <x v="0"/>
    <x v="1"/>
    <s v="Storage"/>
    <n v="15.42"/>
    <n v="1"/>
    <n v="0"/>
    <n v="4.1634000000000002"/>
  </r>
  <r>
    <x v="1"/>
    <x v="0"/>
    <x v="0"/>
    <x v="102"/>
    <x v="17"/>
    <n v="23223"/>
    <x v="0"/>
    <x v="1"/>
    <s v="Binders"/>
    <n v="43.04"/>
    <n v="8"/>
    <n v="0"/>
    <n v="21.089600000000001"/>
  </r>
  <r>
    <x v="1"/>
    <x v="0"/>
    <x v="0"/>
    <x v="102"/>
    <x v="17"/>
    <n v="23223"/>
    <x v="0"/>
    <x v="0"/>
    <s v="Chairs"/>
    <n v="332.94"/>
    <n v="3"/>
    <n v="0"/>
    <n v="79.905600000000007"/>
  </r>
  <r>
    <x v="3"/>
    <x v="0"/>
    <x v="0"/>
    <x v="153"/>
    <x v="3"/>
    <n v="28806"/>
    <x v="0"/>
    <x v="2"/>
    <s v="Phones"/>
    <n v="1363.96"/>
    <n v="5"/>
    <n v="0.2"/>
    <n v="85.247500000000002"/>
  </r>
  <r>
    <x v="1"/>
    <x v="0"/>
    <x v="0"/>
    <x v="8"/>
    <x v="1"/>
    <n v="94110"/>
    <x v="1"/>
    <x v="1"/>
    <s v="Labels"/>
    <n v="9.9600000000000009"/>
    <n v="2"/>
    <n v="0"/>
    <n v="4.5815999999999999"/>
  </r>
  <r>
    <x v="1"/>
    <x v="0"/>
    <x v="0"/>
    <x v="8"/>
    <x v="1"/>
    <n v="94110"/>
    <x v="1"/>
    <x v="1"/>
    <s v="Paper"/>
    <n v="21.72"/>
    <n v="4"/>
    <n v="0"/>
    <n v="10.642799999999999"/>
  </r>
  <r>
    <x v="1"/>
    <x v="0"/>
    <x v="0"/>
    <x v="30"/>
    <x v="11"/>
    <n v="55901"/>
    <x v="2"/>
    <x v="1"/>
    <s v="Binders"/>
    <n v="20.16"/>
    <n v="7"/>
    <n v="0"/>
    <n v="9.8783999999999992"/>
  </r>
  <r>
    <x v="2"/>
    <x v="1"/>
    <x v="0"/>
    <x v="30"/>
    <x v="15"/>
    <n v="14609"/>
    <x v="3"/>
    <x v="1"/>
    <s v="Paper"/>
    <n v="132.79"/>
    <n v="7"/>
    <n v="0"/>
    <n v="63.739199999999997"/>
  </r>
  <r>
    <x v="2"/>
    <x v="1"/>
    <x v="0"/>
    <x v="30"/>
    <x v="15"/>
    <n v="14609"/>
    <x v="3"/>
    <x v="1"/>
    <s v="Paper"/>
    <n v="12.96"/>
    <n v="2"/>
    <n v="0"/>
    <n v="6.2207999999999997"/>
  </r>
  <r>
    <x v="2"/>
    <x v="1"/>
    <x v="0"/>
    <x v="30"/>
    <x v="15"/>
    <n v="14609"/>
    <x v="3"/>
    <x v="1"/>
    <s v="Labels"/>
    <n v="21.56"/>
    <n v="7"/>
    <n v="0"/>
    <n v="10.348800000000001"/>
  </r>
  <r>
    <x v="1"/>
    <x v="0"/>
    <x v="0"/>
    <x v="154"/>
    <x v="1"/>
    <n v="92530"/>
    <x v="1"/>
    <x v="0"/>
    <s v="Chairs"/>
    <n v="283.92"/>
    <n v="5"/>
    <n v="0.2"/>
    <n v="17.745000000000001"/>
  </r>
  <r>
    <x v="2"/>
    <x v="1"/>
    <x v="0"/>
    <x v="70"/>
    <x v="1"/>
    <n v="92105"/>
    <x v="1"/>
    <x v="0"/>
    <s v="Furnishings"/>
    <n v="22.23"/>
    <n v="1"/>
    <n v="0"/>
    <n v="7.3358999999999996"/>
  </r>
  <r>
    <x v="2"/>
    <x v="1"/>
    <x v="0"/>
    <x v="70"/>
    <x v="1"/>
    <n v="92105"/>
    <x v="1"/>
    <x v="2"/>
    <s v="Phones"/>
    <n v="215.96799999999999"/>
    <n v="2"/>
    <n v="0.2"/>
    <n v="18.897200000000002"/>
  </r>
  <r>
    <x v="0"/>
    <x v="1"/>
    <x v="0"/>
    <x v="20"/>
    <x v="15"/>
    <n v="10024"/>
    <x v="3"/>
    <x v="1"/>
    <s v="Appliances"/>
    <n v="355.32"/>
    <n v="9"/>
    <n v="0"/>
    <n v="99.489599999999996"/>
  </r>
  <r>
    <x v="1"/>
    <x v="1"/>
    <x v="0"/>
    <x v="53"/>
    <x v="28"/>
    <n v="71203"/>
    <x v="0"/>
    <x v="1"/>
    <s v="Paper"/>
    <n v="12.96"/>
    <n v="2"/>
    <n v="0"/>
    <n v="6.2207999999999997"/>
  </r>
  <r>
    <x v="2"/>
    <x v="0"/>
    <x v="0"/>
    <x v="8"/>
    <x v="1"/>
    <n v="94122"/>
    <x v="1"/>
    <x v="0"/>
    <s v="Furnishings"/>
    <n v="18.28"/>
    <n v="2"/>
    <n v="0"/>
    <n v="6.2152000000000003"/>
  </r>
  <r>
    <x v="1"/>
    <x v="0"/>
    <x v="0"/>
    <x v="60"/>
    <x v="22"/>
    <n v="80219"/>
    <x v="1"/>
    <x v="1"/>
    <s v="Art"/>
    <n v="43.176000000000002"/>
    <n v="3"/>
    <n v="0.2"/>
    <n v="4.3175999999999997"/>
  </r>
  <r>
    <x v="1"/>
    <x v="0"/>
    <x v="0"/>
    <x v="60"/>
    <x v="22"/>
    <n v="80219"/>
    <x v="1"/>
    <x v="2"/>
    <s v="Phones"/>
    <n v="1983.9680000000001"/>
    <n v="4"/>
    <n v="0.2"/>
    <n v="247.99600000000001"/>
  </r>
  <r>
    <x v="2"/>
    <x v="0"/>
    <x v="0"/>
    <x v="155"/>
    <x v="8"/>
    <n v="68104"/>
    <x v="2"/>
    <x v="0"/>
    <s v="Furnishings"/>
    <n v="28.4"/>
    <n v="2"/>
    <n v="0"/>
    <n v="11.076000000000001"/>
  </r>
  <r>
    <x v="2"/>
    <x v="0"/>
    <x v="0"/>
    <x v="155"/>
    <x v="8"/>
    <n v="68104"/>
    <x v="2"/>
    <x v="2"/>
    <s v="Accessories"/>
    <n v="149.97"/>
    <n v="3"/>
    <n v="0"/>
    <n v="50.989800000000002"/>
  </r>
  <r>
    <x v="2"/>
    <x v="0"/>
    <x v="0"/>
    <x v="156"/>
    <x v="4"/>
    <n v="98026"/>
    <x v="1"/>
    <x v="1"/>
    <s v="Art"/>
    <n v="11.52"/>
    <n v="4"/>
    <n v="0"/>
    <n v="3.2256"/>
  </r>
  <r>
    <x v="2"/>
    <x v="0"/>
    <x v="0"/>
    <x v="156"/>
    <x v="4"/>
    <n v="98026"/>
    <x v="1"/>
    <x v="0"/>
    <s v="Tables"/>
    <n v="1298.55"/>
    <n v="5"/>
    <n v="0"/>
    <n v="311.65199999999999"/>
  </r>
  <r>
    <x v="2"/>
    <x v="0"/>
    <x v="0"/>
    <x v="156"/>
    <x v="4"/>
    <n v="98026"/>
    <x v="1"/>
    <x v="1"/>
    <s v="Appliances"/>
    <n v="213.92"/>
    <n v="4"/>
    <n v="0"/>
    <n v="62.036799999999999"/>
  </r>
  <r>
    <x v="2"/>
    <x v="0"/>
    <x v="0"/>
    <x v="156"/>
    <x v="4"/>
    <n v="98026"/>
    <x v="1"/>
    <x v="2"/>
    <s v="Accessories"/>
    <n v="25.78"/>
    <n v="2"/>
    <n v="0"/>
    <n v="2.5779999999999998"/>
  </r>
  <r>
    <x v="3"/>
    <x v="0"/>
    <x v="0"/>
    <x v="157"/>
    <x v="1"/>
    <n v="92704"/>
    <x v="1"/>
    <x v="0"/>
    <s v="Furnishings"/>
    <n v="18.28"/>
    <n v="2"/>
    <n v="0"/>
    <n v="6.2152000000000003"/>
  </r>
  <r>
    <x v="3"/>
    <x v="0"/>
    <x v="0"/>
    <x v="157"/>
    <x v="1"/>
    <n v="92704"/>
    <x v="1"/>
    <x v="2"/>
    <s v="Accessories"/>
    <n v="1399.93"/>
    <n v="7"/>
    <n v="0"/>
    <n v="601.96990000000005"/>
  </r>
  <r>
    <x v="2"/>
    <x v="1"/>
    <x v="0"/>
    <x v="158"/>
    <x v="6"/>
    <n v="53209"/>
    <x v="2"/>
    <x v="1"/>
    <s v="Paper"/>
    <n v="51.84"/>
    <n v="8"/>
    <n v="0"/>
    <n v="24.883199999999999"/>
  </r>
  <r>
    <x v="1"/>
    <x v="0"/>
    <x v="0"/>
    <x v="10"/>
    <x v="9"/>
    <n v="19140"/>
    <x v="3"/>
    <x v="1"/>
    <s v="Paper"/>
    <n v="5.3440000000000003"/>
    <n v="1"/>
    <n v="0.2"/>
    <n v="1.8704000000000001"/>
  </r>
  <r>
    <x v="1"/>
    <x v="0"/>
    <x v="0"/>
    <x v="10"/>
    <x v="9"/>
    <n v="19140"/>
    <x v="3"/>
    <x v="1"/>
    <s v="Paper"/>
    <n v="41.472000000000001"/>
    <n v="8"/>
    <n v="0.2"/>
    <n v="14.5152"/>
  </r>
  <r>
    <x v="1"/>
    <x v="0"/>
    <x v="0"/>
    <x v="10"/>
    <x v="9"/>
    <n v="19140"/>
    <x v="3"/>
    <x v="1"/>
    <s v="Binders"/>
    <n v="3.1680000000000001"/>
    <n v="3"/>
    <n v="0.7"/>
    <n v="-2.4287999999999998"/>
  </r>
  <r>
    <x v="1"/>
    <x v="0"/>
    <x v="0"/>
    <x v="10"/>
    <x v="9"/>
    <n v="19140"/>
    <x v="3"/>
    <x v="0"/>
    <s v="Chairs"/>
    <n v="1228.4649999999999"/>
    <n v="5"/>
    <n v="0.3"/>
    <n v="0"/>
  </r>
  <r>
    <x v="1"/>
    <x v="0"/>
    <x v="0"/>
    <x v="10"/>
    <x v="9"/>
    <n v="19140"/>
    <x v="3"/>
    <x v="1"/>
    <s v="Binders"/>
    <n v="31.085999999999999"/>
    <n v="3"/>
    <n v="0.7"/>
    <n v="-22.796399999999998"/>
  </r>
  <r>
    <x v="1"/>
    <x v="0"/>
    <x v="0"/>
    <x v="10"/>
    <x v="9"/>
    <n v="19140"/>
    <x v="3"/>
    <x v="1"/>
    <s v="Paper"/>
    <n v="335.52"/>
    <n v="4"/>
    <n v="0.2"/>
    <n v="117.432"/>
  </r>
  <r>
    <x v="1"/>
    <x v="0"/>
    <x v="0"/>
    <x v="78"/>
    <x v="30"/>
    <n v="7109"/>
    <x v="3"/>
    <x v="2"/>
    <s v="Accessories"/>
    <n v="239.97"/>
    <n v="3"/>
    <n v="0"/>
    <n v="71.991"/>
  </r>
  <r>
    <x v="1"/>
    <x v="0"/>
    <x v="0"/>
    <x v="78"/>
    <x v="30"/>
    <n v="7109"/>
    <x v="3"/>
    <x v="1"/>
    <s v="Labels"/>
    <n v="9.82"/>
    <n v="2"/>
    <n v="0"/>
    <n v="4.8117999999999999"/>
  </r>
  <r>
    <x v="1"/>
    <x v="0"/>
    <x v="0"/>
    <x v="8"/>
    <x v="1"/>
    <n v="94110"/>
    <x v="1"/>
    <x v="2"/>
    <s v="Accessories"/>
    <n v="67.8"/>
    <n v="4"/>
    <n v="0"/>
    <n v="4.0679999999999996"/>
  </r>
  <r>
    <x v="1"/>
    <x v="0"/>
    <x v="0"/>
    <x v="8"/>
    <x v="1"/>
    <n v="94110"/>
    <x v="1"/>
    <x v="2"/>
    <s v="Accessories"/>
    <n v="167.97"/>
    <n v="3"/>
    <n v="0"/>
    <n v="40.312800000000003"/>
  </r>
  <r>
    <x v="1"/>
    <x v="0"/>
    <x v="0"/>
    <x v="69"/>
    <x v="11"/>
    <n v="55044"/>
    <x v="2"/>
    <x v="1"/>
    <s v="Fasteners"/>
    <n v="35"/>
    <n v="7"/>
    <n v="0"/>
    <n v="16.8"/>
  </r>
  <r>
    <x v="1"/>
    <x v="0"/>
    <x v="0"/>
    <x v="69"/>
    <x v="11"/>
    <n v="55044"/>
    <x v="2"/>
    <x v="1"/>
    <s v="Supplies"/>
    <n v="37.24"/>
    <n v="4"/>
    <n v="0"/>
    <n v="10.7996"/>
  </r>
  <r>
    <x v="1"/>
    <x v="0"/>
    <x v="0"/>
    <x v="69"/>
    <x v="11"/>
    <n v="55044"/>
    <x v="2"/>
    <x v="1"/>
    <s v="Envelopes"/>
    <n v="15.28"/>
    <n v="2"/>
    <n v="0"/>
    <n v="7.4871999999999996"/>
  </r>
  <r>
    <x v="0"/>
    <x v="0"/>
    <x v="0"/>
    <x v="159"/>
    <x v="0"/>
    <n v="41042"/>
    <x v="0"/>
    <x v="0"/>
    <s v="Chairs"/>
    <n v="301.95999999999998"/>
    <n v="2"/>
    <n v="0"/>
    <n v="90.587999999999994"/>
  </r>
  <r>
    <x v="0"/>
    <x v="0"/>
    <x v="0"/>
    <x v="159"/>
    <x v="0"/>
    <n v="41042"/>
    <x v="0"/>
    <x v="1"/>
    <s v="Appliances"/>
    <n v="180.66"/>
    <n v="3"/>
    <n v="0"/>
    <n v="50.584800000000001"/>
  </r>
  <r>
    <x v="0"/>
    <x v="0"/>
    <x v="0"/>
    <x v="159"/>
    <x v="0"/>
    <n v="41042"/>
    <x v="0"/>
    <x v="2"/>
    <s v="Phones"/>
    <n v="191.98"/>
    <n v="2"/>
    <n v="0"/>
    <n v="51.834600000000002"/>
  </r>
  <r>
    <x v="0"/>
    <x v="0"/>
    <x v="0"/>
    <x v="159"/>
    <x v="0"/>
    <n v="41042"/>
    <x v="0"/>
    <x v="2"/>
    <s v="Phones"/>
    <n v="65.989999999999995"/>
    <n v="1"/>
    <n v="0"/>
    <n v="17.157399999999999"/>
  </r>
  <r>
    <x v="1"/>
    <x v="1"/>
    <x v="0"/>
    <x v="67"/>
    <x v="2"/>
    <n v="33614"/>
    <x v="0"/>
    <x v="1"/>
    <s v="Art"/>
    <n v="35.216000000000001"/>
    <n v="2"/>
    <n v="0.2"/>
    <n v="2.6412"/>
  </r>
  <r>
    <x v="1"/>
    <x v="1"/>
    <x v="0"/>
    <x v="67"/>
    <x v="2"/>
    <n v="33614"/>
    <x v="0"/>
    <x v="1"/>
    <s v="Appliances"/>
    <n v="23.696000000000002"/>
    <n v="2"/>
    <n v="0.2"/>
    <n v="6.5164"/>
  </r>
  <r>
    <x v="1"/>
    <x v="1"/>
    <x v="0"/>
    <x v="67"/>
    <x v="2"/>
    <n v="33614"/>
    <x v="0"/>
    <x v="2"/>
    <s v="Machines"/>
    <n v="265.47500000000002"/>
    <n v="1"/>
    <n v="0.5"/>
    <n v="-111.4995"/>
  </r>
  <r>
    <x v="0"/>
    <x v="0"/>
    <x v="0"/>
    <x v="139"/>
    <x v="5"/>
    <n v="75701"/>
    <x v="2"/>
    <x v="1"/>
    <s v="Binders"/>
    <n v="51.183999999999997"/>
    <n v="4"/>
    <n v="0.8"/>
    <n v="-79.3352"/>
  </r>
  <r>
    <x v="1"/>
    <x v="2"/>
    <x v="0"/>
    <x v="29"/>
    <x v="18"/>
    <n v="38401"/>
    <x v="0"/>
    <x v="1"/>
    <s v="Paper"/>
    <n v="9.6639999999999997"/>
    <n v="2"/>
    <n v="0.2"/>
    <n v="3.2616000000000001"/>
  </r>
  <r>
    <x v="1"/>
    <x v="1"/>
    <x v="0"/>
    <x v="5"/>
    <x v="5"/>
    <n v="76106"/>
    <x v="2"/>
    <x v="2"/>
    <s v="Phones"/>
    <n v="21.071999999999999"/>
    <n v="3"/>
    <n v="0.2"/>
    <n v="1.5804"/>
  </r>
  <r>
    <x v="1"/>
    <x v="1"/>
    <x v="0"/>
    <x v="20"/>
    <x v="15"/>
    <n v="10035"/>
    <x v="3"/>
    <x v="1"/>
    <s v="Art"/>
    <n v="60.45"/>
    <n v="3"/>
    <n v="0"/>
    <n v="16.3215"/>
  </r>
  <r>
    <x v="1"/>
    <x v="1"/>
    <x v="0"/>
    <x v="20"/>
    <x v="15"/>
    <n v="10035"/>
    <x v="3"/>
    <x v="1"/>
    <s v="Art"/>
    <n v="11.52"/>
    <n v="4"/>
    <n v="0"/>
    <n v="3.3408000000000002"/>
  </r>
  <r>
    <x v="1"/>
    <x v="1"/>
    <x v="0"/>
    <x v="20"/>
    <x v="15"/>
    <n v="10035"/>
    <x v="3"/>
    <x v="0"/>
    <s v="Bookcases"/>
    <n v="186.048"/>
    <n v="4"/>
    <n v="0.2"/>
    <n v="9.3024000000000004"/>
  </r>
  <r>
    <x v="2"/>
    <x v="1"/>
    <x v="0"/>
    <x v="1"/>
    <x v="1"/>
    <n v="90036"/>
    <x v="1"/>
    <x v="1"/>
    <s v="Binders"/>
    <n v="37.44"/>
    <n v="4"/>
    <n v="0.2"/>
    <n v="11.7"/>
  </r>
  <r>
    <x v="2"/>
    <x v="1"/>
    <x v="0"/>
    <x v="1"/>
    <x v="1"/>
    <n v="90036"/>
    <x v="1"/>
    <x v="1"/>
    <s v="Binders"/>
    <n v="26.975999999999999"/>
    <n v="4"/>
    <n v="0.2"/>
    <n v="8.7672000000000008"/>
  </r>
  <r>
    <x v="2"/>
    <x v="1"/>
    <x v="0"/>
    <x v="1"/>
    <x v="1"/>
    <n v="90036"/>
    <x v="1"/>
    <x v="1"/>
    <s v="Supplies"/>
    <n v="11.36"/>
    <n v="2"/>
    <n v="0"/>
    <n v="3.2944"/>
  </r>
  <r>
    <x v="2"/>
    <x v="1"/>
    <x v="0"/>
    <x v="1"/>
    <x v="1"/>
    <n v="90036"/>
    <x v="1"/>
    <x v="1"/>
    <s v="Labels"/>
    <n v="14.62"/>
    <n v="2"/>
    <n v="0"/>
    <n v="6.8714000000000004"/>
  </r>
  <r>
    <x v="1"/>
    <x v="0"/>
    <x v="0"/>
    <x v="103"/>
    <x v="0"/>
    <n v="40214"/>
    <x v="0"/>
    <x v="2"/>
    <s v="Phones"/>
    <n v="83.72"/>
    <n v="7"/>
    <n v="0"/>
    <n v="23.441600000000001"/>
  </r>
  <r>
    <x v="1"/>
    <x v="0"/>
    <x v="0"/>
    <x v="103"/>
    <x v="0"/>
    <n v="40214"/>
    <x v="0"/>
    <x v="0"/>
    <s v="Chairs"/>
    <n v="287.94"/>
    <n v="3"/>
    <n v="0"/>
    <n v="77.743799999999993"/>
  </r>
  <r>
    <x v="1"/>
    <x v="0"/>
    <x v="0"/>
    <x v="160"/>
    <x v="24"/>
    <n v="44052"/>
    <x v="3"/>
    <x v="0"/>
    <s v="Furnishings"/>
    <n v="48.896000000000001"/>
    <n v="4"/>
    <n v="0.2"/>
    <n v="8.5568000000000008"/>
  </r>
  <r>
    <x v="1"/>
    <x v="1"/>
    <x v="0"/>
    <x v="161"/>
    <x v="30"/>
    <n v="7036"/>
    <x v="3"/>
    <x v="2"/>
    <s v="Accessories"/>
    <n v="115.36"/>
    <n v="7"/>
    <n v="0"/>
    <n v="49.604799999999997"/>
  </r>
  <r>
    <x v="0"/>
    <x v="1"/>
    <x v="0"/>
    <x v="162"/>
    <x v="1"/>
    <n v="93905"/>
    <x v="1"/>
    <x v="1"/>
    <s v="Art"/>
    <n v="5.16"/>
    <n v="2"/>
    <n v="0"/>
    <n v="1.3415999999999999"/>
  </r>
  <r>
    <x v="0"/>
    <x v="1"/>
    <x v="0"/>
    <x v="162"/>
    <x v="1"/>
    <n v="93905"/>
    <x v="1"/>
    <x v="1"/>
    <s v="Paper"/>
    <n v="38.880000000000003"/>
    <n v="6"/>
    <n v="0"/>
    <n v="18.662400000000002"/>
  </r>
  <r>
    <x v="1"/>
    <x v="0"/>
    <x v="0"/>
    <x v="25"/>
    <x v="35"/>
    <n v="39212"/>
    <x v="0"/>
    <x v="1"/>
    <s v="Art"/>
    <n v="185.88"/>
    <n v="6"/>
    <n v="0"/>
    <n v="50.187600000000003"/>
  </r>
  <r>
    <x v="1"/>
    <x v="0"/>
    <x v="0"/>
    <x v="20"/>
    <x v="15"/>
    <n v="10035"/>
    <x v="3"/>
    <x v="0"/>
    <s v="Furnishings"/>
    <n v="44.46"/>
    <n v="2"/>
    <n v="0"/>
    <n v="14.671799999999999"/>
  </r>
  <r>
    <x v="1"/>
    <x v="0"/>
    <x v="0"/>
    <x v="20"/>
    <x v="15"/>
    <n v="10035"/>
    <x v="3"/>
    <x v="1"/>
    <s v="Storage"/>
    <n v="242.94"/>
    <n v="3"/>
    <n v="0"/>
    <n v="9.7175999999999991"/>
  </r>
  <r>
    <x v="1"/>
    <x v="0"/>
    <x v="0"/>
    <x v="20"/>
    <x v="15"/>
    <n v="10035"/>
    <x v="3"/>
    <x v="1"/>
    <s v="Paper"/>
    <n v="39.96"/>
    <n v="2"/>
    <n v="0"/>
    <n v="18.781199999999998"/>
  </r>
  <r>
    <x v="1"/>
    <x v="0"/>
    <x v="0"/>
    <x v="20"/>
    <x v="15"/>
    <n v="10035"/>
    <x v="3"/>
    <x v="1"/>
    <s v="Supplies"/>
    <n v="102.3"/>
    <n v="10"/>
    <n v="0"/>
    <n v="26.597999999999999"/>
  </r>
  <r>
    <x v="1"/>
    <x v="0"/>
    <x v="0"/>
    <x v="20"/>
    <x v="15"/>
    <n v="10035"/>
    <x v="3"/>
    <x v="1"/>
    <s v="Storage"/>
    <n v="21.36"/>
    <n v="2"/>
    <n v="0"/>
    <n v="5.7671999999999999"/>
  </r>
  <r>
    <x v="1"/>
    <x v="2"/>
    <x v="0"/>
    <x v="163"/>
    <x v="30"/>
    <n v="8901"/>
    <x v="3"/>
    <x v="1"/>
    <s v="Paper"/>
    <n v="7.61"/>
    <n v="1"/>
    <n v="0"/>
    <n v="3.5767000000000002"/>
  </r>
  <r>
    <x v="1"/>
    <x v="2"/>
    <x v="0"/>
    <x v="163"/>
    <x v="30"/>
    <n v="8901"/>
    <x v="3"/>
    <x v="1"/>
    <s v="Fasteners"/>
    <n v="7.16"/>
    <n v="2"/>
    <n v="0"/>
    <n v="3.58"/>
  </r>
  <r>
    <x v="1"/>
    <x v="0"/>
    <x v="0"/>
    <x v="8"/>
    <x v="1"/>
    <n v="94122"/>
    <x v="1"/>
    <x v="1"/>
    <s v="Supplies"/>
    <n v="7.36"/>
    <n v="2"/>
    <n v="0"/>
    <n v="0.1472"/>
  </r>
  <r>
    <x v="1"/>
    <x v="0"/>
    <x v="0"/>
    <x v="8"/>
    <x v="1"/>
    <n v="94122"/>
    <x v="1"/>
    <x v="1"/>
    <s v="Art"/>
    <n v="23.1"/>
    <n v="2"/>
    <n v="0"/>
    <n v="10.625999999999999"/>
  </r>
  <r>
    <x v="0"/>
    <x v="1"/>
    <x v="0"/>
    <x v="108"/>
    <x v="2"/>
    <n v="32216"/>
    <x v="0"/>
    <x v="2"/>
    <s v="Accessories"/>
    <n v="191.47200000000001"/>
    <n v="6"/>
    <n v="0.2"/>
    <n v="40.687800000000003"/>
  </r>
  <r>
    <x v="0"/>
    <x v="1"/>
    <x v="0"/>
    <x v="108"/>
    <x v="2"/>
    <n v="32216"/>
    <x v="0"/>
    <x v="1"/>
    <s v="Art"/>
    <n v="5.2480000000000002"/>
    <n v="2"/>
    <n v="0.2"/>
    <n v="0.59040000000000004"/>
  </r>
  <r>
    <x v="0"/>
    <x v="1"/>
    <x v="0"/>
    <x v="108"/>
    <x v="2"/>
    <n v="32216"/>
    <x v="0"/>
    <x v="2"/>
    <s v="Phones"/>
    <n v="59.183999999999997"/>
    <n v="2"/>
    <n v="0.2"/>
    <n v="5.1786000000000003"/>
  </r>
  <r>
    <x v="1"/>
    <x v="1"/>
    <x v="0"/>
    <x v="24"/>
    <x v="17"/>
    <n v="22153"/>
    <x v="0"/>
    <x v="1"/>
    <s v="Labels"/>
    <n v="2.89"/>
    <n v="1"/>
    <n v="0"/>
    <n v="1.3583000000000001"/>
  </r>
  <r>
    <x v="1"/>
    <x v="1"/>
    <x v="0"/>
    <x v="24"/>
    <x v="17"/>
    <n v="22153"/>
    <x v="0"/>
    <x v="0"/>
    <s v="Furnishings"/>
    <n v="51.94"/>
    <n v="1"/>
    <n v="0"/>
    <n v="21.295400000000001"/>
  </r>
  <r>
    <x v="2"/>
    <x v="1"/>
    <x v="0"/>
    <x v="10"/>
    <x v="9"/>
    <n v="19140"/>
    <x v="3"/>
    <x v="1"/>
    <s v="Labels"/>
    <n v="15.936"/>
    <n v="4"/>
    <n v="0.2"/>
    <n v="5.1791999999999998"/>
  </r>
  <r>
    <x v="1"/>
    <x v="1"/>
    <x v="0"/>
    <x v="152"/>
    <x v="9"/>
    <n v="17602"/>
    <x v="3"/>
    <x v="1"/>
    <s v="Binders"/>
    <n v="44.91"/>
    <n v="6"/>
    <n v="0.7"/>
    <n v="-35.927999999999997"/>
  </r>
  <r>
    <x v="2"/>
    <x v="2"/>
    <x v="0"/>
    <x v="10"/>
    <x v="9"/>
    <n v="19143"/>
    <x v="3"/>
    <x v="1"/>
    <s v="Binders"/>
    <n v="1141.47"/>
    <n v="5"/>
    <n v="0.7"/>
    <n v="-760.98"/>
  </r>
  <r>
    <x v="2"/>
    <x v="2"/>
    <x v="0"/>
    <x v="10"/>
    <x v="9"/>
    <n v="19143"/>
    <x v="3"/>
    <x v="2"/>
    <s v="Phones"/>
    <n v="280.78199999999998"/>
    <n v="3"/>
    <n v="0.4"/>
    <n v="-46.796999999999997"/>
  </r>
  <r>
    <x v="2"/>
    <x v="0"/>
    <x v="0"/>
    <x v="3"/>
    <x v="38"/>
    <n v="3301"/>
    <x v="3"/>
    <x v="1"/>
    <s v="Paper"/>
    <n v="34.44"/>
    <n v="3"/>
    <n v="0"/>
    <n v="17.22"/>
  </r>
  <r>
    <x v="1"/>
    <x v="0"/>
    <x v="0"/>
    <x v="20"/>
    <x v="15"/>
    <n v="10009"/>
    <x v="3"/>
    <x v="1"/>
    <s v="Paper"/>
    <n v="11.36"/>
    <n v="2"/>
    <n v="0"/>
    <n v="5.2256"/>
  </r>
  <r>
    <x v="1"/>
    <x v="0"/>
    <x v="0"/>
    <x v="20"/>
    <x v="15"/>
    <n v="10009"/>
    <x v="3"/>
    <x v="1"/>
    <s v="Binders"/>
    <n v="106.34399999999999"/>
    <n v="7"/>
    <n v="0.2"/>
    <n v="37.220399999999998"/>
  </r>
  <r>
    <x v="1"/>
    <x v="0"/>
    <x v="0"/>
    <x v="35"/>
    <x v="3"/>
    <n v="28205"/>
    <x v="0"/>
    <x v="1"/>
    <s v="Paper"/>
    <n v="192.16"/>
    <n v="5"/>
    <n v="0.2"/>
    <n v="67.256"/>
  </r>
  <r>
    <x v="1"/>
    <x v="2"/>
    <x v="0"/>
    <x v="3"/>
    <x v="38"/>
    <n v="3301"/>
    <x v="3"/>
    <x v="0"/>
    <s v="Furnishings"/>
    <n v="322.58999999999997"/>
    <n v="3"/>
    <n v="0"/>
    <n v="64.518000000000001"/>
  </r>
  <r>
    <x v="1"/>
    <x v="2"/>
    <x v="0"/>
    <x v="3"/>
    <x v="38"/>
    <n v="3301"/>
    <x v="3"/>
    <x v="2"/>
    <s v="Accessories"/>
    <n v="29.99"/>
    <n v="1"/>
    <n v="0"/>
    <n v="13.195600000000001"/>
  </r>
  <r>
    <x v="1"/>
    <x v="2"/>
    <x v="0"/>
    <x v="3"/>
    <x v="38"/>
    <n v="3301"/>
    <x v="3"/>
    <x v="2"/>
    <s v="Accessories"/>
    <n v="371.97"/>
    <n v="3"/>
    <n v="0"/>
    <n v="66.954599999999999"/>
  </r>
  <r>
    <x v="1"/>
    <x v="2"/>
    <x v="0"/>
    <x v="10"/>
    <x v="9"/>
    <n v="19120"/>
    <x v="3"/>
    <x v="1"/>
    <s v="Binders"/>
    <n v="5.8920000000000003"/>
    <n v="4"/>
    <n v="0.7"/>
    <n v="-4.1243999999999996"/>
  </r>
  <r>
    <x v="0"/>
    <x v="2"/>
    <x v="0"/>
    <x v="20"/>
    <x v="15"/>
    <n v="10024"/>
    <x v="3"/>
    <x v="1"/>
    <s v="Binders"/>
    <n v="68.471999999999994"/>
    <n v="3"/>
    <n v="0.2"/>
    <n v="23.109300000000001"/>
  </r>
  <r>
    <x v="0"/>
    <x v="2"/>
    <x v="0"/>
    <x v="20"/>
    <x v="15"/>
    <n v="10024"/>
    <x v="3"/>
    <x v="0"/>
    <s v="Chairs"/>
    <n v="1242.9000000000001"/>
    <n v="5"/>
    <n v="0.1"/>
    <n v="262.39"/>
  </r>
  <r>
    <x v="1"/>
    <x v="0"/>
    <x v="0"/>
    <x v="24"/>
    <x v="17"/>
    <n v="22153"/>
    <x v="0"/>
    <x v="1"/>
    <s v="Storage"/>
    <n v="30.84"/>
    <n v="2"/>
    <n v="0"/>
    <n v="8.3268000000000004"/>
  </r>
  <r>
    <x v="3"/>
    <x v="0"/>
    <x v="0"/>
    <x v="8"/>
    <x v="1"/>
    <n v="94109"/>
    <x v="1"/>
    <x v="1"/>
    <s v="Art"/>
    <n v="13.48"/>
    <n v="4"/>
    <n v="0"/>
    <n v="5.9311999999999996"/>
  </r>
  <r>
    <x v="2"/>
    <x v="2"/>
    <x v="0"/>
    <x v="66"/>
    <x v="12"/>
    <n v="48227"/>
    <x v="2"/>
    <x v="0"/>
    <s v="Furnishings"/>
    <n v="31.4"/>
    <n v="5"/>
    <n v="0"/>
    <n v="10.048"/>
  </r>
  <r>
    <x v="1"/>
    <x v="0"/>
    <x v="0"/>
    <x v="30"/>
    <x v="15"/>
    <n v="14609"/>
    <x v="3"/>
    <x v="0"/>
    <s v="Furnishings"/>
    <n v="17.46"/>
    <n v="2"/>
    <n v="0"/>
    <n v="5.9363999999999999"/>
  </r>
  <r>
    <x v="0"/>
    <x v="1"/>
    <x v="0"/>
    <x v="1"/>
    <x v="1"/>
    <n v="90045"/>
    <x v="1"/>
    <x v="1"/>
    <s v="Binders"/>
    <n v="13.944000000000001"/>
    <n v="3"/>
    <n v="0.2"/>
    <n v="4.5317999999999996"/>
  </r>
  <r>
    <x v="1"/>
    <x v="0"/>
    <x v="0"/>
    <x v="70"/>
    <x v="1"/>
    <n v="92105"/>
    <x v="1"/>
    <x v="1"/>
    <s v="Storage"/>
    <n v="83.76"/>
    <n v="12"/>
    <n v="0"/>
    <n v="1.6752"/>
  </r>
  <r>
    <x v="1"/>
    <x v="2"/>
    <x v="0"/>
    <x v="29"/>
    <x v="39"/>
    <n v="21044"/>
    <x v="3"/>
    <x v="1"/>
    <s v="Binders"/>
    <n v="37.659999999999997"/>
    <n v="7"/>
    <n v="0"/>
    <n v="18.453399999999998"/>
  </r>
  <r>
    <x v="1"/>
    <x v="1"/>
    <x v="0"/>
    <x v="8"/>
    <x v="1"/>
    <n v="94122"/>
    <x v="1"/>
    <x v="1"/>
    <s v="Paper"/>
    <n v="34.68"/>
    <n v="6"/>
    <n v="0"/>
    <n v="16.993200000000002"/>
  </r>
  <r>
    <x v="1"/>
    <x v="0"/>
    <x v="0"/>
    <x v="106"/>
    <x v="15"/>
    <n v="10801"/>
    <x v="3"/>
    <x v="2"/>
    <s v="Accessories"/>
    <n v="149.94999999999999"/>
    <n v="5"/>
    <n v="0"/>
    <n v="14.994999999999999"/>
  </r>
  <r>
    <x v="1"/>
    <x v="0"/>
    <x v="0"/>
    <x v="106"/>
    <x v="15"/>
    <n v="10801"/>
    <x v="3"/>
    <x v="1"/>
    <s v="Binders"/>
    <n v="51.311999999999998"/>
    <n v="3"/>
    <n v="0.2"/>
    <n v="18.6006"/>
  </r>
  <r>
    <x v="2"/>
    <x v="2"/>
    <x v="0"/>
    <x v="66"/>
    <x v="12"/>
    <n v="48227"/>
    <x v="2"/>
    <x v="1"/>
    <s v="Paper"/>
    <n v="4.54"/>
    <n v="1"/>
    <n v="0"/>
    <n v="2.0430000000000001"/>
  </r>
  <r>
    <x v="2"/>
    <x v="2"/>
    <x v="0"/>
    <x v="66"/>
    <x v="12"/>
    <n v="48227"/>
    <x v="2"/>
    <x v="1"/>
    <s v="Art"/>
    <n v="15.92"/>
    <n v="4"/>
    <n v="0"/>
    <n v="5.4127999999999998"/>
  </r>
  <r>
    <x v="2"/>
    <x v="2"/>
    <x v="0"/>
    <x v="66"/>
    <x v="12"/>
    <n v="48227"/>
    <x v="2"/>
    <x v="2"/>
    <s v="Phones"/>
    <n v="543.91999999999996"/>
    <n v="8"/>
    <n v="0"/>
    <n v="135.97999999999999"/>
  </r>
  <r>
    <x v="2"/>
    <x v="1"/>
    <x v="0"/>
    <x v="8"/>
    <x v="1"/>
    <n v="94122"/>
    <x v="1"/>
    <x v="1"/>
    <s v="Storage"/>
    <n v="155.82"/>
    <n v="7"/>
    <n v="0"/>
    <n v="42.071399999999997"/>
  </r>
  <r>
    <x v="2"/>
    <x v="1"/>
    <x v="0"/>
    <x v="8"/>
    <x v="1"/>
    <n v="94122"/>
    <x v="1"/>
    <x v="1"/>
    <s v="Binders"/>
    <n v="70.007999999999996"/>
    <n v="3"/>
    <n v="0.2"/>
    <n v="24.502800000000001"/>
  </r>
  <r>
    <x v="0"/>
    <x v="0"/>
    <x v="0"/>
    <x v="12"/>
    <x v="5"/>
    <n v="77095"/>
    <x v="2"/>
    <x v="1"/>
    <s v="Envelopes"/>
    <n v="15.648"/>
    <n v="2"/>
    <n v="0.2"/>
    <n v="5.0856000000000003"/>
  </r>
  <r>
    <x v="1"/>
    <x v="0"/>
    <x v="0"/>
    <x v="66"/>
    <x v="12"/>
    <n v="48227"/>
    <x v="2"/>
    <x v="1"/>
    <s v="Labels"/>
    <n v="103.6"/>
    <n v="7"/>
    <n v="0"/>
    <n v="51.8"/>
  </r>
  <r>
    <x v="0"/>
    <x v="1"/>
    <x v="0"/>
    <x v="109"/>
    <x v="15"/>
    <n v="13021"/>
    <x v="3"/>
    <x v="1"/>
    <s v="Paper"/>
    <n v="46.96"/>
    <n v="8"/>
    <n v="0"/>
    <n v="22.540800000000001"/>
  </r>
  <r>
    <x v="2"/>
    <x v="1"/>
    <x v="0"/>
    <x v="24"/>
    <x v="24"/>
    <n v="45503"/>
    <x v="3"/>
    <x v="1"/>
    <s v="Binders"/>
    <n v="8.9039999999999999"/>
    <n v="2"/>
    <n v="0.7"/>
    <n v="-6.5296000000000003"/>
  </r>
  <r>
    <x v="2"/>
    <x v="0"/>
    <x v="0"/>
    <x v="164"/>
    <x v="5"/>
    <n v="75043"/>
    <x v="2"/>
    <x v="1"/>
    <s v="Labels"/>
    <n v="10.44"/>
    <n v="5"/>
    <n v="0.2"/>
    <n v="3.3929999999999998"/>
  </r>
  <r>
    <x v="2"/>
    <x v="0"/>
    <x v="0"/>
    <x v="164"/>
    <x v="5"/>
    <n v="75043"/>
    <x v="2"/>
    <x v="1"/>
    <s v="Binders"/>
    <n v="18.335999999999999"/>
    <n v="4"/>
    <n v="0.8"/>
    <n v="-32.088000000000001"/>
  </r>
  <r>
    <x v="2"/>
    <x v="0"/>
    <x v="0"/>
    <x v="22"/>
    <x v="10"/>
    <n v="60653"/>
    <x v="2"/>
    <x v="2"/>
    <s v="Phones"/>
    <n v="323.976"/>
    <n v="3"/>
    <n v="0.2"/>
    <n v="20.2485"/>
  </r>
  <r>
    <x v="1"/>
    <x v="0"/>
    <x v="0"/>
    <x v="1"/>
    <x v="1"/>
    <n v="90032"/>
    <x v="1"/>
    <x v="1"/>
    <s v="Paper"/>
    <n v="20.04"/>
    <n v="3"/>
    <n v="0"/>
    <n v="9.6191999999999993"/>
  </r>
  <r>
    <x v="1"/>
    <x v="0"/>
    <x v="0"/>
    <x v="1"/>
    <x v="1"/>
    <n v="90032"/>
    <x v="1"/>
    <x v="1"/>
    <s v="Storage"/>
    <n v="64.959999999999994"/>
    <n v="2"/>
    <n v="0"/>
    <n v="2.5983999999999998"/>
  </r>
  <r>
    <x v="1"/>
    <x v="0"/>
    <x v="0"/>
    <x v="1"/>
    <x v="1"/>
    <n v="90032"/>
    <x v="1"/>
    <x v="1"/>
    <s v="Paper"/>
    <n v="12.96"/>
    <n v="2"/>
    <n v="0"/>
    <n v="6.2207999999999997"/>
  </r>
  <r>
    <x v="1"/>
    <x v="0"/>
    <x v="0"/>
    <x v="20"/>
    <x v="15"/>
    <n v="10009"/>
    <x v="3"/>
    <x v="0"/>
    <s v="Bookcases"/>
    <n v="323.13600000000002"/>
    <n v="4"/>
    <n v="0.2"/>
    <n v="12.117599999999999"/>
  </r>
  <r>
    <x v="1"/>
    <x v="0"/>
    <x v="0"/>
    <x v="20"/>
    <x v="15"/>
    <n v="10009"/>
    <x v="3"/>
    <x v="2"/>
    <s v="Phones"/>
    <n v="90.93"/>
    <n v="7"/>
    <n v="0"/>
    <n v="2.7279"/>
  </r>
  <r>
    <x v="1"/>
    <x v="0"/>
    <x v="0"/>
    <x v="20"/>
    <x v="15"/>
    <n v="10009"/>
    <x v="3"/>
    <x v="1"/>
    <s v="Binders"/>
    <n v="52.776000000000003"/>
    <n v="3"/>
    <n v="0.2"/>
    <n v="19.791"/>
  </r>
  <r>
    <x v="1"/>
    <x v="2"/>
    <x v="0"/>
    <x v="25"/>
    <x v="12"/>
    <n v="49201"/>
    <x v="2"/>
    <x v="2"/>
    <s v="Phones"/>
    <n v="1199.8"/>
    <n v="4"/>
    <n v="0"/>
    <n v="323.94600000000003"/>
  </r>
  <r>
    <x v="1"/>
    <x v="2"/>
    <x v="0"/>
    <x v="25"/>
    <x v="12"/>
    <n v="49201"/>
    <x v="2"/>
    <x v="2"/>
    <s v="Accessories"/>
    <n v="1928.78"/>
    <n v="7"/>
    <n v="0"/>
    <n v="829.37540000000001"/>
  </r>
  <r>
    <x v="1"/>
    <x v="2"/>
    <x v="0"/>
    <x v="25"/>
    <x v="12"/>
    <n v="49201"/>
    <x v="2"/>
    <x v="1"/>
    <s v="Storage"/>
    <n v="352.38"/>
    <n v="2"/>
    <n v="0"/>
    <n v="81.047399999999996"/>
  </r>
  <r>
    <x v="1"/>
    <x v="2"/>
    <x v="0"/>
    <x v="165"/>
    <x v="29"/>
    <n v="6360"/>
    <x v="3"/>
    <x v="0"/>
    <s v="Furnishings"/>
    <n v="22.2"/>
    <n v="6"/>
    <n v="0"/>
    <n v="9.1020000000000003"/>
  </r>
  <r>
    <x v="2"/>
    <x v="1"/>
    <x v="0"/>
    <x v="158"/>
    <x v="6"/>
    <n v="53209"/>
    <x v="2"/>
    <x v="0"/>
    <s v="Furnishings"/>
    <n v="46.94"/>
    <n v="1"/>
    <n v="0"/>
    <n v="19.2454"/>
  </r>
  <r>
    <x v="2"/>
    <x v="1"/>
    <x v="0"/>
    <x v="158"/>
    <x v="6"/>
    <n v="53209"/>
    <x v="2"/>
    <x v="2"/>
    <s v="Accessories"/>
    <n v="143.72999999999999"/>
    <n v="9"/>
    <n v="0"/>
    <n v="56.054699999999997"/>
  </r>
  <r>
    <x v="1"/>
    <x v="1"/>
    <x v="0"/>
    <x v="52"/>
    <x v="5"/>
    <n v="78207"/>
    <x v="2"/>
    <x v="0"/>
    <s v="Tables"/>
    <n v="99.918000000000006"/>
    <n v="2"/>
    <n v="0.3"/>
    <n v="-18.5562"/>
  </r>
  <r>
    <x v="1"/>
    <x v="1"/>
    <x v="0"/>
    <x v="52"/>
    <x v="5"/>
    <n v="78207"/>
    <x v="2"/>
    <x v="0"/>
    <s v="Chairs"/>
    <n v="797.94399999999996"/>
    <n v="4"/>
    <n v="0.3"/>
    <n v="-56.996000000000002"/>
  </r>
  <r>
    <x v="1"/>
    <x v="1"/>
    <x v="0"/>
    <x v="52"/>
    <x v="5"/>
    <n v="78207"/>
    <x v="2"/>
    <x v="1"/>
    <s v="Binders"/>
    <n v="8.5679999999999996"/>
    <n v="3"/>
    <n v="0.8"/>
    <n v="-14.5656"/>
  </r>
  <r>
    <x v="1"/>
    <x v="1"/>
    <x v="0"/>
    <x v="61"/>
    <x v="5"/>
    <n v="75220"/>
    <x v="2"/>
    <x v="1"/>
    <s v="Envelopes"/>
    <n v="149.352"/>
    <n v="3"/>
    <n v="0.2"/>
    <n v="50.406300000000002"/>
  </r>
  <r>
    <x v="1"/>
    <x v="1"/>
    <x v="0"/>
    <x v="61"/>
    <x v="5"/>
    <n v="75220"/>
    <x v="2"/>
    <x v="1"/>
    <s v="Storage"/>
    <n v="12.992000000000001"/>
    <n v="1"/>
    <n v="0.2"/>
    <n v="-0.81200000000000006"/>
  </r>
  <r>
    <x v="1"/>
    <x v="0"/>
    <x v="0"/>
    <x v="166"/>
    <x v="17"/>
    <n v="22304"/>
    <x v="0"/>
    <x v="1"/>
    <s v="Storage"/>
    <n v="24.56"/>
    <n v="2"/>
    <n v="0"/>
    <n v="6.8768000000000002"/>
  </r>
  <r>
    <x v="1"/>
    <x v="0"/>
    <x v="0"/>
    <x v="20"/>
    <x v="15"/>
    <n v="10009"/>
    <x v="3"/>
    <x v="2"/>
    <s v="Accessories"/>
    <n v="85.14"/>
    <n v="3"/>
    <n v="0"/>
    <n v="34.907400000000003"/>
  </r>
  <r>
    <x v="1"/>
    <x v="0"/>
    <x v="0"/>
    <x v="20"/>
    <x v="15"/>
    <n v="10009"/>
    <x v="3"/>
    <x v="2"/>
    <s v="Phones"/>
    <n v="21.99"/>
    <n v="1"/>
    <n v="0"/>
    <n v="10.555199999999999"/>
  </r>
  <r>
    <x v="1"/>
    <x v="0"/>
    <x v="0"/>
    <x v="20"/>
    <x v="15"/>
    <n v="10009"/>
    <x v="3"/>
    <x v="1"/>
    <s v="Appliances"/>
    <n v="406.6"/>
    <n v="5"/>
    <n v="0"/>
    <n v="113.848"/>
  </r>
  <r>
    <x v="1"/>
    <x v="1"/>
    <x v="0"/>
    <x v="20"/>
    <x v="15"/>
    <n v="10011"/>
    <x v="3"/>
    <x v="1"/>
    <s v="Binders"/>
    <n v="841.56799999999998"/>
    <n v="2"/>
    <n v="0.2"/>
    <n v="294.54880000000003"/>
  </r>
  <r>
    <x v="2"/>
    <x v="0"/>
    <x v="0"/>
    <x v="10"/>
    <x v="9"/>
    <n v="19143"/>
    <x v="3"/>
    <x v="1"/>
    <s v="Paper"/>
    <n v="15.552"/>
    <n v="3"/>
    <n v="0.2"/>
    <n v="5.4432"/>
  </r>
  <r>
    <x v="2"/>
    <x v="0"/>
    <x v="0"/>
    <x v="10"/>
    <x v="9"/>
    <n v="19143"/>
    <x v="3"/>
    <x v="2"/>
    <s v="Accessories"/>
    <n v="252"/>
    <n v="5"/>
    <n v="0.2"/>
    <n v="53.55"/>
  </r>
  <r>
    <x v="1"/>
    <x v="2"/>
    <x v="0"/>
    <x v="24"/>
    <x v="17"/>
    <n v="22153"/>
    <x v="0"/>
    <x v="1"/>
    <s v="Art"/>
    <n v="46.2"/>
    <n v="4"/>
    <n v="0"/>
    <n v="12.936"/>
  </r>
  <r>
    <x v="1"/>
    <x v="2"/>
    <x v="0"/>
    <x v="24"/>
    <x v="17"/>
    <n v="22153"/>
    <x v="0"/>
    <x v="1"/>
    <s v="Appliances"/>
    <n v="28.84"/>
    <n v="2"/>
    <n v="0"/>
    <n v="9.5172000000000008"/>
  </r>
  <r>
    <x v="2"/>
    <x v="0"/>
    <x v="0"/>
    <x v="167"/>
    <x v="24"/>
    <n v="43615"/>
    <x v="3"/>
    <x v="1"/>
    <s v="Art"/>
    <n v="14.592000000000001"/>
    <n v="3"/>
    <n v="0.2"/>
    <n v="2.5535999999999999"/>
  </r>
  <r>
    <x v="2"/>
    <x v="0"/>
    <x v="0"/>
    <x v="167"/>
    <x v="24"/>
    <n v="43615"/>
    <x v="3"/>
    <x v="1"/>
    <s v="Art"/>
    <n v="89.855999999999995"/>
    <n v="3"/>
    <n v="0.2"/>
    <n v="21.340800000000002"/>
  </r>
  <r>
    <x v="2"/>
    <x v="0"/>
    <x v="0"/>
    <x v="167"/>
    <x v="24"/>
    <n v="43615"/>
    <x v="3"/>
    <x v="1"/>
    <s v="Paper"/>
    <n v="13.872"/>
    <n v="3"/>
    <n v="0.2"/>
    <n v="5.0286"/>
  </r>
  <r>
    <x v="1"/>
    <x v="0"/>
    <x v="0"/>
    <x v="10"/>
    <x v="9"/>
    <n v="19140"/>
    <x v="3"/>
    <x v="1"/>
    <s v="Paper"/>
    <n v="12.192"/>
    <n v="3"/>
    <n v="0.2"/>
    <n v="4.1147999999999998"/>
  </r>
  <r>
    <x v="1"/>
    <x v="2"/>
    <x v="0"/>
    <x v="10"/>
    <x v="9"/>
    <n v="19120"/>
    <x v="3"/>
    <x v="1"/>
    <s v="Paper"/>
    <n v="45.055999999999997"/>
    <n v="8"/>
    <n v="0.2"/>
    <n v="15.2064"/>
  </r>
  <r>
    <x v="1"/>
    <x v="2"/>
    <x v="0"/>
    <x v="10"/>
    <x v="9"/>
    <n v="19120"/>
    <x v="3"/>
    <x v="1"/>
    <s v="Binders"/>
    <n v="29.718"/>
    <n v="6"/>
    <n v="0.7"/>
    <n v="-21.793199999999999"/>
  </r>
  <r>
    <x v="1"/>
    <x v="2"/>
    <x v="0"/>
    <x v="10"/>
    <x v="9"/>
    <n v="19120"/>
    <x v="3"/>
    <x v="1"/>
    <s v="Paper"/>
    <n v="15.552"/>
    <n v="3"/>
    <n v="0.2"/>
    <n v="5.4432"/>
  </r>
  <r>
    <x v="1"/>
    <x v="2"/>
    <x v="0"/>
    <x v="10"/>
    <x v="9"/>
    <n v="19120"/>
    <x v="3"/>
    <x v="1"/>
    <s v="Appliances"/>
    <n v="447.69600000000003"/>
    <n v="2"/>
    <n v="0.2"/>
    <n v="33.577199999999998"/>
  </r>
  <r>
    <x v="2"/>
    <x v="1"/>
    <x v="0"/>
    <x v="168"/>
    <x v="27"/>
    <n v="87401"/>
    <x v="1"/>
    <x v="2"/>
    <s v="Accessories"/>
    <n v="159.99"/>
    <n v="1"/>
    <n v="0"/>
    <n v="54.396599999999999"/>
  </r>
  <r>
    <x v="1"/>
    <x v="1"/>
    <x v="0"/>
    <x v="169"/>
    <x v="1"/>
    <n v="92503"/>
    <x v="1"/>
    <x v="1"/>
    <s v="Paper"/>
    <n v="12.96"/>
    <n v="2"/>
    <n v="0"/>
    <n v="6.2207999999999997"/>
  </r>
  <r>
    <x v="1"/>
    <x v="1"/>
    <x v="0"/>
    <x v="169"/>
    <x v="1"/>
    <n v="92503"/>
    <x v="1"/>
    <x v="1"/>
    <s v="Appliances"/>
    <n v="134.47999999999999"/>
    <n v="4"/>
    <n v="0"/>
    <n v="34.964799999999997"/>
  </r>
  <r>
    <x v="2"/>
    <x v="1"/>
    <x v="0"/>
    <x v="8"/>
    <x v="1"/>
    <n v="94110"/>
    <x v="1"/>
    <x v="1"/>
    <s v="Paper"/>
    <n v="17.12"/>
    <n v="2"/>
    <n v="0"/>
    <n v="8.0464000000000002"/>
  </r>
  <r>
    <x v="1"/>
    <x v="1"/>
    <x v="0"/>
    <x v="170"/>
    <x v="1"/>
    <n v="90503"/>
    <x v="1"/>
    <x v="1"/>
    <s v="Binders"/>
    <n v="6.0960000000000001"/>
    <n v="2"/>
    <n v="0.2"/>
    <n v="2.2098"/>
  </r>
  <r>
    <x v="1"/>
    <x v="1"/>
    <x v="0"/>
    <x v="170"/>
    <x v="1"/>
    <n v="90503"/>
    <x v="1"/>
    <x v="0"/>
    <s v="Tables"/>
    <n v="1114.2719999999999"/>
    <n v="4"/>
    <n v="0.2"/>
    <n v="41.785200000000003"/>
  </r>
  <r>
    <x v="1"/>
    <x v="0"/>
    <x v="0"/>
    <x v="4"/>
    <x v="4"/>
    <n v="98105"/>
    <x v="1"/>
    <x v="1"/>
    <s v="Paper"/>
    <n v="32.4"/>
    <n v="5"/>
    <n v="0"/>
    <n v="15.552"/>
  </r>
  <r>
    <x v="1"/>
    <x v="0"/>
    <x v="0"/>
    <x v="4"/>
    <x v="4"/>
    <n v="98105"/>
    <x v="1"/>
    <x v="1"/>
    <s v="Storage"/>
    <n v="540.57000000000005"/>
    <n v="3"/>
    <n v="0"/>
    <n v="140.54820000000001"/>
  </r>
  <r>
    <x v="1"/>
    <x v="0"/>
    <x v="0"/>
    <x v="4"/>
    <x v="4"/>
    <n v="98105"/>
    <x v="1"/>
    <x v="1"/>
    <s v="Binders"/>
    <n v="167.76"/>
    <n v="5"/>
    <n v="0.2"/>
    <n v="62.91"/>
  </r>
  <r>
    <x v="2"/>
    <x v="0"/>
    <x v="0"/>
    <x v="123"/>
    <x v="16"/>
    <n v="85204"/>
    <x v="1"/>
    <x v="0"/>
    <s v="Tables"/>
    <n v="393.16500000000002"/>
    <n v="3"/>
    <n v="0.5"/>
    <n v="-204.44579999999999"/>
  </r>
  <r>
    <x v="1"/>
    <x v="2"/>
    <x v="0"/>
    <x v="10"/>
    <x v="9"/>
    <n v="19120"/>
    <x v="3"/>
    <x v="0"/>
    <s v="Furnishings"/>
    <n v="516.48800000000006"/>
    <n v="7"/>
    <n v="0.2"/>
    <n v="-12.9122"/>
  </r>
  <r>
    <x v="1"/>
    <x v="2"/>
    <x v="0"/>
    <x v="10"/>
    <x v="9"/>
    <n v="19120"/>
    <x v="3"/>
    <x v="0"/>
    <s v="Furnishings"/>
    <n v="1007.232"/>
    <n v="6"/>
    <n v="0.2"/>
    <n v="75.542400000000001"/>
  </r>
  <r>
    <x v="1"/>
    <x v="2"/>
    <x v="0"/>
    <x v="10"/>
    <x v="9"/>
    <n v="19120"/>
    <x v="3"/>
    <x v="0"/>
    <s v="Tables"/>
    <n v="2065.3200000000002"/>
    <n v="12"/>
    <n v="0.4"/>
    <n v="-619.596"/>
  </r>
  <r>
    <x v="1"/>
    <x v="2"/>
    <x v="0"/>
    <x v="10"/>
    <x v="9"/>
    <n v="19120"/>
    <x v="3"/>
    <x v="1"/>
    <s v="Paper"/>
    <n v="15.552"/>
    <n v="3"/>
    <n v="0.2"/>
    <n v="5.4432"/>
  </r>
  <r>
    <x v="1"/>
    <x v="2"/>
    <x v="0"/>
    <x v="10"/>
    <x v="9"/>
    <n v="19120"/>
    <x v="3"/>
    <x v="1"/>
    <s v="Paper"/>
    <n v="25.344000000000001"/>
    <n v="6"/>
    <n v="0.2"/>
    <n v="7.92"/>
  </r>
  <r>
    <x v="1"/>
    <x v="0"/>
    <x v="0"/>
    <x v="10"/>
    <x v="9"/>
    <n v="19143"/>
    <x v="3"/>
    <x v="0"/>
    <s v="Furnishings"/>
    <n v="25.472000000000001"/>
    <n v="4"/>
    <n v="0.2"/>
    <n v="7.6416000000000004"/>
  </r>
  <r>
    <x v="1"/>
    <x v="0"/>
    <x v="0"/>
    <x v="171"/>
    <x v="5"/>
    <n v="78664"/>
    <x v="2"/>
    <x v="1"/>
    <s v="Art"/>
    <n v="27.167999999999999"/>
    <n v="2"/>
    <n v="0.2"/>
    <n v="2.7168000000000001"/>
  </r>
  <r>
    <x v="1"/>
    <x v="0"/>
    <x v="0"/>
    <x v="171"/>
    <x v="5"/>
    <n v="78664"/>
    <x v="2"/>
    <x v="0"/>
    <s v="Bookcases"/>
    <n v="78.852800000000002"/>
    <n v="2"/>
    <n v="0.32"/>
    <n v="-11.596"/>
  </r>
  <r>
    <x v="1"/>
    <x v="0"/>
    <x v="0"/>
    <x v="25"/>
    <x v="35"/>
    <n v="39212"/>
    <x v="0"/>
    <x v="1"/>
    <s v="Storage"/>
    <n v="173.8"/>
    <n v="5"/>
    <n v="0"/>
    <n v="43.45"/>
  </r>
  <r>
    <x v="0"/>
    <x v="0"/>
    <x v="0"/>
    <x v="42"/>
    <x v="16"/>
    <n v="85023"/>
    <x v="1"/>
    <x v="2"/>
    <s v="Phones"/>
    <n v="29.591999999999999"/>
    <n v="1"/>
    <n v="0.2"/>
    <n v="2.5893000000000002"/>
  </r>
  <r>
    <x v="0"/>
    <x v="0"/>
    <x v="0"/>
    <x v="42"/>
    <x v="16"/>
    <n v="85023"/>
    <x v="1"/>
    <x v="1"/>
    <s v="Binders"/>
    <n v="4.7519999999999998"/>
    <n v="2"/>
    <n v="0.7"/>
    <n v="-3.1680000000000001"/>
  </r>
  <r>
    <x v="0"/>
    <x v="0"/>
    <x v="0"/>
    <x v="42"/>
    <x v="16"/>
    <n v="85023"/>
    <x v="1"/>
    <x v="1"/>
    <s v="Paper"/>
    <n v="15.552"/>
    <n v="3"/>
    <n v="0.2"/>
    <n v="5.6375999999999999"/>
  </r>
  <r>
    <x v="3"/>
    <x v="0"/>
    <x v="0"/>
    <x v="147"/>
    <x v="1"/>
    <n v="92054"/>
    <x v="1"/>
    <x v="0"/>
    <s v="Furnishings"/>
    <n v="204.6"/>
    <n v="2"/>
    <n v="0"/>
    <n v="53.195999999999998"/>
  </r>
  <r>
    <x v="1"/>
    <x v="1"/>
    <x v="0"/>
    <x v="8"/>
    <x v="1"/>
    <n v="94110"/>
    <x v="1"/>
    <x v="0"/>
    <s v="Chairs"/>
    <n v="321.56799999999998"/>
    <n v="2"/>
    <n v="0.2"/>
    <n v="28.1372"/>
  </r>
  <r>
    <x v="1"/>
    <x v="2"/>
    <x v="0"/>
    <x v="115"/>
    <x v="36"/>
    <n v="72701"/>
    <x v="0"/>
    <x v="1"/>
    <s v="Binders"/>
    <n v="6.24"/>
    <n v="2"/>
    <n v="0"/>
    <n v="3.0575999999999999"/>
  </r>
  <r>
    <x v="2"/>
    <x v="1"/>
    <x v="0"/>
    <x v="8"/>
    <x v="1"/>
    <n v="94110"/>
    <x v="1"/>
    <x v="1"/>
    <s v="Envelopes"/>
    <n v="21.88"/>
    <n v="2"/>
    <n v="0"/>
    <n v="10.94"/>
  </r>
  <r>
    <x v="0"/>
    <x v="0"/>
    <x v="0"/>
    <x v="172"/>
    <x v="2"/>
    <n v="33433"/>
    <x v="0"/>
    <x v="1"/>
    <s v="Labels"/>
    <n v="4.6079999999999997"/>
    <n v="2"/>
    <n v="0.2"/>
    <n v="1.6704000000000001"/>
  </r>
  <r>
    <x v="2"/>
    <x v="2"/>
    <x v="0"/>
    <x v="20"/>
    <x v="15"/>
    <n v="10011"/>
    <x v="3"/>
    <x v="1"/>
    <s v="Labels"/>
    <n v="9.82"/>
    <n v="2"/>
    <n v="0"/>
    <n v="4.8117999999999999"/>
  </r>
  <r>
    <x v="2"/>
    <x v="2"/>
    <x v="0"/>
    <x v="20"/>
    <x v="15"/>
    <n v="10011"/>
    <x v="3"/>
    <x v="1"/>
    <s v="Art"/>
    <n v="35.97"/>
    <n v="3"/>
    <n v="0"/>
    <n v="9.7119"/>
  </r>
  <r>
    <x v="2"/>
    <x v="2"/>
    <x v="0"/>
    <x v="20"/>
    <x v="15"/>
    <n v="10011"/>
    <x v="3"/>
    <x v="1"/>
    <s v="Paper"/>
    <n v="12.96"/>
    <n v="2"/>
    <n v="0"/>
    <n v="6.2207999999999997"/>
  </r>
  <r>
    <x v="2"/>
    <x v="2"/>
    <x v="0"/>
    <x v="20"/>
    <x v="15"/>
    <n v="10011"/>
    <x v="3"/>
    <x v="1"/>
    <s v="Paper"/>
    <n v="191.6"/>
    <n v="4"/>
    <n v="0"/>
    <n v="91.968000000000004"/>
  </r>
  <r>
    <x v="2"/>
    <x v="2"/>
    <x v="0"/>
    <x v="20"/>
    <x v="15"/>
    <n v="10011"/>
    <x v="3"/>
    <x v="1"/>
    <s v="Labels"/>
    <n v="8.64"/>
    <n v="3"/>
    <n v="0"/>
    <n v="4.2336"/>
  </r>
  <r>
    <x v="2"/>
    <x v="2"/>
    <x v="0"/>
    <x v="20"/>
    <x v="15"/>
    <n v="10011"/>
    <x v="3"/>
    <x v="1"/>
    <s v="Storage"/>
    <n v="501.81"/>
    <n v="3"/>
    <n v="0"/>
    <n v="0"/>
  </r>
  <r>
    <x v="0"/>
    <x v="0"/>
    <x v="0"/>
    <x v="10"/>
    <x v="9"/>
    <n v="19134"/>
    <x v="3"/>
    <x v="0"/>
    <s v="Furnishings"/>
    <n v="127.104"/>
    <n v="6"/>
    <n v="0.2"/>
    <n v="28.598400000000002"/>
  </r>
  <r>
    <x v="0"/>
    <x v="0"/>
    <x v="0"/>
    <x v="10"/>
    <x v="9"/>
    <n v="19134"/>
    <x v="3"/>
    <x v="2"/>
    <s v="Phones"/>
    <n v="124.2"/>
    <n v="3"/>
    <n v="0.4"/>
    <n v="-31.05"/>
  </r>
  <r>
    <x v="0"/>
    <x v="0"/>
    <x v="0"/>
    <x v="10"/>
    <x v="9"/>
    <n v="19134"/>
    <x v="3"/>
    <x v="1"/>
    <s v="Binders"/>
    <n v="18.588000000000001"/>
    <n v="2"/>
    <n v="0.7"/>
    <n v="-13.6312"/>
  </r>
  <r>
    <x v="0"/>
    <x v="0"/>
    <x v="0"/>
    <x v="10"/>
    <x v="9"/>
    <n v="19134"/>
    <x v="3"/>
    <x v="1"/>
    <s v="Labels"/>
    <n v="30.071999999999999"/>
    <n v="3"/>
    <n v="0.2"/>
    <n v="10.1493"/>
  </r>
  <r>
    <x v="0"/>
    <x v="2"/>
    <x v="0"/>
    <x v="20"/>
    <x v="15"/>
    <n v="10011"/>
    <x v="3"/>
    <x v="2"/>
    <s v="Phones"/>
    <n v="160.93"/>
    <n v="7"/>
    <n v="0"/>
    <n v="3.2185999999999999"/>
  </r>
  <r>
    <x v="0"/>
    <x v="2"/>
    <x v="0"/>
    <x v="20"/>
    <x v="15"/>
    <n v="10011"/>
    <x v="3"/>
    <x v="1"/>
    <s v="Binders"/>
    <n v="75.792000000000002"/>
    <n v="3"/>
    <n v="0.2"/>
    <n v="25.579799999999999"/>
  </r>
  <r>
    <x v="1"/>
    <x v="0"/>
    <x v="0"/>
    <x v="32"/>
    <x v="21"/>
    <n v="97206"/>
    <x v="1"/>
    <x v="1"/>
    <s v="Binders"/>
    <n v="1.08"/>
    <n v="2"/>
    <n v="0.7"/>
    <n v="-0.79200000000000004"/>
  </r>
  <r>
    <x v="2"/>
    <x v="1"/>
    <x v="0"/>
    <x v="66"/>
    <x v="12"/>
    <n v="48205"/>
    <x v="2"/>
    <x v="2"/>
    <s v="Machines"/>
    <n v="3059.982"/>
    <n v="2"/>
    <n v="0.1"/>
    <n v="679.99599999999998"/>
  </r>
  <r>
    <x v="2"/>
    <x v="0"/>
    <x v="0"/>
    <x v="40"/>
    <x v="3"/>
    <n v="28403"/>
    <x v="0"/>
    <x v="1"/>
    <s v="Binders"/>
    <n v="3.282"/>
    <n v="2"/>
    <n v="0.7"/>
    <n v="-2.6255999999999999"/>
  </r>
  <r>
    <x v="2"/>
    <x v="1"/>
    <x v="0"/>
    <x v="38"/>
    <x v="14"/>
    <n v="47201"/>
    <x v="2"/>
    <x v="1"/>
    <s v="Paper"/>
    <n v="34.020000000000003"/>
    <n v="3"/>
    <n v="0"/>
    <n v="16.669799999999999"/>
  </r>
  <r>
    <x v="1"/>
    <x v="0"/>
    <x v="0"/>
    <x v="20"/>
    <x v="15"/>
    <n v="10035"/>
    <x v="3"/>
    <x v="0"/>
    <s v="Chairs"/>
    <n v="599.29200000000003"/>
    <n v="6"/>
    <n v="0.1"/>
    <n v="93.223200000000006"/>
  </r>
  <r>
    <x v="0"/>
    <x v="0"/>
    <x v="0"/>
    <x v="103"/>
    <x v="22"/>
    <n v="80027"/>
    <x v="1"/>
    <x v="1"/>
    <s v="Art"/>
    <n v="3.3919999999999999"/>
    <n v="1"/>
    <n v="0.2"/>
    <n v="0.80559999999999998"/>
  </r>
  <r>
    <x v="0"/>
    <x v="0"/>
    <x v="0"/>
    <x v="103"/>
    <x v="22"/>
    <n v="80027"/>
    <x v="1"/>
    <x v="2"/>
    <s v="Phones"/>
    <n v="559.98400000000004"/>
    <n v="2"/>
    <n v="0.2"/>
    <n v="55.998399999999997"/>
  </r>
  <r>
    <x v="0"/>
    <x v="0"/>
    <x v="0"/>
    <x v="103"/>
    <x v="22"/>
    <n v="80027"/>
    <x v="1"/>
    <x v="0"/>
    <s v="Chairs"/>
    <n v="603.91999999999996"/>
    <n v="5"/>
    <n v="0.2"/>
    <n v="75.489999999999995"/>
  </r>
  <r>
    <x v="1"/>
    <x v="2"/>
    <x v="0"/>
    <x v="45"/>
    <x v="5"/>
    <n v="77506"/>
    <x v="2"/>
    <x v="1"/>
    <s v="Labels"/>
    <n v="7.968"/>
    <n v="2"/>
    <n v="0.2"/>
    <n v="2.5895999999999999"/>
  </r>
  <r>
    <x v="1"/>
    <x v="2"/>
    <x v="0"/>
    <x v="45"/>
    <x v="5"/>
    <n v="77506"/>
    <x v="2"/>
    <x v="1"/>
    <s v="Envelopes"/>
    <n v="27.968"/>
    <n v="4"/>
    <n v="0.2"/>
    <n v="9.4391999999999996"/>
  </r>
  <r>
    <x v="1"/>
    <x v="2"/>
    <x v="0"/>
    <x v="45"/>
    <x v="5"/>
    <n v="77506"/>
    <x v="2"/>
    <x v="2"/>
    <s v="Machines"/>
    <n v="336.51"/>
    <n v="3"/>
    <n v="0.4"/>
    <n v="44.868000000000002"/>
  </r>
  <r>
    <x v="3"/>
    <x v="0"/>
    <x v="0"/>
    <x v="12"/>
    <x v="5"/>
    <n v="77041"/>
    <x v="2"/>
    <x v="1"/>
    <s v="Binders"/>
    <n v="1.1120000000000001"/>
    <n v="2"/>
    <n v="0.8"/>
    <n v="-1.8904000000000001"/>
  </r>
  <r>
    <x v="1"/>
    <x v="1"/>
    <x v="0"/>
    <x v="109"/>
    <x v="15"/>
    <n v="13021"/>
    <x v="3"/>
    <x v="0"/>
    <s v="Furnishings"/>
    <n v="520.04999999999995"/>
    <n v="5"/>
    <n v="0"/>
    <n v="72.807000000000002"/>
  </r>
  <r>
    <x v="1"/>
    <x v="1"/>
    <x v="0"/>
    <x v="109"/>
    <x v="15"/>
    <n v="13021"/>
    <x v="3"/>
    <x v="1"/>
    <s v="Art"/>
    <n v="17.97"/>
    <n v="3"/>
    <n v="0"/>
    <n v="5.2112999999999996"/>
  </r>
  <r>
    <x v="0"/>
    <x v="2"/>
    <x v="0"/>
    <x v="108"/>
    <x v="2"/>
    <n v="32216"/>
    <x v="0"/>
    <x v="0"/>
    <s v="Chairs"/>
    <n v="1166.92"/>
    <n v="5"/>
    <n v="0.2"/>
    <n v="131.27850000000001"/>
  </r>
  <r>
    <x v="2"/>
    <x v="0"/>
    <x v="0"/>
    <x v="20"/>
    <x v="15"/>
    <n v="10024"/>
    <x v="3"/>
    <x v="1"/>
    <s v="Binders"/>
    <n v="14.624000000000001"/>
    <n v="2"/>
    <n v="0.2"/>
    <n v="5.484"/>
  </r>
  <r>
    <x v="2"/>
    <x v="0"/>
    <x v="0"/>
    <x v="49"/>
    <x v="1"/>
    <n v="95123"/>
    <x v="1"/>
    <x v="1"/>
    <s v="Fasteners"/>
    <n v="10.23"/>
    <n v="3"/>
    <n v="0"/>
    <n v="4.9104000000000001"/>
  </r>
  <r>
    <x v="2"/>
    <x v="0"/>
    <x v="0"/>
    <x v="49"/>
    <x v="1"/>
    <n v="95123"/>
    <x v="1"/>
    <x v="1"/>
    <s v="Paper"/>
    <n v="154.9"/>
    <n v="5"/>
    <n v="0"/>
    <n v="69.704999999999998"/>
  </r>
  <r>
    <x v="1"/>
    <x v="1"/>
    <x v="0"/>
    <x v="173"/>
    <x v="17"/>
    <n v="23464"/>
    <x v="0"/>
    <x v="1"/>
    <s v="Binders"/>
    <n v="2715.93"/>
    <n v="7"/>
    <n v="0"/>
    <n v="1276.4871000000001"/>
  </r>
  <r>
    <x v="1"/>
    <x v="1"/>
    <x v="0"/>
    <x v="173"/>
    <x v="17"/>
    <n v="23464"/>
    <x v="0"/>
    <x v="2"/>
    <s v="Phones"/>
    <n v="617.97"/>
    <n v="3"/>
    <n v="0"/>
    <n v="173.0316"/>
  </r>
  <r>
    <x v="1"/>
    <x v="0"/>
    <x v="0"/>
    <x v="0"/>
    <x v="0"/>
    <n v="42420"/>
    <x v="0"/>
    <x v="1"/>
    <s v="Envelopes"/>
    <n v="10.67"/>
    <n v="1"/>
    <n v="0"/>
    <n v="4.9081999999999999"/>
  </r>
  <r>
    <x v="1"/>
    <x v="0"/>
    <x v="0"/>
    <x v="0"/>
    <x v="0"/>
    <n v="42420"/>
    <x v="0"/>
    <x v="1"/>
    <s v="Storage"/>
    <n v="36.630000000000003"/>
    <n v="3"/>
    <n v="0"/>
    <n v="9.8901000000000003"/>
  </r>
  <r>
    <x v="1"/>
    <x v="0"/>
    <x v="0"/>
    <x v="0"/>
    <x v="0"/>
    <n v="42420"/>
    <x v="0"/>
    <x v="0"/>
    <s v="Furnishings"/>
    <n v="24.1"/>
    <n v="5"/>
    <n v="0"/>
    <n v="9.1579999999999995"/>
  </r>
  <r>
    <x v="1"/>
    <x v="0"/>
    <x v="0"/>
    <x v="0"/>
    <x v="0"/>
    <n v="42420"/>
    <x v="0"/>
    <x v="0"/>
    <s v="Furnishings"/>
    <n v="33.11"/>
    <n v="7"/>
    <n v="0"/>
    <n v="12.9129"/>
  </r>
  <r>
    <x v="1"/>
    <x v="2"/>
    <x v="0"/>
    <x v="137"/>
    <x v="4"/>
    <n v="98661"/>
    <x v="1"/>
    <x v="1"/>
    <s v="Art"/>
    <n v="44.02"/>
    <n v="2"/>
    <n v="0"/>
    <n v="11.4452"/>
  </r>
  <r>
    <x v="3"/>
    <x v="0"/>
    <x v="0"/>
    <x v="20"/>
    <x v="15"/>
    <n v="10024"/>
    <x v="3"/>
    <x v="2"/>
    <s v="Accessories"/>
    <n v="2309.65"/>
    <n v="7"/>
    <n v="0"/>
    <n v="762.18449999999996"/>
  </r>
  <r>
    <x v="3"/>
    <x v="0"/>
    <x v="0"/>
    <x v="20"/>
    <x v="15"/>
    <n v="10024"/>
    <x v="3"/>
    <x v="0"/>
    <s v="Tables"/>
    <n v="1090.7819999999999"/>
    <n v="7"/>
    <n v="0.4"/>
    <n v="-290.87520000000001"/>
  </r>
  <r>
    <x v="3"/>
    <x v="0"/>
    <x v="0"/>
    <x v="20"/>
    <x v="15"/>
    <n v="10024"/>
    <x v="3"/>
    <x v="1"/>
    <s v="Paper"/>
    <n v="19.440000000000001"/>
    <n v="3"/>
    <n v="0"/>
    <n v="9.3312000000000008"/>
  </r>
  <r>
    <x v="1"/>
    <x v="0"/>
    <x v="0"/>
    <x v="174"/>
    <x v="1"/>
    <n v="92563"/>
    <x v="1"/>
    <x v="1"/>
    <s v="Storage"/>
    <n v="484.65"/>
    <n v="3"/>
    <n v="0"/>
    <n v="92.083500000000001"/>
  </r>
  <r>
    <x v="1"/>
    <x v="0"/>
    <x v="0"/>
    <x v="108"/>
    <x v="3"/>
    <n v="28540"/>
    <x v="0"/>
    <x v="1"/>
    <s v="Paper"/>
    <n v="115.29600000000001"/>
    <n v="3"/>
    <n v="0.2"/>
    <n v="40.3536"/>
  </r>
  <r>
    <x v="2"/>
    <x v="0"/>
    <x v="0"/>
    <x v="48"/>
    <x v="16"/>
    <n v="85254"/>
    <x v="1"/>
    <x v="1"/>
    <s v="Envelopes"/>
    <n v="7.08"/>
    <n v="3"/>
    <n v="0.2"/>
    <n v="2.4780000000000002"/>
  </r>
  <r>
    <x v="2"/>
    <x v="0"/>
    <x v="0"/>
    <x v="48"/>
    <x v="16"/>
    <n v="85254"/>
    <x v="1"/>
    <x v="1"/>
    <s v="Binders"/>
    <n v="4.4009999999999998"/>
    <n v="3"/>
    <n v="0.7"/>
    <n v="-3.5207999999999999"/>
  </r>
  <r>
    <x v="1"/>
    <x v="0"/>
    <x v="0"/>
    <x v="140"/>
    <x v="23"/>
    <n v="52601"/>
    <x v="2"/>
    <x v="1"/>
    <s v="Paper"/>
    <n v="44.75"/>
    <n v="5"/>
    <n v="0"/>
    <n v="20.585000000000001"/>
  </r>
  <r>
    <x v="2"/>
    <x v="0"/>
    <x v="0"/>
    <x v="22"/>
    <x v="10"/>
    <n v="60653"/>
    <x v="2"/>
    <x v="2"/>
    <s v="Phones"/>
    <n v="95.983999999999995"/>
    <n v="2"/>
    <n v="0.2"/>
    <n v="5.9989999999999997"/>
  </r>
  <r>
    <x v="2"/>
    <x v="0"/>
    <x v="0"/>
    <x v="70"/>
    <x v="1"/>
    <n v="92037"/>
    <x v="1"/>
    <x v="0"/>
    <s v="Furnishings"/>
    <n v="151.72"/>
    <n v="4"/>
    <n v="0"/>
    <n v="27.3096"/>
  </r>
  <r>
    <x v="0"/>
    <x v="0"/>
    <x v="0"/>
    <x v="175"/>
    <x v="4"/>
    <n v="98502"/>
    <x v="1"/>
    <x v="0"/>
    <s v="Furnishings"/>
    <n v="155.25"/>
    <n v="3"/>
    <n v="0"/>
    <n v="46.575000000000003"/>
  </r>
  <r>
    <x v="0"/>
    <x v="0"/>
    <x v="0"/>
    <x v="175"/>
    <x v="4"/>
    <n v="98502"/>
    <x v="1"/>
    <x v="1"/>
    <s v="Storage"/>
    <n v="14.03"/>
    <n v="1"/>
    <n v="0"/>
    <n v="4.0686999999999998"/>
  </r>
  <r>
    <x v="0"/>
    <x v="0"/>
    <x v="0"/>
    <x v="4"/>
    <x v="4"/>
    <n v="98103"/>
    <x v="1"/>
    <x v="0"/>
    <s v="Tables"/>
    <n v="1618.37"/>
    <n v="13"/>
    <n v="0"/>
    <n v="356.04140000000001"/>
  </r>
  <r>
    <x v="0"/>
    <x v="0"/>
    <x v="0"/>
    <x v="4"/>
    <x v="4"/>
    <n v="98103"/>
    <x v="1"/>
    <x v="2"/>
    <s v="Accessories"/>
    <n v="99.6"/>
    <n v="1"/>
    <n v="0"/>
    <n v="36.851999999999997"/>
  </r>
  <r>
    <x v="0"/>
    <x v="2"/>
    <x v="0"/>
    <x v="1"/>
    <x v="1"/>
    <n v="90036"/>
    <x v="1"/>
    <x v="1"/>
    <s v="Paper"/>
    <n v="32.4"/>
    <n v="5"/>
    <n v="0"/>
    <n v="15.552"/>
  </r>
  <r>
    <x v="1"/>
    <x v="1"/>
    <x v="0"/>
    <x v="20"/>
    <x v="15"/>
    <n v="10011"/>
    <x v="3"/>
    <x v="0"/>
    <s v="Furnishings"/>
    <n v="13.96"/>
    <n v="2"/>
    <n v="0"/>
    <n v="6.7008000000000001"/>
  </r>
  <r>
    <x v="1"/>
    <x v="1"/>
    <x v="0"/>
    <x v="20"/>
    <x v="15"/>
    <n v="10011"/>
    <x v="3"/>
    <x v="0"/>
    <s v="Furnishings"/>
    <n v="155.82"/>
    <n v="3"/>
    <n v="0"/>
    <n v="63.886200000000002"/>
  </r>
  <r>
    <x v="1"/>
    <x v="1"/>
    <x v="0"/>
    <x v="20"/>
    <x v="15"/>
    <n v="10011"/>
    <x v="3"/>
    <x v="2"/>
    <s v="Phones"/>
    <n v="124.95"/>
    <n v="5"/>
    <n v="0"/>
    <n v="2.4990000000000001"/>
  </r>
  <r>
    <x v="1"/>
    <x v="1"/>
    <x v="0"/>
    <x v="20"/>
    <x v="15"/>
    <n v="10011"/>
    <x v="3"/>
    <x v="1"/>
    <s v="Storage"/>
    <n v="601.65"/>
    <n v="5"/>
    <n v="0"/>
    <n v="156.429"/>
  </r>
  <r>
    <x v="1"/>
    <x v="0"/>
    <x v="0"/>
    <x v="176"/>
    <x v="40"/>
    <n v="20016"/>
    <x v="3"/>
    <x v="1"/>
    <s v="Art"/>
    <n v="22.74"/>
    <n v="3"/>
    <n v="0"/>
    <n v="8.8686000000000007"/>
  </r>
  <r>
    <x v="1"/>
    <x v="0"/>
    <x v="0"/>
    <x v="176"/>
    <x v="40"/>
    <n v="20016"/>
    <x v="3"/>
    <x v="0"/>
    <s v="Chairs"/>
    <n v="1267.53"/>
    <n v="3"/>
    <n v="0"/>
    <n v="316.88249999999999"/>
  </r>
  <r>
    <x v="1"/>
    <x v="0"/>
    <x v="0"/>
    <x v="176"/>
    <x v="40"/>
    <n v="20016"/>
    <x v="3"/>
    <x v="2"/>
    <s v="Machines"/>
    <n v="1379.92"/>
    <n v="8"/>
    <n v="0"/>
    <n v="648.56240000000003"/>
  </r>
  <r>
    <x v="1"/>
    <x v="0"/>
    <x v="0"/>
    <x v="10"/>
    <x v="9"/>
    <n v="19134"/>
    <x v="3"/>
    <x v="1"/>
    <s v="Envelopes"/>
    <n v="6.2080000000000002"/>
    <n v="2"/>
    <n v="0.2"/>
    <n v="2.1728000000000001"/>
  </r>
  <r>
    <x v="2"/>
    <x v="2"/>
    <x v="0"/>
    <x v="1"/>
    <x v="1"/>
    <n v="90045"/>
    <x v="1"/>
    <x v="1"/>
    <s v="Binders"/>
    <n v="11.808"/>
    <n v="2"/>
    <n v="0.2"/>
    <n v="4.2804000000000002"/>
  </r>
  <r>
    <x v="0"/>
    <x v="2"/>
    <x v="0"/>
    <x v="24"/>
    <x v="24"/>
    <n v="45503"/>
    <x v="3"/>
    <x v="1"/>
    <s v="Paper"/>
    <n v="15.552"/>
    <n v="3"/>
    <n v="0.2"/>
    <n v="5.4432"/>
  </r>
  <r>
    <x v="0"/>
    <x v="2"/>
    <x v="0"/>
    <x v="24"/>
    <x v="24"/>
    <n v="45503"/>
    <x v="3"/>
    <x v="1"/>
    <s v="Paper"/>
    <n v="63.311999999999998"/>
    <n v="3"/>
    <n v="0.2"/>
    <n v="20.5764"/>
  </r>
  <r>
    <x v="0"/>
    <x v="2"/>
    <x v="0"/>
    <x v="24"/>
    <x v="24"/>
    <n v="45503"/>
    <x v="3"/>
    <x v="2"/>
    <s v="Phones"/>
    <n v="15.587999999999999"/>
    <n v="2"/>
    <n v="0.4"/>
    <n v="-9.8724000000000007"/>
  </r>
  <r>
    <x v="1"/>
    <x v="1"/>
    <x v="0"/>
    <x v="83"/>
    <x v="30"/>
    <n v="7601"/>
    <x v="3"/>
    <x v="1"/>
    <s v="Paper"/>
    <n v="177.2"/>
    <n v="5"/>
    <n v="0"/>
    <n v="83.284000000000006"/>
  </r>
  <r>
    <x v="1"/>
    <x v="1"/>
    <x v="0"/>
    <x v="83"/>
    <x v="30"/>
    <n v="7601"/>
    <x v="3"/>
    <x v="2"/>
    <s v="Phones"/>
    <n v="197.97"/>
    <n v="3"/>
    <n v="0"/>
    <n v="57.411299999999997"/>
  </r>
  <r>
    <x v="1"/>
    <x v="1"/>
    <x v="0"/>
    <x v="83"/>
    <x v="30"/>
    <n v="7601"/>
    <x v="3"/>
    <x v="0"/>
    <s v="Chairs"/>
    <n v="854.94"/>
    <n v="3"/>
    <n v="0"/>
    <n v="213.73500000000001"/>
  </r>
  <r>
    <x v="1"/>
    <x v="1"/>
    <x v="0"/>
    <x v="83"/>
    <x v="30"/>
    <n v="7601"/>
    <x v="3"/>
    <x v="0"/>
    <s v="Furnishings"/>
    <n v="124.11"/>
    <n v="9"/>
    <n v="0"/>
    <n v="52.126199999999997"/>
  </r>
  <r>
    <x v="1"/>
    <x v="1"/>
    <x v="0"/>
    <x v="83"/>
    <x v="30"/>
    <n v="7601"/>
    <x v="3"/>
    <x v="1"/>
    <s v="Labels"/>
    <n v="14.4"/>
    <n v="5"/>
    <n v="0"/>
    <n v="7.056"/>
  </r>
  <r>
    <x v="2"/>
    <x v="0"/>
    <x v="0"/>
    <x v="74"/>
    <x v="24"/>
    <n v="45231"/>
    <x v="3"/>
    <x v="1"/>
    <s v="Paper"/>
    <n v="15.696"/>
    <n v="3"/>
    <n v="0.2"/>
    <n v="5.1012000000000004"/>
  </r>
  <r>
    <x v="2"/>
    <x v="0"/>
    <x v="0"/>
    <x v="74"/>
    <x v="24"/>
    <n v="45231"/>
    <x v="3"/>
    <x v="1"/>
    <s v="Binders"/>
    <n v="2.6280000000000001"/>
    <n v="2"/>
    <n v="0.7"/>
    <n v="-1.9272"/>
  </r>
  <r>
    <x v="2"/>
    <x v="0"/>
    <x v="0"/>
    <x v="74"/>
    <x v="24"/>
    <n v="45231"/>
    <x v="3"/>
    <x v="1"/>
    <s v="Binders"/>
    <n v="14.427"/>
    <n v="3"/>
    <n v="0.7"/>
    <n v="-10.579800000000001"/>
  </r>
  <r>
    <x v="1"/>
    <x v="2"/>
    <x v="0"/>
    <x v="177"/>
    <x v="25"/>
    <n v="65109"/>
    <x v="2"/>
    <x v="0"/>
    <s v="Furnishings"/>
    <n v="86.62"/>
    <n v="2"/>
    <n v="0"/>
    <n v="8.6620000000000008"/>
  </r>
  <r>
    <x v="2"/>
    <x v="0"/>
    <x v="0"/>
    <x v="1"/>
    <x v="1"/>
    <n v="90004"/>
    <x v="1"/>
    <x v="1"/>
    <s v="Binders"/>
    <n v="36.624000000000002"/>
    <n v="3"/>
    <n v="0.2"/>
    <n v="13.734"/>
  </r>
  <r>
    <x v="2"/>
    <x v="0"/>
    <x v="0"/>
    <x v="140"/>
    <x v="3"/>
    <n v="27217"/>
    <x v="0"/>
    <x v="1"/>
    <s v="Art"/>
    <n v="23.968"/>
    <n v="7"/>
    <n v="0.2"/>
    <n v="2.6964000000000001"/>
  </r>
  <r>
    <x v="2"/>
    <x v="0"/>
    <x v="0"/>
    <x v="140"/>
    <x v="3"/>
    <n v="27217"/>
    <x v="0"/>
    <x v="1"/>
    <s v="Art"/>
    <n v="28.728000000000002"/>
    <n v="3"/>
    <n v="0.2"/>
    <n v="1.7955000000000001"/>
  </r>
  <r>
    <x v="1"/>
    <x v="2"/>
    <x v="0"/>
    <x v="178"/>
    <x v="25"/>
    <n v="63376"/>
    <x v="2"/>
    <x v="0"/>
    <s v="Tables"/>
    <n v="697.16"/>
    <n v="4"/>
    <n v="0"/>
    <n v="146.40360000000001"/>
  </r>
  <r>
    <x v="0"/>
    <x v="0"/>
    <x v="0"/>
    <x v="20"/>
    <x v="15"/>
    <n v="10035"/>
    <x v="3"/>
    <x v="2"/>
    <s v="Accessories"/>
    <n v="31.86"/>
    <n v="2"/>
    <n v="0"/>
    <n v="11.151"/>
  </r>
  <r>
    <x v="0"/>
    <x v="0"/>
    <x v="0"/>
    <x v="20"/>
    <x v="15"/>
    <n v="10035"/>
    <x v="3"/>
    <x v="0"/>
    <s v="Bookcases"/>
    <n v="722.35199999999998"/>
    <n v="3"/>
    <n v="0.2"/>
    <n v="90.293999999999997"/>
  </r>
  <r>
    <x v="2"/>
    <x v="1"/>
    <x v="0"/>
    <x v="22"/>
    <x v="10"/>
    <n v="60610"/>
    <x v="2"/>
    <x v="1"/>
    <s v="Art"/>
    <n v="8.84"/>
    <n v="5"/>
    <n v="0.2"/>
    <n v="2.9834999999999998"/>
  </r>
  <r>
    <x v="2"/>
    <x v="1"/>
    <x v="0"/>
    <x v="22"/>
    <x v="10"/>
    <n v="60610"/>
    <x v="2"/>
    <x v="1"/>
    <s v="Appliances"/>
    <n v="58.463999999999999"/>
    <n v="9"/>
    <n v="0.8"/>
    <n v="-146.16"/>
  </r>
  <r>
    <x v="1"/>
    <x v="2"/>
    <x v="0"/>
    <x v="179"/>
    <x v="10"/>
    <n v="61107"/>
    <x v="2"/>
    <x v="0"/>
    <s v="Chairs"/>
    <n v="254.60400000000001"/>
    <n v="14"/>
    <n v="0.3"/>
    <n v="-18.186"/>
  </r>
  <r>
    <x v="1"/>
    <x v="0"/>
    <x v="0"/>
    <x v="100"/>
    <x v="2"/>
    <n v="33142"/>
    <x v="0"/>
    <x v="2"/>
    <s v="Phones"/>
    <n v="1363.96"/>
    <n v="5"/>
    <n v="0.2"/>
    <n v="85.247500000000002"/>
  </r>
  <r>
    <x v="1"/>
    <x v="0"/>
    <x v="0"/>
    <x v="100"/>
    <x v="2"/>
    <n v="33142"/>
    <x v="0"/>
    <x v="0"/>
    <s v="Furnishings"/>
    <n v="102.36"/>
    <n v="3"/>
    <n v="0.2"/>
    <n v="-3.8384999999999998"/>
  </r>
  <r>
    <x v="0"/>
    <x v="0"/>
    <x v="0"/>
    <x v="8"/>
    <x v="1"/>
    <n v="94109"/>
    <x v="1"/>
    <x v="2"/>
    <s v="Phones"/>
    <n v="1113.5039999999999"/>
    <n v="12"/>
    <n v="0.2"/>
    <n v="125.2692"/>
  </r>
  <r>
    <x v="0"/>
    <x v="0"/>
    <x v="0"/>
    <x v="8"/>
    <x v="1"/>
    <n v="94109"/>
    <x v="1"/>
    <x v="2"/>
    <s v="Accessories"/>
    <n v="99.99"/>
    <n v="1"/>
    <n v="0"/>
    <n v="37.996200000000002"/>
  </r>
  <r>
    <x v="2"/>
    <x v="1"/>
    <x v="0"/>
    <x v="10"/>
    <x v="9"/>
    <n v="19134"/>
    <x v="3"/>
    <x v="0"/>
    <s v="Furnishings"/>
    <n v="168.464"/>
    <n v="2"/>
    <n v="0.2"/>
    <n v="-29.481200000000001"/>
  </r>
  <r>
    <x v="2"/>
    <x v="1"/>
    <x v="0"/>
    <x v="10"/>
    <x v="9"/>
    <n v="19134"/>
    <x v="3"/>
    <x v="1"/>
    <s v="Paper"/>
    <n v="6.72"/>
    <n v="2"/>
    <n v="0.2"/>
    <n v="2.4359999999999999"/>
  </r>
  <r>
    <x v="2"/>
    <x v="1"/>
    <x v="0"/>
    <x v="10"/>
    <x v="9"/>
    <n v="19134"/>
    <x v="3"/>
    <x v="0"/>
    <s v="Furnishings"/>
    <n v="282.88799999999998"/>
    <n v="9"/>
    <n v="0.2"/>
    <n v="56.577599999999997"/>
  </r>
  <r>
    <x v="1"/>
    <x v="2"/>
    <x v="0"/>
    <x v="20"/>
    <x v="15"/>
    <n v="10009"/>
    <x v="3"/>
    <x v="1"/>
    <s v="Art"/>
    <n v="11.16"/>
    <n v="2"/>
    <n v="0"/>
    <n v="4.3524000000000003"/>
  </r>
  <r>
    <x v="1"/>
    <x v="2"/>
    <x v="0"/>
    <x v="20"/>
    <x v="15"/>
    <n v="10009"/>
    <x v="3"/>
    <x v="0"/>
    <s v="Furnishings"/>
    <n v="108.4"/>
    <n v="2"/>
    <n v="0"/>
    <n v="22.763999999999999"/>
  </r>
  <r>
    <x v="1"/>
    <x v="2"/>
    <x v="0"/>
    <x v="20"/>
    <x v="15"/>
    <n v="10009"/>
    <x v="3"/>
    <x v="1"/>
    <s v="Binders"/>
    <n v="82.343999999999994"/>
    <n v="3"/>
    <n v="0.2"/>
    <n v="27.7911"/>
  </r>
  <r>
    <x v="1"/>
    <x v="2"/>
    <x v="0"/>
    <x v="20"/>
    <x v="15"/>
    <n v="10009"/>
    <x v="3"/>
    <x v="1"/>
    <s v="Binders"/>
    <n v="9.0879999999999992"/>
    <n v="4"/>
    <n v="0.2"/>
    <n v="3.2944"/>
  </r>
  <r>
    <x v="1"/>
    <x v="1"/>
    <x v="0"/>
    <x v="70"/>
    <x v="1"/>
    <n v="92037"/>
    <x v="1"/>
    <x v="1"/>
    <s v="Binders"/>
    <n v="19.936"/>
    <n v="4"/>
    <n v="0.2"/>
    <n v="7.2267999999999999"/>
  </r>
  <r>
    <x v="1"/>
    <x v="1"/>
    <x v="0"/>
    <x v="70"/>
    <x v="1"/>
    <n v="92037"/>
    <x v="1"/>
    <x v="1"/>
    <s v="Binders"/>
    <n v="65.567999999999998"/>
    <n v="2"/>
    <n v="0.2"/>
    <n v="22.948799999999999"/>
  </r>
  <r>
    <x v="1"/>
    <x v="2"/>
    <x v="0"/>
    <x v="10"/>
    <x v="9"/>
    <n v="19143"/>
    <x v="3"/>
    <x v="1"/>
    <s v="Fasteners"/>
    <n v="4.4160000000000004"/>
    <n v="3"/>
    <n v="0.2"/>
    <n v="1.6008"/>
  </r>
  <r>
    <x v="1"/>
    <x v="0"/>
    <x v="0"/>
    <x v="12"/>
    <x v="5"/>
    <n v="77095"/>
    <x v="2"/>
    <x v="0"/>
    <s v="Chairs"/>
    <n v="107.77200000000001"/>
    <n v="2"/>
    <n v="0.3"/>
    <n v="-29.252400000000002"/>
  </r>
  <r>
    <x v="1"/>
    <x v="1"/>
    <x v="0"/>
    <x v="167"/>
    <x v="24"/>
    <n v="43615"/>
    <x v="3"/>
    <x v="1"/>
    <s v="Appliances"/>
    <n v="45.216000000000001"/>
    <n v="3"/>
    <n v="0.2"/>
    <n v="4.5216000000000003"/>
  </r>
  <r>
    <x v="1"/>
    <x v="1"/>
    <x v="0"/>
    <x v="167"/>
    <x v="24"/>
    <n v="43615"/>
    <x v="3"/>
    <x v="1"/>
    <s v="Fasteners"/>
    <n v="10.416"/>
    <n v="7"/>
    <n v="0.2"/>
    <n v="-2.2134"/>
  </r>
  <r>
    <x v="1"/>
    <x v="1"/>
    <x v="0"/>
    <x v="167"/>
    <x v="24"/>
    <n v="43615"/>
    <x v="3"/>
    <x v="1"/>
    <s v="Art"/>
    <n v="7.8719999999999999"/>
    <n v="3"/>
    <n v="0.2"/>
    <n v="1.2791999999999999"/>
  </r>
  <r>
    <x v="1"/>
    <x v="1"/>
    <x v="0"/>
    <x v="167"/>
    <x v="24"/>
    <n v="43615"/>
    <x v="3"/>
    <x v="2"/>
    <s v="Phones"/>
    <n v="118.782"/>
    <n v="3"/>
    <n v="0.4"/>
    <n v="-27.715800000000002"/>
  </r>
  <r>
    <x v="1"/>
    <x v="1"/>
    <x v="0"/>
    <x v="167"/>
    <x v="24"/>
    <n v="43615"/>
    <x v="3"/>
    <x v="1"/>
    <s v="Fasteners"/>
    <n v="1.448"/>
    <n v="1"/>
    <n v="0.2"/>
    <n v="0.23530000000000001"/>
  </r>
  <r>
    <x v="1"/>
    <x v="1"/>
    <x v="0"/>
    <x v="167"/>
    <x v="24"/>
    <n v="43615"/>
    <x v="3"/>
    <x v="1"/>
    <s v="Binders"/>
    <n v="55.47"/>
    <n v="5"/>
    <n v="0.7"/>
    <n v="-46.225000000000001"/>
  </r>
  <r>
    <x v="2"/>
    <x v="0"/>
    <x v="0"/>
    <x v="8"/>
    <x v="1"/>
    <n v="94122"/>
    <x v="1"/>
    <x v="0"/>
    <s v="Chairs"/>
    <n v="194.84800000000001"/>
    <n v="4"/>
    <n v="0.2"/>
    <n v="12.178000000000001"/>
  </r>
  <r>
    <x v="0"/>
    <x v="0"/>
    <x v="0"/>
    <x v="180"/>
    <x v="5"/>
    <n v="78521"/>
    <x v="2"/>
    <x v="1"/>
    <s v="Supplies"/>
    <n v="1.744"/>
    <n v="1"/>
    <n v="0.2"/>
    <n v="-0.3488"/>
  </r>
  <r>
    <x v="1"/>
    <x v="2"/>
    <x v="0"/>
    <x v="10"/>
    <x v="9"/>
    <n v="19143"/>
    <x v="3"/>
    <x v="1"/>
    <s v="Binders"/>
    <n v="25.175999999999998"/>
    <n v="4"/>
    <n v="0.7"/>
    <n v="-18.462399999999999"/>
  </r>
  <r>
    <x v="1"/>
    <x v="2"/>
    <x v="0"/>
    <x v="1"/>
    <x v="1"/>
    <n v="90008"/>
    <x v="1"/>
    <x v="1"/>
    <s v="Art"/>
    <n v="19.46"/>
    <n v="7"/>
    <n v="0"/>
    <n v="5.0595999999999997"/>
  </r>
  <r>
    <x v="1"/>
    <x v="2"/>
    <x v="0"/>
    <x v="60"/>
    <x v="22"/>
    <n v="80219"/>
    <x v="1"/>
    <x v="1"/>
    <s v="Paper"/>
    <n v="29.472000000000001"/>
    <n v="3"/>
    <n v="0.2"/>
    <n v="9.9467999999999996"/>
  </r>
  <r>
    <x v="1"/>
    <x v="0"/>
    <x v="0"/>
    <x v="20"/>
    <x v="15"/>
    <n v="10035"/>
    <x v="3"/>
    <x v="1"/>
    <s v="Binders"/>
    <n v="8.64"/>
    <n v="2"/>
    <n v="0.2"/>
    <n v="3.024"/>
  </r>
  <r>
    <x v="1"/>
    <x v="0"/>
    <x v="0"/>
    <x v="123"/>
    <x v="16"/>
    <n v="85204"/>
    <x v="1"/>
    <x v="1"/>
    <s v="Binders"/>
    <n v="6.27"/>
    <n v="5"/>
    <n v="0.7"/>
    <n v="-4.5979999999999999"/>
  </r>
  <r>
    <x v="1"/>
    <x v="0"/>
    <x v="0"/>
    <x v="123"/>
    <x v="16"/>
    <n v="85204"/>
    <x v="1"/>
    <x v="1"/>
    <s v="Binders"/>
    <n v="4.3680000000000003"/>
    <n v="7"/>
    <n v="0.7"/>
    <n v="-3.3488000000000002"/>
  </r>
  <r>
    <x v="1"/>
    <x v="0"/>
    <x v="0"/>
    <x v="123"/>
    <x v="16"/>
    <n v="85204"/>
    <x v="1"/>
    <x v="2"/>
    <s v="Accessories"/>
    <n v="31.984000000000002"/>
    <n v="2"/>
    <n v="0.2"/>
    <n v="1.9990000000000001"/>
  </r>
  <r>
    <x v="2"/>
    <x v="2"/>
    <x v="0"/>
    <x v="38"/>
    <x v="14"/>
    <n v="47201"/>
    <x v="2"/>
    <x v="1"/>
    <s v="Art"/>
    <n v="40.880000000000003"/>
    <n v="7"/>
    <n v="0"/>
    <n v="10.6288"/>
  </r>
  <r>
    <x v="0"/>
    <x v="0"/>
    <x v="0"/>
    <x v="4"/>
    <x v="4"/>
    <n v="98105"/>
    <x v="1"/>
    <x v="1"/>
    <s v="Appliances"/>
    <n v="119.96"/>
    <n v="2"/>
    <n v="0"/>
    <n v="33.588799999999999"/>
  </r>
  <r>
    <x v="0"/>
    <x v="0"/>
    <x v="0"/>
    <x v="4"/>
    <x v="4"/>
    <n v="98105"/>
    <x v="1"/>
    <x v="1"/>
    <s v="Storage"/>
    <n v="31.44"/>
    <n v="3"/>
    <n v="0"/>
    <n v="8.4887999999999995"/>
  </r>
  <r>
    <x v="0"/>
    <x v="0"/>
    <x v="0"/>
    <x v="4"/>
    <x v="4"/>
    <n v="98105"/>
    <x v="1"/>
    <x v="1"/>
    <s v="Binders"/>
    <n v="6.88"/>
    <n v="1"/>
    <n v="0.2"/>
    <n v="2.3220000000000001"/>
  </r>
  <r>
    <x v="1"/>
    <x v="1"/>
    <x v="0"/>
    <x v="66"/>
    <x v="12"/>
    <n v="48227"/>
    <x v="2"/>
    <x v="1"/>
    <s v="Paper"/>
    <n v="19.920000000000002"/>
    <n v="4"/>
    <n v="0"/>
    <n v="9.3623999999999992"/>
  </r>
  <r>
    <x v="1"/>
    <x v="1"/>
    <x v="0"/>
    <x v="66"/>
    <x v="12"/>
    <n v="48227"/>
    <x v="2"/>
    <x v="0"/>
    <s v="Chairs"/>
    <n v="1106.9100000000001"/>
    <n v="9"/>
    <n v="0"/>
    <n v="121.76009999999999"/>
  </r>
  <r>
    <x v="1"/>
    <x v="0"/>
    <x v="0"/>
    <x v="181"/>
    <x v="15"/>
    <n v="10701"/>
    <x v="3"/>
    <x v="0"/>
    <s v="Tables"/>
    <n v="836.59199999999998"/>
    <n v="8"/>
    <n v="0.4"/>
    <n v="-264.92079999999999"/>
  </r>
  <r>
    <x v="1"/>
    <x v="0"/>
    <x v="0"/>
    <x v="181"/>
    <x v="15"/>
    <n v="10701"/>
    <x v="3"/>
    <x v="1"/>
    <s v="Paper"/>
    <n v="26.38"/>
    <n v="1"/>
    <n v="0"/>
    <n v="12.1348"/>
  </r>
  <r>
    <x v="1"/>
    <x v="0"/>
    <x v="0"/>
    <x v="181"/>
    <x v="15"/>
    <n v="10701"/>
    <x v="3"/>
    <x v="1"/>
    <s v="Storage"/>
    <n v="362.92"/>
    <n v="2"/>
    <n v="0"/>
    <n v="105.24679999999999"/>
  </r>
  <r>
    <x v="1"/>
    <x v="0"/>
    <x v="0"/>
    <x v="181"/>
    <x v="15"/>
    <n v="10701"/>
    <x v="3"/>
    <x v="2"/>
    <s v="Machines"/>
    <n v="4899.93"/>
    <n v="7"/>
    <n v="0"/>
    <n v="2400.9657000000002"/>
  </r>
  <r>
    <x v="3"/>
    <x v="0"/>
    <x v="0"/>
    <x v="96"/>
    <x v="23"/>
    <n v="50315"/>
    <x v="2"/>
    <x v="1"/>
    <s v="Paper"/>
    <n v="6.48"/>
    <n v="1"/>
    <n v="0"/>
    <n v="3.1103999999999998"/>
  </r>
  <r>
    <x v="0"/>
    <x v="1"/>
    <x v="0"/>
    <x v="182"/>
    <x v="1"/>
    <n v="94601"/>
    <x v="1"/>
    <x v="2"/>
    <s v="Phones"/>
    <n v="71.975999999999999"/>
    <n v="3"/>
    <n v="0.2"/>
    <n v="7.1976000000000004"/>
  </r>
  <r>
    <x v="0"/>
    <x v="1"/>
    <x v="0"/>
    <x v="182"/>
    <x v="1"/>
    <n v="94601"/>
    <x v="1"/>
    <x v="1"/>
    <s v="Labels"/>
    <n v="3.15"/>
    <n v="1"/>
    <n v="0"/>
    <n v="1.512"/>
  </r>
  <r>
    <x v="1"/>
    <x v="1"/>
    <x v="0"/>
    <x v="53"/>
    <x v="3"/>
    <n v="28110"/>
    <x v="0"/>
    <x v="0"/>
    <s v="Furnishings"/>
    <n v="31.984000000000002"/>
    <n v="2"/>
    <n v="0.2"/>
    <n v="1.9990000000000001"/>
  </r>
  <r>
    <x v="1"/>
    <x v="1"/>
    <x v="0"/>
    <x v="53"/>
    <x v="3"/>
    <n v="28110"/>
    <x v="0"/>
    <x v="2"/>
    <s v="Phones"/>
    <n v="71.983999999999995"/>
    <n v="2"/>
    <n v="0.2"/>
    <n v="25.194400000000002"/>
  </r>
  <r>
    <x v="1"/>
    <x v="0"/>
    <x v="0"/>
    <x v="70"/>
    <x v="1"/>
    <n v="92105"/>
    <x v="1"/>
    <x v="1"/>
    <s v="Art"/>
    <n v="120.15"/>
    <n v="9"/>
    <n v="0"/>
    <n v="33.642000000000003"/>
  </r>
  <r>
    <x v="1"/>
    <x v="0"/>
    <x v="0"/>
    <x v="70"/>
    <x v="1"/>
    <n v="92105"/>
    <x v="1"/>
    <x v="2"/>
    <s v="Phones"/>
    <n v="219.184"/>
    <n v="2"/>
    <n v="0.2"/>
    <n v="19.178599999999999"/>
  </r>
  <r>
    <x v="1"/>
    <x v="2"/>
    <x v="0"/>
    <x v="183"/>
    <x v="39"/>
    <n v="20735"/>
    <x v="3"/>
    <x v="1"/>
    <s v="Paper"/>
    <n v="28.9"/>
    <n v="5"/>
    <n v="0"/>
    <n v="14.161"/>
  </r>
  <r>
    <x v="1"/>
    <x v="2"/>
    <x v="0"/>
    <x v="183"/>
    <x v="39"/>
    <n v="20735"/>
    <x v="3"/>
    <x v="1"/>
    <s v="Appliances"/>
    <n v="355.96"/>
    <n v="2"/>
    <n v="0"/>
    <n v="103.22839999999999"/>
  </r>
  <r>
    <x v="1"/>
    <x v="2"/>
    <x v="0"/>
    <x v="35"/>
    <x v="3"/>
    <n v="28205"/>
    <x v="0"/>
    <x v="1"/>
    <s v="Storage"/>
    <n v="348.20800000000003"/>
    <n v="7"/>
    <n v="0.2"/>
    <n v="30.4682"/>
  </r>
  <r>
    <x v="1"/>
    <x v="2"/>
    <x v="0"/>
    <x v="35"/>
    <x v="3"/>
    <n v="28205"/>
    <x v="0"/>
    <x v="1"/>
    <s v="Binders"/>
    <n v="35.783999999999999"/>
    <n v="7"/>
    <n v="0.7"/>
    <n v="-28.627199999999998"/>
  </r>
  <r>
    <x v="2"/>
    <x v="1"/>
    <x v="0"/>
    <x v="1"/>
    <x v="1"/>
    <n v="90049"/>
    <x v="1"/>
    <x v="0"/>
    <s v="Tables"/>
    <n v="447.84"/>
    <n v="5"/>
    <n v="0.2"/>
    <n v="11.196"/>
  </r>
  <r>
    <x v="2"/>
    <x v="2"/>
    <x v="0"/>
    <x v="8"/>
    <x v="1"/>
    <n v="94122"/>
    <x v="1"/>
    <x v="1"/>
    <s v="Art"/>
    <n v="7.04"/>
    <n v="4"/>
    <n v="0"/>
    <n v="2.0415999999999999"/>
  </r>
  <r>
    <x v="2"/>
    <x v="2"/>
    <x v="0"/>
    <x v="8"/>
    <x v="1"/>
    <n v="94122"/>
    <x v="1"/>
    <x v="0"/>
    <s v="Furnishings"/>
    <n v="8.73"/>
    <n v="3"/>
    <n v="0"/>
    <n v="4.1031000000000004"/>
  </r>
  <r>
    <x v="2"/>
    <x v="2"/>
    <x v="0"/>
    <x v="8"/>
    <x v="1"/>
    <n v="94122"/>
    <x v="1"/>
    <x v="2"/>
    <s v="Accessories"/>
    <n v="29.29"/>
    <n v="1"/>
    <n v="0"/>
    <n v="9.6656999999999993"/>
  </r>
  <r>
    <x v="2"/>
    <x v="2"/>
    <x v="0"/>
    <x v="8"/>
    <x v="1"/>
    <n v="94122"/>
    <x v="1"/>
    <x v="1"/>
    <s v="Art"/>
    <n v="8.64"/>
    <n v="3"/>
    <n v="0"/>
    <n v="2.5055999999999998"/>
  </r>
  <r>
    <x v="1"/>
    <x v="0"/>
    <x v="0"/>
    <x v="12"/>
    <x v="5"/>
    <n v="77041"/>
    <x v="2"/>
    <x v="1"/>
    <s v="Binders"/>
    <n v="2.694"/>
    <n v="3"/>
    <n v="0.8"/>
    <n v="-4.7145000000000001"/>
  </r>
  <r>
    <x v="1"/>
    <x v="0"/>
    <x v="0"/>
    <x v="12"/>
    <x v="5"/>
    <n v="77041"/>
    <x v="2"/>
    <x v="1"/>
    <s v="Binders"/>
    <n v="2.9340000000000002"/>
    <n v="3"/>
    <n v="0.8"/>
    <n v="-4.9878"/>
  </r>
  <r>
    <x v="1"/>
    <x v="0"/>
    <x v="0"/>
    <x v="169"/>
    <x v="1"/>
    <n v="92503"/>
    <x v="1"/>
    <x v="1"/>
    <s v="Paper"/>
    <n v="22.92"/>
    <n v="3"/>
    <n v="0"/>
    <n v="11.2308"/>
  </r>
  <r>
    <x v="1"/>
    <x v="0"/>
    <x v="0"/>
    <x v="12"/>
    <x v="5"/>
    <n v="77041"/>
    <x v="2"/>
    <x v="1"/>
    <s v="Storage"/>
    <n v="100.70399999999999"/>
    <n v="6"/>
    <n v="0.2"/>
    <n v="-16.3644"/>
  </r>
  <r>
    <x v="1"/>
    <x v="0"/>
    <x v="0"/>
    <x v="12"/>
    <x v="5"/>
    <n v="77041"/>
    <x v="2"/>
    <x v="0"/>
    <s v="Furnishings"/>
    <n v="2.3279999999999998"/>
    <n v="2"/>
    <n v="0.6"/>
    <n v="-0.75660000000000005"/>
  </r>
  <r>
    <x v="1"/>
    <x v="0"/>
    <x v="0"/>
    <x v="12"/>
    <x v="5"/>
    <n v="77041"/>
    <x v="2"/>
    <x v="1"/>
    <s v="Binders"/>
    <n v="10.78"/>
    <n v="5"/>
    <n v="0.8"/>
    <n v="-17.248000000000001"/>
  </r>
  <r>
    <x v="1"/>
    <x v="0"/>
    <x v="0"/>
    <x v="12"/>
    <x v="5"/>
    <n v="77041"/>
    <x v="2"/>
    <x v="1"/>
    <s v="Fasteners"/>
    <n v="58.368000000000002"/>
    <n v="12"/>
    <n v="0.2"/>
    <n v="21.888000000000002"/>
  </r>
  <r>
    <x v="1"/>
    <x v="0"/>
    <x v="0"/>
    <x v="12"/>
    <x v="5"/>
    <n v="77041"/>
    <x v="2"/>
    <x v="1"/>
    <s v="Envelopes"/>
    <n v="40.968000000000004"/>
    <n v="3"/>
    <n v="0.2"/>
    <n v="13.826700000000001"/>
  </r>
  <r>
    <x v="1"/>
    <x v="0"/>
    <x v="0"/>
    <x v="12"/>
    <x v="5"/>
    <n v="77041"/>
    <x v="2"/>
    <x v="2"/>
    <s v="Phones"/>
    <n v="71.959999999999994"/>
    <n v="5"/>
    <n v="0.2"/>
    <n v="25.186"/>
  </r>
  <r>
    <x v="1"/>
    <x v="0"/>
    <x v="0"/>
    <x v="12"/>
    <x v="5"/>
    <n v="77041"/>
    <x v="2"/>
    <x v="1"/>
    <s v="Paper"/>
    <n v="10.368"/>
    <n v="2"/>
    <n v="0.2"/>
    <n v="3.6288"/>
  </r>
  <r>
    <x v="1"/>
    <x v="0"/>
    <x v="0"/>
    <x v="12"/>
    <x v="5"/>
    <n v="77041"/>
    <x v="2"/>
    <x v="1"/>
    <s v="Binders"/>
    <n v="1.1919999999999999"/>
    <n v="2"/>
    <n v="0.8"/>
    <n v="-2.0264000000000002"/>
  </r>
  <r>
    <x v="0"/>
    <x v="0"/>
    <x v="0"/>
    <x v="184"/>
    <x v="1"/>
    <n v="92024"/>
    <x v="1"/>
    <x v="1"/>
    <s v="Binders"/>
    <n v="46.671999999999997"/>
    <n v="2"/>
    <n v="0.2"/>
    <n v="16.3352"/>
  </r>
  <r>
    <x v="0"/>
    <x v="0"/>
    <x v="0"/>
    <x v="184"/>
    <x v="1"/>
    <n v="92024"/>
    <x v="1"/>
    <x v="0"/>
    <s v="Bookcases"/>
    <n v="119.833"/>
    <n v="1"/>
    <n v="0.15"/>
    <n v="-12.6882"/>
  </r>
  <r>
    <x v="0"/>
    <x v="0"/>
    <x v="0"/>
    <x v="184"/>
    <x v="1"/>
    <n v="92024"/>
    <x v="1"/>
    <x v="2"/>
    <s v="Accessories"/>
    <n v="119.98"/>
    <n v="2"/>
    <n v="0"/>
    <n v="57.590400000000002"/>
  </r>
  <r>
    <x v="0"/>
    <x v="1"/>
    <x v="0"/>
    <x v="8"/>
    <x v="1"/>
    <n v="94110"/>
    <x v="1"/>
    <x v="1"/>
    <s v="Labels"/>
    <n v="6.3"/>
    <n v="2"/>
    <n v="0"/>
    <n v="3.024"/>
  </r>
  <r>
    <x v="1"/>
    <x v="0"/>
    <x v="0"/>
    <x v="185"/>
    <x v="32"/>
    <n v="30076"/>
    <x v="0"/>
    <x v="1"/>
    <s v="Paper"/>
    <n v="279.89999999999998"/>
    <n v="5"/>
    <n v="0"/>
    <n v="137.15100000000001"/>
  </r>
  <r>
    <x v="1"/>
    <x v="0"/>
    <x v="0"/>
    <x v="185"/>
    <x v="32"/>
    <n v="30076"/>
    <x v="0"/>
    <x v="2"/>
    <s v="Accessories"/>
    <n v="619.95000000000005"/>
    <n v="5"/>
    <n v="0"/>
    <n v="111.59099999999999"/>
  </r>
  <r>
    <x v="1"/>
    <x v="0"/>
    <x v="0"/>
    <x v="185"/>
    <x v="32"/>
    <n v="30076"/>
    <x v="0"/>
    <x v="1"/>
    <s v="Paper"/>
    <n v="4.3600000000000003"/>
    <n v="2"/>
    <n v="0"/>
    <n v="2.0491999999999999"/>
  </r>
  <r>
    <x v="1"/>
    <x v="0"/>
    <x v="0"/>
    <x v="185"/>
    <x v="32"/>
    <n v="30076"/>
    <x v="0"/>
    <x v="1"/>
    <s v="Envelopes"/>
    <n v="15.28"/>
    <n v="2"/>
    <n v="0"/>
    <n v="7.4871999999999996"/>
  </r>
  <r>
    <x v="1"/>
    <x v="0"/>
    <x v="0"/>
    <x v="186"/>
    <x v="36"/>
    <n v="72401"/>
    <x v="0"/>
    <x v="2"/>
    <s v="Phones"/>
    <n v="699.93"/>
    <n v="7"/>
    <n v="0"/>
    <n v="181.98179999999999"/>
  </r>
  <r>
    <x v="1"/>
    <x v="0"/>
    <x v="0"/>
    <x v="186"/>
    <x v="36"/>
    <n v="72401"/>
    <x v="0"/>
    <x v="1"/>
    <s v="Art"/>
    <n v="22.96"/>
    <n v="7"/>
    <n v="0"/>
    <n v="6.6584000000000003"/>
  </r>
  <r>
    <x v="1"/>
    <x v="0"/>
    <x v="0"/>
    <x v="186"/>
    <x v="36"/>
    <n v="72401"/>
    <x v="0"/>
    <x v="0"/>
    <s v="Furnishings"/>
    <n v="38.6"/>
    <n v="4"/>
    <n v="0"/>
    <n v="11.58"/>
  </r>
  <r>
    <x v="1"/>
    <x v="0"/>
    <x v="0"/>
    <x v="186"/>
    <x v="36"/>
    <n v="72401"/>
    <x v="0"/>
    <x v="1"/>
    <s v="Art"/>
    <n v="6.63"/>
    <n v="3"/>
    <n v="0"/>
    <n v="1.7901"/>
  </r>
  <r>
    <x v="1"/>
    <x v="0"/>
    <x v="0"/>
    <x v="186"/>
    <x v="36"/>
    <n v="72401"/>
    <x v="0"/>
    <x v="1"/>
    <s v="Envelopes"/>
    <n v="23.34"/>
    <n v="3"/>
    <n v="0"/>
    <n v="10.969799999999999"/>
  </r>
  <r>
    <x v="1"/>
    <x v="0"/>
    <x v="0"/>
    <x v="186"/>
    <x v="36"/>
    <n v="72401"/>
    <x v="0"/>
    <x v="0"/>
    <s v="Chairs"/>
    <n v="1067.94"/>
    <n v="3"/>
    <n v="0"/>
    <n v="224.26740000000001"/>
  </r>
  <r>
    <x v="1"/>
    <x v="2"/>
    <x v="0"/>
    <x v="102"/>
    <x v="14"/>
    <n v="47374"/>
    <x v="2"/>
    <x v="1"/>
    <s v="Art"/>
    <n v="10.16"/>
    <n v="1"/>
    <n v="0"/>
    <n v="2.6415999999999999"/>
  </r>
  <r>
    <x v="1"/>
    <x v="2"/>
    <x v="0"/>
    <x v="102"/>
    <x v="14"/>
    <n v="47374"/>
    <x v="2"/>
    <x v="1"/>
    <s v="Envelopes"/>
    <n v="101.88"/>
    <n v="6"/>
    <n v="0"/>
    <n v="50.94"/>
  </r>
  <r>
    <x v="1"/>
    <x v="0"/>
    <x v="0"/>
    <x v="24"/>
    <x v="17"/>
    <n v="22153"/>
    <x v="0"/>
    <x v="0"/>
    <s v="Tables"/>
    <n v="343.92"/>
    <n v="4"/>
    <n v="0"/>
    <n v="75.662400000000005"/>
  </r>
  <r>
    <x v="1"/>
    <x v="0"/>
    <x v="0"/>
    <x v="24"/>
    <x v="17"/>
    <n v="22153"/>
    <x v="0"/>
    <x v="1"/>
    <s v="Paper"/>
    <n v="40.99"/>
    <n v="1"/>
    <n v="0"/>
    <n v="20.085100000000001"/>
  </r>
  <r>
    <x v="1"/>
    <x v="0"/>
    <x v="0"/>
    <x v="24"/>
    <x v="17"/>
    <n v="22153"/>
    <x v="0"/>
    <x v="1"/>
    <s v="Envelopes"/>
    <n v="63.9"/>
    <n v="5"/>
    <n v="0"/>
    <n v="28.754999999999999"/>
  </r>
  <r>
    <x v="2"/>
    <x v="1"/>
    <x v="0"/>
    <x v="187"/>
    <x v="1"/>
    <n v="94509"/>
    <x v="1"/>
    <x v="1"/>
    <s v="Paper"/>
    <n v="19.440000000000001"/>
    <n v="3"/>
    <n v="0"/>
    <n v="9.3312000000000008"/>
  </r>
  <r>
    <x v="1"/>
    <x v="2"/>
    <x v="0"/>
    <x v="10"/>
    <x v="9"/>
    <n v="19134"/>
    <x v="3"/>
    <x v="1"/>
    <s v="Storage"/>
    <n v="124.608"/>
    <n v="4"/>
    <n v="0.2"/>
    <n v="-23.364000000000001"/>
  </r>
  <r>
    <x v="1"/>
    <x v="2"/>
    <x v="0"/>
    <x v="10"/>
    <x v="9"/>
    <n v="19134"/>
    <x v="3"/>
    <x v="1"/>
    <s v="Labels"/>
    <n v="7.56"/>
    <n v="3"/>
    <n v="0.2"/>
    <n v="2.6459999999999999"/>
  </r>
  <r>
    <x v="3"/>
    <x v="0"/>
    <x v="0"/>
    <x v="188"/>
    <x v="2"/>
    <n v="33030"/>
    <x v="0"/>
    <x v="1"/>
    <s v="Storage"/>
    <n v="85.224000000000004"/>
    <n v="3"/>
    <n v="0.2"/>
    <n v="7.4570999999999996"/>
  </r>
  <r>
    <x v="0"/>
    <x v="1"/>
    <x v="0"/>
    <x v="189"/>
    <x v="14"/>
    <n v="46350"/>
    <x v="2"/>
    <x v="1"/>
    <s v="Envelopes"/>
    <n v="287.52"/>
    <n v="8"/>
    <n v="0"/>
    <n v="129.38399999999999"/>
  </r>
  <r>
    <x v="0"/>
    <x v="1"/>
    <x v="0"/>
    <x v="189"/>
    <x v="14"/>
    <n v="46350"/>
    <x v="2"/>
    <x v="1"/>
    <s v="Appliances"/>
    <n v="37.68"/>
    <n v="2"/>
    <n v="0"/>
    <n v="10.5504"/>
  </r>
  <r>
    <x v="0"/>
    <x v="1"/>
    <x v="0"/>
    <x v="189"/>
    <x v="14"/>
    <n v="46350"/>
    <x v="2"/>
    <x v="1"/>
    <s v="Paper"/>
    <n v="19.98"/>
    <n v="2"/>
    <n v="0"/>
    <n v="8.9909999999999997"/>
  </r>
  <r>
    <x v="0"/>
    <x v="1"/>
    <x v="0"/>
    <x v="189"/>
    <x v="14"/>
    <n v="46350"/>
    <x v="2"/>
    <x v="1"/>
    <s v="Art"/>
    <n v="20.58"/>
    <n v="7"/>
    <n v="0"/>
    <n v="5.5566000000000004"/>
  </r>
  <r>
    <x v="0"/>
    <x v="1"/>
    <x v="0"/>
    <x v="189"/>
    <x v="14"/>
    <n v="46350"/>
    <x v="2"/>
    <x v="1"/>
    <s v="Binders"/>
    <n v="17.38"/>
    <n v="2"/>
    <n v="0"/>
    <n v="8.69"/>
  </r>
  <r>
    <x v="1"/>
    <x v="0"/>
    <x v="0"/>
    <x v="1"/>
    <x v="1"/>
    <n v="90045"/>
    <x v="1"/>
    <x v="0"/>
    <s v="Furnishings"/>
    <n v="204.6"/>
    <n v="2"/>
    <n v="0"/>
    <n v="53.195999999999998"/>
  </r>
  <r>
    <x v="1"/>
    <x v="0"/>
    <x v="0"/>
    <x v="1"/>
    <x v="1"/>
    <n v="90045"/>
    <x v="1"/>
    <x v="1"/>
    <s v="Fasteners"/>
    <n v="8.7200000000000006"/>
    <n v="4"/>
    <n v="0"/>
    <n v="2.8776000000000002"/>
  </r>
  <r>
    <x v="1"/>
    <x v="0"/>
    <x v="0"/>
    <x v="1"/>
    <x v="1"/>
    <n v="90045"/>
    <x v="1"/>
    <x v="1"/>
    <s v="Paper"/>
    <n v="6.48"/>
    <n v="1"/>
    <n v="0"/>
    <n v="3.1103999999999998"/>
  </r>
  <r>
    <x v="1"/>
    <x v="0"/>
    <x v="0"/>
    <x v="1"/>
    <x v="1"/>
    <n v="90045"/>
    <x v="1"/>
    <x v="2"/>
    <s v="Machines"/>
    <n v="686.32"/>
    <n v="2"/>
    <n v="0.2"/>
    <n v="223.054"/>
  </r>
  <r>
    <x v="1"/>
    <x v="0"/>
    <x v="0"/>
    <x v="1"/>
    <x v="1"/>
    <n v="90045"/>
    <x v="1"/>
    <x v="1"/>
    <s v="Storage"/>
    <n v="62.18"/>
    <n v="1"/>
    <n v="0"/>
    <n v="16.788599999999999"/>
  </r>
  <r>
    <x v="3"/>
    <x v="0"/>
    <x v="0"/>
    <x v="190"/>
    <x v="12"/>
    <n v="48911"/>
    <x v="2"/>
    <x v="1"/>
    <s v="Appliances"/>
    <n v="644.07600000000002"/>
    <n v="2"/>
    <n v="0.1"/>
    <n v="107.346"/>
  </r>
  <r>
    <x v="3"/>
    <x v="0"/>
    <x v="0"/>
    <x v="190"/>
    <x v="12"/>
    <n v="48911"/>
    <x v="2"/>
    <x v="1"/>
    <s v="Fasteners"/>
    <n v="5.84"/>
    <n v="2"/>
    <n v="0"/>
    <n v="2.6280000000000001"/>
  </r>
  <r>
    <x v="3"/>
    <x v="0"/>
    <x v="0"/>
    <x v="190"/>
    <x v="12"/>
    <n v="48911"/>
    <x v="2"/>
    <x v="1"/>
    <s v="Binders"/>
    <n v="12.76"/>
    <n v="2"/>
    <n v="0"/>
    <n v="5.8696000000000002"/>
  </r>
  <r>
    <x v="3"/>
    <x v="0"/>
    <x v="0"/>
    <x v="190"/>
    <x v="12"/>
    <n v="48911"/>
    <x v="2"/>
    <x v="2"/>
    <s v="Phones"/>
    <n v="10.95"/>
    <n v="1"/>
    <n v="0"/>
    <n v="0.438"/>
  </r>
  <r>
    <x v="3"/>
    <x v="0"/>
    <x v="0"/>
    <x v="190"/>
    <x v="12"/>
    <n v="48911"/>
    <x v="2"/>
    <x v="2"/>
    <s v="Copiers"/>
    <n v="599.98"/>
    <n v="2"/>
    <n v="0"/>
    <n v="209.99299999999999"/>
  </r>
  <r>
    <x v="1"/>
    <x v="1"/>
    <x v="0"/>
    <x v="191"/>
    <x v="24"/>
    <n v="44221"/>
    <x v="3"/>
    <x v="0"/>
    <s v="Furnishings"/>
    <n v="8.3520000000000003"/>
    <n v="6"/>
    <n v="0.2"/>
    <n v="1.2527999999999999"/>
  </r>
  <r>
    <x v="1"/>
    <x v="1"/>
    <x v="0"/>
    <x v="192"/>
    <x v="33"/>
    <n v="89502"/>
    <x v="1"/>
    <x v="1"/>
    <s v="Art"/>
    <n v="3.64"/>
    <n v="2"/>
    <n v="0"/>
    <n v="1.6379999999999999"/>
  </r>
  <r>
    <x v="1"/>
    <x v="1"/>
    <x v="0"/>
    <x v="192"/>
    <x v="33"/>
    <n v="89502"/>
    <x v="1"/>
    <x v="1"/>
    <s v="Binders"/>
    <n v="159.768"/>
    <n v="7"/>
    <n v="0.2"/>
    <n v="53.921700000000001"/>
  </r>
  <r>
    <x v="2"/>
    <x v="2"/>
    <x v="0"/>
    <x v="193"/>
    <x v="17"/>
    <n v="22801"/>
    <x v="0"/>
    <x v="1"/>
    <s v="Storage"/>
    <n v="122.48"/>
    <n v="2"/>
    <n v="0"/>
    <n v="0"/>
  </r>
  <r>
    <x v="2"/>
    <x v="2"/>
    <x v="0"/>
    <x v="193"/>
    <x v="17"/>
    <n v="22801"/>
    <x v="0"/>
    <x v="0"/>
    <s v="Tables"/>
    <n v="2244.48"/>
    <n v="7"/>
    <n v="0"/>
    <n v="493.78559999999999"/>
  </r>
  <r>
    <x v="2"/>
    <x v="2"/>
    <x v="0"/>
    <x v="193"/>
    <x v="17"/>
    <n v="22801"/>
    <x v="0"/>
    <x v="1"/>
    <s v="Binders"/>
    <n v="62.31"/>
    <n v="3"/>
    <n v="0"/>
    <n v="29.285699999999999"/>
  </r>
  <r>
    <x v="2"/>
    <x v="2"/>
    <x v="0"/>
    <x v="193"/>
    <x v="17"/>
    <n v="22801"/>
    <x v="0"/>
    <x v="0"/>
    <s v="Tables"/>
    <n v="455.1"/>
    <n v="2"/>
    <n v="0"/>
    <n v="100.122"/>
  </r>
  <r>
    <x v="0"/>
    <x v="1"/>
    <x v="0"/>
    <x v="1"/>
    <x v="1"/>
    <n v="90004"/>
    <x v="1"/>
    <x v="0"/>
    <s v="Chairs"/>
    <n v="195.184"/>
    <n v="1"/>
    <n v="0.2"/>
    <n v="19.5184"/>
  </r>
  <r>
    <x v="1"/>
    <x v="0"/>
    <x v="0"/>
    <x v="31"/>
    <x v="11"/>
    <n v="55407"/>
    <x v="2"/>
    <x v="1"/>
    <s v="Appliances"/>
    <n v="362.94"/>
    <n v="3"/>
    <n v="0"/>
    <n v="90.734999999999999"/>
  </r>
  <r>
    <x v="1"/>
    <x v="0"/>
    <x v="0"/>
    <x v="31"/>
    <x v="11"/>
    <n v="55407"/>
    <x v="2"/>
    <x v="1"/>
    <s v="Binders"/>
    <n v="11.54"/>
    <n v="2"/>
    <n v="0"/>
    <n v="5.77"/>
  </r>
  <r>
    <x v="0"/>
    <x v="0"/>
    <x v="0"/>
    <x v="194"/>
    <x v="1"/>
    <n v="92025"/>
    <x v="1"/>
    <x v="1"/>
    <s v="Art"/>
    <n v="53.94"/>
    <n v="3"/>
    <n v="0"/>
    <n v="15.6426"/>
  </r>
  <r>
    <x v="1"/>
    <x v="2"/>
    <x v="0"/>
    <x v="20"/>
    <x v="15"/>
    <n v="10035"/>
    <x v="3"/>
    <x v="2"/>
    <s v="Phones"/>
    <n v="9.99"/>
    <n v="1"/>
    <n v="0"/>
    <n v="4.5953999999999997"/>
  </r>
  <r>
    <x v="1"/>
    <x v="2"/>
    <x v="0"/>
    <x v="20"/>
    <x v="15"/>
    <n v="10035"/>
    <x v="3"/>
    <x v="1"/>
    <s v="Binders"/>
    <n v="125.76"/>
    <n v="3"/>
    <n v="0.2"/>
    <n v="40.872"/>
  </r>
  <r>
    <x v="1"/>
    <x v="2"/>
    <x v="0"/>
    <x v="20"/>
    <x v="15"/>
    <n v="10035"/>
    <x v="3"/>
    <x v="1"/>
    <s v="Binders"/>
    <n v="25.32"/>
    <n v="5"/>
    <n v="0.2"/>
    <n v="9.1784999999999997"/>
  </r>
  <r>
    <x v="1"/>
    <x v="0"/>
    <x v="0"/>
    <x v="25"/>
    <x v="12"/>
    <n v="49201"/>
    <x v="2"/>
    <x v="1"/>
    <s v="Binders"/>
    <n v="46.8"/>
    <n v="4"/>
    <n v="0"/>
    <n v="21.06"/>
  </r>
  <r>
    <x v="3"/>
    <x v="0"/>
    <x v="0"/>
    <x v="4"/>
    <x v="4"/>
    <n v="98115"/>
    <x v="1"/>
    <x v="2"/>
    <s v="Accessories"/>
    <n v="447.93"/>
    <n v="9"/>
    <n v="0"/>
    <n v="49.272300000000001"/>
  </r>
  <r>
    <x v="0"/>
    <x v="0"/>
    <x v="0"/>
    <x v="20"/>
    <x v="15"/>
    <n v="10035"/>
    <x v="3"/>
    <x v="0"/>
    <s v="Furnishings"/>
    <n v="109.48"/>
    <n v="2"/>
    <n v="0"/>
    <n v="33.938800000000001"/>
  </r>
  <r>
    <x v="0"/>
    <x v="0"/>
    <x v="0"/>
    <x v="20"/>
    <x v="15"/>
    <n v="10035"/>
    <x v="3"/>
    <x v="1"/>
    <s v="Storage"/>
    <n v="272.94"/>
    <n v="3"/>
    <n v="0"/>
    <n v="0"/>
  </r>
  <r>
    <x v="0"/>
    <x v="0"/>
    <x v="0"/>
    <x v="20"/>
    <x v="15"/>
    <n v="10035"/>
    <x v="3"/>
    <x v="1"/>
    <s v="Paper"/>
    <n v="19.440000000000001"/>
    <n v="3"/>
    <n v="0"/>
    <n v="9.3312000000000008"/>
  </r>
  <r>
    <x v="0"/>
    <x v="0"/>
    <x v="0"/>
    <x v="20"/>
    <x v="15"/>
    <n v="10035"/>
    <x v="3"/>
    <x v="1"/>
    <s v="Storage"/>
    <n v="31.92"/>
    <n v="4"/>
    <n v="0"/>
    <n v="8.2992000000000008"/>
  </r>
  <r>
    <x v="1"/>
    <x v="0"/>
    <x v="0"/>
    <x v="195"/>
    <x v="12"/>
    <n v="48073"/>
    <x v="2"/>
    <x v="1"/>
    <s v="Paper"/>
    <n v="22.38"/>
    <n v="2"/>
    <n v="0"/>
    <n v="10.7424"/>
  </r>
  <r>
    <x v="1"/>
    <x v="0"/>
    <x v="0"/>
    <x v="1"/>
    <x v="1"/>
    <n v="90008"/>
    <x v="1"/>
    <x v="1"/>
    <s v="Binders"/>
    <n v="16.52"/>
    <n v="5"/>
    <n v="0.2"/>
    <n v="5.5754999999999999"/>
  </r>
  <r>
    <x v="1"/>
    <x v="0"/>
    <x v="0"/>
    <x v="41"/>
    <x v="10"/>
    <n v="61701"/>
    <x v="2"/>
    <x v="1"/>
    <s v="Binders"/>
    <n v="5.1760000000000002"/>
    <n v="4"/>
    <n v="0.8"/>
    <n v="-7.7640000000000002"/>
  </r>
  <r>
    <x v="2"/>
    <x v="1"/>
    <x v="0"/>
    <x v="20"/>
    <x v="15"/>
    <n v="10035"/>
    <x v="3"/>
    <x v="1"/>
    <s v="Binders"/>
    <n v="50.112000000000002"/>
    <n v="6"/>
    <n v="0.2"/>
    <n v="16.2864"/>
  </r>
  <r>
    <x v="1"/>
    <x v="2"/>
    <x v="0"/>
    <x v="3"/>
    <x v="38"/>
    <n v="3301"/>
    <x v="3"/>
    <x v="1"/>
    <s v="Supplies"/>
    <n v="27.93"/>
    <n v="3"/>
    <n v="0"/>
    <n v="8.0997000000000003"/>
  </r>
  <r>
    <x v="0"/>
    <x v="2"/>
    <x v="0"/>
    <x v="1"/>
    <x v="1"/>
    <n v="90004"/>
    <x v="1"/>
    <x v="1"/>
    <s v="Labels"/>
    <n v="11.56"/>
    <n v="4"/>
    <n v="0"/>
    <n v="5.4332000000000003"/>
  </r>
  <r>
    <x v="1"/>
    <x v="0"/>
    <x v="0"/>
    <x v="196"/>
    <x v="39"/>
    <n v="20852"/>
    <x v="3"/>
    <x v="0"/>
    <s v="Chairs"/>
    <n v="172.5"/>
    <n v="2"/>
    <n v="0"/>
    <n v="51.75"/>
  </r>
  <r>
    <x v="1"/>
    <x v="0"/>
    <x v="0"/>
    <x v="196"/>
    <x v="39"/>
    <n v="20852"/>
    <x v="3"/>
    <x v="2"/>
    <s v="Phones"/>
    <n v="179.97"/>
    <n v="3"/>
    <n v="0"/>
    <n v="44.9925"/>
  </r>
  <r>
    <x v="0"/>
    <x v="2"/>
    <x v="0"/>
    <x v="12"/>
    <x v="5"/>
    <n v="77070"/>
    <x v="2"/>
    <x v="2"/>
    <s v="Accessories"/>
    <n v="258.69600000000003"/>
    <n v="3"/>
    <n v="0.2"/>
    <n v="64.674000000000007"/>
  </r>
  <r>
    <x v="1"/>
    <x v="0"/>
    <x v="0"/>
    <x v="80"/>
    <x v="30"/>
    <n v="8701"/>
    <x v="3"/>
    <x v="2"/>
    <s v="Phones"/>
    <n v="1322.93"/>
    <n v="7"/>
    <n v="0"/>
    <n v="357.19110000000001"/>
  </r>
  <r>
    <x v="1"/>
    <x v="0"/>
    <x v="0"/>
    <x v="80"/>
    <x v="30"/>
    <n v="8701"/>
    <x v="3"/>
    <x v="1"/>
    <s v="Art"/>
    <n v="3.76"/>
    <n v="2"/>
    <n v="0"/>
    <n v="1.0904"/>
  </r>
  <r>
    <x v="2"/>
    <x v="0"/>
    <x v="0"/>
    <x v="108"/>
    <x v="3"/>
    <n v="28540"/>
    <x v="0"/>
    <x v="1"/>
    <s v="Envelopes"/>
    <n v="21.744"/>
    <n v="1"/>
    <n v="0.2"/>
    <n v="7.3385999999999996"/>
  </r>
  <r>
    <x v="2"/>
    <x v="0"/>
    <x v="0"/>
    <x v="108"/>
    <x v="3"/>
    <n v="28540"/>
    <x v="0"/>
    <x v="2"/>
    <s v="Phones"/>
    <n v="7.92"/>
    <n v="5"/>
    <n v="0.2"/>
    <n v="0.69299999999999995"/>
  </r>
  <r>
    <x v="1"/>
    <x v="1"/>
    <x v="0"/>
    <x v="4"/>
    <x v="4"/>
    <n v="98103"/>
    <x v="1"/>
    <x v="1"/>
    <s v="Binders"/>
    <n v="12.096"/>
    <n v="7"/>
    <n v="0.2"/>
    <n v="4.2336"/>
  </r>
  <r>
    <x v="1"/>
    <x v="1"/>
    <x v="0"/>
    <x v="4"/>
    <x v="4"/>
    <n v="98103"/>
    <x v="1"/>
    <x v="1"/>
    <s v="Storage"/>
    <n v="485.88"/>
    <n v="6"/>
    <n v="0"/>
    <n v="9.7175999999999991"/>
  </r>
  <r>
    <x v="1"/>
    <x v="1"/>
    <x v="0"/>
    <x v="4"/>
    <x v="4"/>
    <n v="98103"/>
    <x v="1"/>
    <x v="1"/>
    <s v="Paper"/>
    <n v="25.92"/>
    <n v="4"/>
    <n v="0"/>
    <n v="12.441599999999999"/>
  </r>
  <r>
    <x v="1"/>
    <x v="1"/>
    <x v="0"/>
    <x v="4"/>
    <x v="4"/>
    <n v="98103"/>
    <x v="1"/>
    <x v="1"/>
    <s v="Storage"/>
    <n v="197.58"/>
    <n v="2"/>
    <n v="0"/>
    <n v="53.346600000000002"/>
  </r>
  <r>
    <x v="0"/>
    <x v="2"/>
    <x v="0"/>
    <x v="1"/>
    <x v="1"/>
    <n v="90036"/>
    <x v="1"/>
    <x v="1"/>
    <s v="Appliances"/>
    <n v="81.92"/>
    <n v="4"/>
    <n v="0"/>
    <n v="22.118400000000001"/>
  </r>
  <r>
    <x v="0"/>
    <x v="2"/>
    <x v="0"/>
    <x v="1"/>
    <x v="1"/>
    <n v="90036"/>
    <x v="1"/>
    <x v="2"/>
    <s v="Phones"/>
    <n v="889.53599999999994"/>
    <n v="8"/>
    <n v="0.2"/>
    <n v="66.715199999999996"/>
  </r>
  <r>
    <x v="0"/>
    <x v="2"/>
    <x v="0"/>
    <x v="1"/>
    <x v="1"/>
    <n v="90036"/>
    <x v="1"/>
    <x v="0"/>
    <s v="Chairs"/>
    <n v="892.22400000000005"/>
    <n v="3"/>
    <n v="0.2"/>
    <n v="89.222399999999993"/>
  </r>
  <r>
    <x v="0"/>
    <x v="2"/>
    <x v="0"/>
    <x v="1"/>
    <x v="1"/>
    <n v="90036"/>
    <x v="1"/>
    <x v="1"/>
    <s v="Paper"/>
    <n v="223.92"/>
    <n v="4"/>
    <n v="0"/>
    <n v="109.7208"/>
  </r>
  <r>
    <x v="0"/>
    <x v="2"/>
    <x v="0"/>
    <x v="1"/>
    <x v="1"/>
    <n v="90036"/>
    <x v="1"/>
    <x v="1"/>
    <s v="Paper"/>
    <n v="23.12"/>
    <n v="4"/>
    <n v="0"/>
    <n v="11.328799999999999"/>
  </r>
  <r>
    <x v="3"/>
    <x v="1"/>
    <x v="0"/>
    <x v="197"/>
    <x v="2"/>
    <n v="33065"/>
    <x v="0"/>
    <x v="1"/>
    <s v="Paper"/>
    <n v="15.552"/>
    <n v="3"/>
    <n v="0.2"/>
    <n v="5.4432"/>
  </r>
  <r>
    <x v="3"/>
    <x v="1"/>
    <x v="0"/>
    <x v="197"/>
    <x v="2"/>
    <n v="33065"/>
    <x v="0"/>
    <x v="0"/>
    <s v="Furnishings"/>
    <n v="15.712"/>
    <n v="4"/>
    <n v="0.2"/>
    <n v="2.5531999999999999"/>
  </r>
  <r>
    <x v="3"/>
    <x v="1"/>
    <x v="0"/>
    <x v="197"/>
    <x v="2"/>
    <n v="33065"/>
    <x v="0"/>
    <x v="1"/>
    <s v="Storage"/>
    <n v="24.672000000000001"/>
    <n v="2"/>
    <n v="0.2"/>
    <n v="2.1587999999999998"/>
  </r>
  <r>
    <x v="3"/>
    <x v="1"/>
    <x v="0"/>
    <x v="197"/>
    <x v="2"/>
    <n v="33065"/>
    <x v="0"/>
    <x v="0"/>
    <s v="Furnishings"/>
    <n v="55.968000000000004"/>
    <n v="1"/>
    <n v="0.2"/>
    <n v="-2.0988000000000002"/>
  </r>
  <r>
    <x v="1"/>
    <x v="0"/>
    <x v="0"/>
    <x v="12"/>
    <x v="5"/>
    <n v="77041"/>
    <x v="2"/>
    <x v="2"/>
    <s v="Accessories"/>
    <n v="431.928"/>
    <n v="9"/>
    <n v="0.2"/>
    <n v="64.789199999999994"/>
  </r>
  <r>
    <x v="1"/>
    <x v="0"/>
    <x v="0"/>
    <x v="12"/>
    <x v="5"/>
    <n v="77041"/>
    <x v="2"/>
    <x v="0"/>
    <s v="Chairs"/>
    <n v="95.983999999999995"/>
    <n v="4"/>
    <n v="0.3"/>
    <n v="-4.1135999999999999"/>
  </r>
  <r>
    <x v="1"/>
    <x v="0"/>
    <x v="0"/>
    <x v="12"/>
    <x v="5"/>
    <n v="77041"/>
    <x v="2"/>
    <x v="1"/>
    <s v="Binders"/>
    <n v="1088.7919999999999"/>
    <n v="4"/>
    <n v="0.8"/>
    <n v="-1850.9464"/>
  </r>
  <r>
    <x v="1"/>
    <x v="1"/>
    <x v="0"/>
    <x v="60"/>
    <x v="22"/>
    <n v="80219"/>
    <x v="1"/>
    <x v="0"/>
    <s v="Chairs"/>
    <n v="544.00800000000004"/>
    <n v="3"/>
    <n v="0.2"/>
    <n v="40.800600000000003"/>
  </r>
  <r>
    <x v="1"/>
    <x v="1"/>
    <x v="0"/>
    <x v="60"/>
    <x v="22"/>
    <n v="80219"/>
    <x v="1"/>
    <x v="1"/>
    <s v="Binders"/>
    <n v="1.8720000000000001"/>
    <n v="3"/>
    <n v="0.7"/>
    <n v="-1.4352"/>
  </r>
  <r>
    <x v="1"/>
    <x v="1"/>
    <x v="0"/>
    <x v="60"/>
    <x v="22"/>
    <n v="80219"/>
    <x v="1"/>
    <x v="0"/>
    <s v="Chairs"/>
    <n v="854.35199999999998"/>
    <n v="3"/>
    <n v="0.2"/>
    <n v="10.679399999999999"/>
  </r>
  <r>
    <x v="1"/>
    <x v="1"/>
    <x v="0"/>
    <x v="60"/>
    <x v="22"/>
    <n v="80219"/>
    <x v="1"/>
    <x v="1"/>
    <s v="Storage"/>
    <n v="593.56799999999998"/>
    <n v="2"/>
    <n v="0.2"/>
    <n v="0"/>
  </r>
  <r>
    <x v="1"/>
    <x v="1"/>
    <x v="0"/>
    <x v="60"/>
    <x v="22"/>
    <n v="80219"/>
    <x v="1"/>
    <x v="1"/>
    <s v="Storage"/>
    <n v="338.04"/>
    <n v="3"/>
    <n v="0.2"/>
    <n v="-33.804000000000002"/>
  </r>
  <r>
    <x v="2"/>
    <x v="0"/>
    <x v="0"/>
    <x v="35"/>
    <x v="3"/>
    <n v="28205"/>
    <x v="0"/>
    <x v="2"/>
    <s v="Phones"/>
    <n v="271.95999999999998"/>
    <n v="5"/>
    <n v="0.2"/>
    <n v="16.997499999999999"/>
  </r>
  <r>
    <x v="0"/>
    <x v="1"/>
    <x v="0"/>
    <x v="20"/>
    <x v="15"/>
    <n v="10009"/>
    <x v="3"/>
    <x v="1"/>
    <s v="Storage"/>
    <n v="11.21"/>
    <n v="1"/>
    <n v="0"/>
    <n v="3.363"/>
  </r>
  <r>
    <x v="0"/>
    <x v="1"/>
    <x v="0"/>
    <x v="20"/>
    <x v="15"/>
    <n v="10009"/>
    <x v="3"/>
    <x v="1"/>
    <s v="Binders"/>
    <n v="9.1440000000000001"/>
    <n v="3"/>
    <n v="0.2"/>
    <n v="3.2004000000000001"/>
  </r>
  <r>
    <x v="0"/>
    <x v="1"/>
    <x v="0"/>
    <x v="20"/>
    <x v="15"/>
    <n v="10009"/>
    <x v="3"/>
    <x v="1"/>
    <s v="Fasteners"/>
    <n v="14.07"/>
    <n v="7"/>
    <n v="0"/>
    <n v="6.8943000000000003"/>
  </r>
  <r>
    <x v="0"/>
    <x v="1"/>
    <x v="0"/>
    <x v="20"/>
    <x v="15"/>
    <n v="10009"/>
    <x v="3"/>
    <x v="1"/>
    <s v="Art"/>
    <n v="41.86"/>
    <n v="7"/>
    <n v="0"/>
    <n v="10.465"/>
  </r>
  <r>
    <x v="0"/>
    <x v="1"/>
    <x v="0"/>
    <x v="20"/>
    <x v="15"/>
    <n v="10009"/>
    <x v="3"/>
    <x v="1"/>
    <s v="Binders"/>
    <n v="8.5440000000000005"/>
    <n v="2"/>
    <n v="0.2"/>
    <n v="2.8835999999999999"/>
  </r>
  <r>
    <x v="0"/>
    <x v="1"/>
    <x v="0"/>
    <x v="20"/>
    <x v="15"/>
    <n v="10009"/>
    <x v="3"/>
    <x v="0"/>
    <s v="Bookcases"/>
    <n v="579.13599999999997"/>
    <n v="4"/>
    <n v="0.2"/>
    <n v="21.717600000000001"/>
  </r>
  <r>
    <x v="1"/>
    <x v="1"/>
    <x v="0"/>
    <x v="10"/>
    <x v="9"/>
    <n v="19134"/>
    <x v="3"/>
    <x v="0"/>
    <s v="Chairs"/>
    <n v="141.37200000000001"/>
    <n v="2"/>
    <n v="0.3"/>
    <n v="-48.470399999999998"/>
  </r>
  <r>
    <x v="1"/>
    <x v="1"/>
    <x v="0"/>
    <x v="10"/>
    <x v="9"/>
    <n v="19134"/>
    <x v="3"/>
    <x v="1"/>
    <s v="Binders"/>
    <n v="3.036"/>
    <n v="2"/>
    <n v="0.7"/>
    <n v="-2.3275999999999999"/>
  </r>
  <r>
    <x v="1"/>
    <x v="1"/>
    <x v="0"/>
    <x v="10"/>
    <x v="9"/>
    <n v="19134"/>
    <x v="3"/>
    <x v="1"/>
    <s v="Binders"/>
    <n v="4.5030000000000001"/>
    <n v="1"/>
    <n v="0.7"/>
    <n v="-3.6023999999999998"/>
  </r>
  <r>
    <x v="1"/>
    <x v="1"/>
    <x v="0"/>
    <x v="10"/>
    <x v="9"/>
    <n v="19134"/>
    <x v="3"/>
    <x v="1"/>
    <s v="Art"/>
    <n v="4.6719999999999997"/>
    <n v="1"/>
    <n v="0.2"/>
    <n v="1.5768"/>
  </r>
  <r>
    <x v="1"/>
    <x v="1"/>
    <x v="0"/>
    <x v="10"/>
    <x v="9"/>
    <n v="19134"/>
    <x v="3"/>
    <x v="2"/>
    <s v="Accessories"/>
    <n v="95.88"/>
    <n v="3"/>
    <n v="0.2"/>
    <n v="28.763999999999999"/>
  </r>
  <r>
    <x v="1"/>
    <x v="1"/>
    <x v="0"/>
    <x v="10"/>
    <x v="9"/>
    <n v="19134"/>
    <x v="3"/>
    <x v="0"/>
    <s v="Furnishings"/>
    <n v="17.024000000000001"/>
    <n v="2"/>
    <n v="0.2"/>
    <n v="1.7023999999999999"/>
  </r>
  <r>
    <x v="1"/>
    <x v="1"/>
    <x v="0"/>
    <x v="10"/>
    <x v="9"/>
    <n v="19134"/>
    <x v="3"/>
    <x v="2"/>
    <s v="Accessories"/>
    <n v="258.69600000000003"/>
    <n v="3"/>
    <n v="0.2"/>
    <n v="64.674000000000007"/>
  </r>
  <r>
    <x v="1"/>
    <x v="1"/>
    <x v="0"/>
    <x v="10"/>
    <x v="9"/>
    <n v="19134"/>
    <x v="3"/>
    <x v="2"/>
    <s v="Phones"/>
    <n v="1931.9580000000001"/>
    <n v="7"/>
    <n v="0.4"/>
    <n v="-386.39159999999998"/>
  </r>
  <r>
    <x v="1"/>
    <x v="2"/>
    <x v="0"/>
    <x v="1"/>
    <x v="1"/>
    <n v="90036"/>
    <x v="1"/>
    <x v="1"/>
    <s v="Storage"/>
    <n v="249.75"/>
    <n v="9"/>
    <n v="0"/>
    <n v="44.954999999999998"/>
  </r>
  <r>
    <x v="1"/>
    <x v="2"/>
    <x v="0"/>
    <x v="1"/>
    <x v="1"/>
    <n v="90036"/>
    <x v="1"/>
    <x v="2"/>
    <s v="Phones"/>
    <n v="255.93600000000001"/>
    <n v="8"/>
    <n v="0.2"/>
    <n v="28.7928"/>
  </r>
  <r>
    <x v="2"/>
    <x v="0"/>
    <x v="0"/>
    <x v="20"/>
    <x v="15"/>
    <n v="10024"/>
    <x v="3"/>
    <x v="0"/>
    <s v="Furnishings"/>
    <n v="113.79"/>
    <n v="3"/>
    <n v="0"/>
    <n v="20.482199999999999"/>
  </r>
  <r>
    <x v="2"/>
    <x v="0"/>
    <x v="0"/>
    <x v="20"/>
    <x v="15"/>
    <n v="10024"/>
    <x v="3"/>
    <x v="2"/>
    <s v="Accessories"/>
    <n v="78.150000000000006"/>
    <n v="1"/>
    <n v="0"/>
    <n v="34.386000000000003"/>
  </r>
  <r>
    <x v="2"/>
    <x v="0"/>
    <x v="0"/>
    <x v="20"/>
    <x v="15"/>
    <n v="10024"/>
    <x v="3"/>
    <x v="1"/>
    <s v="Binders"/>
    <n v="1.728"/>
    <n v="1"/>
    <n v="0.2"/>
    <n v="0.6048"/>
  </r>
  <r>
    <x v="2"/>
    <x v="0"/>
    <x v="0"/>
    <x v="20"/>
    <x v="15"/>
    <n v="10024"/>
    <x v="3"/>
    <x v="1"/>
    <s v="Paper"/>
    <n v="40.56"/>
    <n v="4"/>
    <n v="0"/>
    <n v="19.874400000000001"/>
  </r>
  <r>
    <x v="2"/>
    <x v="0"/>
    <x v="0"/>
    <x v="20"/>
    <x v="15"/>
    <n v="10024"/>
    <x v="3"/>
    <x v="1"/>
    <s v="Storage"/>
    <n v="182.94"/>
    <n v="3"/>
    <n v="0"/>
    <n v="3.6587999999999998"/>
  </r>
  <r>
    <x v="2"/>
    <x v="0"/>
    <x v="0"/>
    <x v="20"/>
    <x v="15"/>
    <n v="10024"/>
    <x v="3"/>
    <x v="1"/>
    <s v="Storage"/>
    <n v="193.86"/>
    <n v="2"/>
    <n v="0"/>
    <n v="11.631600000000001"/>
  </r>
  <r>
    <x v="1"/>
    <x v="0"/>
    <x v="0"/>
    <x v="1"/>
    <x v="1"/>
    <n v="90045"/>
    <x v="1"/>
    <x v="1"/>
    <s v="Envelopes"/>
    <n v="15.28"/>
    <n v="2"/>
    <n v="0"/>
    <n v="7.4871999999999996"/>
  </r>
  <r>
    <x v="1"/>
    <x v="0"/>
    <x v="0"/>
    <x v="1"/>
    <x v="1"/>
    <n v="90045"/>
    <x v="1"/>
    <x v="0"/>
    <s v="Furnishings"/>
    <n v="8.73"/>
    <n v="1"/>
    <n v="0"/>
    <n v="2.9681999999999999"/>
  </r>
  <r>
    <x v="1"/>
    <x v="0"/>
    <x v="0"/>
    <x v="1"/>
    <x v="1"/>
    <n v="90045"/>
    <x v="1"/>
    <x v="1"/>
    <s v="Art"/>
    <n v="5.68"/>
    <n v="2"/>
    <n v="0"/>
    <n v="1.7607999999999999"/>
  </r>
  <r>
    <x v="0"/>
    <x v="0"/>
    <x v="0"/>
    <x v="198"/>
    <x v="15"/>
    <n v="14215"/>
    <x v="3"/>
    <x v="1"/>
    <s v="Art"/>
    <n v="2.78"/>
    <n v="2"/>
    <n v="0"/>
    <n v="0.7228"/>
  </r>
  <r>
    <x v="0"/>
    <x v="0"/>
    <x v="0"/>
    <x v="198"/>
    <x v="15"/>
    <n v="14215"/>
    <x v="3"/>
    <x v="1"/>
    <s v="Envelopes"/>
    <n v="79.959999999999994"/>
    <n v="2"/>
    <n v="0"/>
    <n v="35.981999999999999"/>
  </r>
  <r>
    <x v="2"/>
    <x v="1"/>
    <x v="0"/>
    <x v="74"/>
    <x v="24"/>
    <n v="45231"/>
    <x v="3"/>
    <x v="2"/>
    <s v="Copiers"/>
    <n v="839.98800000000006"/>
    <n v="2"/>
    <n v="0.4"/>
    <n v="69.998999999999995"/>
  </r>
  <r>
    <x v="3"/>
    <x v="0"/>
    <x v="0"/>
    <x v="199"/>
    <x v="2"/>
    <n v="33437"/>
    <x v="0"/>
    <x v="0"/>
    <s v="Furnishings"/>
    <n v="47.951999999999998"/>
    <n v="3"/>
    <n v="0.2"/>
    <n v="13.786199999999999"/>
  </r>
  <r>
    <x v="3"/>
    <x v="0"/>
    <x v="0"/>
    <x v="199"/>
    <x v="2"/>
    <n v="33437"/>
    <x v="0"/>
    <x v="1"/>
    <s v="Binders"/>
    <n v="37.424999999999997"/>
    <n v="5"/>
    <n v="0.7"/>
    <n v="-29.94"/>
  </r>
  <r>
    <x v="3"/>
    <x v="0"/>
    <x v="0"/>
    <x v="199"/>
    <x v="2"/>
    <n v="33437"/>
    <x v="0"/>
    <x v="0"/>
    <s v="Furnishings"/>
    <n v="63.968000000000004"/>
    <n v="2"/>
    <n v="0.2"/>
    <n v="0"/>
  </r>
  <r>
    <x v="3"/>
    <x v="0"/>
    <x v="0"/>
    <x v="199"/>
    <x v="2"/>
    <n v="33437"/>
    <x v="0"/>
    <x v="0"/>
    <s v="Furnishings"/>
    <n v="165.048"/>
    <n v="3"/>
    <n v="0.2"/>
    <n v="41.262"/>
  </r>
  <r>
    <x v="1"/>
    <x v="0"/>
    <x v="0"/>
    <x v="4"/>
    <x v="4"/>
    <n v="98105"/>
    <x v="1"/>
    <x v="0"/>
    <s v="Furnishings"/>
    <n v="12.35"/>
    <n v="1"/>
    <n v="0"/>
    <n v="5.4340000000000002"/>
  </r>
  <r>
    <x v="1"/>
    <x v="0"/>
    <x v="0"/>
    <x v="4"/>
    <x v="4"/>
    <n v="98105"/>
    <x v="1"/>
    <x v="1"/>
    <s v="Art"/>
    <n v="40.97"/>
    <n v="1"/>
    <n v="0"/>
    <n v="10.652200000000001"/>
  </r>
  <r>
    <x v="1"/>
    <x v="0"/>
    <x v="0"/>
    <x v="4"/>
    <x v="4"/>
    <n v="98105"/>
    <x v="1"/>
    <x v="1"/>
    <s v="Fasteners"/>
    <n v="22.96"/>
    <n v="2"/>
    <n v="0"/>
    <n v="10.7912"/>
  </r>
  <r>
    <x v="1"/>
    <x v="2"/>
    <x v="0"/>
    <x v="20"/>
    <x v="15"/>
    <n v="10024"/>
    <x v="3"/>
    <x v="2"/>
    <s v="Phones"/>
    <n v="22"/>
    <n v="4"/>
    <n v="0"/>
    <n v="5.5"/>
  </r>
  <r>
    <x v="1"/>
    <x v="0"/>
    <x v="0"/>
    <x v="20"/>
    <x v="15"/>
    <n v="10009"/>
    <x v="3"/>
    <x v="1"/>
    <s v="Binders"/>
    <n v="398.35199999999998"/>
    <n v="3"/>
    <n v="0.2"/>
    <n v="124.485"/>
  </r>
  <r>
    <x v="1"/>
    <x v="0"/>
    <x v="0"/>
    <x v="20"/>
    <x v="15"/>
    <n v="10009"/>
    <x v="3"/>
    <x v="1"/>
    <s v="Fasteners"/>
    <n v="8.7200000000000006"/>
    <n v="4"/>
    <n v="0"/>
    <n v="3.5752000000000002"/>
  </r>
  <r>
    <x v="1"/>
    <x v="0"/>
    <x v="0"/>
    <x v="200"/>
    <x v="35"/>
    <n v="39503"/>
    <x v="0"/>
    <x v="1"/>
    <s v="Envelopes"/>
    <n v="48.69"/>
    <n v="9"/>
    <n v="0"/>
    <n v="23.8581"/>
  </r>
  <r>
    <x v="0"/>
    <x v="0"/>
    <x v="0"/>
    <x v="201"/>
    <x v="1"/>
    <n v="93727"/>
    <x v="1"/>
    <x v="0"/>
    <s v="Tables"/>
    <n v="764.68799999999999"/>
    <n v="6"/>
    <n v="0.2"/>
    <n v="95.585999999999999"/>
  </r>
  <r>
    <x v="0"/>
    <x v="0"/>
    <x v="0"/>
    <x v="201"/>
    <x v="1"/>
    <n v="93727"/>
    <x v="1"/>
    <x v="0"/>
    <s v="Tables"/>
    <n v="3610.848"/>
    <n v="12"/>
    <n v="0.2"/>
    <n v="135.4068"/>
  </r>
  <r>
    <x v="0"/>
    <x v="0"/>
    <x v="0"/>
    <x v="201"/>
    <x v="1"/>
    <n v="93727"/>
    <x v="1"/>
    <x v="0"/>
    <s v="Bookcases"/>
    <n v="254.97450000000001"/>
    <n v="3"/>
    <n v="0.15"/>
    <n v="11.998799999999999"/>
  </r>
  <r>
    <x v="1"/>
    <x v="0"/>
    <x v="0"/>
    <x v="20"/>
    <x v="15"/>
    <n v="10009"/>
    <x v="3"/>
    <x v="1"/>
    <s v="Art"/>
    <n v="38.82"/>
    <n v="6"/>
    <n v="0"/>
    <n v="17.469000000000001"/>
  </r>
  <r>
    <x v="1"/>
    <x v="0"/>
    <x v="0"/>
    <x v="20"/>
    <x v="15"/>
    <n v="10009"/>
    <x v="3"/>
    <x v="0"/>
    <s v="Chairs"/>
    <n v="1141.9380000000001"/>
    <n v="9"/>
    <n v="0.1"/>
    <n v="139.5702"/>
  </r>
  <r>
    <x v="1"/>
    <x v="0"/>
    <x v="0"/>
    <x v="20"/>
    <x v="15"/>
    <n v="10009"/>
    <x v="3"/>
    <x v="1"/>
    <s v="Appliances"/>
    <n v="1704.56"/>
    <n v="13"/>
    <n v="0"/>
    <n v="511.36799999999999"/>
  </r>
  <r>
    <x v="1"/>
    <x v="0"/>
    <x v="0"/>
    <x v="20"/>
    <x v="15"/>
    <n v="10009"/>
    <x v="3"/>
    <x v="1"/>
    <s v="Art"/>
    <n v="3.2"/>
    <n v="2"/>
    <n v="0"/>
    <n v="1.3759999999999999"/>
  </r>
  <r>
    <x v="1"/>
    <x v="0"/>
    <x v="0"/>
    <x v="158"/>
    <x v="6"/>
    <n v="53209"/>
    <x v="2"/>
    <x v="2"/>
    <s v="Phones"/>
    <n v="1099.96"/>
    <n v="4"/>
    <n v="0"/>
    <n v="285.9896"/>
  </r>
  <r>
    <x v="1"/>
    <x v="2"/>
    <x v="0"/>
    <x v="142"/>
    <x v="9"/>
    <n v="19013"/>
    <x v="3"/>
    <x v="1"/>
    <s v="Art"/>
    <n v="5.2480000000000002"/>
    <n v="2"/>
    <n v="0.2"/>
    <n v="0.59040000000000004"/>
  </r>
  <r>
    <x v="1"/>
    <x v="2"/>
    <x v="0"/>
    <x v="142"/>
    <x v="9"/>
    <n v="19013"/>
    <x v="3"/>
    <x v="2"/>
    <s v="Phones"/>
    <n v="35.909999999999997"/>
    <n v="3"/>
    <n v="0.4"/>
    <n v="-8.3789999999999996"/>
  </r>
  <r>
    <x v="1"/>
    <x v="2"/>
    <x v="0"/>
    <x v="142"/>
    <x v="9"/>
    <n v="19013"/>
    <x v="3"/>
    <x v="0"/>
    <s v="Furnishings"/>
    <n v="6.6959999999999997"/>
    <n v="1"/>
    <n v="0.2"/>
    <n v="0.50219999999999998"/>
  </r>
  <r>
    <x v="1"/>
    <x v="2"/>
    <x v="0"/>
    <x v="142"/>
    <x v="9"/>
    <n v="19013"/>
    <x v="3"/>
    <x v="0"/>
    <s v="Furnishings"/>
    <n v="43.872"/>
    <n v="2"/>
    <n v="0.2"/>
    <n v="11.516400000000001"/>
  </r>
  <r>
    <x v="0"/>
    <x v="2"/>
    <x v="0"/>
    <x v="35"/>
    <x v="3"/>
    <n v="28205"/>
    <x v="0"/>
    <x v="1"/>
    <s v="Binders"/>
    <n v="27.882000000000001"/>
    <n v="3"/>
    <n v="0.7"/>
    <n v="-20.4468"/>
  </r>
  <r>
    <x v="0"/>
    <x v="2"/>
    <x v="0"/>
    <x v="35"/>
    <x v="3"/>
    <n v="28205"/>
    <x v="0"/>
    <x v="1"/>
    <s v="Storage"/>
    <n v="540.048"/>
    <n v="3"/>
    <n v="0.2"/>
    <n v="-47.254199999999997"/>
  </r>
  <r>
    <x v="0"/>
    <x v="2"/>
    <x v="0"/>
    <x v="35"/>
    <x v="3"/>
    <n v="28205"/>
    <x v="0"/>
    <x v="2"/>
    <s v="Accessories"/>
    <n v="255.68"/>
    <n v="8"/>
    <n v="0.2"/>
    <n v="76.703999999999994"/>
  </r>
  <r>
    <x v="1"/>
    <x v="0"/>
    <x v="0"/>
    <x v="108"/>
    <x v="2"/>
    <n v="32216"/>
    <x v="0"/>
    <x v="2"/>
    <s v="Phones"/>
    <n v="863.88"/>
    <n v="3"/>
    <n v="0.2"/>
    <n v="107.985"/>
  </r>
  <r>
    <x v="1"/>
    <x v="1"/>
    <x v="0"/>
    <x v="202"/>
    <x v="3"/>
    <n v="27834"/>
    <x v="0"/>
    <x v="1"/>
    <s v="Binders"/>
    <n v="17.616"/>
    <n v="4"/>
    <n v="0.7"/>
    <n v="-14.0928"/>
  </r>
  <r>
    <x v="0"/>
    <x v="0"/>
    <x v="0"/>
    <x v="85"/>
    <x v="15"/>
    <n v="11561"/>
    <x v="3"/>
    <x v="1"/>
    <s v="Binders"/>
    <n v="17.472000000000001"/>
    <n v="3"/>
    <n v="0.2"/>
    <n v="6.3335999999999997"/>
  </r>
  <r>
    <x v="2"/>
    <x v="0"/>
    <x v="0"/>
    <x v="189"/>
    <x v="14"/>
    <n v="46350"/>
    <x v="2"/>
    <x v="2"/>
    <s v="Phones"/>
    <n v="69.900000000000006"/>
    <n v="2"/>
    <n v="0"/>
    <n v="18.873000000000001"/>
  </r>
  <r>
    <x v="2"/>
    <x v="0"/>
    <x v="0"/>
    <x v="189"/>
    <x v="14"/>
    <n v="46350"/>
    <x v="2"/>
    <x v="0"/>
    <s v="Furnishings"/>
    <n v="41.85"/>
    <n v="5"/>
    <n v="0"/>
    <n v="10.881"/>
  </r>
  <r>
    <x v="1"/>
    <x v="0"/>
    <x v="0"/>
    <x v="8"/>
    <x v="1"/>
    <n v="94122"/>
    <x v="1"/>
    <x v="1"/>
    <s v="Art"/>
    <n v="6.57"/>
    <n v="3"/>
    <n v="0"/>
    <n v="1.7739"/>
  </r>
  <r>
    <x v="1"/>
    <x v="1"/>
    <x v="0"/>
    <x v="1"/>
    <x v="1"/>
    <n v="90045"/>
    <x v="1"/>
    <x v="1"/>
    <s v="Storage"/>
    <n v="142.86000000000001"/>
    <n v="1"/>
    <n v="0"/>
    <n v="41.429400000000001"/>
  </r>
  <r>
    <x v="1"/>
    <x v="1"/>
    <x v="0"/>
    <x v="1"/>
    <x v="1"/>
    <n v="90045"/>
    <x v="1"/>
    <x v="0"/>
    <s v="Chairs"/>
    <n v="292.27199999999999"/>
    <n v="6"/>
    <n v="0.2"/>
    <n v="18.266999999999999"/>
  </r>
  <r>
    <x v="1"/>
    <x v="1"/>
    <x v="0"/>
    <x v="103"/>
    <x v="22"/>
    <n v="80027"/>
    <x v="1"/>
    <x v="0"/>
    <s v="Furnishings"/>
    <n v="29.327999999999999"/>
    <n v="3"/>
    <n v="0.2"/>
    <n v="3.6659999999999999"/>
  </r>
  <r>
    <x v="1"/>
    <x v="0"/>
    <x v="0"/>
    <x v="159"/>
    <x v="19"/>
    <n v="35630"/>
    <x v="0"/>
    <x v="1"/>
    <s v="Paper"/>
    <n v="12.48"/>
    <n v="2"/>
    <n v="0"/>
    <n v="5.6159999999999997"/>
  </r>
  <r>
    <x v="1"/>
    <x v="1"/>
    <x v="0"/>
    <x v="22"/>
    <x v="10"/>
    <n v="60623"/>
    <x v="2"/>
    <x v="1"/>
    <s v="Storage"/>
    <n v="102.336"/>
    <n v="4"/>
    <n v="0.2"/>
    <n v="-12.792"/>
  </r>
  <r>
    <x v="1"/>
    <x v="1"/>
    <x v="0"/>
    <x v="22"/>
    <x v="10"/>
    <n v="60623"/>
    <x v="2"/>
    <x v="1"/>
    <s v="Appliances"/>
    <n v="48.792000000000002"/>
    <n v="3"/>
    <n v="0.8"/>
    <n v="-126.8592"/>
  </r>
  <r>
    <x v="1"/>
    <x v="1"/>
    <x v="0"/>
    <x v="22"/>
    <x v="10"/>
    <n v="60623"/>
    <x v="2"/>
    <x v="1"/>
    <s v="Binders"/>
    <n v="44.847999999999999"/>
    <n v="8"/>
    <n v="0.8"/>
    <n v="-67.272000000000006"/>
  </r>
  <r>
    <x v="3"/>
    <x v="0"/>
    <x v="0"/>
    <x v="5"/>
    <x v="5"/>
    <n v="76106"/>
    <x v="2"/>
    <x v="1"/>
    <s v="Paper"/>
    <n v="10.368"/>
    <n v="2"/>
    <n v="0.2"/>
    <n v="3.6288"/>
  </r>
  <r>
    <x v="3"/>
    <x v="0"/>
    <x v="0"/>
    <x v="5"/>
    <x v="5"/>
    <n v="76106"/>
    <x v="2"/>
    <x v="0"/>
    <s v="Chairs"/>
    <n v="388.43"/>
    <n v="5"/>
    <n v="0.3"/>
    <n v="-88.784000000000006"/>
  </r>
  <r>
    <x v="3"/>
    <x v="0"/>
    <x v="0"/>
    <x v="5"/>
    <x v="5"/>
    <n v="76106"/>
    <x v="2"/>
    <x v="1"/>
    <s v="Paper"/>
    <n v="14.352"/>
    <n v="3"/>
    <n v="0.2"/>
    <n v="5.2026000000000003"/>
  </r>
  <r>
    <x v="3"/>
    <x v="0"/>
    <x v="0"/>
    <x v="5"/>
    <x v="5"/>
    <n v="76106"/>
    <x v="2"/>
    <x v="2"/>
    <s v="Accessories"/>
    <n v="63.991999999999997"/>
    <n v="1"/>
    <n v="0.2"/>
    <n v="-7.1990999999999996"/>
  </r>
  <r>
    <x v="1"/>
    <x v="0"/>
    <x v="0"/>
    <x v="12"/>
    <x v="5"/>
    <n v="77070"/>
    <x v="2"/>
    <x v="1"/>
    <s v="Art"/>
    <n v="86.352000000000004"/>
    <n v="3"/>
    <n v="0.2"/>
    <n v="5.3970000000000002"/>
  </r>
  <r>
    <x v="2"/>
    <x v="1"/>
    <x v="0"/>
    <x v="203"/>
    <x v="32"/>
    <n v="31204"/>
    <x v="0"/>
    <x v="2"/>
    <s v="Accessories"/>
    <n v="32.97"/>
    <n v="3"/>
    <n v="0"/>
    <n v="12.8583"/>
  </r>
  <r>
    <x v="2"/>
    <x v="1"/>
    <x v="0"/>
    <x v="203"/>
    <x v="32"/>
    <n v="31204"/>
    <x v="0"/>
    <x v="2"/>
    <s v="Accessories"/>
    <n v="83.88"/>
    <n v="4"/>
    <n v="0"/>
    <n v="30.1968"/>
  </r>
  <r>
    <x v="2"/>
    <x v="0"/>
    <x v="0"/>
    <x v="204"/>
    <x v="23"/>
    <n v="52402"/>
    <x v="2"/>
    <x v="2"/>
    <s v="Phones"/>
    <n v="278.39999999999998"/>
    <n v="3"/>
    <n v="0"/>
    <n v="80.736000000000004"/>
  </r>
  <r>
    <x v="2"/>
    <x v="0"/>
    <x v="0"/>
    <x v="108"/>
    <x v="2"/>
    <n v="32216"/>
    <x v="0"/>
    <x v="1"/>
    <s v="Labels"/>
    <n v="15.12"/>
    <n v="3"/>
    <n v="0.2"/>
    <n v="4.9139999999999997"/>
  </r>
  <r>
    <x v="2"/>
    <x v="0"/>
    <x v="0"/>
    <x v="108"/>
    <x v="2"/>
    <n v="32216"/>
    <x v="0"/>
    <x v="1"/>
    <s v="Binders"/>
    <n v="17.43"/>
    <n v="1"/>
    <n v="0.7"/>
    <n v="-13.363"/>
  </r>
  <r>
    <x v="2"/>
    <x v="0"/>
    <x v="0"/>
    <x v="108"/>
    <x v="2"/>
    <n v="32216"/>
    <x v="0"/>
    <x v="1"/>
    <s v="Paper"/>
    <n v="251.64"/>
    <n v="3"/>
    <n v="0.2"/>
    <n v="88.073999999999998"/>
  </r>
  <r>
    <x v="1"/>
    <x v="0"/>
    <x v="0"/>
    <x v="89"/>
    <x v="5"/>
    <n v="78745"/>
    <x v="2"/>
    <x v="1"/>
    <s v="Binders"/>
    <n v="2.7719999999999998"/>
    <n v="7"/>
    <n v="0.8"/>
    <n v="-4.851"/>
  </r>
  <r>
    <x v="1"/>
    <x v="0"/>
    <x v="0"/>
    <x v="205"/>
    <x v="34"/>
    <n v="2908"/>
    <x v="3"/>
    <x v="1"/>
    <s v="Storage"/>
    <n v="14.9"/>
    <n v="5"/>
    <n v="0"/>
    <n v="1.0429999999999999"/>
  </r>
  <r>
    <x v="1"/>
    <x v="2"/>
    <x v="0"/>
    <x v="20"/>
    <x v="15"/>
    <n v="10035"/>
    <x v="3"/>
    <x v="1"/>
    <s v="Art"/>
    <n v="15.48"/>
    <n v="3"/>
    <n v="0"/>
    <n v="4.4892000000000003"/>
  </r>
  <r>
    <x v="1"/>
    <x v="1"/>
    <x v="0"/>
    <x v="20"/>
    <x v="15"/>
    <n v="10009"/>
    <x v="3"/>
    <x v="0"/>
    <s v="Furnishings"/>
    <n v="39.880000000000003"/>
    <n v="2"/>
    <n v="0"/>
    <n v="11.166399999999999"/>
  </r>
  <r>
    <x v="1"/>
    <x v="1"/>
    <x v="0"/>
    <x v="20"/>
    <x v="15"/>
    <n v="10009"/>
    <x v="3"/>
    <x v="1"/>
    <s v="Binders"/>
    <n v="12.192"/>
    <n v="4"/>
    <n v="0.2"/>
    <n v="4.1147999999999998"/>
  </r>
  <r>
    <x v="1"/>
    <x v="1"/>
    <x v="0"/>
    <x v="20"/>
    <x v="15"/>
    <n v="10009"/>
    <x v="3"/>
    <x v="1"/>
    <s v="Art"/>
    <n v="20.82"/>
    <n v="3"/>
    <n v="0"/>
    <n v="7.4951999999999996"/>
  </r>
  <r>
    <x v="2"/>
    <x v="2"/>
    <x v="0"/>
    <x v="8"/>
    <x v="1"/>
    <n v="94122"/>
    <x v="1"/>
    <x v="1"/>
    <s v="Binders"/>
    <n v="13.215999999999999"/>
    <n v="4"/>
    <n v="0.2"/>
    <n v="4.4603999999999999"/>
  </r>
  <r>
    <x v="2"/>
    <x v="2"/>
    <x v="0"/>
    <x v="8"/>
    <x v="1"/>
    <n v="94122"/>
    <x v="1"/>
    <x v="1"/>
    <s v="Paper"/>
    <n v="32.4"/>
    <n v="5"/>
    <n v="0"/>
    <n v="15.552"/>
  </r>
  <r>
    <x v="1"/>
    <x v="0"/>
    <x v="0"/>
    <x v="70"/>
    <x v="1"/>
    <n v="92105"/>
    <x v="1"/>
    <x v="1"/>
    <s v="Supplies"/>
    <n v="32.94"/>
    <n v="3"/>
    <n v="0"/>
    <n v="9.2232000000000003"/>
  </r>
  <r>
    <x v="1"/>
    <x v="0"/>
    <x v="0"/>
    <x v="70"/>
    <x v="1"/>
    <n v="92105"/>
    <x v="1"/>
    <x v="1"/>
    <s v="Paper"/>
    <n v="114.2"/>
    <n v="5"/>
    <n v="0"/>
    <n v="52.531999999999996"/>
  </r>
  <r>
    <x v="1"/>
    <x v="0"/>
    <x v="0"/>
    <x v="70"/>
    <x v="1"/>
    <n v="92105"/>
    <x v="1"/>
    <x v="1"/>
    <s v="Labels"/>
    <n v="3.08"/>
    <n v="1"/>
    <n v="0"/>
    <n v="1.4783999999999999"/>
  </r>
  <r>
    <x v="1"/>
    <x v="0"/>
    <x v="0"/>
    <x v="206"/>
    <x v="22"/>
    <n v="81001"/>
    <x v="1"/>
    <x v="1"/>
    <s v="Appliances"/>
    <n v="845.72799999999995"/>
    <n v="13"/>
    <n v="0.2"/>
    <n v="84.572800000000001"/>
  </r>
  <r>
    <x v="1"/>
    <x v="1"/>
    <x v="0"/>
    <x v="54"/>
    <x v="1"/>
    <n v="94533"/>
    <x v="1"/>
    <x v="1"/>
    <s v="Binders"/>
    <n v="13.904"/>
    <n v="2"/>
    <n v="0.2"/>
    <n v="4.5187999999999997"/>
  </r>
  <r>
    <x v="1"/>
    <x v="1"/>
    <x v="0"/>
    <x v="54"/>
    <x v="1"/>
    <n v="94533"/>
    <x v="1"/>
    <x v="1"/>
    <s v="Binders"/>
    <n v="20.72"/>
    <n v="2"/>
    <n v="0.2"/>
    <n v="6.4749999999999996"/>
  </r>
  <r>
    <x v="0"/>
    <x v="1"/>
    <x v="0"/>
    <x v="33"/>
    <x v="11"/>
    <n v="55106"/>
    <x v="2"/>
    <x v="2"/>
    <s v="Phones"/>
    <n v="114.95"/>
    <n v="5"/>
    <n v="0"/>
    <n v="2.2989999999999999"/>
  </r>
  <r>
    <x v="2"/>
    <x v="0"/>
    <x v="0"/>
    <x v="8"/>
    <x v="1"/>
    <n v="94109"/>
    <x v="1"/>
    <x v="1"/>
    <s v="Storage"/>
    <n v="26.96"/>
    <n v="2"/>
    <n v="0"/>
    <n v="7.0095999999999998"/>
  </r>
  <r>
    <x v="0"/>
    <x v="0"/>
    <x v="0"/>
    <x v="24"/>
    <x v="17"/>
    <n v="22153"/>
    <x v="0"/>
    <x v="0"/>
    <s v="Furnishings"/>
    <n v="572.76"/>
    <n v="6"/>
    <n v="0"/>
    <n v="166.10040000000001"/>
  </r>
  <r>
    <x v="0"/>
    <x v="0"/>
    <x v="0"/>
    <x v="24"/>
    <x v="17"/>
    <n v="22153"/>
    <x v="0"/>
    <x v="0"/>
    <s v="Furnishings"/>
    <n v="286.38"/>
    <n v="3"/>
    <n v="0"/>
    <n v="83.050200000000004"/>
  </r>
  <r>
    <x v="0"/>
    <x v="2"/>
    <x v="0"/>
    <x v="81"/>
    <x v="17"/>
    <n v="22204"/>
    <x v="0"/>
    <x v="0"/>
    <s v="Bookcases"/>
    <n v="61.96"/>
    <n v="2"/>
    <n v="0"/>
    <n v="4.3372000000000002"/>
  </r>
  <r>
    <x v="1"/>
    <x v="0"/>
    <x v="0"/>
    <x v="38"/>
    <x v="32"/>
    <n v="31907"/>
    <x v="0"/>
    <x v="0"/>
    <s v="Furnishings"/>
    <n v="23.99"/>
    <n v="1"/>
    <n v="0"/>
    <n v="5.5176999999999996"/>
  </r>
  <r>
    <x v="1"/>
    <x v="0"/>
    <x v="0"/>
    <x v="38"/>
    <x v="32"/>
    <n v="31907"/>
    <x v="0"/>
    <x v="2"/>
    <s v="Phones"/>
    <n v="287.97000000000003"/>
    <n v="3"/>
    <n v="0"/>
    <n v="77.751900000000006"/>
  </r>
  <r>
    <x v="0"/>
    <x v="0"/>
    <x v="0"/>
    <x v="12"/>
    <x v="5"/>
    <n v="77036"/>
    <x v="2"/>
    <x v="2"/>
    <s v="Phones"/>
    <n v="419.94400000000002"/>
    <n v="7"/>
    <n v="0.2"/>
    <n v="52.493000000000002"/>
  </r>
  <r>
    <x v="2"/>
    <x v="0"/>
    <x v="0"/>
    <x v="45"/>
    <x v="1"/>
    <n v="91104"/>
    <x v="1"/>
    <x v="1"/>
    <s v="Paper"/>
    <n v="46.76"/>
    <n v="7"/>
    <n v="0"/>
    <n v="22.444800000000001"/>
  </r>
  <r>
    <x v="2"/>
    <x v="0"/>
    <x v="0"/>
    <x v="45"/>
    <x v="1"/>
    <n v="91104"/>
    <x v="1"/>
    <x v="1"/>
    <s v="Binders"/>
    <n v="17.712"/>
    <n v="3"/>
    <n v="0.2"/>
    <n v="6.4206000000000003"/>
  </r>
  <r>
    <x v="2"/>
    <x v="0"/>
    <x v="0"/>
    <x v="45"/>
    <x v="1"/>
    <n v="91104"/>
    <x v="1"/>
    <x v="1"/>
    <s v="Appliances"/>
    <n v="21.78"/>
    <n v="2"/>
    <n v="0"/>
    <n v="5.6627999999999998"/>
  </r>
  <r>
    <x v="2"/>
    <x v="0"/>
    <x v="0"/>
    <x v="45"/>
    <x v="1"/>
    <n v="91104"/>
    <x v="1"/>
    <x v="1"/>
    <s v="Storage"/>
    <n v="161.94"/>
    <n v="3"/>
    <n v="0"/>
    <n v="9.7164000000000001"/>
  </r>
  <r>
    <x v="2"/>
    <x v="0"/>
    <x v="0"/>
    <x v="45"/>
    <x v="1"/>
    <n v="91104"/>
    <x v="1"/>
    <x v="0"/>
    <s v="Chairs"/>
    <n v="161.56800000000001"/>
    <n v="2"/>
    <n v="0.2"/>
    <n v="-8.0784000000000002"/>
  </r>
  <r>
    <x v="1"/>
    <x v="0"/>
    <x v="0"/>
    <x v="104"/>
    <x v="31"/>
    <n v="1841"/>
    <x v="3"/>
    <x v="1"/>
    <s v="Labels"/>
    <n v="3.69"/>
    <n v="1"/>
    <n v="0"/>
    <n v="1.7343"/>
  </r>
  <r>
    <x v="1"/>
    <x v="0"/>
    <x v="0"/>
    <x v="104"/>
    <x v="31"/>
    <n v="1841"/>
    <x v="3"/>
    <x v="1"/>
    <s v="Labels"/>
    <n v="122.12"/>
    <n v="4"/>
    <n v="0"/>
    <n v="56.175199999999997"/>
  </r>
  <r>
    <x v="1"/>
    <x v="0"/>
    <x v="0"/>
    <x v="38"/>
    <x v="24"/>
    <n v="43229"/>
    <x v="3"/>
    <x v="0"/>
    <s v="Chairs"/>
    <n v="155.37200000000001"/>
    <n v="2"/>
    <n v="0.3"/>
    <n v="-13.317600000000001"/>
  </r>
  <r>
    <x v="1"/>
    <x v="1"/>
    <x v="0"/>
    <x v="1"/>
    <x v="1"/>
    <n v="90032"/>
    <x v="1"/>
    <x v="1"/>
    <s v="Paper"/>
    <n v="38.880000000000003"/>
    <n v="6"/>
    <n v="0"/>
    <n v="18.662400000000002"/>
  </r>
  <r>
    <x v="1"/>
    <x v="1"/>
    <x v="0"/>
    <x v="1"/>
    <x v="1"/>
    <n v="90032"/>
    <x v="1"/>
    <x v="0"/>
    <s v="Furnishings"/>
    <n v="183.84"/>
    <n v="8"/>
    <n v="0"/>
    <n v="62.505600000000001"/>
  </r>
  <r>
    <x v="1"/>
    <x v="1"/>
    <x v="0"/>
    <x v="1"/>
    <x v="1"/>
    <n v="90032"/>
    <x v="1"/>
    <x v="1"/>
    <s v="Supplies"/>
    <n v="579.29999999999995"/>
    <n v="5"/>
    <n v="0"/>
    <n v="28.965"/>
  </r>
  <r>
    <x v="1"/>
    <x v="0"/>
    <x v="0"/>
    <x v="10"/>
    <x v="9"/>
    <n v="19120"/>
    <x v="3"/>
    <x v="2"/>
    <s v="Accessories"/>
    <n v="14.2"/>
    <n v="1"/>
    <n v="0.2"/>
    <n v="3.3725000000000001"/>
  </r>
  <r>
    <x v="1"/>
    <x v="1"/>
    <x v="0"/>
    <x v="207"/>
    <x v="2"/>
    <n v="32725"/>
    <x v="0"/>
    <x v="2"/>
    <s v="Phones"/>
    <n v="575.91999999999996"/>
    <n v="2"/>
    <n v="0.2"/>
    <n v="71.989999999999995"/>
  </r>
  <r>
    <x v="1"/>
    <x v="1"/>
    <x v="0"/>
    <x v="207"/>
    <x v="2"/>
    <n v="32725"/>
    <x v="0"/>
    <x v="1"/>
    <s v="Binders"/>
    <n v="5.1840000000000002"/>
    <n v="6"/>
    <n v="0.7"/>
    <n v="-3.6288"/>
  </r>
  <r>
    <x v="1"/>
    <x v="0"/>
    <x v="0"/>
    <x v="74"/>
    <x v="24"/>
    <n v="45231"/>
    <x v="3"/>
    <x v="1"/>
    <s v="Binders"/>
    <n v="5.2290000000000001"/>
    <n v="3"/>
    <n v="0.7"/>
    <n v="-4.1832000000000003"/>
  </r>
  <r>
    <x v="1"/>
    <x v="0"/>
    <x v="0"/>
    <x v="74"/>
    <x v="24"/>
    <n v="45231"/>
    <x v="3"/>
    <x v="1"/>
    <s v="Storage"/>
    <n v="285.55200000000002"/>
    <n v="2"/>
    <n v="0.2"/>
    <n v="35.694000000000003"/>
  </r>
  <r>
    <x v="1"/>
    <x v="0"/>
    <x v="0"/>
    <x v="208"/>
    <x v="0"/>
    <n v="42071"/>
    <x v="0"/>
    <x v="1"/>
    <s v="Appliances"/>
    <n v="72.8"/>
    <n v="5"/>
    <n v="0"/>
    <n v="19.655999999999999"/>
  </r>
  <r>
    <x v="2"/>
    <x v="0"/>
    <x v="0"/>
    <x v="40"/>
    <x v="3"/>
    <n v="28403"/>
    <x v="0"/>
    <x v="1"/>
    <s v="Paper"/>
    <n v="10.816000000000001"/>
    <n v="4"/>
    <n v="0.2"/>
    <n v="3.5152000000000001"/>
  </r>
  <r>
    <x v="1"/>
    <x v="1"/>
    <x v="0"/>
    <x v="104"/>
    <x v="31"/>
    <n v="1841"/>
    <x v="3"/>
    <x v="1"/>
    <s v="Storage"/>
    <n v="46.26"/>
    <n v="3"/>
    <n v="0"/>
    <n v="12.4902"/>
  </r>
  <r>
    <x v="2"/>
    <x v="0"/>
    <x v="0"/>
    <x v="22"/>
    <x v="10"/>
    <n v="60653"/>
    <x v="2"/>
    <x v="1"/>
    <s v="Binders"/>
    <n v="17.46"/>
    <n v="6"/>
    <n v="0.8"/>
    <n v="-30.555"/>
  </r>
  <r>
    <x v="1"/>
    <x v="2"/>
    <x v="0"/>
    <x v="10"/>
    <x v="9"/>
    <n v="19120"/>
    <x v="3"/>
    <x v="0"/>
    <s v="Furnishings"/>
    <n v="51.072000000000003"/>
    <n v="6"/>
    <n v="0.2"/>
    <n v="5.1071999999999997"/>
  </r>
  <r>
    <x v="2"/>
    <x v="1"/>
    <x v="0"/>
    <x v="165"/>
    <x v="29"/>
    <n v="6360"/>
    <x v="3"/>
    <x v="1"/>
    <s v="Paper"/>
    <n v="11.34"/>
    <n v="1"/>
    <n v="0"/>
    <n v="5.5566000000000004"/>
  </r>
  <r>
    <x v="0"/>
    <x v="2"/>
    <x v="0"/>
    <x v="8"/>
    <x v="1"/>
    <n v="94110"/>
    <x v="1"/>
    <x v="1"/>
    <s v="Art"/>
    <n v="87.92"/>
    <n v="4"/>
    <n v="0"/>
    <n v="26.376000000000001"/>
  </r>
  <r>
    <x v="1"/>
    <x v="0"/>
    <x v="0"/>
    <x v="8"/>
    <x v="1"/>
    <n v="94109"/>
    <x v="1"/>
    <x v="0"/>
    <s v="Furnishings"/>
    <n v="37.049999999999997"/>
    <n v="3"/>
    <n v="0"/>
    <n v="16.302"/>
  </r>
  <r>
    <x v="1"/>
    <x v="2"/>
    <x v="0"/>
    <x v="160"/>
    <x v="24"/>
    <n v="44052"/>
    <x v="3"/>
    <x v="2"/>
    <s v="Phones"/>
    <n v="2.97"/>
    <n v="1"/>
    <n v="0.4"/>
    <n v="-0.64349999999999996"/>
  </r>
  <r>
    <x v="1"/>
    <x v="2"/>
    <x v="0"/>
    <x v="160"/>
    <x v="24"/>
    <n v="44052"/>
    <x v="3"/>
    <x v="1"/>
    <s v="Storage"/>
    <n v="27.44"/>
    <n v="2"/>
    <n v="0.2"/>
    <n v="2.4009999999999998"/>
  </r>
  <r>
    <x v="1"/>
    <x v="0"/>
    <x v="0"/>
    <x v="61"/>
    <x v="5"/>
    <n v="75220"/>
    <x v="2"/>
    <x v="1"/>
    <s v="Binders"/>
    <n v="1.08"/>
    <n v="3"/>
    <n v="0.8"/>
    <n v="-1.728"/>
  </r>
  <r>
    <x v="1"/>
    <x v="0"/>
    <x v="0"/>
    <x v="61"/>
    <x v="5"/>
    <n v="75220"/>
    <x v="2"/>
    <x v="1"/>
    <s v="Appliances"/>
    <n v="7.96"/>
    <n v="2"/>
    <n v="0.8"/>
    <n v="-13.93"/>
  </r>
  <r>
    <x v="1"/>
    <x v="2"/>
    <x v="0"/>
    <x v="1"/>
    <x v="1"/>
    <n v="90049"/>
    <x v="1"/>
    <x v="1"/>
    <s v="Binders"/>
    <n v="140.73599999999999"/>
    <n v="8"/>
    <n v="0.2"/>
    <n v="52.776000000000003"/>
  </r>
  <r>
    <x v="1"/>
    <x v="0"/>
    <x v="0"/>
    <x v="209"/>
    <x v="29"/>
    <n v="6457"/>
    <x v="3"/>
    <x v="1"/>
    <s v="Storage"/>
    <n v="552.55999999999995"/>
    <n v="4"/>
    <n v="0"/>
    <n v="0"/>
  </r>
  <r>
    <x v="1"/>
    <x v="0"/>
    <x v="0"/>
    <x v="1"/>
    <x v="1"/>
    <n v="90008"/>
    <x v="1"/>
    <x v="0"/>
    <s v="Furnishings"/>
    <n v="25.11"/>
    <n v="3"/>
    <n v="0"/>
    <n v="6.5286"/>
  </r>
  <r>
    <x v="0"/>
    <x v="0"/>
    <x v="0"/>
    <x v="20"/>
    <x v="15"/>
    <n v="10011"/>
    <x v="3"/>
    <x v="0"/>
    <s v="Furnishings"/>
    <n v="29.78"/>
    <n v="2"/>
    <n v="0"/>
    <n v="8.0405999999999995"/>
  </r>
  <r>
    <x v="0"/>
    <x v="0"/>
    <x v="0"/>
    <x v="20"/>
    <x v="15"/>
    <n v="10011"/>
    <x v="3"/>
    <x v="2"/>
    <s v="Phones"/>
    <n v="677.58"/>
    <n v="3"/>
    <n v="0"/>
    <n v="176.17080000000001"/>
  </r>
  <r>
    <x v="0"/>
    <x v="0"/>
    <x v="0"/>
    <x v="20"/>
    <x v="15"/>
    <n v="10011"/>
    <x v="3"/>
    <x v="1"/>
    <s v="Paper"/>
    <n v="75.040000000000006"/>
    <n v="8"/>
    <n v="0"/>
    <n v="36.019199999999998"/>
  </r>
  <r>
    <x v="2"/>
    <x v="1"/>
    <x v="0"/>
    <x v="108"/>
    <x v="3"/>
    <n v="28540"/>
    <x v="0"/>
    <x v="2"/>
    <s v="Machines"/>
    <n v="695.7"/>
    <n v="2"/>
    <n v="0.5"/>
    <n v="-27.827999999999999"/>
  </r>
  <r>
    <x v="2"/>
    <x v="1"/>
    <x v="0"/>
    <x v="108"/>
    <x v="3"/>
    <n v="28540"/>
    <x v="0"/>
    <x v="1"/>
    <s v="Binders"/>
    <n v="15.66"/>
    <n v="5"/>
    <n v="0.7"/>
    <n v="-12.528"/>
  </r>
  <r>
    <x v="2"/>
    <x v="1"/>
    <x v="0"/>
    <x v="108"/>
    <x v="3"/>
    <n v="28540"/>
    <x v="0"/>
    <x v="1"/>
    <s v="Binders"/>
    <n v="28.853999999999999"/>
    <n v="6"/>
    <n v="0.7"/>
    <n v="-21.159600000000001"/>
  </r>
  <r>
    <x v="1"/>
    <x v="0"/>
    <x v="0"/>
    <x v="210"/>
    <x v="15"/>
    <n v="11520"/>
    <x v="3"/>
    <x v="1"/>
    <s v="Art"/>
    <n v="47.82"/>
    <n v="3"/>
    <n v="0"/>
    <n v="14.346"/>
  </r>
  <r>
    <x v="1"/>
    <x v="0"/>
    <x v="0"/>
    <x v="210"/>
    <x v="15"/>
    <n v="11520"/>
    <x v="3"/>
    <x v="1"/>
    <s v="Labels"/>
    <n v="13.05"/>
    <n v="5"/>
    <n v="0"/>
    <n v="6.0030000000000001"/>
  </r>
  <r>
    <x v="1"/>
    <x v="0"/>
    <x v="0"/>
    <x v="69"/>
    <x v="11"/>
    <n v="55044"/>
    <x v="2"/>
    <x v="1"/>
    <s v="Appliances"/>
    <n v="93.78"/>
    <n v="2"/>
    <n v="0"/>
    <n v="36.574199999999998"/>
  </r>
  <r>
    <x v="1"/>
    <x v="0"/>
    <x v="0"/>
    <x v="69"/>
    <x v="11"/>
    <n v="55044"/>
    <x v="2"/>
    <x v="1"/>
    <s v="Paper"/>
    <n v="47.18"/>
    <n v="7"/>
    <n v="0"/>
    <n v="23.59"/>
  </r>
  <r>
    <x v="1"/>
    <x v="0"/>
    <x v="0"/>
    <x v="69"/>
    <x v="11"/>
    <n v="55044"/>
    <x v="2"/>
    <x v="1"/>
    <s v="Art"/>
    <n v="19.68"/>
    <n v="6"/>
    <n v="0"/>
    <n v="5.7072000000000003"/>
  </r>
  <r>
    <x v="1"/>
    <x v="0"/>
    <x v="0"/>
    <x v="69"/>
    <x v="11"/>
    <n v="55044"/>
    <x v="2"/>
    <x v="1"/>
    <s v="Binders"/>
    <n v="53.4"/>
    <n v="10"/>
    <n v="0"/>
    <n v="25.097999999999999"/>
  </r>
  <r>
    <x v="1"/>
    <x v="0"/>
    <x v="0"/>
    <x v="69"/>
    <x v="11"/>
    <n v="55044"/>
    <x v="2"/>
    <x v="1"/>
    <s v="Binders"/>
    <n v="35.880000000000003"/>
    <n v="6"/>
    <n v="0"/>
    <n v="17.2224"/>
  </r>
  <r>
    <x v="0"/>
    <x v="0"/>
    <x v="0"/>
    <x v="148"/>
    <x v="10"/>
    <n v="60201"/>
    <x v="2"/>
    <x v="0"/>
    <s v="Chairs"/>
    <n v="258.279"/>
    <n v="3"/>
    <n v="0.3"/>
    <n v="-70.104299999999995"/>
  </r>
  <r>
    <x v="2"/>
    <x v="1"/>
    <x v="0"/>
    <x v="81"/>
    <x v="17"/>
    <n v="22204"/>
    <x v="0"/>
    <x v="1"/>
    <s v="Storage"/>
    <n v="31.4"/>
    <n v="2"/>
    <n v="0"/>
    <n v="7.85"/>
  </r>
  <r>
    <x v="1"/>
    <x v="1"/>
    <x v="0"/>
    <x v="8"/>
    <x v="1"/>
    <n v="94109"/>
    <x v="1"/>
    <x v="2"/>
    <s v="Phones"/>
    <n v="183.96"/>
    <n v="5"/>
    <n v="0.2"/>
    <n v="20.695499999999999"/>
  </r>
  <r>
    <x v="1"/>
    <x v="1"/>
    <x v="0"/>
    <x v="8"/>
    <x v="1"/>
    <n v="94109"/>
    <x v="1"/>
    <x v="1"/>
    <s v="Paper"/>
    <n v="17.61"/>
    <n v="3"/>
    <n v="0"/>
    <n v="8.4527999999999999"/>
  </r>
  <r>
    <x v="1"/>
    <x v="1"/>
    <x v="0"/>
    <x v="8"/>
    <x v="1"/>
    <n v="94109"/>
    <x v="1"/>
    <x v="0"/>
    <s v="Tables"/>
    <n v="300.904"/>
    <n v="1"/>
    <n v="0.2"/>
    <n v="11.283899999999999"/>
  </r>
  <r>
    <x v="3"/>
    <x v="0"/>
    <x v="0"/>
    <x v="12"/>
    <x v="5"/>
    <n v="77036"/>
    <x v="2"/>
    <x v="1"/>
    <s v="Storage"/>
    <n v="220.77600000000001"/>
    <n v="3"/>
    <n v="0.2"/>
    <n v="-44.155200000000001"/>
  </r>
  <r>
    <x v="3"/>
    <x v="0"/>
    <x v="0"/>
    <x v="12"/>
    <x v="5"/>
    <n v="77036"/>
    <x v="2"/>
    <x v="1"/>
    <s v="Storage"/>
    <n v="281.42399999999998"/>
    <n v="11"/>
    <n v="0.2"/>
    <n v="-35.177999999999997"/>
  </r>
  <r>
    <x v="2"/>
    <x v="0"/>
    <x v="0"/>
    <x v="103"/>
    <x v="0"/>
    <n v="40214"/>
    <x v="0"/>
    <x v="1"/>
    <s v="Paper"/>
    <n v="79.14"/>
    <n v="3"/>
    <n v="0"/>
    <n v="36.404400000000003"/>
  </r>
  <r>
    <x v="2"/>
    <x v="0"/>
    <x v="0"/>
    <x v="5"/>
    <x v="5"/>
    <n v="76106"/>
    <x v="2"/>
    <x v="0"/>
    <s v="Furnishings"/>
    <n v="1.988"/>
    <n v="1"/>
    <n v="0.6"/>
    <n v="-1.4413"/>
  </r>
  <r>
    <x v="0"/>
    <x v="0"/>
    <x v="0"/>
    <x v="1"/>
    <x v="1"/>
    <n v="90049"/>
    <x v="1"/>
    <x v="0"/>
    <s v="Chairs"/>
    <n v="145.56800000000001"/>
    <n v="2"/>
    <n v="0.2"/>
    <n v="0"/>
  </r>
  <r>
    <x v="1"/>
    <x v="1"/>
    <x v="0"/>
    <x v="10"/>
    <x v="9"/>
    <n v="19120"/>
    <x v="3"/>
    <x v="1"/>
    <s v="Art"/>
    <n v="123.256"/>
    <n v="7"/>
    <n v="0.2"/>
    <n v="9.2441999999999993"/>
  </r>
  <r>
    <x v="1"/>
    <x v="1"/>
    <x v="0"/>
    <x v="10"/>
    <x v="9"/>
    <n v="19120"/>
    <x v="3"/>
    <x v="1"/>
    <s v="Paper"/>
    <n v="23.68"/>
    <n v="4"/>
    <n v="0.2"/>
    <n v="7.4"/>
  </r>
  <r>
    <x v="1"/>
    <x v="1"/>
    <x v="0"/>
    <x v="10"/>
    <x v="9"/>
    <n v="19120"/>
    <x v="3"/>
    <x v="2"/>
    <s v="Phones"/>
    <n v="309.57600000000002"/>
    <n v="4"/>
    <n v="0.4"/>
    <n v="-56.755600000000001"/>
  </r>
  <r>
    <x v="2"/>
    <x v="1"/>
    <x v="0"/>
    <x v="93"/>
    <x v="16"/>
    <n v="85705"/>
    <x v="1"/>
    <x v="1"/>
    <s v="Binders"/>
    <n v="38.387999999999998"/>
    <n v="14"/>
    <n v="0.7"/>
    <n v="-25.591999999999999"/>
  </r>
  <r>
    <x v="2"/>
    <x v="1"/>
    <x v="0"/>
    <x v="93"/>
    <x v="16"/>
    <n v="85705"/>
    <x v="1"/>
    <x v="2"/>
    <s v="Machines"/>
    <n v="95.994"/>
    <n v="2"/>
    <n v="0.7"/>
    <n v="-63.996000000000002"/>
  </r>
  <r>
    <x v="2"/>
    <x v="1"/>
    <x v="0"/>
    <x v="93"/>
    <x v="16"/>
    <n v="85705"/>
    <x v="1"/>
    <x v="2"/>
    <s v="Accessories"/>
    <n v="239.952"/>
    <n v="6"/>
    <n v="0.2"/>
    <n v="-35.992800000000003"/>
  </r>
  <r>
    <x v="2"/>
    <x v="1"/>
    <x v="0"/>
    <x v="93"/>
    <x v="16"/>
    <n v="85705"/>
    <x v="1"/>
    <x v="2"/>
    <s v="Phones"/>
    <n v="201.584"/>
    <n v="2"/>
    <n v="0.2"/>
    <n v="15.1188"/>
  </r>
  <r>
    <x v="2"/>
    <x v="1"/>
    <x v="0"/>
    <x v="93"/>
    <x v="16"/>
    <n v="85705"/>
    <x v="1"/>
    <x v="0"/>
    <s v="Chairs"/>
    <n v="899.13599999999997"/>
    <n v="4"/>
    <n v="0.2"/>
    <n v="-146.1096"/>
  </r>
  <r>
    <x v="2"/>
    <x v="2"/>
    <x v="0"/>
    <x v="211"/>
    <x v="1"/>
    <n v="90660"/>
    <x v="1"/>
    <x v="0"/>
    <s v="Furnishings"/>
    <n v="145.9"/>
    <n v="5"/>
    <n v="0"/>
    <n v="62.737000000000002"/>
  </r>
  <r>
    <x v="1"/>
    <x v="0"/>
    <x v="0"/>
    <x v="77"/>
    <x v="22"/>
    <n v="80906"/>
    <x v="1"/>
    <x v="0"/>
    <s v="Bookcases"/>
    <n v="590.05799999999999"/>
    <n v="7"/>
    <n v="0.7"/>
    <n v="-786.74400000000003"/>
  </r>
  <r>
    <x v="1"/>
    <x v="0"/>
    <x v="0"/>
    <x v="77"/>
    <x v="22"/>
    <n v="80906"/>
    <x v="1"/>
    <x v="1"/>
    <s v="Art"/>
    <n v="14.04"/>
    <n v="3"/>
    <n v="0.2"/>
    <n v="1.5794999999999999"/>
  </r>
  <r>
    <x v="1"/>
    <x v="2"/>
    <x v="0"/>
    <x v="183"/>
    <x v="39"/>
    <n v="20735"/>
    <x v="3"/>
    <x v="2"/>
    <s v="Accessories"/>
    <n v="49.08"/>
    <n v="3"/>
    <n v="0"/>
    <n v="4.9080000000000004"/>
  </r>
  <r>
    <x v="0"/>
    <x v="0"/>
    <x v="0"/>
    <x v="132"/>
    <x v="1"/>
    <n v="94591"/>
    <x v="1"/>
    <x v="1"/>
    <s v="Labels"/>
    <n v="29.6"/>
    <n v="2"/>
    <n v="0"/>
    <n v="14.8"/>
  </r>
  <r>
    <x v="0"/>
    <x v="0"/>
    <x v="0"/>
    <x v="132"/>
    <x v="1"/>
    <n v="94591"/>
    <x v="1"/>
    <x v="1"/>
    <s v="Binders"/>
    <n v="17.088000000000001"/>
    <n v="4"/>
    <n v="0.2"/>
    <n v="5.5536000000000003"/>
  </r>
  <r>
    <x v="1"/>
    <x v="0"/>
    <x v="0"/>
    <x v="212"/>
    <x v="7"/>
    <n v="84604"/>
    <x v="1"/>
    <x v="0"/>
    <s v="Tables"/>
    <n v="912.75"/>
    <n v="5"/>
    <n v="0"/>
    <n v="118.6575"/>
  </r>
  <r>
    <x v="0"/>
    <x v="0"/>
    <x v="0"/>
    <x v="213"/>
    <x v="7"/>
    <n v="84062"/>
    <x v="1"/>
    <x v="1"/>
    <s v="Appliances"/>
    <n v="1089.75"/>
    <n v="3"/>
    <n v="0"/>
    <n v="305.13"/>
  </r>
  <r>
    <x v="0"/>
    <x v="0"/>
    <x v="0"/>
    <x v="213"/>
    <x v="7"/>
    <n v="84062"/>
    <x v="1"/>
    <x v="1"/>
    <s v="Paper"/>
    <n v="447.84"/>
    <n v="8"/>
    <n v="0"/>
    <n v="219.44159999999999"/>
  </r>
  <r>
    <x v="0"/>
    <x v="0"/>
    <x v="0"/>
    <x v="213"/>
    <x v="7"/>
    <n v="84062"/>
    <x v="1"/>
    <x v="1"/>
    <s v="Art"/>
    <n v="16.399999999999999"/>
    <n v="5"/>
    <n v="0"/>
    <n v="4.2640000000000002"/>
  </r>
  <r>
    <x v="0"/>
    <x v="0"/>
    <x v="0"/>
    <x v="213"/>
    <x v="7"/>
    <n v="84062"/>
    <x v="1"/>
    <x v="2"/>
    <s v="Phones"/>
    <n v="399.96"/>
    <n v="5"/>
    <n v="0.2"/>
    <n v="34.996499999999997"/>
  </r>
  <r>
    <x v="0"/>
    <x v="0"/>
    <x v="0"/>
    <x v="213"/>
    <x v="7"/>
    <n v="84062"/>
    <x v="1"/>
    <x v="1"/>
    <s v="Storage"/>
    <n v="158.9"/>
    <n v="5"/>
    <n v="0"/>
    <n v="7.9450000000000003"/>
  </r>
  <r>
    <x v="0"/>
    <x v="0"/>
    <x v="0"/>
    <x v="213"/>
    <x v="7"/>
    <n v="84062"/>
    <x v="1"/>
    <x v="1"/>
    <s v="Binders"/>
    <n v="13.183999999999999"/>
    <n v="1"/>
    <n v="0.2"/>
    <n v="4.7792000000000003"/>
  </r>
  <r>
    <x v="1"/>
    <x v="2"/>
    <x v="0"/>
    <x v="34"/>
    <x v="10"/>
    <n v="60505"/>
    <x v="2"/>
    <x v="0"/>
    <s v="Furnishings"/>
    <n v="83.951999999999998"/>
    <n v="3"/>
    <n v="0.6"/>
    <n v="-90.248400000000004"/>
  </r>
  <r>
    <x v="3"/>
    <x v="2"/>
    <x v="0"/>
    <x v="214"/>
    <x v="32"/>
    <n v="30080"/>
    <x v="0"/>
    <x v="1"/>
    <s v="Storage"/>
    <n v="80.98"/>
    <n v="1"/>
    <n v="0"/>
    <n v="1.6195999999999999"/>
  </r>
  <r>
    <x v="3"/>
    <x v="2"/>
    <x v="0"/>
    <x v="214"/>
    <x v="32"/>
    <n v="30080"/>
    <x v="0"/>
    <x v="1"/>
    <s v="Paper"/>
    <n v="348.84"/>
    <n v="9"/>
    <n v="0"/>
    <n v="170.9316"/>
  </r>
  <r>
    <x v="3"/>
    <x v="2"/>
    <x v="0"/>
    <x v="214"/>
    <x v="32"/>
    <n v="30080"/>
    <x v="0"/>
    <x v="1"/>
    <s v="Fasteners"/>
    <n v="9.4499999999999993"/>
    <n v="5"/>
    <n v="0"/>
    <n v="0.189"/>
  </r>
  <r>
    <x v="3"/>
    <x v="2"/>
    <x v="0"/>
    <x v="214"/>
    <x v="32"/>
    <n v="30080"/>
    <x v="0"/>
    <x v="0"/>
    <s v="Furnishings"/>
    <n v="18.84"/>
    <n v="3"/>
    <n v="0"/>
    <n v="7.1592000000000002"/>
  </r>
  <r>
    <x v="3"/>
    <x v="2"/>
    <x v="0"/>
    <x v="214"/>
    <x v="32"/>
    <n v="30080"/>
    <x v="0"/>
    <x v="0"/>
    <s v="Bookcases"/>
    <n v="239.98"/>
    <n v="2"/>
    <n v="0"/>
    <n v="52.7956"/>
  </r>
  <r>
    <x v="3"/>
    <x v="2"/>
    <x v="0"/>
    <x v="214"/>
    <x v="32"/>
    <n v="30080"/>
    <x v="0"/>
    <x v="1"/>
    <s v="Envelopes"/>
    <n v="167.96"/>
    <n v="2"/>
    <n v="0"/>
    <n v="78.941199999999995"/>
  </r>
  <r>
    <x v="3"/>
    <x v="2"/>
    <x v="0"/>
    <x v="214"/>
    <x v="32"/>
    <n v="30080"/>
    <x v="0"/>
    <x v="2"/>
    <s v="Phones"/>
    <n v="104.85"/>
    <n v="3"/>
    <n v="0"/>
    <n v="28.3095"/>
  </r>
  <r>
    <x v="3"/>
    <x v="2"/>
    <x v="0"/>
    <x v="214"/>
    <x v="32"/>
    <n v="30080"/>
    <x v="0"/>
    <x v="2"/>
    <s v="Phones"/>
    <n v="484.83"/>
    <n v="3"/>
    <n v="0"/>
    <n v="126.0558"/>
  </r>
  <r>
    <x v="3"/>
    <x v="2"/>
    <x v="0"/>
    <x v="214"/>
    <x v="32"/>
    <n v="30080"/>
    <x v="0"/>
    <x v="1"/>
    <s v="Paper"/>
    <n v="122.97"/>
    <n v="3"/>
    <n v="0"/>
    <n v="60.255299999999998"/>
  </r>
  <r>
    <x v="3"/>
    <x v="2"/>
    <x v="0"/>
    <x v="214"/>
    <x v="32"/>
    <n v="30080"/>
    <x v="0"/>
    <x v="1"/>
    <s v="Storage"/>
    <n v="154.44"/>
    <n v="3"/>
    <n v="0"/>
    <n v="1.5444"/>
  </r>
  <r>
    <x v="3"/>
    <x v="2"/>
    <x v="0"/>
    <x v="214"/>
    <x v="32"/>
    <n v="30080"/>
    <x v="0"/>
    <x v="1"/>
    <s v="Paper"/>
    <n v="342.37"/>
    <n v="7"/>
    <n v="0"/>
    <n v="160.91390000000001"/>
  </r>
  <r>
    <x v="2"/>
    <x v="1"/>
    <x v="0"/>
    <x v="140"/>
    <x v="3"/>
    <n v="27217"/>
    <x v="0"/>
    <x v="1"/>
    <s v="Art"/>
    <n v="9.5519999999999996"/>
    <n v="3"/>
    <n v="0.2"/>
    <n v="1.5522"/>
  </r>
  <r>
    <x v="1"/>
    <x v="1"/>
    <x v="0"/>
    <x v="34"/>
    <x v="10"/>
    <n v="60505"/>
    <x v="2"/>
    <x v="0"/>
    <s v="Tables"/>
    <n v="652.45000000000005"/>
    <n v="5"/>
    <n v="0.5"/>
    <n v="-430.61700000000002"/>
  </r>
  <r>
    <x v="1"/>
    <x v="1"/>
    <x v="0"/>
    <x v="34"/>
    <x v="10"/>
    <n v="60505"/>
    <x v="2"/>
    <x v="0"/>
    <s v="Tables"/>
    <n v="66.644999999999996"/>
    <n v="3"/>
    <n v="0.5"/>
    <n v="-42.652799999999999"/>
  </r>
  <r>
    <x v="2"/>
    <x v="0"/>
    <x v="0"/>
    <x v="20"/>
    <x v="15"/>
    <n v="10035"/>
    <x v="3"/>
    <x v="1"/>
    <s v="Binders"/>
    <n v="17.216000000000001"/>
    <n v="4"/>
    <n v="0.2"/>
    <n v="6.0255999999999998"/>
  </r>
  <r>
    <x v="2"/>
    <x v="0"/>
    <x v="0"/>
    <x v="20"/>
    <x v="15"/>
    <n v="10035"/>
    <x v="3"/>
    <x v="1"/>
    <s v="Paper"/>
    <n v="11.56"/>
    <n v="2"/>
    <n v="0"/>
    <n v="5.6643999999999997"/>
  </r>
  <r>
    <x v="2"/>
    <x v="0"/>
    <x v="0"/>
    <x v="20"/>
    <x v="15"/>
    <n v="10035"/>
    <x v="3"/>
    <x v="2"/>
    <s v="Accessories"/>
    <n v="88.4"/>
    <n v="4"/>
    <n v="0"/>
    <n v="11.492000000000001"/>
  </r>
  <r>
    <x v="2"/>
    <x v="0"/>
    <x v="0"/>
    <x v="20"/>
    <x v="15"/>
    <n v="10035"/>
    <x v="3"/>
    <x v="1"/>
    <s v="Paper"/>
    <n v="6.48"/>
    <n v="1"/>
    <n v="0"/>
    <n v="3.1103999999999998"/>
  </r>
  <r>
    <x v="1"/>
    <x v="2"/>
    <x v="0"/>
    <x v="127"/>
    <x v="17"/>
    <n v="24153"/>
    <x v="0"/>
    <x v="2"/>
    <s v="Phones"/>
    <n v="21.8"/>
    <n v="2"/>
    <n v="0"/>
    <n v="6.1040000000000001"/>
  </r>
  <r>
    <x v="1"/>
    <x v="2"/>
    <x v="0"/>
    <x v="127"/>
    <x v="17"/>
    <n v="24153"/>
    <x v="0"/>
    <x v="1"/>
    <s v="Envelopes"/>
    <n v="251.79"/>
    <n v="3"/>
    <n v="0"/>
    <n v="118.3413"/>
  </r>
  <r>
    <x v="1"/>
    <x v="2"/>
    <x v="0"/>
    <x v="38"/>
    <x v="24"/>
    <n v="43229"/>
    <x v="3"/>
    <x v="0"/>
    <s v="Tables"/>
    <n v="205.17599999999999"/>
    <n v="2"/>
    <n v="0.4"/>
    <n v="-58.133200000000002"/>
  </r>
  <r>
    <x v="1"/>
    <x v="2"/>
    <x v="0"/>
    <x v="38"/>
    <x v="24"/>
    <n v="43229"/>
    <x v="3"/>
    <x v="1"/>
    <s v="Paper"/>
    <n v="419.4"/>
    <n v="5"/>
    <n v="0.2"/>
    <n v="146.79"/>
  </r>
  <r>
    <x v="2"/>
    <x v="2"/>
    <x v="0"/>
    <x v="10"/>
    <x v="9"/>
    <n v="19143"/>
    <x v="3"/>
    <x v="1"/>
    <s v="Supplies"/>
    <n v="10.304"/>
    <n v="1"/>
    <n v="0.2"/>
    <n v="-2.1896"/>
  </r>
  <r>
    <x v="2"/>
    <x v="2"/>
    <x v="0"/>
    <x v="10"/>
    <x v="9"/>
    <n v="19143"/>
    <x v="3"/>
    <x v="0"/>
    <s v="Tables"/>
    <n v="154.76400000000001"/>
    <n v="3"/>
    <n v="0.4"/>
    <n v="-36.111600000000003"/>
  </r>
  <r>
    <x v="2"/>
    <x v="2"/>
    <x v="0"/>
    <x v="10"/>
    <x v="9"/>
    <n v="19143"/>
    <x v="3"/>
    <x v="2"/>
    <s v="Accessories"/>
    <n v="116.78400000000001"/>
    <n v="2"/>
    <n v="0.2"/>
    <n v="21.896999999999998"/>
  </r>
  <r>
    <x v="1"/>
    <x v="0"/>
    <x v="0"/>
    <x v="20"/>
    <x v="15"/>
    <n v="10024"/>
    <x v="3"/>
    <x v="1"/>
    <s v="Art"/>
    <n v="75.48"/>
    <n v="2"/>
    <n v="0"/>
    <n v="19.6248"/>
  </r>
  <r>
    <x v="1"/>
    <x v="0"/>
    <x v="0"/>
    <x v="20"/>
    <x v="15"/>
    <n v="10024"/>
    <x v="3"/>
    <x v="0"/>
    <s v="Furnishings"/>
    <n v="39.979999999999997"/>
    <n v="2"/>
    <n v="0"/>
    <n v="9.9949999999999992"/>
  </r>
  <r>
    <x v="1"/>
    <x v="0"/>
    <x v="0"/>
    <x v="42"/>
    <x v="16"/>
    <n v="85023"/>
    <x v="1"/>
    <x v="0"/>
    <s v="Tables"/>
    <n v="393.16500000000002"/>
    <n v="3"/>
    <n v="0.5"/>
    <n v="-204.44579999999999"/>
  </r>
  <r>
    <x v="1"/>
    <x v="2"/>
    <x v="0"/>
    <x v="55"/>
    <x v="5"/>
    <n v="75051"/>
    <x v="2"/>
    <x v="1"/>
    <s v="Labels"/>
    <n v="23.68"/>
    <n v="2"/>
    <n v="0.2"/>
    <n v="8.8800000000000008"/>
  </r>
  <r>
    <x v="1"/>
    <x v="1"/>
    <x v="0"/>
    <x v="20"/>
    <x v="15"/>
    <n v="10035"/>
    <x v="3"/>
    <x v="0"/>
    <s v="Chairs"/>
    <n v="408.00599999999997"/>
    <n v="2"/>
    <n v="0.1"/>
    <n v="72.534400000000005"/>
  </r>
  <r>
    <x v="1"/>
    <x v="1"/>
    <x v="0"/>
    <x v="20"/>
    <x v="15"/>
    <n v="10035"/>
    <x v="3"/>
    <x v="0"/>
    <s v="Furnishings"/>
    <n v="165.28"/>
    <n v="4"/>
    <n v="0"/>
    <n v="14.8752"/>
  </r>
  <r>
    <x v="1"/>
    <x v="0"/>
    <x v="0"/>
    <x v="20"/>
    <x v="15"/>
    <n v="10024"/>
    <x v="3"/>
    <x v="1"/>
    <s v="Binders"/>
    <n v="334.76799999999997"/>
    <n v="7"/>
    <n v="0.2"/>
    <n v="108.7996"/>
  </r>
  <r>
    <x v="0"/>
    <x v="2"/>
    <x v="0"/>
    <x v="116"/>
    <x v="1"/>
    <n v="92627"/>
    <x v="1"/>
    <x v="2"/>
    <s v="Accessories"/>
    <n v="239.97"/>
    <n v="3"/>
    <n v="0"/>
    <n v="26.396699999999999"/>
  </r>
  <r>
    <x v="0"/>
    <x v="2"/>
    <x v="0"/>
    <x v="116"/>
    <x v="1"/>
    <n v="92627"/>
    <x v="1"/>
    <x v="0"/>
    <s v="Furnishings"/>
    <n v="37.74"/>
    <n v="3"/>
    <n v="0"/>
    <n v="12.8316"/>
  </r>
  <r>
    <x v="2"/>
    <x v="1"/>
    <x v="0"/>
    <x v="12"/>
    <x v="5"/>
    <n v="77041"/>
    <x v="2"/>
    <x v="2"/>
    <s v="Phones"/>
    <n v="946.34400000000005"/>
    <n v="7"/>
    <n v="0.2"/>
    <n v="118.29300000000001"/>
  </r>
  <r>
    <x v="2"/>
    <x v="1"/>
    <x v="0"/>
    <x v="12"/>
    <x v="5"/>
    <n v="77041"/>
    <x v="2"/>
    <x v="2"/>
    <s v="Accessories"/>
    <n v="151.19999999999999"/>
    <n v="3"/>
    <n v="0.2"/>
    <n v="32.130000000000003"/>
  </r>
  <r>
    <x v="2"/>
    <x v="1"/>
    <x v="0"/>
    <x v="12"/>
    <x v="5"/>
    <n v="77041"/>
    <x v="2"/>
    <x v="0"/>
    <s v="Furnishings"/>
    <n v="4.9279999999999999"/>
    <n v="4"/>
    <n v="0.6"/>
    <n v="-1.4783999999999999"/>
  </r>
  <r>
    <x v="1"/>
    <x v="1"/>
    <x v="0"/>
    <x v="123"/>
    <x v="16"/>
    <n v="85204"/>
    <x v="1"/>
    <x v="1"/>
    <s v="Paper"/>
    <n v="86.272000000000006"/>
    <n v="4"/>
    <n v="0.2"/>
    <n v="31.273599999999998"/>
  </r>
  <r>
    <x v="1"/>
    <x v="1"/>
    <x v="0"/>
    <x v="123"/>
    <x v="16"/>
    <n v="85204"/>
    <x v="1"/>
    <x v="1"/>
    <s v="Binders"/>
    <n v="72.587999999999994"/>
    <n v="2"/>
    <n v="0.7"/>
    <n v="-48.392000000000003"/>
  </r>
  <r>
    <x v="1"/>
    <x v="1"/>
    <x v="0"/>
    <x v="123"/>
    <x v="16"/>
    <n v="85204"/>
    <x v="1"/>
    <x v="1"/>
    <s v="Appliances"/>
    <n v="60.671999999999997"/>
    <n v="2"/>
    <n v="0.2"/>
    <n v="14.409599999999999"/>
  </r>
  <r>
    <x v="1"/>
    <x v="1"/>
    <x v="0"/>
    <x v="123"/>
    <x v="16"/>
    <n v="85204"/>
    <x v="1"/>
    <x v="1"/>
    <s v="Binders"/>
    <n v="77.031000000000006"/>
    <n v="9"/>
    <n v="0.7"/>
    <n v="-59.057099999999998"/>
  </r>
  <r>
    <x v="1"/>
    <x v="1"/>
    <x v="0"/>
    <x v="123"/>
    <x v="16"/>
    <n v="85204"/>
    <x v="1"/>
    <x v="1"/>
    <s v="Storage"/>
    <n v="119.904"/>
    <n v="6"/>
    <n v="0.2"/>
    <n v="-1.4987999999999999"/>
  </r>
  <r>
    <x v="1"/>
    <x v="1"/>
    <x v="0"/>
    <x v="123"/>
    <x v="16"/>
    <n v="85204"/>
    <x v="1"/>
    <x v="2"/>
    <s v="Phones"/>
    <n v="263.95999999999998"/>
    <n v="5"/>
    <n v="0.2"/>
    <n v="23.096499999999999"/>
  </r>
  <r>
    <x v="1"/>
    <x v="1"/>
    <x v="0"/>
    <x v="123"/>
    <x v="16"/>
    <n v="85204"/>
    <x v="1"/>
    <x v="1"/>
    <s v="Storage"/>
    <n v="363.64800000000002"/>
    <n v="4"/>
    <n v="0.2"/>
    <n v="-86.366399999999999"/>
  </r>
  <r>
    <x v="0"/>
    <x v="1"/>
    <x v="0"/>
    <x v="162"/>
    <x v="1"/>
    <n v="93905"/>
    <x v="1"/>
    <x v="1"/>
    <s v="Binders"/>
    <n v="9.7279999999999998"/>
    <n v="2"/>
    <n v="0.2"/>
    <n v="3.2831999999999999"/>
  </r>
  <r>
    <x v="0"/>
    <x v="1"/>
    <x v="0"/>
    <x v="162"/>
    <x v="1"/>
    <n v="93905"/>
    <x v="1"/>
    <x v="1"/>
    <s v="Envelopes"/>
    <n v="14.75"/>
    <n v="5"/>
    <n v="0"/>
    <n v="7.08"/>
  </r>
  <r>
    <x v="0"/>
    <x v="1"/>
    <x v="0"/>
    <x v="162"/>
    <x v="1"/>
    <n v="93905"/>
    <x v="1"/>
    <x v="1"/>
    <s v="Binders"/>
    <n v="29.8"/>
    <n v="5"/>
    <n v="0.2"/>
    <n v="9.3125"/>
  </r>
  <r>
    <x v="0"/>
    <x v="1"/>
    <x v="0"/>
    <x v="162"/>
    <x v="1"/>
    <n v="93905"/>
    <x v="1"/>
    <x v="1"/>
    <s v="Labels"/>
    <n v="427.42"/>
    <n v="14"/>
    <n v="0"/>
    <n v="196.61320000000001"/>
  </r>
  <r>
    <x v="1"/>
    <x v="0"/>
    <x v="0"/>
    <x v="38"/>
    <x v="24"/>
    <n v="43229"/>
    <x v="3"/>
    <x v="2"/>
    <s v="Phones"/>
    <n v="220.75200000000001"/>
    <n v="8"/>
    <n v="0.4"/>
    <n v="-40.471200000000003"/>
  </r>
  <r>
    <x v="0"/>
    <x v="0"/>
    <x v="0"/>
    <x v="159"/>
    <x v="19"/>
    <n v="35630"/>
    <x v="0"/>
    <x v="1"/>
    <s v="Binders"/>
    <n v="152.76"/>
    <n v="6"/>
    <n v="0"/>
    <n v="74.852400000000003"/>
  </r>
  <r>
    <x v="0"/>
    <x v="0"/>
    <x v="0"/>
    <x v="159"/>
    <x v="19"/>
    <n v="35630"/>
    <x v="0"/>
    <x v="1"/>
    <s v="Supplies"/>
    <n v="7.27"/>
    <n v="1"/>
    <n v="0"/>
    <n v="1.9629000000000001"/>
  </r>
  <r>
    <x v="0"/>
    <x v="0"/>
    <x v="0"/>
    <x v="159"/>
    <x v="19"/>
    <n v="35630"/>
    <x v="0"/>
    <x v="0"/>
    <s v="Chairs"/>
    <n v="1819.86"/>
    <n v="14"/>
    <n v="0"/>
    <n v="163.78739999999999"/>
  </r>
  <r>
    <x v="1"/>
    <x v="0"/>
    <x v="0"/>
    <x v="4"/>
    <x v="4"/>
    <n v="98105"/>
    <x v="1"/>
    <x v="1"/>
    <s v="Paper"/>
    <n v="33.9"/>
    <n v="5"/>
    <n v="0"/>
    <n v="15.593999999999999"/>
  </r>
  <r>
    <x v="1"/>
    <x v="0"/>
    <x v="0"/>
    <x v="215"/>
    <x v="24"/>
    <n v="44134"/>
    <x v="3"/>
    <x v="1"/>
    <s v="Paper"/>
    <n v="31.103999999999999"/>
    <n v="6"/>
    <n v="0.2"/>
    <n v="10.8864"/>
  </r>
  <r>
    <x v="1"/>
    <x v="0"/>
    <x v="0"/>
    <x v="215"/>
    <x v="24"/>
    <n v="44134"/>
    <x v="3"/>
    <x v="1"/>
    <s v="Art"/>
    <n v="5.2480000000000002"/>
    <n v="2"/>
    <n v="0.2"/>
    <n v="0.59040000000000004"/>
  </r>
  <r>
    <x v="3"/>
    <x v="0"/>
    <x v="0"/>
    <x v="112"/>
    <x v="5"/>
    <n v="79109"/>
    <x v="2"/>
    <x v="2"/>
    <s v="Accessories"/>
    <n v="263.88"/>
    <n v="3"/>
    <n v="0.2"/>
    <n v="42.880499999999998"/>
  </r>
  <r>
    <x v="3"/>
    <x v="0"/>
    <x v="0"/>
    <x v="112"/>
    <x v="5"/>
    <n v="79109"/>
    <x v="2"/>
    <x v="0"/>
    <s v="Chairs"/>
    <n v="2453.4299999999998"/>
    <n v="5"/>
    <n v="0.3"/>
    <n v="-350.49"/>
  </r>
  <r>
    <x v="0"/>
    <x v="0"/>
    <x v="0"/>
    <x v="205"/>
    <x v="34"/>
    <n v="2908"/>
    <x v="3"/>
    <x v="1"/>
    <s v="Binders"/>
    <n v="29.7"/>
    <n v="5"/>
    <n v="0"/>
    <n v="13.365"/>
  </r>
  <r>
    <x v="0"/>
    <x v="0"/>
    <x v="0"/>
    <x v="205"/>
    <x v="34"/>
    <n v="2908"/>
    <x v="3"/>
    <x v="1"/>
    <s v="Paper"/>
    <n v="39.96"/>
    <n v="4"/>
    <n v="0"/>
    <n v="17.981999999999999"/>
  </r>
  <r>
    <x v="0"/>
    <x v="0"/>
    <x v="0"/>
    <x v="8"/>
    <x v="1"/>
    <n v="94110"/>
    <x v="1"/>
    <x v="1"/>
    <s v="Binders"/>
    <n v="36.671999999999997"/>
    <n v="2"/>
    <n v="0.2"/>
    <n v="11.46"/>
  </r>
  <r>
    <x v="2"/>
    <x v="1"/>
    <x v="0"/>
    <x v="102"/>
    <x v="0"/>
    <n v="40475"/>
    <x v="0"/>
    <x v="1"/>
    <s v="Paper"/>
    <n v="13.76"/>
    <n v="2"/>
    <n v="0"/>
    <n v="6.3296000000000001"/>
  </r>
  <r>
    <x v="1"/>
    <x v="1"/>
    <x v="0"/>
    <x v="34"/>
    <x v="22"/>
    <n v="80013"/>
    <x v="1"/>
    <x v="1"/>
    <s v="Storage"/>
    <n v="139.42400000000001"/>
    <n v="4"/>
    <n v="0.2"/>
    <n v="17.428000000000001"/>
  </r>
  <r>
    <x v="1"/>
    <x v="0"/>
    <x v="0"/>
    <x v="22"/>
    <x v="10"/>
    <n v="60623"/>
    <x v="2"/>
    <x v="2"/>
    <s v="Phones"/>
    <n v="1979.9280000000001"/>
    <n v="9"/>
    <n v="0.2"/>
    <n v="148.49459999999999"/>
  </r>
  <r>
    <x v="2"/>
    <x v="2"/>
    <x v="0"/>
    <x v="22"/>
    <x v="10"/>
    <n v="60653"/>
    <x v="2"/>
    <x v="1"/>
    <s v="Storage"/>
    <n v="164.73599999999999"/>
    <n v="4"/>
    <n v="0.2"/>
    <n v="-39.1248"/>
  </r>
  <r>
    <x v="2"/>
    <x v="2"/>
    <x v="0"/>
    <x v="22"/>
    <x v="10"/>
    <n v="60653"/>
    <x v="2"/>
    <x v="0"/>
    <s v="Chairs"/>
    <n v="470.30200000000002"/>
    <n v="7"/>
    <n v="0.3"/>
    <n v="-87.341800000000006"/>
  </r>
  <r>
    <x v="2"/>
    <x v="2"/>
    <x v="0"/>
    <x v="22"/>
    <x v="10"/>
    <n v="60653"/>
    <x v="2"/>
    <x v="2"/>
    <s v="Phones"/>
    <n v="47.984000000000002"/>
    <n v="2"/>
    <n v="0.2"/>
    <n v="5.9980000000000002"/>
  </r>
  <r>
    <x v="2"/>
    <x v="1"/>
    <x v="0"/>
    <x v="10"/>
    <x v="9"/>
    <n v="19134"/>
    <x v="3"/>
    <x v="1"/>
    <s v="Binders"/>
    <n v="2.5019999999999998"/>
    <n v="3"/>
    <n v="0.7"/>
    <n v="-1.7514000000000001"/>
  </r>
  <r>
    <x v="1"/>
    <x v="1"/>
    <x v="0"/>
    <x v="1"/>
    <x v="1"/>
    <n v="90008"/>
    <x v="1"/>
    <x v="2"/>
    <s v="Phones"/>
    <n v="88.751999999999995"/>
    <n v="3"/>
    <n v="0.2"/>
    <n v="11.093999999999999"/>
  </r>
  <r>
    <x v="2"/>
    <x v="0"/>
    <x v="0"/>
    <x v="42"/>
    <x v="16"/>
    <n v="85023"/>
    <x v="1"/>
    <x v="1"/>
    <s v="Binders"/>
    <n v="2.0249999999999999"/>
    <n v="1"/>
    <n v="0.7"/>
    <n v="-1.35"/>
  </r>
  <r>
    <x v="2"/>
    <x v="1"/>
    <x v="0"/>
    <x v="216"/>
    <x v="19"/>
    <n v="36608"/>
    <x v="0"/>
    <x v="1"/>
    <s v="Paper"/>
    <n v="70.98"/>
    <n v="7"/>
    <n v="0"/>
    <n v="34.780200000000001"/>
  </r>
  <r>
    <x v="2"/>
    <x v="1"/>
    <x v="0"/>
    <x v="216"/>
    <x v="19"/>
    <n v="36608"/>
    <x v="0"/>
    <x v="1"/>
    <s v="Binders"/>
    <n v="91.68"/>
    <n v="3"/>
    <n v="0"/>
    <n v="45.84"/>
  </r>
  <r>
    <x v="2"/>
    <x v="1"/>
    <x v="0"/>
    <x v="216"/>
    <x v="19"/>
    <n v="36608"/>
    <x v="0"/>
    <x v="1"/>
    <s v="Binders"/>
    <n v="33.75"/>
    <n v="5"/>
    <n v="0"/>
    <n v="16.875"/>
  </r>
  <r>
    <x v="2"/>
    <x v="1"/>
    <x v="0"/>
    <x v="216"/>
    <x v="19"/>
    <n v="36608"/>
    <x v="0"/>
    <x v="2"/>
    <s v="Machines"/>
    <n v="3040"/>
    <n v="8"/>
    <n v="0"/>
    <n v="1459.2"/>
  </r>
  <r>
    <x v="1"/>
    <x v="2"/>
    <x v="0"/>
    <x v="38"/>
    <x v="32"/>
    <n v="31907"/>
    <x v="0"/>
    <x v="1"/>
    <s v="Binders"/>
    <n v="91.2"/>
    <n v="3"/>
    <n v="0"/>
    <n v="41.951999999999998"/>
  </r>
  <r>
    <x v="1"/>
    <x v="2"/>
    <x v="0"/>
    <x v="38"/>
    <x v="32"/>
    <n v="31907"/>
    <x v="0"/>
    <x v="0"/>
    <s v="Tables"/>
    <n v="452.94"/>
    <n v="3"/>
    <n v="0"/>
    <n v="67.941000000000003"/>
  </r>
  <r>
    <x v="1"/>
    <x v="1"/>
    <x v="0"/>
    <x v="217"/>
    <x v="31"/>
    <n v="2740"/>
    <x v="3"/>
    <x v="1"/>
    <s v="Binders"/>
    <n v="52.2"/>
    <n v="9"/>
    <n v="0"/>
    <n v="23.49"/>
  </r>
  <r>
    <x v="1"/>
    <x v="1"/>
    <x v="0"/>
    <x v="218"/>
    <x v="5"/>
    <n v="75061"/>
    <x v="2"/>
    <x v="1"/>
    <s v="Labels"/>
    <n v="15.936"/>
    <n v="4"/>
    <n v="0.2"/>
    <n v="5.1791999999999998"/>
  </r>
  <r>
    <x v="3"/>
    <x v="0"/>
    <x v="0"/>
    <x v="209"/>
    <x v="29"/>
    <n v="6457"/>
    <x v="3"/>
    <x v="0"/>
    <s v="Furnishings"/>
    <n v="27.46"/>
    <n v="2"/>
    <n v="0"/>
    <n v="9.8856000000000002"/>
  </r>
  <r>
    <x v="1"/>
    <x v="0"/>
    <x v="0"/>
    <x v="4"/>
    <x v="4"/>
    <n v="98103"/>
    <x v="1"/>
    <x v="1"/>
    <s v="Binders"/>
    <n v="55.423999999999999"/>
    <n v="2"/>
    <n v="0.2"/>
    <n v="19.398399999999999"/>
  </r>
  <r>
    <x v="1"/>
    <x v="0"/>
    <x v="0"/>
    <x v="219"/>
    <x v="30"/>
    <n v="8360"/>
    <x v="3"/>
    <x v="0"/>
    <s v="Tables"/>
    <n v="244.006"/>
    <n v="2"/>
    <n v="0.3"/>
    <n v="-31.372199999999999"/>
  </r>
  <r>
    <x v="2"/>
    <x v="1"/>
    <x v="0"/>
    <x v="45"/>
    <x v="5"/>
    <n v="77506"/>
    <x v="2"/>
    <x v="2"/>
    <s v="Accessories"/>
    <n v="159.98400000000001"/>
    <n v="2"/>
    <n v="0.2"/>
    <n v="43.995600000000003"/>
  </r>
  <r>
    <x v="2"/>
    <x v="1"/>
    <x v="0"/>
    <x v="45"/>
    <x v="5"/>
    <n v="77506"/>
    <x v="2"/>
    <x v="0"/>
    <s v="Chairs"/>
    <n v="1024.7159999999999"/>
    <n v="6"/>
    <n v="0.3"/>
    <n v="-29.2776"/>
  </r>
  <r>
    <x v="2"/>
    <x v="1"/>
    <x v="0"/>
    <x v="20"/>
    <x v="15"/>
    <n v="10009"/>
    <x v="3"/>
    <x v="1"/>
    <s v="Fasteners"/>
    <n v="3.68"/>
    <n v="2"/>
    <n v="0"/>
    <n v="1.8031999999999999"/>
  </r>
  <r>
    <x v="1"/>
    <x v="0"/>
    <x v="0"/>
    <x v="220"/>
    <x v="16"/>
    <n v="85301"/>
    <x v="1"/>
    <x v="0"/>
    <s v="Furnishings"/>
    <n v="121.376"/>
    <n v="4"/>
    <n v="0.2"/>
    <n v="-3.0344000000000002"/>
  </r>
  <r>
    <x v="1"/>
    <x v="0"/>
    <x v="0"/>
    <x v="220"/>
    <x v="16"/>
    <n v="85301"/>
    <x v="1"/>
    <x v="2"/>
    <s v="Accessories"/>
    <n v="95.975999999999999"/>
    <n v="3"/>
    <n v="0.2"/>
    <n v="-10.7973"/>
  </r>
  <r>
    <x v="3"/>
    <x v="2"/>
    <x v="0"/>
    <x v="108"/>
    <x v="2"/>
    <n v="32216"/>
    <x v="0"/>
    <x v="2"/>
    <s v="Accessories"/>
    <n v="255.96799999999999"/>
    <n v="4"/>
    <n v="0.2"/>
    <n v="31.995999999999999"/>
  </r>
  <r>
    <x v="1"/>
    <x v="1"/>
    <x v="0"/>
    <x v="66"/>
    <x v="12"/>
    <n v="48234"/>
    <x v="2"/>
    <x v="0"/>
    <s v="Chairs"/>
    <n v="872.94"/>
    <n v="3"/>
    <n v="0"/>
    <n v="226.96440000000001"/>
  </r>
  <r>
    <x v="1"/>
    <x v="1"/>
    <x v="0"/>
    <x v="66"/>
    <x v="12"/>
    <n v="48234"/>
    <x v="2"/>
    <x v="1"/>
    <s v="Binders"/>
    <n v="41.54"/>
    <n v="2"/>
    <n v="0"/>
    <n v="19.523800000000001"/>
  </r>
  <r>
    <x v="1"/>
    <x v="1"/>
    <x v="0"/>
    <x v="66"/>
    <x v="12"/>
    <n v="48234"/>
    <x v="2"/>
    <x v="1"/>
    <s v="Paper"/>
    <n v="12.96"/>
    <n v="2"/>
    <n v="0"/>
    <n v="6.2207999999999997"/>
  </r>
  <r>
    <x v="0"/>
    <x v="1"/>
    <x v="0"/>
    <x v="10"/>
    <x v="9"/>
    <n v="19120"/>
    <x v="3"/>
    <x v="1"/>
    <s v="Art"/>
    <n v="6.8479999999999999"/>
    <n v="2"/>
    <n v="0.2"/>
    <n v="0.59919999999999995"/>
  </r>
  <r>
    <x v="1"/>
    <x v="1"/>
    <x v="0"/>
    <x v="1"/>
    <x v="1"/>
    <n v="90004"/>
    <x v="1"/>
    <x v="1"/>
    <s v="Labels"/>
    <n v="8.67"/>
    <n v="3"/>
    <n v="0"/>
    <n v="4.0749000000000004"/>
  </r>
  <r>
    <x v="3"/>
    <x v="0"/>
    <x v="0"/>
    <x v="12"/>
    <x v="5"/>
    <n v="77036"/>
    <x v="2"/>
    <x v="0"/>
    <s v="Furnishings"/>
    <n v="6.6879999999999997"/>
    <n v="4"/>
    <n v="0.6"/>
    <n v="-4.0128000000000004"/>
  </r>
  <r>
    <x v="1"/>
    <x v="2"/>
    <x v="0"/>
    <x v="221"/>
    <x v="15"/>
    <n v="14304"/>
    <x v="3"/>
    <x v="1"/>
    <s v="Art"/>
    <n v="17.28"/>
    <n v="6"/>
    <n v="0"/>
    <n v="5.0111999999999997"/>
  </r>
  <r>
    <x v="1"/>
    <x v="2"/>
    <x v="0"/>
    <x v="221"/>
    <x v="15"/>
    <n v="14304"/>
    <x v="3"/>
    <x v="1"/>
    <s v="Binders"/>
    <n v="17.712"/>
    <n v="3"/>
    <n v="0.2"/>
    <n v="6.4206000000000003"/>
  </r>
  <r>
    <x v="1"/>
    <x v="2"/>
    <x v="0"/>
    <x v="20"/>
    <x v="15"/>
    <n v="10024"/>
    <x v="3"/>
    <x v="1"/>
    <s v="Labels"/>
    <n v="28.91"/>
    <n v="7"/>
    <n v="0"/>
    <n v="13.2986"/>
  </r>
  <r>
    <x v="1"/>
    <x v="0"/>
    <x v="0"/>
    <x v="222"/>
    <x v="3"/>
    <n v="27360"/>
    <x v="0"/>
    <x v="1"/>
    <s v="Supplies"/>
    <n v="52.136000000000003"/>
    <n v="7"/>
    <n v="0.2"/>
    <n v="5.8653000000000004"/>
  </r>
  <r>
    <x v="2"/>
    <x v="0"/>
    <x v="0"/>
    <x v="223"/>
    <x v="1"/>
    <n v="92683"/>
    <x v="1"/>
    <x v="2"/>
    <s v="Phones"/>
    <n v="31.968"/>
    <n v="4"/>
    <n v="0.2"/>
    <n v="2.3976000000000002"/>
  </r>
  <r>
    <x v="1"/>
    <x v="0"/>
    <x v="0"/>
    <x v="8"/>
    <x v="1"/>
    <n v="94122"/>
    <x v="1"/>
    <x v="1"/>
    <s v="Paper"/>
    <n v="25.92"/>
    <n v="4"/>
    <n v="0"/>
    <n v="12.441599999999999"/>
  </r>
  <r>
    <x v="1"/>
    <x v="0"/>
    <x v="0"/>
    <x v="8"/>
    <x v="1"/>
    <n v="94122"/>
    <x v="1"/>
    <x v="1"/>
    <s v="Paper"/>
    <n v="40.46"/>
    <n v="7"/>
    <n v="0"/>
    <n v="19.825399999999998"/>
  </r>
  <r>
    <x v="1"/>
    <x v="0"/>
    <x v="0"/>
    <x v="8"/>
    <x v="1"/>
    <n v="94122"/>
    <x v="1"/>
    <x v="1"/>
    <s v="Storage"/>
    <n v="33.869999999999997"/>
    <n v="3"/>
    <n v="0"/>
    <n v="8.8062000000000005"/>
  </r>
  <r>
    <x v="0"/>
    <x v="0"/>
    <x v="0"/>
    <x v="25"/>
    <x v="18"/>
    <n v="38301"/>
    <x v="0"/>
    <x v="1"/>
    <s v="Art"/>
    <n v="9.7279999999999998"/>
    <n v="2"/>
    <n v="0.2"/>
    <n v="1.7023999999999999"/>
  </r>
  <r>
    <x v="0"/>
    <x v="0"/>
    <x v="0"/>
    <x v="25"/>
    <x v="18"/>
    <n v="38301"/>
    <x v="0"/>
    <x v="1"/>
    <s v="Paper"/>
    <n v="3.4239999999999999"/>
    <n v="1"/>
    <n v="0.2"/>
    <n v="1.07"/>
  </r>
  <r>
    <x v="1"/>
    <x v="1"/>
    <x v="0"/>
    <x v="4"/>
    <x v="4"/>
    <n v="98115"/>
    <x v="1"/>
    <x v="2"/>
    <s v="Accessories"/>
    <n v="177"/>
    <n v="3"/>
    <n v="0"/>
    <n v="30.09"/>
  </r>
  <r>
    <x v="1"/>
    <x v="0"/>
    <x v="0"/>
    <x v="20"/>
    <x v="15"/>
    <n v="10035"/>
    <x v="3"/>
    <x v="1"/>
    <s v="Fasteners"/>
    <n v="3.76"/>
    <n v="2"/>
    <n v="0"/>
    <n v="1.3160000000000001"/>
  </r>
  <r>
    <x v="1"/>
    <x v="2"/>
    <x v="0"/>
    <x v="1"/>
    <x v="1"/>
    <n v="90008"/>
    <x v="1"/>
    <x v="2"/>
    <s v="Phones"/>
    <n v="1212.848"/>
    <n v="7"/>
    <n v="0.2"/>
    <n v="106.1242"/>
  </r>
  <r>
    <x v="1"/>
    <x v="2"/>
    <x v="0"/>
    <x v="1"/>
    <x v="1"/>
    <n v="90008"/>
    <x v="1"/>
    <x v="2"/>
    <s v="Accessories"/>
    <n v="89.97"/>
    <n v="3"/>
    <n v="0"/>
    <n v="37.787399999999998"/>
  </r>
  <r>
    <x v="1"/>
    <x v="2"/>
    <x v="0"/>
    <x v="1"/>
    <x v="1"/>
    <n v="90008"/>
    <x v="1"/>
    <x v="0"/>
    <s v="Furnishings"/>
    <n v="42.6"/>
    <n v="3"/>
    <n v="0"/>
    <n v="16.614000000000001"/>
  </r>
  <r>
    <x v="1"/>
    <x v="0"/>
    <x v="0"/>
    <x v="10"/>
    <x v="9"/>
    <n v="19143"/>
    <x v="3"/>
    <x v="1"/>
    <s v="Labels"/>
    <n v="5.04"/>
    <n v="2"/>
    <n v="0.2"/>
    <n v="1.764"/>
  </r>
  <r>
    <x v="0"/>
    <x v="1"/>
    <x v="0"/>
    <x v="20"/>
    <x v="15"/>
    <n v="10024"/>
    <x v="3"/>
    <x v="1"/>
    <s v="Envelopes"/>
    <n v="62.96"/>
    <n v="4"/>
    <n v="0"/>
    <n v="28.332000000000001"/>
  </r>
  <r>
    <x v="1"/>
    <x v="1"/>
    <x v="0"/>
    <x v="20"/>
    <x v="15"/>
    <n v="10035"/>
    <x v="3"/>
    <x v="1"/>
    <s v="Paper"/>
    <n v="5.88"/>
    <n v="1"/>
    <n v="0"/>
    <n v="2.8812000000000002"/>
  </r>
  <r>
    <x v="1"/>
    <x v="1"/>
    <x v="0"/>
    <x v="20"/>
    <x v="15"/>
    <n v="10035"/>
    <x v="3"/>
    <x v="0"/>
    <s v="Chairs"/>
    <n v="977.29200000000003"/>
    <n v="6"/>
    <n v="0.1"/>
    <n v="173.74080000000001"/>
  </r>
  <r>
    <x v="1"/>
    <x v="1"/>
    <x v="0"/>
    <x v="137"/>
    <x v="4"/>
    <n v="98661"/>
    <x v="1"/>
    <x v="0"/>
    <s v="Furnishings"/>
    <n v="9.64"/>
    <n v="2"/>
    <n v="0"/>
    <n v="3.6631999999999998"/>
  </r>
  <r>
    <x v="0"/>
    <x v="0"/>
    <x v="0"/>
    <x v="38"/>
    <x v="32"/>
    <n v="31907"/>
    <x v="0"/>
    <x v="1"/>
    <s v="Art"/>
    <n v="40.049999999999997"/>
    <n v="3"/>
    <n v="0"/>
    <n v="11.214"/>
  </r>
  <r>
    <x v="1"/>
    <x v="0"/>
    <x v="0"/>
    <x v="224"/>
    <x v="5"/>
    <n v="75019"/>
    <x v="2"/>
    <x v="1"/>
    <s v="Art"/>
    <n v="10.192"/>
    <n v="7"/>
    <n v="0.2"/>
    <n v="3.1850000000000001"/>
  </r>
  <r>
    <x v="1"/>
    <x v="0"/>
    <x v="0"/>
    <x v="224"/>
    <x v="5"/>
    <n v="75019"/>
    <x v="2"/>
    <x v="1"/>
    <s v="Storage"/>
    <n v="16.783999999999999"/>
    <n v="1"/>
    <n v="0.2"/>
    <n v="-0.20979999999999999"/>
  </r>
  <r>
    <x v="1"/>
    <x v="0"/>
    <x v="0"/>
    <x v="224"/>
    <x v="5"/>
    <n v="75019"/>
    <x v="2"/>
    <x v="1"/>
    <s v="Art"/>
    <n v="13.12"/>
    <n v="5"/>
    <n v="0.2"/>
    <n v="3.7719999999999998"/>
  </r>
  <r>
    <x v="2"/>
    <x v="2"/>
    <x v="0"/>
    <x v="8"/>
    <x v="1"/>
    <n v="94122"/>
    <x v="1"/>
    <x v="1"/>
    <s v="Binders"/>
    <n v="18.16"/>
    <n v="5"/>
    <n v="0.2"/>
    <n v="6.5830000000000002"/>
  </r>
  <r>
    <x v="1"/>
    <x v="0"/>
    <x v="0"/>
    <x v="89"/>
    <x v="5"/>
    <n v="78745"/>
    <x v="2"/>
    <x v="1"/>
    <s v="Paper"/>
    <n v="16.056000000000001"/>
    <n v="3"/>
    <n v="0.2"/>
    <n v="5.8202999999999996"/>
  </r>
  <r>
    <x v="1"/>
    <x v="0"/>
    <x v="0"/>
    <x v="89"/>
    <x v="5"/>
    <n v="78745"/>
    <x v="2"/>
    <x v="1"/>
    <s v="Paper"/>
    <n v="223.05600000000001"/>
    <n v="9"/>
    <n v="0.2"/>
    <n v="69.704999999999998"/>
  </r>
  <r>
    <x v="1"/>
    <x v="0"/>
    <x v="0"/>
    <x v="89"/>
    <x v="5"/>
    <n v="78745"/>
    <x v="2"/>
    <x v="1"/>
    <s v="Storage"/>
    <n v="540.048"/>
    <n v="3"/>
    <n v="0.2"/>
    <n v="-47.254199999999997"/>
  </r>
  <r>
    <x v="1"/>
    <x v="2"/>
    <x v="0"/>
    <x v="1"/>
    <x v="1"/>
    <n v="90045"/>
    <x v="1"/>
    <x v="2"/>
    <s v="Phones"/>
    <n v="33.520000000000003"/>
    <n v="2"/>
    <n v="0.2"/>
    <n v="3.3519999999999999"/>
  </r>
  <r>
    <x v="1"/>
    <x v="2"/>
    <x v="0"/>
    <x v="1"/>
    <x v="1"/>
    <n v="90045"/>
    <x v="1"/>
    <x v="0"/>
    <s v="Furnishings"/>
    <n v="9.94"/>
    <n v="2"/>
    <n v="0"/>
    <n v="3.0813999999999999"/>
  </r>
  <r>
    <x v="1"/>
    <x v="2"/>
    <x v="0"/>
    <x v="1"/>
    <x v="1"/>
    <n v="90004"/>
    <x v="1"/>
    <x v="1"/>
    <s v="Art"/>
    <n v="6.72"/>
    <n v="4"/>
    <n v="0"/>
    <n v="3.36"/>
  </r>
  <r>
    <x v="1"/>
    <x v="2"/>
    <x v="0"/>
    <x v="1"/>
    <x v="1"/>
    <n v="90004"/>
    <x v="1"/>
    <x v="0"/>
    <s v="Tables"/>
    <n v="1004.976"/>
    <n v="6"/>
    <n v="0.2"/>
    <n v="-175.8708"/>
  </r>
  <r>
    <x v="1"/>
    <x v="0"/>
    <x v="0"/>
    <x v="20"/>
    <x v="15"/>
    <n v="10024"/>
    <x v="3"/>
    <x v="1"/>
    <s v="Binders"/>
    <n v="17.88"/>
    <n v="3"/>
    <n v="0.2"/>
    <n v="5.5875000000000004"/>
  </r>
  <r>
    <x v="1"/>
    <x v="0"/>
    <x v="0"/>
    <x v="38"/>
    <x v="32"/>
    <n v="31907"/>
    <x v="0"/>
    <x v="2"/>
    <s v="Machines"/>
    <n v="396"/>
    <n v="4"/>
    <n v="0"/>
    <n v="190.08"/>
  </r>
  <r>
    <x v="3"/>
    <x v="2"/>
    <x v="0"/>
    <x v="155"/>
    <x v="8"/>
    <n v="68104"/>
    <x v="2"/>
    <x v="1"/>
    <s v="Binders"/>
    <n v="34.5"/>
    <n v="3"/>
    <n v="0"/>
    <n v="15.525"/>
  </r>
  <r>
    <x v="2"/>
    <x v="0"/>
    <x v="0"/>
    <x v="1"/>
    <x v="1"/>
    <n v="90036"/>
    <x v="1"/>
    <x v="0"/>
    <s v="Furnishings"/>
    <n v="8.36"/>
    <n v="2"/>
    <n v="0"/>
    <n v="3.0095999999999998"/>
  </r>
  <r>
    <x v="1"/>
    <x v="1"/>
    <x v="0"/>
    <x v="225"/>
    <x v="1"/>
    <n v="91767"/>
    <x v="1"/>
    <x v="1"/>
    <s v="Art"/>
    <n v="385.6"/>
    <n v="8"/>
    <n v="0"/>
    <n v="111.824"/>
  </r>
  <r>
    <x v="1"/>
    <x v="1"/>
    <x v="0"/>
    <x v="225"/>
    <x v="1"/>
    <n v="91767"/>
    <x v="1"/>
    <x v="1"/>
    <s v="Art"/>
    <n v="35.82"/>
    <n v="9"/>
    <n v="0"/>
    <n v="11.820600000000001"/>
  </r>
  <r>
    <x v="1"/>
    <x v="0"/>
    <x v="0"/>
    <x v="61"/>
    <x v="5"/>
    <n v="75220"/>
    <x v="2"/>
    <x v="1"/>
    <s v="Storage"/>
    <n v="200.06399999999999"/>
    <n v="3"/>
    <n v="0.2"/>
    <n v="12.504"/>
  </r>
  <r>
    <x v="1"/>
    <x v="0"/>
    <x v="0"/>
    <x v="61"/>
    <x v="5"/>
    <n v="75220"/>
    <x v="2"/>
    <x v="1"/>
    <s v="Binders"/>
    <n v="21.38"/>
    <n v="5"/>
    <n v="0.8"/>
    <n v="-33.139000000000003"/>
  </r>
  <r>
    <x v="1"/>
    <x v="0"/>
    <x v="0"/>
    <x v="61"/>
    <x v="5"/>
    <n v="75220"/>
    <x v="2"/>
    <x v="1"/>
    <s v="Binders"/>
    <n v="6.7439999999999998"/>
    <n v="4"/>
    <n v="0.8"/>
    <n v="-11.4648"/>
  </r>
  <r>
    <x v="1"/>
    <x v="0"/>
    <x v="0"/>
    <x v="10"/>
    <x v="9"/>
    <n v="19120"/>
    <x v="3"/>
    <x v="0"/>
    <s v="Chairs"/>
    <n v="63.686"/>
    <n v="1"/>
    <n v="0.3"/>
    <n v="-9.0980000000000008"/>
  </r>
  <r>
    <x v="0"/>
    <x v="0"/>
    <x v="0"/>
    <x v="226"/>
    <x v="33"/>
    <n v="89031"/>
    <x v="1"/>
    <x v="0"/>
    <s v="Tables"/>
    <n v="1669.6"/>
    <n v="4"/>
    <n v="0"/>
    <n v="116.872"/>
  </r>
  <r>
    <x v="0"/>
    <x v="0"/>
    <x v="0"/>
    <x v="4"/>
    <x v="4"/>
    <n v="98105"/>
    <x v="1"/>
    <x v="1"/>
    <s v="Binders"/>
    <n v="83.84"/>
    <n v="2"/>
    <n v="0.2"/>
    <n v="27.248000000000001"/>
  </r>
  <r>
    <x v="0"/>
    <x v="0"/>
    <x v="0"/>
    <x v="4"/>
    <x v="4"/>
    <n v="98105"/>
    <x v="1"/>
    <x v="1"/>
    <s v="Binders"/>
    <n v="13.272"/>
    <n v="3"/>
    <n v="0.2"/>
    <n v="4.3133999999999997"/>
  </r>
  <r>
    <x v="0"/>
    <x v="1"/>
    <x v="0"/>
    <x v="8"/>
    <x v="1"/>
    <n v="94110"/>
    <x v="1"/>
    <x v="1"/>
    <s v="Binders"/>
    <n v="21.335999999999999"/>
    <n v="7"/>
    <n v="0.2"/>
    <n v="7.7343000000000002"/>
  </r>
  <r>
    <x v="1"/>
    <x v="2"/>
    <x v="0"/>
    <x v="22"/>
    <x v="10"/>
    <n v="60610"/>
    <x v="2"/>
    <x v="1"/>
    <s v="Art"/>
    <n v="16.52"/>
    <n v="5"/>
    <n v="0.2"/>
    <n v="2.0649999999999999"/>
  </r>
  <r>
    <x v="1"/>
    <x v="0"/>
    <x v="0"/>
    <x v="93"/>
    <x v="16"/>
    <n v="85705"/>
    <x v="1"/>
    <x v="0"/>
    <s v="Furnishings"/>
    <n v="206.11199999999999"/>
    <n v="6"/>
    <n v="0.2"/>
    <n v="48.951599999999999"/>
  </r>
  <r>
    <x v="1"/>
    <x v="0"/>
    <x v="0"/>
    <x v="93"/>
    <x v="16"/>
    <n v="85705"/>
    <x v="1"/>
    <x v="1"/>
    <s v="Paper"/>
    <n v="19.920000000000002"/>
    <n v="5"/>
    <n v="0.2"/>
    <n v="6.7229999999999999"/>
  </r>
  <r>
    <x v="1"/>
    <x v="0"/>
    <x v="0"/>
    <x v="93"/>
    <x v="16"/>
    <n v="85705"/>
    <x v="1"/>
    <x v="1"/>
    <s v="Paper"/>
    <n v="198.27199999999999"/>
    <n v="8"/>
    <n v="0.2"/>
    <n v="61.96"/>
  </r>
  <r>
    <x v="1"/>
    <x v="0"/>
    <x v="0"/>
    <x v="93"/>
    <x v="16"/>
    <n v="85705"/>
    <x v="1"/>
    <x v="1"/>
    <s v="Storage"/>
    <n v="247.10400000000001"/>
    <n v="6"/>
    <n v="0.2"/>
    <n v="-58.687199999999997"/>
  </r>
  <r>
    <x v="1"/>
    <x v="0"/>
    <x v="0"/>
    <x v="93"/>
    <x v="16"/>
    <n v="85705"/>
    <x v="1"/>
    <x v="1"/>
    <s v="Art"/>
    <n v="86.304000000000002"/>
    <n v="6"/>
    <n v="0.2"/>
    <n v="9.7091999999999992"/>
  </r>
  <r>
    <x v="1"/>
    <x v="0"/>
    <x v="0"/>
    <x v="227"/>
    <x v="9"/>
    <n v="18103"/>
    <x v="3"/>
    <x v="1"/>
    <s v="Art"/>
    <n v="4.16"/>
    <n v="2"/>
    <n v="0.2"/>
    <n v="0.36399999999999999"/>
  </r>
  <r>
    <x v="1"/>
    <x v="0"/>
    <x v="0"/>
    <x v="227"/>
    <x v="9"/>
    <n v="18103"/>
    <x v="3"/>
    <x v="0"/>
    <s v="Furnishings"/>
    <n v="11.648"/>
    <n v="2"/>
    <n v="0.2"/>
    <n v="3.3488000000000002"/>
  </r>
  <r>
    <x v="0"/>
    <x v="1"/>
    <x v="0"/>
    <x v="46"/>
    <x v="13"/>
    <n v="19711"/>
    <x v="3"/>
    <x v="1"/>
    <s v="Fasteners"/>
    <n v="26.18"/>
    <n v="7"/>
    <n v="0"/>
    <n v="0.52359999999999995"/>
  </r>
  <r>
    <x v="0"/>
    <x v="1"/>
    <x v="0"/>
    <x v="46"/>
    <x v="13"/>
    <n v="19711"/>
    <x v="3"/>
    <x v="1"/>
    <s v="Paper"/>
    <n v="7.3"/>
    <n v="2"/>
    <n v="0"/>
    <n v="3.431"/>
  </r>
  <r>
    <x v="1"/>
    <x v="1"/>
    <x v="0"/>
    <x v="100"/>
    <x v="2"/>
    <n v="33142"/>
    <x v="0"/>
    <x v="1"/>
    <s v="Paper"/>
    <n v="74.352000000000004"/>
    <n v="3"/>
    <n v="0.2"/>
    <n v="23.234999999999999"/>
  </r>
  <r>
    <x v="1"/>
    <x v="0"/>
    <x v="0"/>
    <x v="228"/>
    <x v="16"/>
    <n v="85281"/>
    <x v="1"/>
    <x v="1"/>
    <s v="Storage"/>
    <n v="10.744"/>
    <n v="1"/>
    <n v="0.2"/>
    <n v="0.80579999999999996"/>
  </r>
  <r>
    <x v="1"/>
    <x v="0"/>
    <x v="0"/>
    <x v="228"/>
    <x v="16"/>
    <n v="85281"/>
    <x v="1"/>
    <x v="1"/>
    <s v="Fasteners"/>
    <n v="8.3759999999999994"/>
    <n v="3"/>
    <n v="0.2"/>
    <n v="2.7222"/>
  </r>
  <r>
    <x v="1"/>
    <x v="1"/>
    <x v="0"/>
    <x v="20"/>
    <x v="15"/>
    <n v="10035"/>
    <x v="3"/>
    <x v="1"/>
    <s v="Storage"/>
    <n v="212.88"/>
    <n v="6"/>
    <n v="0"/>
    <n v="0"/>
  </r>
  <r>
    <x v="1"/>
    <x v="2"/>
    <x v="0"/>
    <x v="229"/>
    <x v="1"/>
    <n v="92677"/>
    <x v="1"/>
    <x v="0"/>
    <s v="Bookcases"/>
    <n v="203.983"/>
    <n v="2"/>
    <n v="0.15"/>
    <n v="16.7986"/>
  </r>
  <r>
    <x v="1"/>
    <x v="1"/>
    <x v="0"/>
    <x v="230"/>
    <x v="30"/>
    <n v="8302"/>
    <x v="3"/>
    <x v="1"/>
    <s v="Storage"/>
    <n v="40.74"/>
    <n v="3"/>
    <n v="0"/>
    <n v="0.40739999999999998"/>
  </r>
  <r>
    <x v="1"/>
    <x v="1"/>
    <x v="0"/>
    <x v="230"/>
    <x v="30"/>
    <n v="8302"/>
    <x v="3"/>
    <x v="1"/>
    <s v="Appliances"/>
    <n v="11.67"/>
    <n v="3"/>
    <n v="0"/>
    <n v="3.0341999999999998"/>
  </r>
  <r>
    <x v="0"/>
    <x v="0"/>
    <x v="0"/>
    <x v="231"/>
    <x v="31"/>
    <n v="2149"/>
    <x v="3"/>
    <x v="2"/>
    <s v="Phones"/>
    <n v="39.99"/>
    <n v="1"/>
    <n v="0"/>
    <n v="11.597099999999999"/>
  </r>
  <r>
    <x v="0"/>
    <x v="0"/>
    <x v="0"/>
    <x v="231"/>
    <x v="31"/>
    <n v="2149"/>
    <x v="3"/>
    <x v="1"/>
    <s v="Art"/>
    <n v="16.28"/>
    <n v="2"/>
    <n v="0"/>
    <n v="6.5119999999999996"/>
  </r>
  <r>
    <x v="0"/>
    <x v="0"/>
    <x v="0"/>
    <x v="231"/>
    <x v="31"/>
    <n v="2149"/>
    <x v="3"/>
    <x v="0"/>
    <s v="Bookcases"/>
    <n v="782.94"/>
    <n v="3"/>
    <n v="0"/>
    <n v="203.56440000000001"/>
  </r>
  <r>
    <x v="0"/>
    <x v="0"/>
    <x v="0"/>
    <x v="231"/>
    <x v="31"/>
    <n v="2149"/>
    <x v="3"/>
    <x v="1"/>
    <s v="Binders"/>
    <n v="242.48"/>
    <n v="7"/>
    <n v="0"/>
    <n v="116.3904"/>
  </r>
  <r>
    <x v="0"/>
    <x v="0"/>
    <x v="0"/>
    <x v="38"/>
    <x v="24"/>
    <n v="43229"/>
    <x v="3"/>
    <x v="0"/>
    <s v="Furnishings"/>
    <n v="8.32"/>
    <n v="5"/>
    <n v="0.2"/>
    <n v="2.2879999999999998"/>
  </r>
  <r>
    <x v="0"/>
    <x v="0"/>
    <x v="0"/>
    <x v="38"/>
    <x v="24"/>
    <n v="43229"/>
    <x v="3"/>
    <x v="1"/>
    <s v="Fasteners"/>
    <n v="10.464"/>
    <n v="6"/>
    <n v="0.2"/>
    <n v="1.7003999999999999"/>
  </r>
  <r>
    <x v="1"/>
    <x v="2"/>
    <x v="0"/>
    <x v="70"/>
    <x v="1"/>
    <n v="92024"/>
    <x v="1"/>
    <x v="1"/>
    <s v="Binders"/>
    <n v="82.896000000000001"/>
    <n v="3"/>
    <n v="0.2"/>
    <n v="29.0136"/>
  </r>
  <r>
    <x v="1"/>
    <x v="2"/>
    <x v="0"/>
    <x v="70"/>
    <x v="1"/>
    <n v="92024"/>
    <x v="1"/>
    <x v="1"/>
    <s v="Paper"/>
    <n v="34.24"/>
    <n v="4"/>
    <n v="0"/>
    <n v="16.0928"/>
  </r>
  <r>
    <x v="0"/>
    <x v="1"/>
    <x v="0"/>
    <x v="232"/>
    <x v="15"/>
    <n v="13601"/>
    <x v="3"/>
    <x v="0"/>
    <s v="Bookcases"/>
    <n v="1573.4880000000001"/>
    <n v="7"/>
    <n v="0.2"/>
    <n v="196.68600000000001"/>
  </r>
  <r>
    <x v="1"/>
    <x v="1"/>
    <x v="0"/>
    <x v="52"/>
    <x v="5"/>
    <n v="78207"/>
    <x v="2"/>
    <x v="1"/>
    <s v="Paper"/>
    <n v="335.52"/>
    <n v="4"/>
    <n v="0.2"/>
    <n v="117.432"/>
  </r>
  <r>
    <x v="1"/>
    <x v="1"/>
    <x v="0"/>
    <x v="52"/>
    <x v="5"/>
    <n v="78207"/>
    <x v="2"/>
    <x v="1"/>
    <s v="Binders"/>
    <n v="23.911999999999999"/>
    <n v="2"/>
    <n v="0.8"/>
    <n v="-40.650399999999998"/>
  </r>
  <r>
    <x v="1"/>
    <x v="1"/>
    <x v="0"/>
    <x v="52"/>
    <x v="5"/>
    <n v="78207"/>
    <x v="2"/>
    <x v="1"/>
    <s v="Storage"/>
    <n v="27.056000000000001"/>
    <n v="2"/>
    <n v="0.2"/>
    <n v="2.3673999999999999"/>
  </r>
  <r>
    <x v="2"/>
    <x v="0"/>
    <x v="0"/>
    <x v="20"/>
    <x v="15"/>
    <n v="10011"/>
    <x v="3"/>
    <x v="2"/>
    <s v="Copiers"/>
    <n v="559.99199999999996"/>
    <n v="1"/>
    <n v="0.2"/>
    <n v="174.9975"/>
  </r>
  <r>
    <x v="0"/>
    <x v="2"/>
    <x v="0"/>
    <x v="12"/>
    <x v="5"/>
    <n v="77095"/>
    <x v="2"/>
    <x v="1"/>
    <s v="Appliances"/>
    <n v="9.3239999999999998"/>
    <n v="6"/>
    <n v="0.8"/>
    <n v="-24.708600000000001"/>
  </r>
  <r>
    <x v="1"/>
    <x v="0"/>
    <x v="0"/>
    <x v="70"/>
    <x v="1"/>
    <n v="92024"/>
    <x v="1"/>
    <x v="1"/>
    <s v="Paper"/>
    <n v="111.96"/>
    <n v="2"/>
    <n v="0"/>
    <n v="54.860399999999998"/>
  </r>
  <r>
    <x v="2"/>
    <x v="2"/>
    <x v="0"/>
    <x v="233"/>
    <x v="6"/>
    <n v="54915"/>
    <x v="2"/>
    <x v="1"/>
    <s v="Labels"/>
    <n v="21.56"/>
    <n v="7"/>
    <n v="0"/>
    <n v="10.348800000000001"/>
  </r>
  <r>
    <x v="1"/>
    <x v="0"/>
    <x v="0"/>
    <x v="102"/>
    <x v="0"/>
    <n v="40475"/>
    <x v="0"/>
    <x v="1"/>
    <s v="Binders"/>
    <n v="124.75"/>
    <n v="5"/>
    <n v="0"/>
    <n v="57.384999999999998"/>
  </r>
  <r>
    <x v="1"/>
    <x v="1"/>
    <x v="0"/>
    <x v="234"/>
    <x v="4"/>
    <n v="98006"/>
    <x v="1"/>
    <x v="1"/>
    <s v="Art"/>
    <n v="5.28"/>
    <n v="3"/>
    <n v="0"/>
    <n v="1.5311999999999999"/>
  </r>
  <r>
    <x v="1"/>
    <x v="0"/>
    <x v="0"/>
    <x v="85"/>
    <x v="15"/>
    <n v="11561"/>
    <x v="3"/>
    <x v="2"/>
    <s v="Accessories"/>
    <n v="91.96"/>
    <n v="4"/>
    <n v="0"/>
    <n v="39.5428"/>
  </r>
  <r>
    <x v="1"/>
    <x v="0"/>
    <x v="0"/>
    <x v="10"/>
    <x v="9"/>
    <n v="19140"/>
    <x v="3"/>
    <x v="1"/>
    <s v="Envelopes"/>
    <n v="9.3439999999999994"/>
    <n v="1"/>
    <n v="0.2"/>
    <n v="3.504"/>
  </r>
  <r>
    <x v="1"/>
    <x v="0"/>
    <x v="0"/>
    <x v="10"/>
    <x v="9"/>
    <n v="19140"/>
    <x v="3"/>
    <x v="1"/>
    <s v="Art"/>
    <n v="79.36"/>
    <n v="5"/>
    <n v="0.2"/>
    <n v="9.92"/>
  </r>
  <r>
    <x v="0"/>
    <x v="0"/>
    <x v="0"/>
    <x v="4"/>
    <x v="4"/>
    <n v="98103"/>
    <x v="1"/>
    <x v="0"/>
    <s v="Tables"/>
    <n v="171.96"/>
    <n v="2"/>
    <n v="0"/>
    <n v="44.709600000000002"/>
  </r>
  <r>
    <x v="1"/>
    <x v="1"/>
    <x v="0"/>
    <x v="4"/>
    <x v="4"/>
    <n v="98103"/>
    <x v="1"/>
    <x v="1"/>
    <s v="Binders"/>
    <n v="35.351999999999997"/>
    <n v="9"/>
    <n v="0.2"/>
    <n v="12.815099999999999"/>
  </r>
  <r>
    <x v="1"/>
    <x v="2"/>
    <x v="0"/>
    <x v="8"/>
    <x v="1"/>
    <n v="94109"/>
    <x v="1"/>
    <x v="1"/>
    <s v="Labels"/>
    <n v="18.899999999999999"/>
    <n v="6"/>
    <n v="0"/>
    <n v="9.0719999999999992"/>
  </r>
  <r>
    <x v="2"/>
    <x v="2"/>
    <x v="0"/>
    <x v="4"/>
    <x v="4"/>
    <n v="98115"/>
    <x v="1"/>
    <x v="1"/>
    <s v="Art"/>
    <n v="2.78"/>
    <n v="1"/>
    <n v="0"/>
    <n v="0.7228"/>
  </r>
  <r>
    <x v="3"/>
    <x v="0"/>
    <x v="0"/>
    <x v="20"/>
    <x v="15"/>
    <n v="10011"/>
    <x v="3"/>
    <x v="0"/>
    <s v="Tables"/>
    <n v="1044.6300000000001"/>
    <n v="5"/>
    <n v="0.4"/>
    <n v="-295.9785"/>
  </r>
  <r>
    <x v="3"/>
    <x v="0"/>
    <x v="0"/>
    <x v="10"/>
    <x v="9"/>
    <n v="19134"/>
    <x v="3"/>
    <x v="1"/>
    <s v="Paper"/>
    <n v="11.352"/>
    <n v="3"/>
    <n v="0.2"/>
    <n v="4.1151"/>
  </r>
  <r>
    <x v="3"/>
    <x v="0"/>
    <x v="0"/>
    <x v="29"/>
    <x v="20"/>
    <n v="29203"/>
    <x v="0"/>
    <x v="1"/>
    <s v="Storage"/>
    <n v="354.9"/>
    <n v="5"/>
    <n v="0"/>
    <n v="17.745000000000001"/>
  </r>
  <r>
    <x v="1"/>
    <x v="2"/>
    <x v="0"/>
    <x v="4"/>
    <x v="4"/>
    <n v="98105"/>
    <x v="1"/>
    <x v="2"/>
    <s v="Phones"/>
    <n v="453.57600000000002"/>
    <n v="3"/>
    <n v="0.2"/>
    <n v="39.687899999999999"/>
  </r>
  <r>
    <x v="2"/>
    <x v="0"/>
    <x v="0"/>
    <x v="235"/>
    <x v="5"/>
    <n v="75002"/>
    <x v="2"/>
    <x v="2"/>
    <s v="Accessories"/>
    <n v="21.48"/>
    <n v="3"/>
    <n v="0.2"/>
    <n v="-0.26850000000000002"/>
  </r>
  <r>
    <x v="2"/>
    <x v="0"/>
    <x v="0"/>
    <x v="235"/>
    <x v="5"/>
    <n v="75002"/>
    <x v="2"/>
    <x v="1"/>
    <s v="Binders"/>
    <n v="8.7840000000000007"/>
    <n v="4"/>
    <n v="0.8"/>
    <n v="-13.6152"/>
  </r>
  <r>
    <x v="3"/>
    <x v="0"/>
    <x v="0"/>
    <x v="1"/>
    <x v="1"/>
    <n v="90004"/>
    <x v="1"/>
    <x v="1"/>
    <s v="Paper"/>
    <n v="122.97"/>
    <n v="3"/>
    <n v="0"/>
    <n v="60.255299999999998"/>
  </r>
  <r>
    <x v="1"/>
    <x v="1"/>
    <x v="0"/>
    <x v="118"/>
    <x v="32"/>
    <n v="30318"/>
    <x v="0"/>
    <x v="1"/>
    <s v="Art"/>
    <n v="12.84"/>
    <n v="3"/>
    <n v="0"/>
    <n v="3.7235999999999998"/>
  </r>
  <r>
    <x v="2"/>
    <x v="0"/>
    <x v="0"/>
    <x v="1"/>
    <x v="1"/>
    <n v="90004"/>
    <x v="1"/>
    <x v="0"/>
    <s v="Chairs"/>
    <n v="603.91999999999996"/>
    <n v="5"/>
    <n v="0.2"/>
    <n v="-67.941000000000003"/>
  </r>
  <r>
    <x v="2"/>
    <x v="0"/>
    <x v="0"/>
    <x v="1"/>
    <x v="1"/>
    <n v="90004"/>
    <x v="1"/>
    <x v="1"/>
    <s v="Envelopes"/>
    <n v="21.84"/>
    <n v="3"/>
    <n v="0"/>
    <n v="10.4832"/>
  </r>
  <r>
    <x v="2"/>
    <x v="0"/>
    <x v="0"/>
    <x v="1"/>
    <x v="1"/>
    <n v="90004"/>
    <x v="1"/>
    <x v="2"/>
    <s v="Accessories"/>
    <n v="29.99"/>
    <n v="1"/>
    <n v="0"/>
    <n v="6.2979000000000003"/>
  </r>
  <r>
    <x v="2"/>
    <x v="0"/>
    <x v="0"/>
    <x v="1"/>
    <x v="1"/>
    <n v="90004"/>
    <x v="1"/>
    <x v="0"/>
    <s v="Chairs"/>
    <n v="381.44"/>
    <n v="2"/>
    <n v="0.2"/>
    <n v="23.84"/>
  </r>
  <r>
    <x v="2"/>
    <x v="0"/>
    <x v="0"/>
    <x v="236"/>
    <x v="5"/>
    <n v="79907"/>
    <x v="2"/>
    <x v="2"/>
    <s v="Phones"/>
    <n v="40.68"/>
    <n v="3"/>
    <n v="0.2"/>
    <n v="-9.1530000000000005"/>
  </r>
  <r>
    <x v="2"/>
    <x v="0"/>
    <x v="0"/>
    <x v="236"/>
    <x v="5"/>
    <n v="79907"/>
    <x v="2"/>
    <x v="0"/>
    <s v="Chairs"/>
    <n v="763.28"/>
    <n v="5"/>
    <n v="0.3"/>
    <n v="-21.808"/>
  </r>
  <r>
    <x v="1"/>
    <x v="2"/>
    <x v="0"/>
    <x v="34"/>
    <x v="10"/>
    <n v="60505"/>
    <x v="2"/>
    <x v="1"/>
    <s v="Storage"/>
    <n v="23.952000000000002"/>
    <n v="2"/>
    <n v="0.2"/>
    <n v="2.3952"/>
  </r>
  <r>
    <x v="1"/>
    <x v="2"/>
    <x v="0"/>
    <x v="159"/>
    <x v="19"/>
    <n v="35630"/>
    <x v="0"/>
    <x v="1"/>
    <s v="Paper"/>
    <n v="4.9800000000000004"/>
    <n v="1"/>
    <n v="0"/>
    <n v="2.4401999999999999"/>
  </r>
  <r>
    <x v="2"/>
    <x v="0"/>
    <x v="0"/>
    <x v="20"/>
    <x v="15"/>
    <n v="10011"/>
    <x v="3"/>
    <x v="1"/>
    <s v="Appliances"/>
    <n v="170.88"/>
    <n v="3"/>
    <n v="0"/>
    <n v="49.555199999999999"/>
  </r>
  <r>
    <x v="2"/>
    <x v="0"/>
    <x v="0"/>
    <x v="20"/>
    <x v="15"/>
    <n v="10024"/>
    <x v="3"/>
    <x v="2"/>
    <s v="Phones"/>
    <n v="307.98"/>
    <n v="2"/>
    <n v="0"/>
    <n v="89.3142"/>
  </r>
  <r>
    <x v="2"/>
    <x v="0"/>
    <x v="0"/>
    <x v="20"/>
    <x v="15"/>
    <n v="10024"/>
    <x v="3"/>
    <x v="0"/>
    <s v="Tables"/>
    <n v="382.80599999999998"/>
    <n v="9"/>
    <n v="0.4"/>
    <n v="-153.1224"/>
  </r>
  <r>
    <x v="2"/>
    <x v="0"/>
    <x v="0"/>
    <x v="20"/>
    <x v="15"/>
    <n v="10024"/>
    <x v="3"/>
    <x v="1"/>
    <s v="Storage"/>
    <n v="41.96"/>
    <n v="2"/>
    <n v="0"/>
    <n v="2.9371999999999998"/>
  </r>
  <r>
    <x v="2"/>
    <x v="0"/>
    <x v="0"/>
    <x v="20"/>
    <x v="15"/>
    <n v="10024"/>
    <x v="3"/>
    <x v="1"/>
    <s v="Binders"/>
    <n v="1217.568"/>
    <n v="2"/>
    <n v="0.2"/>
    <n v="456.58800000000002"/>
  </r>
  <r>
    <x v="2"/>
    <x v="0"/>
    <x v="0"/>
    <x v="20"/>
    <x v="15"/>
    <n v="10024"/>
    <x v="3"/>
    <x v="0"/>
    <s v="Furnishings"/>
    <n v="47.04"/>
    <n v="3"/>
    <n v="0"/>
    <n v="18.345600000000001"/>
  </r>
  <r>
    <x v="2"/>
    <x v="0"/>
    <x v="0"/>
    <x v="20"/>
    <x v="15"/>
    <n v="10024"/>
    <x v="3"/>
    <x v="0"/>
    <s v="Furnishings"/>
    <n v="6.16"/>
    <n v="2"/>
    <n v="0"/>
    <n v="2.9567999999999999"/>
  </r>
  <r>
    <x v="2"/>
    <x v="0"/>
    <x v="0"/>
    <x v="20"/>
    <x v="15"/>
    <n v="10024"/>
    <x v="3"/>
    <x v="2"/>
    <s v="Phones"/>
    <n v="979.95"/>
    <n v="5"/>
    <n v="0"/>
    <n v="274.38600000000002"/>
  </r>
  <r>
    <x v="2"/>
    <x v="0"/>
    <x v="0"/>
    <x v="20"/>
    <x v="15"/>
    <n v="10024"/>
    <x v="3"/>
    <x v="1"/>
    <s v="Paper"/>
    <n v="143.69999999999999"/>
    <n v="3"/>
    <n v="0"/>
    <n v="68.975999999999999"/>
  </r>
  <r>
    <x v="2"/>
    <x v="0"/>
    <x v="0"/>
    <x v="20"/>
    <x v="15"/>
    <n v="10024"/>
    <x v="3"/>
    <x v="1"/>
    <s v="Fasteners"/>
    <n v="10.65"/>
    <n v="3"/>
    <n v="0"/>
    <n v="5.0054999999999996"/>
  </r>
  <r>
    <x v="2"/>
    <x v="0"/>
    <x v="0"/>
    <x v="20"/>
    <x v="15"/>
    <n v="10024"/>
    <x v="3"/>
    <x v="2"/>
    <s v="Accessories"/>
    <n v="247.8"/>
    <n v="4"/>
    <n v="0"/>
    <n v="34.692"/>
  </r>
  <r>
    <x v="1"/>
    <x v="1"/>
    <x v="0"/>
    <x v="173"/>
    <x v="17"/>
    <n v="23464"/>
    <x v="0"/>
    <x v="1"/>
    <s v="Art"/>
    <n v="10.96"/>
    <n v="4"/>
    <n v="0"/>
    <n v="2.9592000000000001"/>
  </r>
  <r>
    <x v="1"/>
    <x v="1"/>
    <x v="0"/>
    <x v="237"/>
    <x v="5"/>
    <n v="76051"/>
    <x v="2"/>
    <x v="1"/>
    <s v="Art"/>
    <n v="33.488"/>
    <n v="7"/>
    <n v="0.2"/>
    <n v="5.8604000000000003"/>
  </r>
  <r>
    <x v="1"/>
    <x v="1"/>
    <x v="0"/>
    <x v="237"/>
    <x v="5"/>
    <n v="76051"/>
    <x v="2"/>
    <x v="1"/>
    <s v="Fasteners"/>
    <n v="8.0399999999999991"/>
    <n v="5"/>
    <n v="0.2"/>
    <n v="2.9144999999999999"/>
  </r>
  <r>
    <x v="0"/>
    <x v="0"/>
    <x v="0"/>
    <x v="175"/>
    <x v="4"/>
    <n v="98502"/>
    <x v="1"/>
    <x v="2"/>
    <s v="Phones"/>
    <n v="201.56800000000001"/>
    <n v="4"/>
    <n v="0.2"/>
    <n v="22.676400000000001"/>
  </r>
  <r>
    <x v="3"/>
    <x v="0"/>
    <x v="0"/>
    <x v="1"/>
    <x v="1"/>
    <n v="90032"/>
    <x v="1"/>
    <x v="1"/>
    <s v="Paper"/>
    <n v="13.44"/>
    <n v="3"/>
    <n v="0"/>
    <n v="6.5856000000000003"/>
  </r>
  <r>
    <x v="2"/>
    <x v="2"/>
    <x v="0"/>
    <x v="97"/>
    <x v="10"/>
    <n v="61604"/>
    <x v="2"/>
    <x v="0"/>
    <s v="Bookcases"/>
    <n v="359.05799999999999"/>
    <n v="3"/>
    <n v="0.3"/>
    <n v="-35.905799999999999"/>
  </r>
  <r>
    <x v="1"/>
    <x v="0"/>
    <x v="0"/>
    <x v="38"/>
    <x v="24"/>
    <n v="43229"/>
    <x v="3"/>
    <x v="0"/>
    <s v="Chairs"/>
    <n v="47.991999999999997"/>
    <n v="2"/>
    <n v="0.3"/>
    <n v="-2.0568"/>
  </r>
  <r>
    <x v="2"/>
    <x v="1"/>
    <x v="0"/>
    <x v="20"/>
    <x v="15"/>
    <n v="10011"/>
    <x v="3"/>
    <x v="0"/>
    <s v="Furnishings"/>
    <n v="547.29999999999995"/>
    <n v="13"/>
    <n v="0"/>
    <n v="175.136"/>
  </r>
  <r>
    <x v="0"/>
    <x v="0"/>
    <x v="0"/>
    <x v="238"/>
    <x v="5"/>
    <n v="75007"/>
    <x v="2"/>
    <x v="1"/>
    <s v="Paper"/>
    <n v="16.896000000000001"/>
    <n v="4"/>
    <n v="0.2"/>
    <n v="5.28"/>
  </r>
  <r>
    <x v="0"/>
    <x v="0"/>
    <x v="0"/>
    <x v="238"/>
    <x v="5"/>
    <n v="75007"/>
    <x v="2"/>
    <x v="1"/>
    <s v="Supplies"/>
    <n v="6.6719999999999997"/>
    <n v="1"/>
    <n v="0.2"/>
    <n v="0.50039999999999996"/>
  </r>
  <r>
    <x v="0"/>
    <x v="0"/>
    <x v="0"/>
    <x v="238"/>
    <x v="5"/>
    <n v="75007"/>
    <x v="2"/>
    <x v="1"/>
    <s v="Art"/>
    <n v="99.135999999999996"/>
    <n v="4"/>
    <n v="0.2"/>
    <n v="8.6744000000000003"/>
  </r>
  <r>
    <x v="0"/>
    <x v="0"/>
    <x v="0"/>
    <x v="238"/>
    <x v="5"/>
    <n v="75007"/>
    <x v="2"/>
    <x v="0"/>
    <s v="Furnishings"/>
    <n v="15.992000000000001"/>
    <n v="2"/>
    <n v="0.6"/>
    <n v="-13.993"/>
  </r>
  <r>
    <x v="0"/>
    <x v="1"/>
    <x v="0"/>
    <x v="18"/>
    <x v="13"/>
    <n v="19901"/>
    <x v="3"/>
    <x v="0"/>
    <s v="Furnishings"/>
    <n v="211.96"/>
    <n v="2"/>
    <n v="0"/>
    <n v="42.392000000000003"/>
  </r>
  <r>
    <x v="1"/>
    <x v="0"/>
    <x v="0"/>
    <x v="214"/>
    <x v="18"/>
    <n v="37167"/>
    <x v="0"/>
    <x v="1"/>
    <s v="Art"/>
    <n v="6.6719999999999997"/>
    <n v="3"/>
    <n v="0.2"/>
    <n v="1.6679999999999999"/>
  </r>
  <r>
    <x v="1"/>
    <x v="0"/>
    <x v="0"/>
    <x v="46"/>
    <x v="13"/>
    <n v="19711"/>
    <x v="3"/>
    <x v="1"/>
    <s v="Art"/>
    <n v="155.94"/>
    <n v="6"/>
    <n v="0"/>
    <n v="45.2226"/>
  </r>
  <r>
    <x v="0"/>
    <x v="0"/>
    <x v="0"/>
    <x v="1"/>
    <x v="1"/>
    <n v="90049"/>
    <x v="1"/>
    <x v="2"/>
    <s v="Phones"/>
    <n v="39.96"/>
    <n v="5"/>
    <n v="0.2"/>
    <n v="12.987"/>
  </r>
  <r>
    <x v="0"/>
    <x v="0"/>
    <x v="0"/>
    <x v="1"/>
    <x v="1"/>
    <n v="90049"/>
    <x v="1"/>
    <x v="1"/>
    <s v="Art"/>
    <n v="5.46"/>
    <n v="3"/>
    <n v="0"/>
    <n v="1.5287999999999999"/>
  </r>
  <r>
    <x v="0"/>
    <x v="0"/>
    <x v="0"/>
    <x v="1"/>
    <x v="1"/>
    <n v="90049"/>
    <x v="1"/>
    <x v="1"/>
    <s v="Art"/>
    <n v="73.2"/>
    <n v="5"/>
    <n v="0"/>
    <n v="21.228000000000002"/>
  </r>
  <r>
    <x v="0"/>
    <x v="0"/>
    <x v="0"/>
    <x v="1"/>
    <x v="1"/>
    <n v="90049"/>
    <x v="1"/>
    <x v="1"/>
    <s v="Binders"/>
    <n v="5.84"/>
    <n v="1"/>
    <n v="0.2"/>
    <n v="1.9710000000000001"/>
  </r>
  <r>
    <x v="0"/>
    <x v="0"/>
    <x v="0"/>
    <x v="1"/>
    <x v="1"/>
    <n v="90049"/>
    <x v="1"/>
    <x v="1"/>
    <s v="Paper"/>
    <n v="22.72"/>
    <n v="4"/>
    <n v="0"/>
    <n v="10.224"/>
  </r>
  <r>
    <x v="0"/>
    <x v="0"/>
    <x v="0"/>
    <x v="1"/>
    <x v="1"/>
    <n v="90049"/>
    <x v="1"/>
    <x v="1"/>
    <s v="Binders"/>
    <n v="9.3360000000000003"/>
    <n v="3"/>
    <n v="0.2"/>
    <n v="3.2675999999999998"/>
  </r>
  <r>
    <x v="1"/>
    <x v="1"/>
    <x v="0"/>
    <x v="1"/>
    <x v="1"/>
    <n v="90008"/>
    <x v="1"/>
    <x v="0"/>
    <s v="Bookcases"/>
    <n v="290.666"/>
    <n v="2"/>
    <n v="0.15"/>
    <n v="27.3568"/>
  </r>
  <r>
    <x v="1"/>
    <x v="1"/>
    <x v="0"/>
    <x v="1"/>
    <x v="1"/>
    <n v="90008"/>
    <x v="1"/>
    <x v="2"/>
    <s v="Phones"/>
    <n v="201.584"/>
    <n v="2"/>
    <n v="0.2"/>
    <n v="20.1584"/>
  </r>
  <r>
    <x v="1"/>
    <x v="1"/>
    <x v="0"/>
    <x v="1"/>
    <x v="1"/>
    <n v="90008"/>
    <x v="1"/>
    <x v="2"/>
    <s v="Phones"/>
    <n v="83.983999999999995"/>
    <n v="2"/>
    <n v="0.2"/>
    <n v="31.494"/>
  </r>
  <r>
    <x v="1"/>
    <x v="1"/>
    <x v="0"/>
    <x v="182"/>
    <x v="1"/>
    <n v="94601"/>
    <x v="1"/>
    <x v="1"/>
    <s v="Storage"/>
    <n v="1000.02"/>
    <n v="7"/>
    <n v="0"/>
    <n v="290.00580000000002"/>
  </r>
  <r>
    <x v="1"/>
    <x v="2"/>
    <x v="0"/>
    <x v="10"/>
    <x v="9"/>
    <n v="19143"/>
    <x v="3"/>
    <x v="2"/>
    <s v="Accessories"/>
    <n v="83.975999999999999"/>
    <n v="3"/>
    <n v="0.2"/>
    <n v="-13.646100000000001"/>
  </r>
  <r>
    <x v="1"/>
    <x v="2"/>
    <x v="0"/>
    <x v="16"/>
    <x v="11"/>
    <n v="55122"/>
    <x v="2"/>
    <x v="1"/>
    <s v="Labels"/>
    <n v="3.75"/>
    <n v="1"/>
    <n v="0"/>
    <n v="1.8"/>
  </r>
  <r>
    <x v="1"/>
    <x v="2"/>
    <x v="0"/>
    <x v="16"/>
    <x v="11"/>
    <n v="55122"/>
    <x v="2"/>
    <x v="1"/>
    <s v="Labels"/>
    <n v="41.4"/>
    <n v="4"/>
    <n v="0"/>
    <n v="19.872"/>
  </r>
  <r>
    <x v="1"/>
    <x v="2"/>
    <x v="0"/>
    <x v="16"/>
    <x v="11"/>
    <n v="55122"/>
    <x v="2"/>
    <x v="1"/>
    <s v="Art"/>
    <n v="29.79"/>
    <n v="3"/>
    <n v="0"/>
    <n v="12.511799999999999"/>
  </r>
  <r>
    <x v="0"/>
    <x v="2"/>
    <x v="0"/>
    <x v="20"/>
    <x v="15"/>
    <n v="10011"/>
    <x v="3"/>
    <x v="1"/>
    <s v="Storage"/>
    <n v="59.48"/>
    <n v="2"/>
    <n v="0"/>
    <n v="8.9220000000000006"/>
  </r>
  <r>
    <x v="0"/>
    <x v="2"/>
    <x v="0"/>
    <x v="20"/>
    <x v="15"/>
    <n v="10011"/>
    <x v="3"/>
    <x v="1"/>
    <s v="Paper"/>
    <n v="6.69"/>
    <n v="1"/>
    <n v="0"/>
    <n v="3.0773999999999999"/>
  </r>
  <r>
    <x v="1"/>
    <x v="0"/>
    <x v="0"/>
    <x v="239"/>
    <x v="4"/>
    <n v="98031"/>
    <x v="1"/>
    <x v="0"/>
    <s v="Furnishings"/>
    <n v="198.46"/>
    <n v="2"/>
    <n v="0"/>
    <n v="99.23"/>
  </r>
  <r>
    <x v="1"/>
    <x v="0"/>
    <x v="0"/>
    <x v="239"/>
    <x v="4"/>
    <n v="98031"/>
    <x v="1"/>
    <x v="1"/>
    <s v="Labels"/>
    <n v="786.48"/>
    <n v="8"/>
    <n v="0"/>
    <n v="385.37520000000001"/>
  </r>
  <r>
    <x v="1"/>
    <x v="0"/>
    <x v="0"/>
    <x v="239"/>
    <x v="4"/>
    <n v="98031"/>
    <x v="1"/>
    <x v="1"/>
    <s v="Binders"/>
    <n v="23.167999999999999"/>
    <n v="2"/>
    <n v="0.2"/>
    <n v="7.8192000000000004"/>
  </r>
  <r>
    <x v="1"/>
    <x v="0"/>
    <x v="0"/>
    <x v="239"/>
    <x v="4"/>
    <n v="98031"/>
    <x v="1"/>
    <x v="2"/>
    <s v="Accessories"/>
    <n v="50"/>
    <n v="2"/>
    <n v="0"/>
    <n v="10.5"/>
  </r>
  <r>
    <x v="1"/>
    <x v="0"/>
    <x v="0"/>
    <x v="1"/>
    <x v="1"/>
    <n v="90049"/>
    <x v="1"/>
    <x v="2"/>
    <s v="Phones"/>
    <n v="675.96"/>
    <n v="5"/>
    <n v="0.2"/>
    <n v="84.495000000000005"/>
  </r>
  <r>
    <x v="1"/>
    <x v="0"/>
    <x v="0"/>
    <x v="1"/>
    <x v="1"/>
    <n v="90049"/>
    <x v="1"/>
    <x v="2"/>
    <s v="Accessories"/>
    <n v="1265.8499999999999"/>
    <n v="3"/>
    <n v="0"/>
    <n v="556.97400000000005"/>
  </r>
  <r>
    <x v="1"/>
    <x v="2"/>
    <x v="0"/>
    <x v="20"/>
    <x v="15"/>
    <n v="10011"/>
    <x v="3"/>
    <x v="1"/>
    <s v="Appliances"/>
    <n v="523.25"/>
    <n v="5"/>
    <n v="0"/>
    <n v="141.2775"/>
  </r>
  <r>
    <x v="1"/>
    <x v="0"/>
    <x v="0"/>
    <x v="240"/>
    <x v="28"/>
    <n v="70506"/>
    <x v="0"/>
    <x v="0"/>
    <s v="Chairs"/>
    <n v="517.5"/>
    <n v="6"/>
    <n v="0"/>
    <n v="155.25"/>
  </r>
  <r>
    <x v="0"/>
    <x v="0"/>
    <x v="0"/>
    <x v="138"/>
    <x v="24"/>
    <n v="44105"/>
    <x v="3"/>
    <x v="0"/>
    <s v="Furnishings"/>
    <n v="17.920000000000002"/>
    <n v="5"/>
    <n v="0.2"/>
    <n v="2.464"/>
  </r>
  <r>
    <x v="0"/>
    <x v="0"/>
    <x v="0"/>
    <x v="138"/>
    <x v="24"/>
    <n v="44105"/>
    <x v="3"/>
    <x v="1"/>
    <s v="Binders"/>
    <n v="41.256"/>
    <n v="6"/>
    <n v="0.7"/>
    <n v="-34.380000000000003"/>
  </r>
  <r>
    <x v="3"/>
    <x v="0"/>
    <x v="0"/>
    <x v="138"/>
    <x v="24"/>
    <n v="44105"/>
    <x v="3"/>
    <x v="1"/>
    <s v="Storage"/>
    <n v="1006.056"/>
    <n v="3"/>
    <n v="0.2"/>
    <n v="88.029899999999998"/>
  </r>
  <r>
    <x v="3"/>
    <x v="0"/>
    <x v="0"/>
    <x v="138"/>
    <x v="24"/>
    <n v="44105"/>
    <x v="3"/>
    <x v="1"/>
    <s v="Paper"/>
    <n v="10.688000000000001"/>
    <n v="2"/>
    <n v="0.2"/>
    <n v="3.7408000000000001"/>
  </r>
  <r>
    <x v="3"/>
    <x v="0"/>
    <x v="0"/>
    <x v="138"/>
    <x v="24"/>
    <n v="44105"/>
    <x v="3"/>
    <x v="1"/>
    <s v="Paper"/>
    <n v="10.368"/>
    <n v="2"/>
    <n v="0.2"/>
    <n v="3.6288"/>
  </r>
  <r>
    <x v="3"/>
    <x v="0"/>
    <x v="0"/>
    <x v="138"/>
    <x v="24"/>
    <n v="44105"/>
    <x v="3"/>
    <x v="1"/>
    <s v="Storage"/>
    <n v="25.12"/>
    <n v="2"/>
    <n v="0.2"/>
    <n v="1.57"/>
  </r>
  <r>
    <x v="3"/>
    <x v="0"/>
    <x v="0"/>
    <x v="138"/>
    <x v="24"/>
    <n v="44105"/>
    <x v="3"/>
    <x v="2"/>
    <s v="Accessories"/>
    <n v="58.112000000000002"/>
    <n v="2"/>
    <n v="0.2"/>
    <n v="7.2640000000000002"/>
  </r>
  <r>
    <x v="1"/>
    <x v="0"/>
    <x v="0"/>
    <x v="241"/>
    <x v="21"/>
    <n v="97224"/>
    <x v="1"/>
    <x v="1"/>
    <s v="Paper"/>
    <n v="15.552"/>
    <n v="3"/>
    <n v="0.2"/>
    <n v="5.4432"/>
  </r>
  <r>
    <x v="1"/>
    <x v="0"/>
    <x v="0"/>
    <x v="241"/>
    <x v="21"/>
    <n v="97224"/>
    <x v="1"/>
    <x v="1"/>
    <s v="Storage"/>
    <n v="669.08"/>
    <n v="5"/>
    <n v="0.2"/>
    <n v="-167.27"/>
  </r>
  <r>
    <x v="1"/>
    <x v="0"/>
    <x v="0"/>
    <x v="241"/>
    <x v="21"/>
    <n v="97224"/>
    <x v="1"/>
    <x v="2"/>
    <s v="Phones"/>
    <n v="438.33600000000001"/>
    <n v="4"/>
    <n v="0.2"/>
    <n v="-87.667199999999994"/>
  </r>
  <r>
    <x v="1"/>
    <x v="0"/>
    <x v="0"/>
    <x v="176"/>
    <x v="40"/>
    <n v="20016"/>
    <x v="3"/>
    <x v="1"/>
    <s v="Paper"/>
    <n v="19.440000000000001"/>
    <n v="3"/>
    <n v="0"/>
    <n v="9.3312000000000008"/>
  </r>
  <r>
    <x v="1"/>
    <x v="0"/>
    <x v="0"/>
    <x v="176"/>
    <x v="40"/>
    <n v="20016"/>
    <x v="3"/>
    <x v="1"/>
    <s v="Binders"/>
    <n v="9.64"/>
    <n v="2"/>
    <n v="0"/>
    <n v="4.4344000000000001"/>
  </r>
  <r>
    <x v="1"/>
    <x v="0"/>
    <x v="0"/>
    <x v="176"/>
    <x v="40"/>
    <n v="20016"/>
    <x v="3"/>
    <x v="1"/>
    <s v="Paper"/>
    <n v="12.7"/>
    <n v="2"/>
    <n v="0"/>
    <n v="5.8419999999999996"/>
  </r>
  <r>
    <x v="1"/>
    <x v="0"/>
    <x v="0"/>
    <x v="176"/>
    <x v="40"/>
    <n v="20016"/>
    <x v="3"/>
    <x v="0"/>
    <s v="Furnishings"/>
    <n v="41.37"/>
    <n v="3"/>
    <n v="0"/>
    <n v="17.375399999999999"/>
  </r>
  <r>
    <x v="1"/>
    <x v="1"/>
    <x v="0"/>
    <x v="242"/>
    <x v="10"/>
    <n v="60076"/>
    <x v="2"/>
    <x v="1"/>
    <s v="Fasteners"/>
    <n v="12.624000000000001"/>
    <n v="2"/>
    <n v="0.2"/>
    <n v="3.9449999999999998"/>
  </r>
  <r>
    <x v="2"/>
    <x v="1"/>
    <x v="0"/>
    <x v="4"/>
    <x v="4"/>
    <n v="98115"/>
    <x v="1"/>
    <x v="1"/>
    <s v="Storage"/>
    <n v="1247.6400000000001"/>
    <n v="3"/>
    <n v="0"/>
    <n v="349.33920000000001"/>
  </r>
  <r>
    <x v="2"/>
    <x v="1"/>
    <x v="0"/>
    <x v="4"/>
    <x v="4"/>
    <n v="98115"/>
    <x v="1"/>
    <x v="2"/>
    <s v="Copiers"/>
    <n v="3149.93"/>
    <n v="7"/>
    <n v="0"/>
    <n v="1480.4671000000001"/>
  </r>
  <r>
    <x v="2"/>
    <x v="1"/>
    <x v="0"/>
    <x v="4"/>
    <x v="4"/>
    <n v="98115"/>
    <x v="1"/>
    <x v="1"/>
    <s v="Paper"/>
    <n v="209.7"/>
    <n v="2"/>
    <n v="0"/>
    <n v="100.65600000000001"/>
  </r>
  <r>
    <x v="2"/>
    <x v="2"/>
    <x v="0"/>
    <x v="10"/>
    <x v="9"/>
    <n v="19140"/>
    <x v="3"/>
    <x v="2"/>
    <s v="Accessories"/>
    <n v="35.36"/>
    <n v="2"/>
    <n v="0.2"/>
    <n v="-3.0939999999999999"/>
  </r>
  <r>
    <x v="2"/>
    <x v="2"/>
    <x v="0"/>
    <x v="10"/>
    <x v="9"/>
    <n v="19140"/>
    <x v="3"/>
    <x v="1"/>
    <s v="Fasteners"/>
    <n v="3.1680000000000001"/>
    <n v="2"/>
    <n v="0.2"/>
    <n v="-0.71279999999999999"/>
  </r>
  <r>
    <x v="0"/>
    <x v="0"/>
    <x v="0"/>
    <x v="10"/>
    <x v="9"/>
    <n v="19143"/>
    <x v="3"/>
    <x v="1"/>
    <s v="Binders"/>
    <n v="121.104"/>
    <n v="6"/>
    <n v="0.7"/>
    <n v="-100.92"/>
  </r>
  <r>
    <x v="0"/>
    <x v="0"/>
    <x v="0"/>
    <x v="10"/>
    <x v="9"/>
    <n v="19143"/>
    <x v="3"/>
    <x v="2"/>
    <s v="Phones"/>
    <n v="45.893999999999998"/>
    <n v="1"/>
    <n v="0.4"/>
    <n v="-9.1788000000000007"/>
  </r>
  <r>
    <x v="3"/>
    <x v="1"/>
    <x v="0"/>
    <x v="8"/>
    <x v="1"/>
    <n v="94110"/>
    <x v="1"/>
    <x v="1"/>
    <s v="Paper"/>
    <n v="109.92"/>
    <n v="2"/>
    <n v="0"/>
    <n v="53.860799999999998"/>
  </r>
  <r>
    <x v="3"/>
    <x v="1"/>
    <x v="0"/>
    <x v="8"/>
    <x v="1"/>
    <n v="94110"/>
    <x v="1"/>
    <x v="1"/>
    <s v="Paper"/>
    <n v="13.36"/>
    <n v="2"/>
    <n v="0"/>
    <n v="6.4127999999999998"/>
  </r>
  <r>
    <x v="2"/>
    <x v="0"/>
    <x v="0"/>
    <x v="4"/>
    <x v="4"/>
    <n v="98105"/>
    <x v="1"/>
    <x v="1"/>
    <s v="Storage"/>
    <n v="169.68"/>
    <n v="6"/>
    <n v="0"/>
    <n v="45.813600000000001"/>
  </r>
  <r>
    <x v="2"/>
    <x v="0"/>
    <x v="0"/>
    <x v="4"/>
    <x v="4"/>
    <n v="98105"/>
    <x v="1"/>
    <x v="2"/>
    <s v="Accessories"/>
    <n v="132.52000000000001"/>
    <n v="4"/>
    <n v="0"/>
    <n v="54.333199999999998"/>
  </r>
  <r>
    <x v="2"/>
    <x v="0"/>
    <x v="0"/>
    <x v="4"/>
    <x v="4"/>
    <n v="98105"/>
    <x v="1"/>
    <x v="1"/>
    <s v="Fasteners"/>
    <n v="2.96"/>
    <n v="2"/>
    <n v="0"/>
    <n v="1.4208000000000001"/>
  </r>
  <r>
    <x v="2"/>
    <x v="0"/>
    <x v="0"/>
    <x v="4"/>
    <x v="4"/>
    <n v="98105"/>
    <x v="1"/>
    <x v="1"/>
    <s v="Binders"/>
    <n v="8.4480000000000004"/>
    <n v="2"/>
    <n v="0.2"/>
    <n v="2.9567999999999999"/>
  </r>
  <r>
    <x v="2"/>
    <x v="0"/>
    <x v="0"/>
    <x v="4"/>
    <x v="4"/>
    <n v="98105"/>
    <x v="1"/>
    <x v="1"/>
    <s v="Storage"/>
    <n v="95.94"/>
    <n v="3"/>
    <n v="0"/>
    <n v="9.5939999999999994"/>
  </r>
  <r>
    <x v="2"/>
    <x v="0"/>
    <x v="0"/>
    <x v="158"/>
    <x v="6"/>
    <n v="53209"/>
    <x v="2"/>
    <x v="0"/>
    <s v="Furnishings"/>
    <n v="34.79"/>
    <n v="7"/>
    <n v="0"/>
    <n v="10.7849"/>
  </r>
  <r>
    <x v="1"/>
    <x v="0"/>
    <x v="0"/>
    <x v="1"/>
    <x v="1"/>
    <n v="90045"/>
    <x v="1"/>
    <x v="2"/>
    <s v="Phones"/>
    <n v="160.77600000000001"/>
    <n v="3"/>
    <n v="0.2"/>
    <n v="10.048500000000001"/>
  </r>
  <r>
    <x v="1"/>
    <x v="0"/>
    <x v="0"/>
    <x v="4"/>
    <x v="4"/>
    <n v="98115"/>
    <x v="1"/>
    <x v="1"/>
    <s v="Binders"/>
    <n v="88.751999999999995"/>
    <n v="3"/>
    <n v="0.2"/>
    <n v="27.734999999999999"/>
  </r>
  <r>
    <x v="1"/>
    <x v="0"/>
    <x v="0"/>
    <x v="4"/>
    <x v="4"/>
    <n v="98115"/>
    <x v="1"/>
    <x v="1"/>
    <s v="Binders"/>
    <n v="13.904"/>
    <n v="2"/>
    <n v="0.2"/>
    <n v="5.2140000000000004"/>
  </r>
  <r>
    <x v="1"/>
    <x v="1"/>
    <x v="0"/>
    <x v="10"/>
    <x v="9"/>
    <n v="19143"/>
    <x v="3"/>
    <x v="2"/>
    <s v="Phones"/>
    <n v="677.58"/>
    <n v="5"/>
    <n v="0.4"/>
    <n v="-158.102"/>
  </r>
  <r>
    <x v="1"/>
    <x v="1"/>
    <x v="0"/>
    <x v="10"/>
    <x v="9"/>
    <n v="19143"/>
    <x v="3"/>
    <x v="1"/>
    <s v="Binders"/>
    <n v="13.896000000000001"/>
    <n v="3"/>
    <n v="0.7"/>
    <n v="-9.2639999999999993"/>
  </r>
  <r>
    <x v="0"/>
    <x v="0"/>
    <x v="0"/>
    <x v="61"/>
    <x v="5"/>
    <n v="75217"/>
    <x v="2"/>
    <x v="1"/>
    <s v="Storage"/>
    <n v="41.92"/>
    <n v="5"/>
    <n v="0.2"/>
    <n v="3.6680000000000001"/>
  </r>
  <r>
    <x v="0"/>
    <x v="0"/>
    <x v="0"/>
    <x v="61"/>
    <x v="5"/>
    <n v="75217"/>
    <x v="2"/>
    <x v="2"/>
    <s v="Accessories"/>
    <n v="297.57600000000002"/>
    <n v="3"/>
    <n v="0.2"/>
    <n v="-7.4394"/>
  </r>
  <r>
    <x v="0"/>
    <x v="0"/>
    <x v="0"/>
    <x v="61"/>
    <x v="5"/>
    <n v="75217"/>
    <x v="2"/>
    <x v="1"/>
    <s v="Fasteners"/>
    <n v="4.3440000000000003"/>
    <n v="3"/>
    <n v="0.2"/>
    <n v="0.86880000000000002"/>
  </r>
  <r>
    <x v="0"/>
    <x v="0"/>
    <x v="0"/>
    <x v="61"/>
    <x v="5"/>
    <n v="75217"/>
    <x v="2"/>
    <x v="2"/>
    <s v="Accessories"/>
    <n v="94.992000000000004"/>
    <n v="2"/>
    <n v="0.2"/>
    <n v="-2.3748"/>
  </r>
  <r>
    <x v="0"/>
    <x v="0"/>
    <x v="0"/>
    <x v="61"/>
    <x v="5"/>
    <n v="75217"/>
    <x v="2"/>
    <x v="1"/>
    <s v="Paper"/>
    <n v="74.352000000000004"/>
    <n v="3"/>
    <n v="0.2"/>
    <n v="23.234999999999999"/>
  </r>
  <r>
    <x v="0"/>
    <x v="0"/>
    <x v="0"/>
    <x v="61"/>
    <x v="5"/>
    <n v="75217"/>
    <x v="2"/>
    <x v="1"/>
    <s v="Art"/>
    <n v="14.04"/>
    <n v="3"/>
    <n v="0.2"/>
    <n v="1.5794999999999999"/>
  </r>
  <r>
    <x v="1"/>
    <x v="0"/>
    <x v="0"/>
    <x v="20"/>
    <x v="15"/>
    <n v="10011"/>
    <x v="3"/>
    <x v="0"/>
    <s v="Tables"/>
    <n v="1018.104"/>
    <n v="4"/>
    <n v="0.4"/>
    <n v="-373.3048"/>
  </r>
  <r>
    <x v="1"/>
    <x v="0"/>
    <x v="0"/>
    <x v="12"/>
    <x v="5"/>
    <n v="77095"/>
    <x v="2"/>
    <x v="2"/>
    <s v="Phones"/>
    <n v="16.68"/>
    <n v="3"/>
    <n v="0.2"/>
    <n v="5.2125000000000004"/>
  </r>
  <r>
    <x v="2"/>
    <x v="1"/>
    <x v="0"/>
    <x v="226"/>
    <x v="33"/>
    <n v="89031"/>
    <x v="1"/>
    <x v="2"/>
    <s v="Accessories"/>
    <n v="58.58"/>
    <n v="2"/>
    <n v="0"/>
    <n v="19.331399999999999"/>
  </r>
  <r>
    <x v="1"/>
    <x v="0"/>
    <x v="0"/>
    <x v="243"/>
    <x v="5"/>
    <n v="75023"/>
    <x v="2"/>
    <x v="2"/>
    <s v="Phones"/>
    <n v="167.96799999999999"/>
    <n v="4"/>
    <n v="0.2"/>
    <n v="62.988"/>
  </r>
  <r>
    <x v="2"/>
    <x v="0"/>
    <x v="0"/>
    <x v="244"/>
    <x v="17"/>
    <n v="23434"/>
    <x v="0"/>
    <x v="1"/>
    <s v="Labels"/>
    <n v="196.62"/>
    <n v="2"/>
    <n v="0"/>
    <n v="96.343800000000002"/>
  </r>
  <r>
    <x v="1"/>
    <x v="1"/>
    <x v="0"/>
    <x v="12"/>
    <x v="5"/>
    <n v="77041"/>
    <x v="2"/>
    <x v="0"/>
    <s v="Furnishings"/>
    <n v="21.936"/>
    <n v="2"/>
    <n v="0.6"/>
    <n v="-10.419600000000001"/>
  </r>
  <r>
    <x v="1"/>
    <x v="1"/>
    <x v="0"/>
    <x v="12"/>
    <x v="5"/>
    <n v="77041"/>
    <x v="2"/>
    <x v="1"/>
    <s v="Binders"/>
    <n v="6.5880000000000001"/>
    <n v="3"/>
    <n v="0.8"/>
    <n v="-10.211399999999999"/>
  </r>
  <r>
    <x v="1"/>
    <x v="0"/>
    <x v="0"/>
    <x v="8"/>
    <x v="1"/>
    <n v="94110"/>
    <x v="1"/>
    <x v="1"/>
    <s v="Storage"/>
    <n v="104.28"/>
    <n v="3"/>
    <n v="0"/>
    <n v="26.07"/>
  </r>
  <r>
    <x v="1"/>
    <x v="0"/>
    <x v="0"/>
    <x v="8"/>
    <x v="1"/>
    <n v="94110"/>
    <x v="1"/>
    <x v="1"/>
    <s v="Paper"/>
    <n v="17.940000000000001"/>
    <n v="3"/>
    <n v="0"/>
    <n v="8.7905999999999995"/>
  </r>
  <r>
    <x v="1"/>
    <x v="1"/>
    <x v="0"/>
    <x v="10"/>
    <x v="9"/>
    <n v="19134"/>
    <x v="3"/>
    <x v="1"/>
    <s v="Storage"/>
    <n v="64.784000000000006"/>
    <n v="1"/>
    <n v="0.2"/>
    <n v="-14.5764"/>
  </r>
  <r>
    <x v="1"/>
    <x v="1"/>
    <x v="0"/>
    <x v="10"/>
    <x v="9"/>
    <n v="19134"/>
    <x v="3"/>
    <x v="2"/>
    <s v="Phones"/>
    <n v="32.381999999999998"/>
    <n v="3"/>
    <n v="0.4"/>
    <n v="4.3175999999999997"/>
  </r>
  <r>
    <x v="1"/>
    <x v="1"/>
    <x v="0"/>
    <x v="10"/>
    <x v="9"/>
    <n v="19134"/>
    <x v="3"/>
    <x v="0"/>
    <s v="Furnishings"/>
    <n v="42.368000000000002"/>
    <n v="2"/>
    <n v="0.2"/>
    <n v="8.4735999999999994"/>
  </r>
  <r>
    <x v="1"/>
    <x v="1"/>
    <x v="0"/>
    <x v="10"/>
    <x v="9"/>
    <n v="19134"/>
    <x v="3"/>
    <x v="2"/>
    <s v="Machines"/>
    <n v="399.54"/>
    <n v="4"/>
    <n v="0.7"/>
    <n v="-559.35599999999999"/>
  </r>
  <r>
    <x v="0"/>
    <x v="0"/>
    <x v="0"/>
    <x v="1"/>
    <x v="1"/>
    <n v="90008"/>
    <x v="1"/>
    <x v="1"/>
    <s v="Paper"/>
    <n v="18.97"/>
    <n v="1"/>
    <n v="0"/>
    <n v="9.1056000000000008"/>
  </r>
  <r>
    <x v="1"/>
    <x v="1"/>
    <x v="0"/>
    <x v="8"/>
    <x v="1"/>
    <n v="94110"/>
    <x v="1"/>
    <x v="0"/>
    <s v="Furnishings"/>
    <n v="14.82"/>
    <n v="3"/>
    <n v="0"/>
    <n v="6.2244000000000002"/>
  </r>
  <r>
    <x v="2"/>
    <x v="1"/>
    <x v="0"/>
    <x v="10"/>
    <x v="9"/>
    <n v="19143"/>
    <x v="3"/>
    <x v="1"/>
    <s v="Appliances"/>
    <n v="99.28"/>
    <n v="2"/>
    <n v="0.2"/>
    <n v="12.41"/>
  </r>
  <r>
    <x v="2"/>
    <x v="1"/>
    <x v="0"/>
    <x v="10"/>
    <x v="9"/>
    <n v="19143"/>
    <x v="3"/>
    <x v="1"/>
    <s v="Binders"/>
    <n v="1.1879999999999999"/>
    <n v="2"/>
    <n v="0.7"/>
    <n v="-0.99"/>
  </r>
  <r>
    <x v="2"/>
    <x v="1"/>
    <x v="0"/>
    <x v="10"/>
    <x v="9"/>
    <n v="19143"/>
    <x v="3"/>
    <x v="1"/>
    <s v="Binders"/>
    <n v="7.5179999999999998"/>
    <n v="2"/>
    <n v="0.7"/>
    <n v="-5.7637999999999998"/>
  </r>
  <r>
    <x v="2"/>
    <x v="0"/>
    <x v="0"/>
    <x v="10"/>
    <x v="9"/>
    <n v="19140"/>
    <x v="3"/>
    <x v="1"/>
    <s v="Paper"/>
    <n v="10.368"/>
    <n v="2"/>
    <n v="0.2"/>
    <n v="3.6288"/>
  </r>
  <r>
    <x v="2"/>
    <x v="0"/>
    <x v="0"/>
    <x v="10"/>
    <x v="9"/>
    <n v="19140"/>
    <x v="3"/>
    <x v="0"/>
    <s v="Furnishings"/>
    <n v="310.88"/>
    <n v="2"/>
    <n v="0.2"/>
    <n v="23.315999999999999"/>
  </r>
  <r>
    <x v="1"/>
    <x v="0"/>
    <x v="0"/>
    <x v="10"/>
    <x v="9"/>
    <n v="19143"/>
    <x v="3"/>
    <x v="0"/>
    <s v="Tables"/>
    <n v="853.09199999999998"/>
    <n v="6"/>
    <n v="0.4"/>
    <n v="-227.49119999999999"/>
  </r>
  <r>
    <x v="1"/>
    <x v="0"/>
    <x v="0"/>
    <x v="245"/>
    <x v="14"/>
    <n v="46203"/>
    <x v="2"/>
    <x v="1"/>
    <s v="Paper"/>
    <n v="33.450000000000003"/>
    <n v="5"/>
    <n v="0"/>
    <n v="15.387"/>
  </r>
  <r>
    <x v="1"/>
    <x v="0"/>
    <x v="0"/>
    <x v="245"/>
    <x v="14"/>
    <n v="46203"/>
    <x v="2"/>
    <x v="1"/>
    <s v="Binders"/>
    <n v="10.4"/>
    <n v="5"/>
    <n v="0"/>
    <n v="5.0960000000000001"/>
  </r>
  <r>
    <x v="1"/>
    <x v="0"/>
    <x v="0"/>
    <x v="38"/>
    <x v="24"/>
    <n v="43229"/>
    <x v="3"/>
    <x v="0"/>
    <s v="Furnishings"/>
    <n v="21.88"/>
    <n v="5"/>
    <n v="0.2"/>
    <n v="6.2904999999999998"/>
  </r>
  <r>
    <x v="0"/>
    <x v="2"/>
    <x v="0"/>
    <x v="243"/>
    <x v="5"/>
    <n v="75023"/>
    <x v="2"/>
    <x v="2"/>
    <s v="Accessories"/>
    <n v="13.616"/>
    <n v="2"/>
    <n v="0.2"/>
    <n v="3.5741999999999998"/>
  </r>
  <r>
    <x v="0"/>
    <x v="2"/>
    <x v="0"/>
    <x v="246"/>
    <x v="30"/>
    <n v="7002"/>
    <x v="3"/>
    <x v="2"/>
    <s v="Accessories"/>
    <n v="63.96"/>
    <n v="4"/>
    <n v="0"/>
    <n v="19.8276"/>
  </r>
  <r>
    <x v="0"/>
    <x v="2"/>
    <x v="0"/>
    <x v="246"/>
    <x v="30"/>
    <n v="7002"/>
    <x v="3"/>
    <x v="1"/>
    <s v="Binders"/>
    <n v="14.46"/>
    <n v="3"/>
    <n v="0"/>
    <n v="7.0853999999999999"/>
  </r>
  <r>
    <x v="0"/>
    <x v="2"/>
    <x v="0"/>
    <x v="246"/>
    <x v="30"/>
    <n v="7002"/>
    <x v="3"/>
    <x v="2"/>
    <s v="Phones"/>
    <n v="104.98"/>
    <n v="2"/>
    <n v="0"/>
    <n v="52.49"/>
  </r>
  <r>
    <x v="1"/>
    <x v="0"/>
    <x v="0"/>
    <x v="1"/>
    <x v="1"/>
    <n v="90008"/>
    <x v="1"/>
    <x v="1"/>
    <s v="Appliances"/>
    <n v="106.96"/>
    <n v="2"/>
    <n v="0"/>
    <n v="31.0184"/>
  </r>
  <r>
    <x v="1"/>
    <x v="0"/>
    <x v="0"/>
    <x v="1"/>
    <x v="1"/>
    <n v="90008"/>
    <x v="1"/>
    <x v="1"/>
    <s v="Labels"/>
    <n v="21.56"/>
    <n v="7"/>
    <n v="0"/>
    <n v="10.348800000000001"/>
  </r>
  <r>
    <x v="0"/>
    <x v="0"/>
    <x v="0"/>
    <x v="4"/>
    <x v="4"/>
    <n v="98115"/>
    <x v="1"/>
    <x v="0"/>
    <s v="Tables"/>
    <n v="515.88"/>
    <n v="6"/>
    <n v="0"/>
    <n v="113.4936"/>
  </r>
  <r>
    <x v="0"/>
    <x v="0"/>
    <x v="0"/>
    <x v="20"/>
    <x v="15"/>
    <n v="10035"/>
    <x v="3"/>
    <x v="1"/>
    <s v="Binders"/>
    <n v="11.808"/>
    <n v="2"/>
    <n v="0.2"/>
    <n v="4.2804000000000002"/>
  </r>
  <r>
    <x v="0"/>
    <x v="0"/>
    <x v="0"/>
    <x v="20"/>
    <x v="15"/>
    <n v="10035"/>
    <x v="3"/>
    <x v="0"/>
    <s v="Chairs"/>
    <n v="1931.04"/>
    <n v="9"/>
    <n v="0.1"/>
    <n v="321.83999999999997"/>
  </r>
  <r>
    <x v="0"/>
    <x v="0"/>
    <x v="0"/>
    <x v="20"/>
    <x v="15"/>
    <n v="10035"/>
    <x v="3"/>
    <x v="1"/>
    <s v="Paper"/>
    <n v="9.9600000000000009"/>
    <n v="2"/>
    <n v="0"/>
    <n v="4.6811999999999996"/>
  </r>
  <r>
    <x v="1"/>
    <x v="2"/>
    <x v="0"/>
    <x v="70"/>
    <x v="1"/>
    <n v="92037"/>
    <x v="1"/>
    <x v="1"/>
    <s v="Fasteners"/>
    <n v="12.35"/>
    <n v="5"/>
    <n v="0"/>
    <n v="5.8045"/>
  </r>
  <r>
    <x v="3"/>
    <x v="0"/>
    <x v="0"/>
    <x v="220"/>
    <x v="16"/>
    <n v="85301"/>
    <x v="1"/>
    <x v="1"/>
    <s v="Binders"/>
    <n v="9.702"/>
    <n v="3"/>
    <n v="0.7"/>
    <n v="-7.1147999999999998"/>
  </r>
  <r>
    <x v="1"/>
    <x v="0"/>
    <x v="0"/>
    <x v="10"/>
    <x v="9"/>
    <n v="19120"/>
    <x v="3"/>
    <x v="1"/>
    <s v="Binders"/>
    <n v="11.61"/>
    <n v="2"/>
    <n v="0.7"/>
    <n v="-9.2880000000000003"/>
  </r>
  <r>
    <x v="1"/>
    <x v="0"/>
    <x v="0"/>
    <x v="8"/>
    <x v="1"/>
    <n v="94122"/>
    <x v="1"/>
    <x v="1"/>
    <s v="Labels"/>
    <n v="43.86"/>
    <n v="6"/>
    <n v="0"/>
    <n v="20.6142"/>
  </r>
  <r>
    <x v="1"/>
    <x v="0"/>
    <x v="0"/>
    <x v="8"/>
    <x v="1"/>
    <n v="94122"/>
    <x v="1"/>
    <x v="2"/>
    <s v="Phones"/>
    <n v="148.47999999999999"/>
    <n v="2"/>
    <n v="0.2"/>
    <n v="16.704000000000001"/>
  </r>
  <r>
    <x v="1"/>
    <x v="0"/>
    <x v="0"/>
    <x v="8"/>
    <x v="1"/>
    <n v="94122"/>
    <x v="1"/>
    <x v="1"/>
    <s v="Paper"/>
    <n v="7.42"/>
    <n v="2"/>
    <n v="0"/>
    <n v="3.71"/>
  </r>
  <r>
    <x v="1"/>
    <x v="0"/>
    <x v="0"/>
    <x v="8"/>
    <x v="1"/>
    <n v="94122"/>
    <x v="1"/>
    <x v="0"/>
    <s v="Chairs"/>
    <n v="71.992000000000004"/>
    <n v="1"/>
    <n v="0.2"/>
    <n v="-0.89990000000000003"/>
  </r>
  <r>
    <x v="1"/>
    <x v="0"/>
    <x v="0"/>
    <x v="8"/>
    <x v="1"/>
    <n v="94122"/>
    <x v="1"/>
    <x v="1"/>
    <s v="Art"/>
    <n v="19.899999999999999"/>
    <n v="5"/>
    <n v="0"/>
    <n v="6.5670000000000002"/>
  </r>
  <r>
    <x v="1"/>
    <x v="0"/>
    <x v="0"/>
    <x v="8"/>
    <x v="1"/>
    <n v="94122"/>
    <x v="1"/>
    <x v="1"/>
    <s v="Appliances"/>
    <n v="1702.12"/>
    <n v="14"/>
    <n v="0"/>
    <n v="510.63600000000002"/>
  </r>
  <r>
    <x v="1"/>
    <x v="0"/>
    <x v="0"/>
    <x v="12"/>
    <x v="5"/>
    <n v="77070"/>
    <x v="2"/>
    <x v="1"/>
    <s v="Paper"/>
    <n v="14.304"/>
    <n v="6"/>
    <n v="0.2"/>
    <n v="5.0064000000000002"/>
  </r>
  <r>
    <x v="0"/>
    <x v="0"/>
    <x v="0"/>
    <x v="22"/>
    <x v="10"/>
    <n v="60610"/>
    <x v="2"/>
    <x v="0"/>
    <s v="Tables"/>
    <n v="765.625"/>
    <n v="7"/>
    <n v="0.5"/>
    <n v="-566.5625"/>
  </r>
  <r>
    <x v="1"/>
    <x v="0"/>
    <x v="0"/>
    <x v="8"/>
    <x v="1"/>
    <n v="94110"/>
    <x v="1"/>
    <x v="0"/>
    <s v="Bookcases"/>
    <n v="307.666"/>
    <n v="2"/>
    <n v="0.15"/>
    <n v="-14.478400000000001"/>
  </r>
  <r>
    <x v="1"/>
    <x v="0"/>
    <x v="0"/>
    <x v="20"/>
    <x v="15"/>
    <n v="10011"/>
    <x v="3"/>
    <x v="1"/>
    <s v="Binders"/>
    <n v="7.7119999999999997"/>
    <n v="2"/>
    <n v="0.2"/>
    <n v="2.7955999999999999"/>
  </r>
  <r>
    <x v="1"/>
    <x v="0"/>
    <x v="0"/>
    <x v="20"/>
    <x v="15"/>
    <n v="10011"/>
    <x v="3"/>
    <x v="1"/>
    <s v="Appliances"/>
    <n v="242.9"/>
    <n v="5"/>
    <n v="0"/>
    <n v="70.441000000000003"/>
  </r>
  <r>
    <x v="1"/>
    <x v="0"/>
    <x v="0"/>
    <x v="20"/>
    <x v="15"/>
    <n v="10011"/>
    <x v="3"/>
    <x v="1"/>
    <s v="Storage"/>
    <n v="454.9"/>
    <n v="5"/>
    <n v="0"/>
    <n v="0"/>
  </r>
  <r>
    <x v="1"/>
    <x v="0"/>
    <x v="0"/>
    <x v="20"/>
    <x v="15"/>
    <n v="10011"/>
    <x v="3"/>
    <x v="0"/>
    <s v="Furnishings"/>
    <n v="35.92"/>
    <n v="4"/>
    <n v="0"/>
    <n v="15.086399999999999"/>
  </r>
  <r>
    <x v="1"/>
    <x v="0"/>
    <x v="0"/>
    <x v="20"/>
    <x v="15"/>
    <n v="10011"/>
    <x v="3"/>
    <x v="0"/>
    <s v="Furnishings"/>
    <n v="39.76"/>
    <n v="8"/>
    <n v="0"/>
    <n v="12.3256"/>
  </r>
  <r>
    <x v="1"/>
    <x v="0"/>
    <x v="0"/>
    <x v="20"/>
    <x v="15"/>
    <n v="10011"/>
    <x v="3"/>
    <x v="1"/>
    <s v="Binders"/>
    <n v="47.744"/>
    <n v="4"/>
    <n v="0.2"/>
    <n v="14.92"/>
  </r>
  <r>
    <x v="1"/>
    <x v="0"/>
    <x v="0"/>
    <x v="22"/>
    <x v="10"/>
    <n v="60623"/>
    <x v="2"/>
    <x v="2"/>
    <s v="Phones"/>
    <n v="159.98400000000001"/>
    <n v="2"/>
    <n v="0.2"/>
    <n v="11.998799999999999"/>
  </r>
  <r>
    <x v="1"/>
    <x v="0"/>
    <x v="0"/>
    <x v="22"/>
    <x v="10"/>
    <n v="60623"/>
    <x v="2"/>
    <x v="2"/>
    <s v="Accessories"/>
    <n v="255.96799999999999"/>
    <n v="4"/>
    <n v="0.2"/>
    <n v="51.193600000000004"/>
  </r>
  <r>
    <x v="1"/>
    <x v="0"/>
    <x v="0"/>
    <x v="22"/>
    <x v="10"/>
    <n v="60623"/>
    <x v="2"/>
    <x v="0"/>
    <s v="Bookcases"/>
    <n v="359.05799999999999"/>
    <n v="3"/>
    <n v="0.3"/>
    <n v="-71.811599999999999"/>
  </r>
  <r>
    <x v="2"/>
    <x v="0"/>
    <x v="0"/>
    <x v="10"/>
    <x v="9"/>
    <n v="19143"/>
    <x v="3"/>
    <x v="1"/>
    <s v="Appliances"/>
    <n v="434.35199999999998"/>
    <n v="3"/>
    <n v="0.2"/>
    <n v="43.435200000000002"/>
  </r>
  <r>
    <x v="2"/>
    <x v="0"/>
    <x v="0"/>
    <x v="10"/>
    <x v="9"/>
    <n v="19143"/>
    <x v="3"/>
    <x v="1"/>
    <s v="Appliances"/>
    <n v="3.552"/>
    <n v="2"/>
    <n v="0.2"/>
    <n v="0.44400000000000001"/>
  </r>
  <r>
    <x v="2"/>
    <x v="0"/>
    <x v="0"/>
    <x v="10"/>
    <x v="9"/>
    <n v="19143"/>
    <x v="3"/>
    <x v="1"/>
    <s v="Appliances"/>
    <n v="88.831999999999994"/>
    <n v="4"/>
    <n v="0.2"/>
    <n v="7.7728000000000002"/>
  </r>
  <r>
    <x v="0"/>
    <x v="1"/>
    <x v="0"/>
    <x v="65"/>
    <x v="24"/>
    <n v="43017"/>
    <x v="3"/>
    <x v="0"/>
    <s v="Tables"/>
    <n v="1048.3499999999999"/>
    <n v="5"/>
    <n v="0.4"/>
    <n v="-69.89"/>
  </r>
  <r>
    <x v="3"/>
    <x v="0"/>
    <x v="0"/>
    <x v="24"/>
    <x v="17"/>
    <n v="22153"/>
    <x v="0"/>
    <x v="2"/>
    <s v="Accessories"/>
    <n v="100"/>
    <n v="4"/>
    <n v="0"/>
    <n v="21"/>
  </r>
  <r>
    <x v="3"/>
    <x v="0"/>
    <x v="0"/>
    <x v="24"/>
    <x v="17"/>
    <n v="22153"/>
    <x v="0"/>
    <x v="1"/>
    <s v="Labels"/>
    <n v="7.83"/>
    <n v="3"/>
    <n v="0"/>
    <n v="3.6017999999999999"/>
  </r>
  <r>
    <x v="1"/>
    <x v="1"/>
    <x v="0"/>
    <x v="115"/>
    <x v="3"/>
    <n v="28314"/>
    <x v="0"/>
    <x v="1"/>
    <s v="Paper"/>
    <n v="96.256"/>
    <n v="8"/>
    <n v="0.2"/>
    <n v="31.283200000000001"/>
  </r>
  <r>
    <x v="1"/>
    <x v="1"/>
    <x v="0"/>
    <x v="115"/>
    <x v="3"/>
    <n v="28314"/>
    <x v="0"/>
    <x v="1"/>
    <s v="Paper"/>
    <n v="10.688000000000001"/>
    <n v="2"/>
    <n v="0.2"/>
    <n v="3.7408000000000001"/>
  </r>
  <r>
    <x v="1"/>
    <x v="0"/>
    <x v="0"/>
    <x v="61"/>
    <x v="5"/>
    <n v="75081"/>
    <x v="2"/>
    <x v="1"/>
    <s v="Storage"/>
    <n v="338.04"/>
    <n v="3"/>
    <n v="0.2"/>
    <n v="-33.804000000000002"/>
  </r>
  <r>
    <x v="1"/>
    <x v="0"/>
    <x v="0"/>
    <x v="61"/>
    <x v="5"/>
    <n v="75081"/>
    <x v="2"/>
    <x v="1"/>
    <s v="Art"/>
    <n v="154.24"/>
    <n v="4"/>
    <n v="0.2"/>
    <n v="17.352"/>
  </r>
  <r>
    <x v="0"/>
    <x v="0"/>
    <x v="0"/>
    <x v="108"/>
    <x v="3"/>
    <n v="28540"/>
    <x v="0"/>
    <x v="1"/>
    <s v="Appliances"/>
    <n v="34.847999999999999"/>
    <n v="2"/>
    <n v="0.2"/>
    <n v="6.5339999999999998"/>
  </r>
  <r>
    <x v="0"/>
    <x v="0"/>
    <x v="0"/>
    <x v="108"/>
    <x v="3"/>
    <n v="28540"/>
    <x v="0"/>
    <x v="2"/>
    <s v="Phones"/>
    <n v="22"/>
    <n v="5"/>
    <n v="0.2"/>
    <n v="1.375"/>
  </r>
  <r>
    <x v="0"/>
    <x v="0"/>
    <x v="0"/>
    <x v="108"/>
    <x v="3"/>
    <n v="28540"/>
    <x v="0"/>
    <x v="1"/>
    <s v="Art"/>
    <n v="4.3680000000000003"/>
    <n v="3"/>
    <n v="0.2"/>
    <n v="0.38219999999999998"/>
  </r>
  <r>
    <x v="1"/>
    <x v="1"/>
    <x v="0"/>
    <x v="8"/>
    <x v="1"/>
    <n v="94122"/>
    <x v="1"/>
    <x v="1"/>
    <s v="Storage"/>
    <n v="31.44"/>
    <n v="3"/>
    <n v="0"/>
    <n v="8.4887999999999995"/>
  </r>
  <r>
    <x v="1"/>
    <x v="1"/>
    <x v="0"/>
    <x v="8"/>
    <x v="1"/>
    <n v="94122"/>
    <x v="1"/>
    <x v="2"/>
    <s v="Accessories"/>
    <n v="17.899999999999999"/>
    <n v="2"/>
    <n v="0"/>
    <n v="3.4009999999999998"/>
  </r>
  <r>
    <x v="1"/>
    <x v="1"/>
    <x v="0"/>
    <x v="8"/>
    <x v="1"/>
    <n v="94122"/>
    <x v="1"/>
    <x v="2"/>
    <s v="Accessories"/>
    <n v="129.44999999999999"/>
    <n v="5"/>
    <n v="0"/>
    <n v="46.601999999999997"/>
  </r>
  <r>
    <x v="1"/>
    <x v="2"/>
    <x v="0"/>
    <x v="70"/>
    <x v="1"/>
    <n v="92037"/>
    <x v="1"/>
    <x v="1"/>
    <s v="Labels"/>
    <n v="20.88"/>
    <n v="8"/>
    <n v="0"/>
    <n v="9.6047999999999991"/>
  </r>
  <r>
    <x v="1"/>
    <x v="0"/>
    <x v="0"/>
    <x v="10"/>
    <x v="9"/>
    <n v="19140"/>
    <x v="3"/>
    <x v="1"/>
    <s v="Paper"/>
    <n v="20.736000000000001"/>
    <n v="4"/>
    <n v="0.2"/>
    <n v="7.2576000000000001"/>
  </r>
  <r>
    <x v="1"/>
    <x v="0"/>
    <x v="0"/>
    <x v="10"/>
    <x v="9"/>
    <n v="19140"/>
    <x v="3"/>
    <x v="0"/>
    <s v="Furnishings"/>
    <n v="7.1680000000000001"/>
    <n v="2"/>
    <n v="0.2"/>
    <n v="0.98560000000000003"/>
  </r>
  <r>
    <x v="1"/>
    <x v="0"/>
    <x v="0"/>
    <x v="10"/>
    <x v="9"/>
    <n v="19140"/>
    <x v="3"/>
    <x v="1"/>
    <s v="Storage"/>
    <n v="11.167999999999999"/>
    <n v="2"/>
    <n v="0.2"/>
    <n v="-2.5127999999999999"/>
  </r>
  <r>
    <x v="1"/>
    <x v="0"/>
    <x v="0"/>
    <x v="10"/>
    <x v="9"/>
    <n v="19140"/>
    <x v="3"/>
    <x v="2"/>
    <s v="Accessories"/>
    <n v="442.4"/>
    <n v="7"/>
    <n v="0.2"/>
    <n v="-55.3"/>
  </r>
  <r>
    <x v="2"/>
    <x v="0"/>
    <x v="0"/>
    <x v="30"/>
    <x v="15"/>
    <n v="14609"/>
    <x v="3"/>
    <x v="1"/>
    <s v="Art"/>
    <n v="13.36"/>
    <n v="2"/>
    <n v="0"/>
    <n v="4.9432"/>
  </r>
  <r>
    <x v="0"/>
    <x v="0"/>
    <x v="0"/>
    <x v="108"/>
    <x v="3"/>
    <n v="28540"/>
    <x v="0"/>
    <x v="1"/>
    <s v="Binders"/>
    <n v="11.231999999999999"/>
    <n v="8"/>
    <n v="0.7"/>
    <n v="-8.2368000000000006"/>
  </r>
  <r>
    <x v="0"/>
    <x v="0"/>
    <x v="0"/>
    <x v="108"/>
    <x v="3"/>
    <n v="28540"/>
    <x v="0"/>
    <x v="1"/>
    <s v="Paper"/>
    <n v="10.272"/>
    <n v="3"/>
    <n v="0.2"/>
    <n v="3.21"/>
  </r>
  <r>
    <x v="1"/>
    <x v="2"/>
    <x v="0"/>
    <x v="12"/>
    <x v="5"/>
    <n v="77095"/>
    <x v="2"/>
    <x v="1"/>
    <s v="Paper"/>
    <n v="10.368"/>
    <n v="2"/>
    <n v="0.2"/>
    <n v="3.6288"/>
  </r>
  <r>
    <x v="1"/>
    <x v="2"/>
    <x v="0"/>
    <x v="12"/>
    <x v="5"/>
    <n v="77095"/>
    <x v="2"/>
    <x v="1"/>
    <s v="Art"/>
    <n v="6.24"/>
    <n v="3"/>
    <n v="0.2"/>
    <n v="0.54600000000000004"/>
  </r>
  <r>
    <x v="1"/>
    <x v="2"/>
    <x v="0"/>
    <x v="52"/>
    <x v="5"/>
    <n v="78207"/>
    <x v="2"/>
    <x v="0"/>
    <s v="Tables"/>
    <n v="206.96199999999999"/>
    <n v="2"/>
    <n v="0.3"/>
    <n v="-32.522599999999997"/>
  </r>
  <r>
    <x v="2"/>
    <x v="0"/>
    <x v="0"/>
    <x v="182"/>
    <x v="1"/>
    <n v="94601"/>
    <x v="1"/>
    <x v="0"/>
    <s v="Furnishings"/>
    <n v="9.4600000000000009"/>
    <n v="2"/>
    <n v="0"/>
    <n v="3.6894"/>
  </r>
  <r>
    <x v="2"/>
    <x v="1"/>
    <x v="0"/>
    <x v="8"/>
    <x v="1"/>
    <n v="94122"/>
    <x v="1"/>
    <x v="1"/>
    <s v="Storage"/>
    <n v="559.62"/>
    <n v="9"/>
    <n v="0"/>
    <n v="151.09739999999999"/>
  </r>
  <r>
    <x v="2"/>
    <x v="1"/>
    <x v="0"/>
    <x v="8"/>
    <x v="1"/>
    <n v="94122"/>
    <x v="1"/>
    <x v="1"/>
    <s v="Paper"/>
    <n v="109.92"/>
    <n v="2"/>
    <n v="0"/>
    <n v="53.860799999999998"/>
  </r>
  <r>
    <x v="2"/>
    <x v="1"/>
    <x v="0"/>
    <x v="8"/>
    <x v="1"/>
    <n v="94122"/>
    <x v="1"/>
    <x v="1"/>
    <s v="Paper"/>
    <n v="8.56"/>
    <n v="2"/>
    <n v="0"/>
    <n v="3.8519999999999999"/>
  </r>
  <r>
    <x v="0"/>
    <x v="2"/>
    <x v="0"/>
    <x v="5"/>
    <x v="5"/>
    <n v="76106"/>
    <x v="2"/>
    <x v="1"/>
    <s v="Paper"/>
    <n v="360.71199999999999"/>
    <n v="11"/>
    <n v="0.2"/>
    <n v="130.75810000000001"/>
  </r>
  <r>
    <x v="0"/>
    <x v="2"/>
    <x v="0"/>
    <x v="5"/>
    <x v="5"/>
    <n v="76106"/>
    <x v="2"/>
    <x v="2"/>
    <s v="Phones"/>
    <n v="1718.4"/>
    <n v="6"/>
    <n v="0.2"/>
    <n v="150.36000000000001"/>
  </r>
  <r>
    <x v="2"/>
    <x v="2"/>
    <x v="0"/>
    <x v="12"/>
    <x v="5"/>
    <n v="77095"/>
    <x v="2"/>
    <x v="1"/>
    <s v="Binders"/>
    <n v="41.567999999999998"/>
    <n v="6"/>
    <n v="0.8"/>
    <n v="-66.508799999999994"/>
  </r>
  <r>
    <x v="1"/>
    <x v="0"/>
    <x v="0"/>
    <x v="12"/>
    <x v="5"/>
    <n v="77095"/>
    <x v="2"/>
    <x v="2"/>
    <s v="Accessories"/>
    <n v="46.863999999999997"/>
    <n v="2"/>
    <n v="0.2"/>
    <n v="7.6154000000000002"/>
  </r>
  <r>
    <x v="1"/>
    <x v="0"/>
    <x v="0"/>
    <x v="10"/>
    <x v="9"/>
    <n v="19143"/>
    <x v="3"/>
    <x v="1"/>
    <s v="Art"/>
    <n v="19.536000000000001"/>
    <n v="3"/>
    <n v="0.2"/>
    <n v="4.8840000000000003"/>
  </r>
  <r>
    <x v="1"/>
    <x v="0"/>
    <x v="0"/>
    <x v="70"/>
    <x v="1"/>
    <n v="92105"/>
    <x v="1"/>
    <x v="0"/>
    <s v="Bookcases"/>
    <n v="411.33199999999999"/>
    <n v="4"/>
    <n v="0.15"/>
    <n v="-4.8391999999999999"/>
  </r>
  <r>
    <x v="1"/>
    <x v="0"/>
    <x v="0"/>
    <x v="70"/>
    <x v="1"/>
    <n v="92105"/>
    <x v="1"/>
    <x v="1"/>
    <s v="Binders"/>
    <n v="28.751999999999999"/>
    <n v="6"/>
    <n v="0.2"/>
    <n v="9.7037999999999993"/>
  </r>
  <r>
    <x v="1"/>
    <x v="0"/>
    <x v="0"/>
    <x v="70"/>
    <x v="1"/>
    <n v="92105"/>
    <x v="1"/>
    <x v="0"/>
    <s v="Bookcases"/>
    <n v="293.19900000000001"/>
    <n v="3"/>
    <n v="0.15"/>
    <n v="-20.696400000000001"/>
  </r>
  <r>
    <x v="1"/>
    <x v="2"/>
    <x v="0"/>
    <x v="244"/>
    <x v="17"/>
    <n v="23434"/>
    <x v="0"/>
    <x v="1"/>
    <s v="Supplies"/>
    <n v="35.06"/>
    <n v="2"/>
    <n v="0"/>
    <n v="10.518000000000001"/>
  </r>
  <r>
    <x v="1"/>
    <x v="2"/>
    <x v="0"/>
    <x v="244"/>
    <x v="17"/>
    <n v="23434"/>
    <x v="0"/>
    <x v="1"/>
    <s v="Labels"/>
    <n v="4.13"/>
    <n v="1"/>
    <n v="0"/>
    <n v="1.8997999999999999"/>
  </r>
  <r>
    <x v="1"/>
    <x v="2"/>
    <x v="0"/>
    <x v="244"/>
    <x v="17"/>
    <n v="23434"/>
    <x v="0"/>
    <x v="0"/>
    <s v="Furnishings"/>
    <n v="109.8"/>
    <n v="9"/>
    <n v="0"/>
    <n v="46.116"/>
  </r>
  <r>
    <x v="1"/>
    <x v="2"/>
    <x v="0"/>
    <x v="244"/>
    <x v="17"/>
    <n v="23434"/>
    <x v="0"/>
    <x v="1"/>
    <s v="Labels"/>
    <n v="9.82"/>
    <n v="2"/>
    <n v="0"/>
    <n v="4.8117999999999999"/>
  </r>
  <r>
    <x v="1"/>
    <x v="0"/>
    <x v="0"/>
    <x v="247"/>
    <x v="3"/>
    <n v="27405"/>
    <x v="0"/>
    <x v="1"/>
    <s v="Binders"/>
    <n v="7.6440000000000001"/>
    <n v="4"/>
    <n v="0.7"/>
    <n v="-5.8604000000000003"/>
  </r>
  <r>
    <x v="1"/>
    <x v="0"/>
    <x v="0"/>
    <x v="247"/>
    <x v="3"/>
    <n v="27405"/>
    <x v="0"/>
    <x v="1"/>
    <s v="Binders"/>
    <n v="51.465000000000003"/>
    <n v="5"/>
    <n v="0.7"/>
    <n v="-39.456499999999998"/>
  </r>
  <r>
    <x v="1"/>
    <x v="1"/>
    <x v="0"/>
    <x v="61"/>
    <x v="5"/>
    <n v="75081"/>
    <x v="2"/>
    <x v="1"/>
    <s v="Supplies"/>
    <n v="6.976"/>
    <n v="4"/>
    <n v="0.2"/>
    <n v="-1.3952"/>
  </r>
  <r>
    <x v="1"/>
    <x v="1"/>
    <x v="0"/>
    <x v="61"/>
    <x v="5"/>
    <n v="75081"/>
    <x v="2"/>
    <x v="1"/>
    <s v="Binders"/>
    <n v="12.222"/>
    <n v="7"/>
    <n v="0.8"/>
    <n v="-20.1663"/>
  </r>
  <r>
    <x v="0"/>
    <x v="1"/>
    <x v="0"/>
    <x v="22"/>
    <x v="10"/>
    <n v="60623"/>
    <x v="2"/>
    <x v="1"/>
    <s v="Storage"/>
    <n v="97.983999999999995"/>
    <n v="2"/>
    <n v="0.2"/>
    <n v="-24.495999999999999"/>
  </r>
  <r>
    <x v="0"/>
    <x v="1"/>
    <x v="0"/>
    <x v="22"/>
    <x v="10"/>
    <n v="60623"/>
    <x v="2"/>
    <x v="2"/>
    <s v="Accessories"/>
    <n v="62.4"/>
    <n v="6"/>
    <n v="0.2"/>
    <n v="19.5"/>
  </r>
  <r>
    <x v="1"/>
    <x v="1"/>
    <x v="0"/>
    <x v="248"/>
    <x v="39"/>
    <n v="21215"/>
    <x v="3"/>
    <x v="1"/>
    <s v="Binders"/>
    <n v="20.86"/>
    <n v="2"/>
    <n v="0"/>
    <n v="9.3870000000000005"/>
  </r>
  <r>
    <x v="1"/>
    <x v="1"/>
    <x v="0"/>
    <x v="248"/>
    <x v="39"/>
    <n v="21215"/>
    <x v="3"/>
    <x v="1"/>
    <s v="Storage"/>
    <n v="497.61"/>
    <n v="9"/>
    <n v="0"/>
    <n v="129.37860000000001"/>
  </r>
  <r>
    <x v="1"/>
    <x v="1"/>
    <x v="0"/>
    <x v="248"/>
    <x v="39"/>
    <n v="21215"/>
    <x v="3"/>
    <x v="1"/>
    <s v="Art"/>
    <n v="5.34"/>
    <n v="2"/>
    <n v="0"/>
    <n v="1.4952000000000001"/>
  </r>
  <r>
    <x v="1"/>
    <x v="1"/>
    <x v="0"/>
    <x v="248"/>
    <x v="39"/>
    <n v="21215"/>
    <x v="3"/>
    <x v="1"/>
    <s v="Labels"/>
    <n v="3.15"/>
    <n v="1"/>
    <n v="0"/>
    <n v="1.512"/>
  </r>
  <r>
    <x v="1"/>
    <x v="0"/>
    <x v="0"/>
    <x v="1"/>
    <x v="1"/>
    <n v="90004"/>
    <x v="1"/>
    <x v="1"/>
    <s v="Paper"/>
    <n v="368.91"/>
    <n v="9"/>
    <n v="0"/>
    <n v="180.76589999999999"/>
  </r>
  <r>
    <x v="1"/>
    <x v="0"/>
    <x v="0"/>
    <x v="1"/>
    <x v="1"/>
    <n v="90004"/>
    <x v="1"/>
    <x v="1"/>
    <s v="Art"/>
    <n v="14.7"/>
    <n v="5"/>
    <n v="0"/>
    <n v="6.6150000000000002"/>
  </r>
  <r>
    <x v="1"/>
    <x v="0"/>
    <x v="0"/>
    <x v="20"/>
    <x v="15"/>
    <n v="10011"/>
    <x v="3"/>
    <x v="2"/>
    <s v="Accessories"/>
    <n v="59.97"/>
    <n v="3"/>
    <n v="0"/>
    <n v="14.9925"/>
  </r>
  <r>
    <x v="1"/>
    <x v="0"/>
    <x v="0"/>
    <x v="20"/>
    <x v="15"/>
    <n v="10011"/>
    <x v="3"/>
    <x v="1"/>
    <s v="Storage"/>
    <n v="83.36"/>
    <n v="1"/>
    <n v="0"/>
    <n v="20.84"/>
  </r>
  <r>
    <x v="1"/>
    <x v="1"/>
    <x v="0"/>
    <x v="47"/>
    <x v="31"/>
    <n v="2038"/>
    <x v="3"/>
    <x v="1"/>
    <s v="Paper"/>
    <n v="6.58"/>
    <n v="2"/>
    <n v="0"/>
    <n v="3.0268000000000002"/>
  </r>
  <r>
    <x v="1"/>
    <x v="1"/>
    <x v="0"/>
    <x v="47"/>
    <x v="31"/>
    <n v="2038"/>
    <x v="3"/>
    <x v="1"/>
    <s v="Binders"/>
    <n v="122.94"/>
    <n v="3"/>
    <n v="0"/>
    <n v="59.011200000000002"/>
  </r>
  <r>
    <x v="1"/>
    <x v="1"/>
    <x v="0"/>
    <x v="158"/>
    <x v="6"/>
    <n v="53209"/>
    <x v="2"/>
    <x v="1"/>
    <s v="Paper"/>
    <n v="219.84"/>
    <n v="4"/>
    <n v="0"/>
    <n v="107.7216"/>
  </r>
  <r>
    <x v="1"/>
    <x v="1"/>
    <x v="0"/>
    <x v="158"/>
    <x v="6"/>
    <n v="53209"/>
    <x v="2"/>
    <x v="2"/>
    <s v="Accessories"/>
    <n v="98.16"/>
    <n v="6"/>
    <n v="0"/>
    <n v="9.8160000000000007"/>
  </r>
  <r>
    <x v="1"/>
    <x v="1"/>
    <x v="0"/>
    <x v="158"/>
    <x v="6"/>
    <n v="53209"/>
    <x v="2"/>
    <x v="1"/>
    <s v="Binders"/>
    <n v="33.04"/>
    <n v="8"/>
    <n v="0"/>
    <n v="15.5288"/>
  </r>
  <r>
    <x v="1"/>
    <x v="1"/>
    <x v="0"/>
    <x v="158"/>
    <x v="6"/>
    <n v="53209"/>
    <x v="2"/>
    <x v="2"/>
    <s v="Phones"/>
    <n v="86.97"/>
    <n v="3"/>
    <n v="0"/>
    <n v="25.221299999999999"/>
  </r>
  <r>
    <x v="1"/>
    <x v="1"/>
    <x v="0"/>
    <x v="249"/>
    <x v="6"/>
    <n v="53142"/>
    <x v="2"/>
    <x v="2"/>
    <s v="Phones"/>
    <n v="134.97"/>
    <n v="3"/>
    <n v="0"/>
    <n v="64.785600000000002"/>
  </r>
  <r>
    <x v="1"/>
    <x v="1"/>
    <x v="0"/>
    <x v="249"/>
    <x v="6"/>
    <n v="53142"/>
    <x v="2"/>
    <x v="2"/>
    <s v="Phones"/>
    <n v="699.98"/>
    <n v="2"/>
    <n v="0"/>
    <n v="195.99440000000001"/>
  </r>
  <r>
    <x v="1"/>
    <x v="1"/>
    <x v="0"/>
    <x v="249"/>
    <x v="6"/>
    <n v="53142"/>
    <x v="2"/>
    <x v="2"/>
    <s v="Accessories"/>
    <n v="139.94999999999999"/>
    <n v="5"/>
    <n v="0"/>
    <n v="26.590499999999999"/>
  </r>
  <r>
    <x v="1"/>
    <x v="0"/>
    <x v="0"/>
    <x v="20"/>
    <x v="15"/>
    <n v="10011"/>
    <x v="3"/>
    <x v="1"/>
    <s v="Paper"/>
    <n v="48.94"/>
    <n v="1"/>
    <n v="0"/>
    <n v="24.47"/>
  </r>
  <r>
    <x v="2"/>
    <x v="0"/>
    <x v="0"/>
    <x v="6"/>
    <x v="6"/>
    <n v="53711"/>
    <x v="2"/>
    <x v="0"/>
    <s v="Chairs"/>
    <n v="2807.84"/>
    <n v="8"/>
    <n v="0"/>
    <n v="673.88160000000005"/>
  </r>
  <r>
    <x v="2"/>
    <x v="0"/>
    <x v="0"/>
    <x v="6"/>
    <x v="6"/>
    <n v="53711"/>
    <x v="2"/>
    <x v="1"/>
    <s v="Art"/>
    <n v="46.64"/>
    <n v="4"/>
    <n v="0"/>
    <n v="12.5928"/>
  </r>
  <r>
    <x v="1"/>
    <x v="1"/>
    <x v="0"/>
    <x v="12"/>
    <x v="5"/>
    <n v="77041"/>
    <x v="2"/>
    <x v="1"/>
    <s v="Storage"/>
    <n v="60.415999999999997"/>
    <n v="2"/>
    <n v="0.2"/>
    <n v="6.0415999999999999"/>
  </r>
  <r>
    <x v="1"/>
    <x v="2"/>
    <x v="0"/>
    <x v="250"/>
    <x v="41"/>
    <n v="66062"/>
    <x v="2"/>
    <x v="1"/>
    <s v="Art"/>
    <n v="107.94"/>
    <n v="3"/>
    <n v="0"/>
    <n v="26.984999999999999"/>
  </r>
  <r>
    <x v="2"/>
    <x v="2"/>
    <x v="0"/>
    <x v="20"/>
    <x v="15"/>
    <n v="10024"/>
    <x v="3"/>
    <x v="1"/>
    <s v="Storage"/>
    <n v="63.84"/>
    <n v="8"/>
    <n v="0"/>
    <n v="16.598400000000002"/>
  </r>
  <r>
    <x v="2"/>
    <x v="2"/>
    <x v="0"/>
    <x v="20"/>
    <x v="15"/>
    <n v="10024"/>
    <x v="3"/>
    <x v="2"/>
    <s v="Phones"/>
    <n v="347.97"/>
    <n v="3"/>
    <n v="0"/>
    <n v="100.9113"/>
  </r>
  <r>
    <x v="2"/>
    <x v="2"/>
    <x v="0"/>
    <x v="20"/>
    <x v="15"/>
    <n v="10024"/>
    <x v="3"/>
    <x v="1"/>
    <s v="Binders"/>
    <n v="37.008000000000003"/>
    <n v="6"/>
    <n v="0.2"/>
    <n v="11.565"/>
  </r>
  <r>
    <x v="1"/>
    <x v="0"/>
    <x v="0"/>
    <x v="49"/>
    <x v="1"/>
    <n v="95123"/>
    <x v="1"/>
    <x v="0"/>
    <s v="Furnishings"/>
    <n v="215.65"/>
    <n v="5"/>
    <n v="0"/>
    <n v="73.320999999999998"/>
  </r>
  <r>
    <x v="0"/>
    <x v="0"/>
    <x v="0"/>
    <x v="61"/>
    <x v="5"/>
    <n v="75081"/>
    <x v="2"/>
    <x v="1"/>
    <s v="Fasteners"/>
    <n v="11.167999999999999"/>
    <n v="4"/>
    <n v="0.2"/>
    <n v="3.6295999999999999"/>
  </r>
  <r>
    <x v="0"/>
    <x v="0"/>
    <x v="0"/>
    <x v="61"/>
    <x v="5"/>
    <n v="75081"/>
    <x v="2"/>
    <x v="1"/>
    <s v="Paper"/>
    <n v="53.951999999999998"/>
    <n v="3"/>
    <n v="0.2"/>
    <n v="17.534400000000002"/>
  </r>
  <r>
    <x v="1"/>
    <x v="2"/>
    <x v="0"/>
    <x v="109"/>
    <x v="4"/>
    <n v="98002"/>
    <x v="1"/>
    <x v="0"/>
    <s v="Furnishings"/>
    <n v="4.18"/>
    <n v="1"/>
    <n v="0"/>
    <n v="1.5047999999999999"/>
  </r>
  <r>
    <x v="0"/>
    <x v="0"/>
    <x v="0"/>
    <x v="10"/>
    <x v="9"/>
    <n v="19134"/>
    <x v="3"/>
    <x v="1"/>
    <s v="Binders"/>
    <n v="5.6070000000000002"/>
    <n v="1"/>
    <n v="0.7"/>
    <n v="-4.2987000000000002"/>
  </r>
  <r>
    <x v="0"/>
    <x v="0"/>
    <x v="0"/>
    <x v="10"/>
    <x v="9"/>
    <n v="19134"/>
    <x v="3"/>
    <x v="1"/>
    <s v="Supplies"/>
    <n v="4663.7359999999999"/>
    <n v="7"/>
    <n v="0.2"/>
    <n v="-1049.3406"/>
  </r>
  <r>
    <x v="0"/>
    <x v="0"/>
    <x v="0"/>
    <x v="10"/>
    <x v="9"/>
    <n v="19134"/>
    <x v="3"/>
    <x v="2"/>
    <s v="Accessories"/>
    <n v="79.983999999999995"/>
    <n v="2"/>
    <n v="0.2"/>
    <n v="22.9954"/>
  </r>
  <r>
    <x v="2"/>
    <x v="1"/>
    <x v="0"/>
    <x v="1"/>
    <x v="1"/>
    <n v="90049"/>
    <x v="1"/>
    <x v="2"/>
    <s v="Phones"/>
    <n v="2575.944"/>
    <n v="7"/>
    <n v="0.2"/>
    <n v="257.59440000000001"/>
  </r>
  <r>
    <x v="2"/>
    <x v="1"/>
    <x v="0"/>
    <x v="1"/>
    <x v="1"/>
    <n v="90049"/>
    <x v="1"/>
    <x v="1"/>
    <s v="Paper"/>
    <n v="45.36"/>
    <n v="7"/>
    <n v="0"/>
    <n v="21.7728"/>
  </r>
  <r>
    <x v="2"/>
    <x v="1"/>
    <x v="0"/>
    <x v="1"/>
    <x v="1"/>
    <n v="90049"/>
    <x v="1"/>
    <x v="2"/>
    <s v="Accessories"/>
    <n v="254.24"/>
    <n v="7"/>
    <n v="0"/>
    <n v="76.272000000000006"/>
  </r>
  <r>
    <x v="2"/>
    <x v="1"/>
    <x v="0"/>
    <x v="251"/>
    <x v="26"/>
    <n v="74133"/>
    <x v="2"/>
    <x v="2"/>
    <s v="Phones"/>
    <n v="69.930000000000007"/>
    <n v="7"/>
    <n v="0"/>
    <n v="0.69930000000000003"/>
  </r>
  <r>
    <x v="1"/>
    <x v="1"/>
    <x v="0"/>
    <x v="22"/>
    <x v="10"/>
    <n v="60610"/>
    <x v="2"/>
    <x v="0"/>
    <s v="Furnishings"/>
    <n v="16.155999999999999"/>
    <n v="7"/>
    <n v="0.6"/>
    <n v="-12.117000000000001"/>
  </r>
  <r>
    <x v="1"/>
    <x v="1"/>
    <x v="0"/>
    <x v="22"/>
    <x v="10"/>
    <n v="60610"/>
    <x v="2"/>
    <x v="1"/>
    <s v="Paper"/>
    <n v="54.816000000000003"/>
    <n v="3"/>
    <n v="0.2"/>
    <n v="17.815200000000001"/>
  </r>
  <r>
    <x v="0"/>
    <x v="0"/>
    <x v="0"/>
    <x v="193"/>
    <x v="17"/>
    <n v="22801"/>
    <x v="0"/>
    <x v="0"/>
    <s v="Tables"/>
    <n v="1441.3"/>
    <n v="7"/>
    <n v="0"/>
    <n v="245.02099999999999"/>
  </r>
  <r>
    <x v="1"/>
    <x v="0"/>
    <x v="0"/>
    <x v="46"/>
    <x v="24"/>
    <n v="43055"/>
    <x v="3"/>
    <x v="0"/>
    <s v="Furnishings"/>
    <n v="77.599999999999994"/>
    <n v="5"/>
    <n v="0.2"/>
    <n v="28.13"/>
  </r>
  <r>
    <x v="1"/>
    <x v="0"/>
    <x v="0"/>
    <x v="46"/>
    <x v="24"/>
    <n v="43055"/>
    <x v="3"/>
    <x v="0"/>
    <s v="Furnishings"/>
    <n v="4.6559999999999997"/>
    <n v="2"/>
    <n v="0.2"/>
    <n v="1.5713999999999999"/>
  </r>
  <r>
    <x v="1"/>
    <x v="1"/>
    <x v="0"/>
    <x v="1"/>
    <x v="1"/>
    <n v="90045"/>
    <x v="1"/>
    <x v="0"/>
    <s v="Tables"/>
    <n v="170.136"/>
    <n v="3"/>
    <n v="0.2"/>
    <n v="-8.5068000000000001"/>
  </r>
  <r>
    <x v="3"/>
    <x v="0"/>
    <x v="0"/>
    <x v="4"/>
    <x v="4"/>
    <n v="98105"/>
    <x v="1"/>
    <x v="1"/>
    <s v="Labels"/>
    <n v="7.38"/>
    <n v="2"/>
    <n v="0"/>
    <n v="3.4685999999999999"/>
  </r>
  <r>
    <x v="3"/>
    <x v="0"/>
    <x v="0"/>
    <x v="4"/>
    <x v="4"/>
    <n v="98105"/>
    <x v="1"/>
    <x v="1"/>
    <s v="Art"/>
    <n v="9.26"/>
    <n v="2"/>
    <n v="0"/>
    <n v="3.0558000000000001"/>
  </r>
  <r>
    <x v="0"/>
    <x v="0"/>
    <x v="0"/>
    <x v="1"/>
    <x v="1"/>
    <n v="90036"/>
    <x v="1"/>
    <x v="1"/>
    <s v="Labels"/>
    <n v="9.9600000000000009"/>
    <n v="2"/>
    <n v="0"/>
    <n v="4.5815999999999999"/>
  </r>
  <r>
    <x v="1"/>
    <x v="0"/>
    <x v="0"/>
    <x v="22"/>
    <x v="10"/>
    <n v="60623"/>
    <x v="2"/>
    <x v="1"/>
    <s v="Appliances"/>
    <n v="75.599999999999994"/>
    <n v="2"/>
    <n v="0.8"/>
    <n v="-166.32"/>
  </r>
  <r>
    <x v="1"/>
    <x v="0"/>
    <x v="0"/>
    <x v="22"/>
    <x v="10"/>
    <n v="60623"/>
    <x v="2"/>
    <x v="0"/>
    <s v="Furnishings"/>
    <n v="29.32"/>
    <n v="2"/>
    <n v="0.6"/>
    <n v="-24.189"/>
  </r>
  <r>
    <x v="1"/>
    <x v="1"/>
    <x v="0"/>
    <x v="22"/>
    <x v="10"/>
    <n v="60623"/>
    <x v="2"/>
    <x v="1"/>
    <s v="Appliances"/>
    <n v="92.063999999999993"/>
    <n v="6"/>
    <n v="0.8"/>
    <n v="-225.55680000000001"/>
  </r>
  <r>
    <x v="1"/>
    <x v="1"/>
    <x v="0"/>
    <x v="22"/>
    <x v="10"/>
    <n v="60623"/>
    <x v="2"/>
    <x v="1"/>
    <s v="Fasteners"/>
    <n v="6.976"/>
    <n v="4"/>
    <n v="0.2"/>
    <n v="1.8311999999999999"/>
  </r>
  <r>
    <x v="1"/>
    <x v="1"/>
    <x v="0"/>
    <x v="22"/>
    <x v="10"/>
    <n v="60623"/>
    <x v="2"/>
    <x v="0"/>
    <s v="Chairs"/>
    <n v="62.957999999999998"/>
    <n v="3"/>
    <n v="0.3"/>
    <n v="-2.6981999999999999"/>
  </r>
  <r>
    <x v="1"/>
    <x v="1"/>
    <x v="0"/>
    <x v="22"/>
    <x v="10"/>
    <n v="60623"/>
    <x v="2"/>
    <x v="1"/>
    <s v="Paper"/>
    <n v="5.1840000000000002"/>
    <n v="1"/>
    <n v="0.2"/>
    <n v="1.8144"/>
  </r>
  <r>
    <x v="1"/>
    <x v="0"/>
    <x v="0"/>
    <x v="252"/>
    <x v="21"/>
    <n v="97756"/>
    <x v="1"/>
    <x v="1"/>
    <s v="Binders"/>
    <n v="31.32"/>
    <n v="10"/>
    <n v="0.7"/>
    <n v="-25.056000000000001"/>
  </r>
  <r>
    <x v="1"/>
    <x v="0"/>
    <x v="0"/>
    <x v="252"/>
    <x v="21"/>
    <n v="97756"/>
    <x v="1"/>
    <x v="0"/>
    <s v="Furnishings"/>
    <n v="11.84"/>
    <n v="4"/>
    <n v="0.2"/>
    <n v="3.1080000000000001"/>
  </r>
  <r>
    <x v="1"/>
    <x v="0"/>
    <x v="0"/>
    <x v="252"/>
    <x v="21"/>
    <n v="97756"/>
    <x v="1"/>
    <x v="0"/>
    <s v="Furnishings"/>
    <n v="22.783999999999999"/>
    <n v="1"/>
    <n v="0.2"/>
    <n v="4.8415999999999997"/>
  </r>
  <r>
    <x v="0"/>
    <x v="2"/>
    <x v="0"/>
    <x v="253"/>
    <x v="3"/>
    <n v="27604"/>
    <x v="0"/>
    <x v="2"/>
    <s v="Phones"/>
    <n v="1127.9760000000001"/>
    <n v="3"/>
    <n v="0.2"/>
    <n v="126.8973"/>
  </r>
  <r>
    <x v="0"/>
    <x v="1"/>
    <x v="0"/>
    <x v="203"/>
    <x v="32"/>
    <n v="31204"/>
    <x v="0"/>
    <x v="1"/>
    <s v="Paper"/>
    <n v="38.880000000000003"/>
    <n v="6"/>
    <n v="0"/>
    <n v="18.662400000000002"/>
  </r>
  <r>
    <x v="1"/>
    <x v="0"/>
    <x v="0"/>
    <x v="138"/>
    <x v="24"/>
    <n v="44105"/>
    <x v="3"/>
    <x v="2"/>
    <s v="Phones"/>
    <n v="779.79600000000005"/>
    <n v="2"/>
    <n v="0.4"/>
    <n v="-168.95580000000001"/>
  </r>
  <r>
    <x v="3"/>
    <x v="2"/>
    <x v="0"/>
    <x v="254"/>
    <x v="26"/>
    <n v="74403"/>
    <x v="2"/>
    <x v="2"/>
    <s v="Phones"/>
    <n v="1439.92"/>
    <n v="8"/>
    <n v="0"/>
    <n v="374.37920000000003"/>
  </r>
  <r>
    <x v="3"/>
    <x v="2"/>
    <x v="0"/>
    <x v="254"/>
    <x v="26"/>
    <n v="74403"/>
    <x v="2"/>
    <x v="0"/>
    <s v="Tables"/>
    <n v="262.11"/>
    <n v="1"/>
    <n v="0"/>
    <n v="62.906399999999998"/>
  </r>
  <r>
    <x v="1"/>
    <x v="1"/>
    <x v="0"/>
    <x v="53"/>
    <x v="3"/>
    <n v="28110"/>
    <x v="0"/>
    <x v="0"/>
    <s v="Chairs"/>
    <n v="207"/>
    <n v="3"/>
    <n v="0.2"/>
    <n v="25.875"/>
  </r>
  <r>
    <x v="1"/>
    <x v="1"/>
    <x v="0"/>
    <x v="89"/>
    <x v="5"/>
    <n v="78745"/>
    <x v="2"/>
    <x v="2"/>
    <s v="Machines"/>
    <n v="1439.982"/>
    <n v="3"/>
    <n v="0.4"/>
    <n v="-263.99669999999998"/>
  </r>
  <r>
    <x v="1"/>
    <x v="1"/>
    <x v="0"/>
    <x v="89"/>
    <x v="5"/>
    <n v="78745"/>
    <x v="2"/>
    <x v="1"/>
    <s v="Paper"/>
    <n v="36.287999999999997"/>
    <n v="7"/>
    <n v="0.2"/>
    <n v="12.700799999999999"/>
  </r>
  <r>
    <x v="2"/>
    <x v="0"/>
    <x v="0"/>
    <x v="255"/>
    <x v="29"/>
    <n v="6450"/>
    <x v="3"/>
    <x v="1"/>
    <s v="Art"/>
    <n v="21.4"/>
    <n v="5"/>
    <n v="0"/>
    <n v="6.2060000000000004"/>
  </r>
  <r>
    <x v="0"/>
    <x v="1"/>
    <x v="0"/>
    <x v="185"/>
    <x v="32"/>
    <n v="30076"/>
    <x v="0"/>
    <x v="1"/>
    <s v="Appliances"/>
    <n v="1245.8599999999999"/>
    <n v="7"/>
    <n v="0"/>
    <n v="361.29939999999999"/>
  </r>
  <r>
    <x v="1"/>
    <x v="1"/>
    <x v="0"/>
    <x v="35"/>
    <x v="3"/>
    <n v="28205"/>
    <x v="0"/>
    <x v="1"/>
    <s v="Labels"/>
    <n v="17.544"/>
    <n v="3"/>
    <n v="0.2"/>
    <n v="5.9211"/>
  </r>
  <r>
    <x v="1"/>
    <x v="1"/>
    <x v="0"/>
    <x v="35"/>
    <x v="3"/>
    <n v="28205"/>
    <x v="0"/>
    <x v="0"/>
    <s v="Furnishings"/>
    <n v="44.128"/>
    <n v="4"/>
    <n v="0.2"/>
    <n v="12.135199999999999"/>
  </r>
  <r>
    <x v="1"/>
    <x v="1"/>
    <x v="0"/>
    <x v="35"/>
    <x v="3"/>
    <n v="28205"/>
    <x v="0"/>
    <x v="1"/>
    <s v="Appliances"/>
    <n v="62.92"/>
    <n v="1"/>
    <n v="0.2"/>
    <n v="10.224500000000001"/>
  </r>
  <r>
    <x v="1"/>
    <x v="1"/>
    <x v="0"/>
    <x v="35"/>
    <x v="3"/>
    <n v="28205"/>
    <x v="0"/>
    <x v="1"/>
    <s v="Paper"/>
    <n v="78.304000000000002"/>
    <n v="2"/>
    <n v="0.2"/>
    <n v="29.364000000000001"/>
  </r>
  <r>
    <x v="1"/>
    <x v="1"/>
    <x v="0"/>
    <x v="256"/>
    <x v="0"/>
    <n v="42104"/>
    <x v="0"/>
    <x v="0"/>
    <s v="Chairs"/>
    <n v="140.81"/>
    <n v="1"/>
    <n v="0"/>
    <n v="39.4268"/>
  </r>
  <r>
    <x v="0"/>
    <x v="1"/>
    <x v="0"/>
    <x v="52"/>
    <x v="5"/>
    <n v="78207"/>
    <x v="2"/>
    <x v="1"/>
    <s v="Labels"/>
    <n v="40.095999999999997"/>
    <n v="4"/>
    <n v="0.2"/>
    <n v="13.532400000000001"/>
  </r>
  <r>
    <x v="0"/>
    <x v="1"/>
    <x v="0"/>
    <x v="52"/>
    <x v="5"/>
    <n v="78207"/>
    <x v="2"/>
    <x v="0"/>
    <s v="Furnishings"/>
    <n v="40.783999999999999"/>
    <n v="2"/>
    <n v="0.6"/>
    <n v="-30.588000000000001"/>
  </r>
  <r>
    <x v="1"/>
    <x v="0"/>
    <x v="0"/>
    <x v="4"/>
    <x v="4"/>
    <n v="98115"/>
    <x v="1"/>
    <x v="2"/>
    <s v="Accessories"/>
    <n v="90.57"/>
    <n v="3"/>
    <n v="0"/>
    <n v="11.774100000000001"/>
  </r>
  <r>
    <x v="0"/>
    <x v="2"/>
    <x v="0"/>
    <x v="176"/>
    <x v="40"/>
    <n v="20016"/>
    <x v="3"/>
    <x v="1"/>
    <s v="Paper"/>
    <n v="40.08"/>
    <n v="6"/>
    <n v="0"/>
    <n v="19.238399999999999"/>
  </r>
  <r>
    <x v="0"/>
    <x v="2"/>
    <x v="0"/>
    <x v="176"/>
    <x v="40"/>
    <n v="20016"/>
    <x v="3"/>
    <x v="0"/>
    <s v="Furnishings"/>
    <n v="37.68"/>
    <n v="2"/>
    <n v="0"/>
    <n v="15.8256"/>
  </r>
  <r>
    <x v="3"/>
    <x v="1"/>
    <x v="0"/>
    <x v="1"/>
    <x v="1"/>
    <n v="90004"/>
    <x v="1"/>
    <x v="0"/>
    <s v="Chairs"/>
    <n v="362.35199999999998"/>
    <n v="3"/>
    <n v="0.2"/>
    <n v="27.176400000000001"/>
  </r>
  <r>
    <x v="3"/>
    <x v="1"/>
    <x v="0"/>
    <x v="1"/>
    <x v="1"/>
    <n v="90004"/>
    <x v="1"/>
    <x v="1"/>
    <s v="Binders"/>
    <n v="7.1840000000000002"/>
    <n v="2"/>
    <n v="0.2"/>
    <n v="2.2450000000000001"/>
  </r>
  <r>
    <x v="0"/>
    <x v="0"/>
    <x v="0"/>
    <x v="257"/>
    <x v="14"/>
    <n v="46614"/>
    <x v="2"/>
    <x v="1"/>
    <s v="Storage"/>
    <n v="34.76"/>
    <n v="1"/>
    <n v="0"/>
    <n v="9.7327999999999992"/>
  </r>
  <r>
    <x v="0"/>
    <x v="0"/>
    <x v="0"/>
    <x v="257"/>
    <x v="14"/>
    <n v="46614"/>
    <x v="2"/>
    <x v="2"/>
    <s v="Accessories"/>
    <n v="831.2"/>
    <n v="5"/>
    <n v="0"/>
    <n v="124.68"/>
  </r>
  <r>
    <x v="0"/>
    <x v="0"/>
    <x v="0"/>
    <x v="257"/>
    <x v="14"/>
    <n v="46614"/>
    <x v="2"/>
    <x v="1"/>
    <s v="Paper"/>
    <n v="26.4"/>
    <n v="5"/>
    <n v="0"/>
    <n v="11.88"/>
  </r>
  <r>
    <x v="0"/>
    <x v="0"/>
    <x v="0"/>
    <x v="257"/>
    <x v="14"/>
    <n v="46614"/>
    <x v="2"/>
    <x v="1"/>
    <s v="Envelopes"/>
    <n v="106.75"/>
    <n v="7"/>
    <n v="0"/>
    <n v="49.104999999999997"/>
  </r>
  <r>
    <x v="0"/>
    <x v="0"/>
    <x v="0"/>
    <x v="257"/>
    <x v="14"/>
    <n v="46614"/>
    <x v="2"/>
    <x v="1"/>
    <s v="Paper"/>
    <n v="97.82"/>
    <n v="2"/>
    <n v="0"/>
    <n v="45.9754"/>
  </r>
  <r>
    <x v="0"/>
    <x v="0"/>
    <x v="0"/>
    <x v="257"/>
    <x v="14"/>
    <n v="46614"/>
    <x v="2"/>
    <x v="1"/>
    <s v="Storage"/>
    <n v="141.4"/>
    <n v="5"/>
    <n v="0"/>
    <n v="38.177999999999997"/>
  </r>
  <r>
    <x v="1"/>
    <x v="1"/>
    <x v="0"/>
    <x v="1"/>
    <x v="1"/>
    <n v="90032"/>
    <x v="1"/>
    <x v="1"/>
    <s v="Art"/>
    <n v="14.52"/>
    <n v="3"/>
    <n v="0"/>
    <n v="4.7915999999999999"/>
  </r>
  <r>
    <x v="0"/>
    <x v="1"/>
    <x v="0"/>
    <x v="12"/>
    <x v="5"/>
    <n v="77041"/>
    <x v="2"/>
    <x v="1"/>
    <s v="Storage"/>
    <n v="127.92"/>
    <n v="5"/>
    <n v="0.2"/>
    <n v="-15.99"/>
  </r>
  <r>
    <x v="0"/>
    <x v="1"/>
    <x v="0"/>
    <x v="12"/>
    <x v="5"/>
    <n v="77041"/>
    <x v="2"/>
    <x v="1"/>
    <s v="Binders"/>
    <n v="34.24"/>
    <n v="4"/>
    <n v="0.8"/>
    <n v="-53.072000000000003"/>
  </r>
  <r>
    <x v="2"/>
    <x v="1"/>
    <x v="0"/>
    <x v="39"/>
    <x v="29"/>
    <n v="6010"/>
    <x v="3"/>
    <x v="1"/>
    <s v="Appliances"/>
    <n v="137.62"/>
    <n v="2"/>
    <n v="0"/>
    <n v="60.552799999999998"/>
  </r>
  <r>
    <x v="2"/>
    <x v="1"/>
    <x v="0"/>
    <x v="39"/>
    <x v="29"/>
    <n v="6010"/>
    <x v="3"/>
    <x v="2"/>
    <s v="Phones"/>
    <n v="100.49"/>
    <n v="1"/>
    <n v="0"/>
    <n v="25.122499999999999"/>
  </r>
  <r>
    <x v="2"/>
    <x v="0"/>
    <x v="0"/>
    <x v="20"/>
    <x v="15"/>
    <n v="10009"/>
    <x v="3"/>
    <x v="0"/>
    <s v="Bookcases"/>
    <n v="257.56799999999998"/>
    <n v="2"/>
    <n v="0.2"/>
    <n v="-28.976400000000002"/>
  </r>
  <r>
    <x v="2"/>
    <x v="0"/>
    <x v="0"/>
    <x v="20"/>
    <x v="15"/>
    <n v="10009"/>
    <x v="3"/>
    <x v="2"/>
    <s v="Phones"/>
    <n v="119.96"/>
    <n v="4"/>
    <n v="0"/>
    <n v="33.588799999999999"/>
  </r>
  <r>
    <x v="3"/>
    <x v="0"/>
    <x v="0"/>
    <x v="52"/>
    <x v="5"/>
    <n v="78207"/>
    <x v="2"/>
    <x v="1"/>
    <s v="Storage"/>
    <n v="49.631999999999998"/>
    <n v="4"/>
    <n v="0.2"/>
    <n v="4.9631999999999996"/>
  </r>
  <r>
    <x v="1"/>
    <x v="1"/>
    <x v="0"/>
    <x v="34"/>
    <x v="22"/>
    <n v="80013"/>
    <x v="1"/>
    <x v="0"/>
    <s v="Tables"/>
    <n v="727.45"/>
    <n v="5"/>
    <n v="0.5"/>
    <n v="-465.56799999999998"/>
  </r>
  <r>
    <x v="1"/>
    <x v="1"/>
    <x v="0"/>
    <x v="34"/>
    <x v="22"/>
    <n v="80013"/>
    <x v="1"/>
    <x v="0"/>
    <s v="Furnishings"/>
    <n v="24.96"/>
    <n v="3"/>
    <n v="0.2"/>
    <n v="4.3680000000000003"/>
  </r>
  <r>
    <x v="3"/>
    <x v="1"/>
    <x v="0"/>
    <x v="46"/>
    <x v="24"/>
    <n v="43055"/>
    <x v="3"/>
    <x v="2"/>
    <s v="Phones"/>
    <n v="370.78199999999998"/>
    <n v="3"/>
    <n v="0.4"/>
    <n v="-92.695499999999996"/>
  </r>
  <r>
    <x v="2"/>
    <x v="1"/>
    <x v="0"/>
    <x v="0"/>
    <x v="33"/>
    <n v="89015"/>
    <x v="1"/>
    <x v="0"/>
    <s v="Furnishings"/>
    <n v="196.45"/>
    <n v="5"/>
    <n v="0"/>
    <n v="70.721999999999994"/>
  </r>
  <r>
    <x v="1"/>
    <x v="2"/>
    <x v="0"/>
    <x v="10"/>
    <x v="9"/>
    <n v="19143"/>
    <x v="3"/>
    <x v="1"/>
    <s v="Paper"/>
    <n v="31.103999999999999"/>
    <n v="6"/>
    <n v="0.2"/>
    <n v="10.8864"/>
  </r>
  <r>
    <x v="1"/>
    <x v="2"/>
    <x v="0"/>
    <x v="10"/>
    <x v="9"/>
    <n v="19143"/>
    <x v="3"/>
    <x v="1"/>
    <s v="Storage"/>
    <n v="78.256"/>
    <n v="2"/>
    <n v="0.2"/>
    <n v="-17.607600000000001"/>
  </r>
  <r>
    <x v="0"/>
    <x v="0"/>
    <x v="0"/>
    <x v="4"/>
    <x v="4"/>
    <n v="98103"/>
    <x v="1"/>
    <x v="1"/>
    <s v="Paper"/>
    <n v="6.48"/>
    <n v="1"/>
    <n v="0"/>
    <n v="3.1103999999999998"/>
  </r>
  <r>
    <x v="1"/>
    <x v="1"/>
    <x v="0"/>
    <x v="8"/>
    <x v="1"/>
    <n v="94122"/>
    <x v="1"/>
    <x v="1"/>
    <s v="Art"/>
    <n v="99.2"/>
    <n v="5"/>
    <n v="0"/>
    <n v="25.792000000000002"/>
  </r>
  <r>
    <x v="1"/>
    <x v="1"/>
    <x v="0"/>
    <x v="8"/>
    <x v="1"/>
    <n v="94122"/>
    <x v="1"/>
    <x v="0"/>
    <s v="Chairs"/>
    <n v="801.56799999999998"/>
    <n v="2"/>
    <n v="0.2"/>
    <n v="50.097999999999999"/>
  </r>
  <r>
    <x v="1"/>
    <x v="1"/>
    <x v="0"/>
    <x v="8"/>
    <x v="1"/>
    <n v="94122"/>
    <x v="1"/>
    <x v="0"/>
    <s v="Tables"/>
    <n v="272.84800000000001"/>
    <n v="1"/>
    <n v="0.2"/>
    <n v="27.284800000000001"/>
  </r>
  <r>
    <x v="1"/>
    <x v="0"/>
    <x v="0"/>
    <x v="258"/>
    <x v="4"/>
    <n v="99207"/>
    <x v="1"/>
    <x v="0"/>
    <s v="Tables"/>
    <n v="70.98"/>
    <n v="1"/>
    <n v="0"/>
    <n v="20.584199999999999"/>
  </r>
  <r>
    <x v="1"/>
    <x v="2"/>
    <x v="0"/>
    <x v="38"/>
    <x v="24"/>
    <n v="43229"/>
    <x v="3"/>
    <x v="1"/>
    <s v="Paper"/>
    <n v="16.224"/>
    <n v="2"/>
    <n v="0.2"/>
    <n v="5.8811999999999998"/>
  </r>
  <r>
    <x v="1"/>
    <x v="0"/>
    <x v="0"/>
    <x v="85"/>
    <x v="15"/>
    <n v="11561"/>
    <x v="3"/>
    <x v="0"/>
    <s v="Bookcases"/>
    <n v="176.78399999999999"/>
    <n v="1"/>
    <n v="0.2"/>
    <n v="-22.097999999999999"/>
  </r>
  <r>
    <x v="1"/>
    <x v="0"/>
    <x v="0"/>
    <x v="52"/>
    <x v="5"/>
    <n v="78207"/>
    <x v="2"/>
    <x v="2"/>
    <s v="Phones"/>
    <n v="470.37599999999998"/>
    <n v="3"/>
    <n v="0.2"/>
    <n v="47.037599999999998"/>
  </r>
  <r>
    <x v="1"/>
    <x v="0"/>
    <x v="0"/>
    <x v="1"/>
    <x v="1"/>
    <n v="90049"/>
    <x v="1"/>
    <x v="0"/>
    <s v="Chairs"/>
    <n v="393.56799999999998"/>
    <n v="4"/>
    <n v="0.2"/>
    <n v="-44.276400000000002"/>
  </r>
  <r>
    <x v="1"/>
    <x v="0"/>
    <x v="0"/>
    <x v="1"/>
    <x v="1"/>
    <n v="90049"/>
    <x v="1"/>
    <x v="2"/>
    <s v="Phones"/>
    <n v="302.37599999999998"/>
    <n v="3"/>
    <n v="0.2"/>
    <n v="22.6782"/>
  </r>
  <r>
    <x v="1"/>
    <x v="1"/>
    <x v="0"/>
    <x v="108"/>
    <x v="2"/>
    <n v="32216"/>
    <x v="0"/>
    <x v="1"/>
    <s v="Binders"/>
    <n v="68.742000000000004"/>
    <n v="9"/>
    <n v="0.7"/>
    <n v="-48.119399999999999"/>
  </r>
  <r>
    <x v="3"/>
    <x v="0"/>
    <x v="0"/>
    <x v="20"/>
    <x v="15"/>
    <n v="10011"/>
    <x v="3"/>
    <x v="1"/>
    <s v="Envelopes"/>
    <n v="29.34"/>
    <n v="3"/>
    <n v="0"/>
    <n v="14.67"/>
  </r>
  <r>
    <x v="3"/>
    <x v="0"/>
    <x v="0"/>
    <x v="20"/>
    <x v="15"/>
    <n v="10011"/>
    <x v="3"/>
    <x v="0"/>
    <s v="Chairs"/>
    <n v="383.60700000000003"/>
    <n v="7"/>
    <n v="0.1"/>
    <n v="63.9345"/>
  </r>
  <r>
    <x v="3"/>
    <x v="0"/>
    <x v="0"/>
    <x v="20"/>
    <x v="15"/>
    <n v="10011"/>
    <x v="3"/>
    <x v="1"/>
    <s v="Storage"/>
    <n v="563.4"/>
    <n v="4"/>
    <n v="0"/>
    <n v="67.608000000000004"/>
  </r>
  <r>
    <x v="1"/>
    <x v="2"/>
    <x v="0"/>
    <x v="10"/>
    <x v="9"/>
    <n v="19143"/>
    <x v="3"/>
    <x v="1"/>
    <s v="Paper"/>
    <n v="217.05600000000001"/>
    <n v="7"/>
    <n v="0.2"/>
    <n v="78.6828"/>
  </r>
  <r>
    <x v="0"/>
    <x v="0"/>
    <x v="0"/>
    <x v="259"/>
    <x v="5"/>
    <n v="76248"/>
    <x v="2"/>
    <x v="1"/>
    <s v="Labels"/>
    <n v="6"/>
    <n v="2"/>
    <n v="0.2"/>
    <n v="2.1"/>
  </r>
  <r>
    <x v="0"/>
    <x v="0"/>
    <x v="0"/>
    <x v="8"/>
    <x v="1"/>
    <n v="94122"/>
    <x v="1"/>
    <x v="0"/>
    <s v="Furnishings"/>
    <n v="31.56"/>
    <n v="3"/>
    <n v="0"/>
    <n v="10.4148"/>
  </r>
  <r>
    <x v="2"/>
    <x v="2"/>
    <x v="0"/>
    <x v="146"/>
    <x v="2"/>
    <n v="33012"/>
    <x v="0"/>
    <x v="1"/>
    <s v="Fasteners"/>
    <n v="7.1040000000000001"/>
    <n v="2"/>
    <n v="0.2"/>
    <n v="2.3976000000000002"/>
  </r>
  <r>
    <x v="2"/>
    <x v="2"/>
    <x v="0"/>
    <x v="146"/>
    <x v="2"/>
    <n v="33012"/>
    <x v="0"/>
    <x v="1"/>
    <s v="Binders"/>
    <n v="398.35199999999998"/>
    <n v="8"/>
    <n v="0.7"/>
    <n v="-331.96"/>
  </r>
  <r>
    <x v="2"/>
    <x v="0"/>
    <x v="0"/>
    <x v="54"/>
    <x v="24"/>
    <n v="45014"/>
    <x v="3"/>
    <x v="1"/>
    <s v="Appliances"/>
    <n v="121.792"/>
    <n v="4"/>
    <n v="0.2"/>
    <n v="13.701599999999999"/>
  </r>
  <r>
    <x v="2"/>
    <x v="0"/>
    <x v="0"/>
    <x v="54"/>
    <x v="24"/>
    <n v="45014"/>
    <x v="3"/>
    <x v="0"/>
    <s v="Tables"/>
    <n v="409.59"/>
    <n v="3"/>
    <n v="0.4"/>
    <n v="-122.877"/>
  </r>
  <r>
    <x v="1"/>
    <x v="1"/>
    <x v="0"/>
    <x v="101"/>
    <x v="1"/>
    <n v="92646"/>
    <x v="1"/>
    <x v="1"/>
    <s v="Paper"/>
    <n v="10.56"/>
    <n v="2"/>
    <n v="0"/>
    <n v="4.7519999999999998"/>
  </r>
  <r>
    <x v="1"/>
    <x v="1"/>
    <x v="0"/>
    <x v="101"/>
    <x v="1"/>
    <n v="92646"/>
    <x v="1"/>
    <x v="1"/>
    <s v="Art"/>
    <n v="3.38"/>
    <n v="1"/>
    <n v="0"/>
    <n v="1.2505999999999999"/>
  </r>
  <r>
    <x v="0"/>
    <x v="0"/>
    <x v="0"/>
    <x v="260"/>
    <x v="2"/>
    <n v="32127"/>
    <x v="0"/>
    <x v="1"/>
    <s v="Envelopes"/>
    <n v="7.8239999999999998"/>
    <n v="1"/>
    <n v="0.2"/>
    <n v="2.9340000000000002"/>
  </r>
  <r>
    <x v="1"/>
    <x v="0"/>
    <x v="0"/>
    <x v="261"/>
    <x v="21"/>
    <n v="97504"/>
    <x v="1"/>
    <x v="1"/>
    <s v="Paper"/>
    <n v="24.783999999999999"/>
    <n v="1"/>
    <n v="0.2"/>
    <n v="7.7450000000000001"/>
  </r>
  <r>
    <x v="2"/>
    <x v="0"/>
    <x v="0"/>
    <x v="262"/>
    <x v="17"/>
    <n v="22901"/>
    <x v="0"/>
    <x v="1"/>
    <s v="Art"/>
    <n v="34.65"/>
    <n v="3"/>
    <n v="0"/>
    <n v="10.395"/>
  </r>
  <r>
    <x v="1"/>
    <x v="0"/>
    <x v="0"/>
    <x v="263"/>
    <x v="37"/>
    <n v="59801"/>
    <x v="1"/>
    <x v="1"/>
    <s v="Binders"/>
    <n v="487.98399999999998"/>
    <n v="2"/>
    <n v="0.2"/>
    <n v="152.495"/>
  </r>
  <r>
    <x v="2"/>
    <x v="0"/>
    <x v="0"/>
    <x v="31"/>
    <x v="11"/>
    <n v="55407"/>
    <x v="2"/>
    <x v="1"/>
    <s v="Binders"/>
    <n v="1793.98"/>
    <n v="2"/>
    <n v="0"/>
    <n v="843.17060000000004"/>
  </r>
  <r>
    <x v="0"/>
    <x v="0"/>
    <x v="0"/>
    <x v="100"/>
    <x v="2"/>
    <n v="33178"/>
    <x v="0"/>
    <x v="1"/>
    <s v="Envelopes"/>
    <n v="29.808"/>
    <n v="2"/>
    <n v="0.2"/>
    <n v="10.805400000000001"/>
  </r>
  <r>
    <x v="0"/>
    <x v="0"/>
    <x v="0"/>
    <x v="100"/>
    <x v="2"/>
    <n v="33178"/>
    <x v="0"/>
    <x v="1"/>
    <s v="Binders"/>
    <n v="505.17599999999999"/>
    <n v="4"/>
    <n v="0.7"/>
    <n v="-336.78399999999999"/>
  </r>
  <r>
    <x v="0"/>
    <x v="0"/>
    <x v="0"/>
    <x v="100"/>
    <x v="2"/>
    <n v="33178"/>
    <x v="0"/>
    <x v="0"/>
    <s v="Tables"/>
    <n v="174.05850000000001"/>
    <n v="3"/>
    <n v="0.45"/>
    <n v="-110.7645"/>
  </r>
  <r>
    <x v="0"/>
    <x v="0"/>
    <x v="0"/>
    <x v="159"/>
    <x v="20"/>
    <n v="29501"/>
    <x v="0"/>
    <x v="1"/>
    <s v="Storage"/>
    <n v="191.88"/>
    <n v="6"/>
    <n v="0"/>
    <n v="19.187999999999999"/>
  </r>
  <r>
    <x v="2"/>
    <x v="2"/>
    <x v="0"/>
    <x v="66"/>
    <x v="12"/>
    <n v="48205"/>
    <x v="2"/>
    <x v="2"/>
    <s v="Phones"/>
    <n v="14.78"/>
    <n v="2"/>
    <n v="0"/>
    <n v="3.9906000000000001"/>
  </r>
  <r>
    <x v="2"/>
    <x v="1"/>
    <x v="0"/>
    <x v="24"/>
    <x v="21"/>
    <n v="97477"/>
    <x v="1"/>
    <x v="1"/>
    <s v="Paper"/>
    <n v="5.1840000000000002"/>
    <n v="1"/>
    <n v="0.2"/>
    <n v="1.8144"/>
  </r>
  <r>
    <x v="2"/>
    <x v="1"/>
    <x v="0"/>
    <x v="24"/>
    <x v="21"/>
    <n v="97477"/>
    <x v="1"/>
    <x v="0"/>
    <s v="Chairs"/>
    <n v="478.48"/>
    <n v="2"/>
    <n v="0.2"/>
    <n v="47.847999999999999"/>
  </r>
  <r>
    <x v="2"/>
    <x v="1"/>
    <x v="0"/>
    <x v="24"/>
    <x v="21"/>
    <n v="97477"/>
    <x v="1"/>
    <x v="2"/>
    <s v="Accessories"/>
    <n v="28.4"/>
    <n v="2"/>
    <n v="0.2"/>
    <n v="6.7450000000000001"/>
  </r>
  <r>
    <x v="2"/>
    <x v="1"/>
    <x v="0"/>
    <x v="245"/>
    <x v="14"/>
    <n v="46203"/>
    <x v="2"/>
    <x v="1"/>
    <s v="Storage"/>
    <n v="909.12"/>
    <n v="8"/>
    <n v="0"/>
    <n v="9.0912000000000006"/>
  </r>
  <r>
    <x v="1"/>
    <x v="1"/>
    <x v="0"/>
    <x v="264"/>
    <x v="2"/>
    <n v="32712"/>
    <x v="0"/>
    <x v="1"/>
    <s v="Binders"/>
    <n v="2.952"/>
    <n v="2"/>
    <n v="0.7"/>
    <n v="-2.1648000000000001"/>
  </r>
  <r>
    <x v="1"/>
    <x v="1"/>
    <x v="0"/>
    <x v="264"/>
    <x v="2"/>
    <n v="32712"/>
    <x v="0"/>
    <x v="1"/>
    <s v="Binders"/>
    <n v="27.018000000000001"/>
    <n v="6"/>
    <n v="0.7"/>
    <n v="-21.6144"/>
  </r>
  <r>
    <x v="2"/>
    <x v="1"/>
    <x v="0"/>
    <x v="1"/>
    <x v="1"/>
    <n v="90008"/>
    <x v="1"/>
    <x v="0"/>
    <s v="Furnishings"/>
    <n v="136.91999999999999"/>
    <n v="4"/>
    <n v="0"/>
    <n v="41.076000000000001"/>
  </r>
  <r>
    <x v="1"/>
    <x v="0"/>
    <x v="0"/>
    <x v="147"/>
    <x v="15"/>
    <n v="11572"/>
    <x v="3"/>
    <x v="0"/>
    <s v="Furnishings"/>
    <n v="18.96"/>
    <n v="2"/>
    <n v="0"/>
    <n v="8.532"/>
  </r>
  <r>
    <x v="1"/>
    <x v="1"/>
    <x v="0"/>
    <x v="1"/>
    <x v="1"/>
    <n v="90008"/>
    <x v="1"/>
    <x v="2"/>
    <s v="Accessories"/>
    <n v="99.39"/>
    <n v="3"/>
    <n v="0"/>
    <n v="40.749899999999997"/>
  </r>
  <r>
    <x v="0"/>
    <x v="1"/>
    <x v="0"/>
    <x v="12"/>
    <x v="5"/>
    <n v="77041"/>
    <x v="2"/>
    <x v="1"/>
    <s v="Paper"/>
    <n v="273.89600000000002"/>
    <n v="7"/>
    <n v="0.2"/>
    <n v="92.439899999999994"/>
  </r>
  <r>
    <x v="0"/>
    <x v="1"/>
    <x v="0"/>
    <x v="12"/>
    <x v="5"/>
    <n v="77041"/>
    <x v="2"/>
    <x v="2"/>
    <s v="Machines"/>
    <n v="597.13199999999995"/>
    <n v="3"/>
    <n v="0.4"/>
    <n v="49.761000000000003"/>
  </r>
  <r>
    <x v="2"/>
    <x v="0"/>
    <x v="0"/>
    <x v="185"/>
    <x v="32"/>
    <n v="30076"/>
    <x v="0"/>
    <x v="2"/>
    <s v="Accessories"/>
    <n v="149.94999999999999"/>
    <n v="5"/>
    <n v="0"/>
    <n v="65.977999999999994"/>
  </r>
  <r>
    <x v="1"/>
    <x v="2"/>
    <x v="0"/>
    <x v="199"/>
    <x v="2"/>
    <n v="33437"/>
    <x v="0"/>
    <x v="1"/>
    <s v="Labels"/>
    <n v="4.6079999999999997"/>
    <n v="2"/>
    <n v="0.2"/>
    <n v="1.6704000000000001"/>
  </r>
  <r>
    <x v="1"/>
    <x v="2"/>
    <x v="0"/>
    <x v="199"/>
    <x v="2"/>
    <n v="33437"/>
    <x v="0"/>
    <x v="1"/>
    <s v="Art"/>
    <n v="15.528"/>
    <n v="3"/>
    <n v="0.2"/>
    <n v="4.8525"/>
  </r>
  <r>
    <x v="1"/>
    <x v="2"/>
    <x v="0"/>
    <x v="199"/>
    <x v="2"/>
    <n v="33437"/>
    <x v="0"/>
    <x v="1"/>
    <s v="Labels"/>
    <n v="11.952"/>
    <n v="3"/>
    <n v="0.2"/>
    <n v="3.8843999999999999"/>
  </r>
  <r>
    <x v="1"/>
    <x v="0"/>
    <x v="0"/>
    <x v="47"/>
    <x v="31"/>
    <n v="2038"/>
    <x v="3"/>
    <x v="1"/>
    <s v="Art"/>
    <n v="11.65"/>
    <n v="5"/>
    <n v="0"/>
    <n v="3.3784999999999998"/>
  </r>
  <r>
    <x v="0"/>
    <x v="2"/>
    <x v="0"/>
    <x v="66"/>
    <x v="12"/>
    <n v="48227"/>
    <x v="2"/>
    <x v="2"/>
    <s v="Phones"/>
    <n v="299.89999999999998"/>
    <n v="2"/>
    <n v="0"/>
    <n v="74.974999999999994"/>
  </r>
  <r>
    <x v="2"/>
    <x v="1"/>
    <x v="0"/>
    <x v="232"/>
    <x v="15"/>
    <n v="13601"/>
    <x v="3"/>
    <x v="1"/>
    <s v="Binders"/>
    <n v="895.92"/>
    <n v="5"/>
    <n v="0.2"/>
    <n v="302.37299999999999"/>
  </r>
  <r>
    <x v="2"/>
    <x v="1"/>
    <x v="0"/>
    <x v="232"/>
    <x v="15"/>
    <n v="13601"/>
    <x v="3"/>
    <x v="0"/>
    <s v="Chairs"/>
    <n v="462.56400000000002"/>
    <n v="2"/>
    <n v="0.1"/>
    <n v="97.6524"/>
  </r>
  <r>
    <x v="1"/>
    <x v="1"/>
    <x v="0"/>
    <x v="265"/>
    <x v="9"/>
    <n v="19601"/>
    <x v="3"/>
    <x v="1"/>
    <s v="Storage"/>
    <n v="15.007999999999999"/>
    <n v="2"/>
    <n v="0.2"/>
    <n v="1.5007999999999999"/>
  </r>
  <r>
    <x v="0"/>
    <x v="1"/>
    <x v="0"/>
    <x v="81"/>
    <x v="5"/>
    <n v="76017"/>
    <x v="2"/>
    <x v="2"/>
    <s v="Phones"/>
    <n v="863.64"/>
    <n v="9"/>
    <n v="0.2"/>
    <n v="107.955"/>
  </r>
  <r>
    <x v="0"/>
    <x v="1"/>
    <x v="0"/>
    <x v="81"/>
    <x v="5"/>
    <n v="76017"/>
    <x v="2"/>
    <x v="1"/>
    <s v="Art"/>
    <n v="47.616"/>
    <n v="3"/>
    <n v="0.2"/>
    <n v="3.5712000000000002"/>
  </r>
  <r>
    <x v="0"/>
    <x v="0"/>
    <x v="0"/>
    <x v="70"/>
    <x v="1"/>
    <n v="92024"/>
    <x v="1"/>
    <x v="1"/>
    <s v="Paper"/>
    <n v="92.94"/>
    <n v="3"/>
    <n v="0"/>
    <n v="41.823"/>
  </r>
  <r>
    <x v="1"/>
    <x v="1"/>
    <x v="0"/>
    <x v="8"/>
    <x v="1"/>
    <n v="94110"/>
    <x v="1"/>
    <x v="2"/>
    <s v="Accessories"/>
    <n v="199.98"/>
    <n v="2"/>
    <n v="0"/>
    <n v="69.992999999999995"/>
  </r>
  <r>
    <x v="1"/>
    <x v="0"/>
    <x v="0"/>
    <x v="1"/>
    <x v="1"/>
    <n v="90045"/>
    <x v="1"/>
    <x v="2"/>
    <s v="Phones"/>
    <n v="177.48"/>
    <n v="3"/>
    <n v="0.2"/>
    <n v="19.9665"/>
  </r>
  <r>
    <x v="2"/>
    <x v="0"/>
    <x v="0"/>
    <x v="60"/>
    <x v="22"/>
    <n v="80219"/>
    <x v="1"/>
    <x v="1"/>
    <s v="Paper"/>
    <n v="88.768000000000001"/>
    <n v="2"/>
    <n v="0.2"/>
    <n v="31.0688"/>
  </r>
  <r>
    <x v="0"/>
    <x v="2"/>
    <x v="0"/>
    <x v="4"/>
    <x v="4"/>
    <n v="98105"/>
    <x v="1"/>
    <x v="1"/>
    <s v="Paper"/>
    <n v="6.48"/>
    <n v="1"/>
    <n v="0"/>
    <n v="3.1103999999999998"/>
  </r>
  <r>
    <x v="0"/>
    <x v="2"/>
    <x v="0"/>
    <x v="4"/>
    <x v="4"/>
    <n v="98105"/>
    <x v="1"/>
    <x v="1"/>
    <s v="Storage"/>
    <n v="46.51"/>
    <n v="1"/>
    <n v="0"/>
    <n v="1.8604000000000001"/>
  </r>
  <r>
    <x v="0"/>
    <x v="2"/>
    <x v="0"/>
    <x v="4"/>
    <x v="4"/>
    <n v="98105"/>
    <x v="1"/>
    <x v="2"/>
    <s v="Phones"/>
    <n v="659.976"/>
    <n v="3"/>
    <n v="0.2"/>
    <n v="49.498199999999997"/>
  </r>
  <r>
    <x v="0"/>
    <x v="0"/>
    <x v="0"/>
    <x v="48"/>
    <x v="16"/>
    <n v="85254"/>
    <x v="1"/>
    <x v="2"/>
    <s v="Phones"/>
    <n v="271.99200000000002"/>
    <n v="1"/>
    <n v="0.2"/>
    <n v="23.799299999999999"/>
  </r>
  <r>
    <x v="0"/>
    <x v="0"/>
    <x v="0"/>
    <x v="240"/>
    <x v="28"/>
    <n v="70506"/>
    <x v="0"/>
    <x v="0"/>
    <s v="Bookcases"/>
    <n v="145.74"/>
    <n v="3"/>
    <n v="0"/>
    <n v="23.3184"/>
  </r>
  <r>
    <x v="0"/>
    <x v="0"/>
    <x v="0"/>
    <x v="240"/>
    <x v="28"/>
    <n v="70506"/>
    <x v="0"/>
    <x v="0"/>
    <s v="Furnishings"/>
    <n v="15.4"/>
    <n v="5"/>
    <n v="0"/>
    <n v="7.3920000000000003"/>
  </r>
  <r>
    <x v="1"/>
    <x v="1"/>
    <x v="0"/>
    <x v="8"/>
    <x v="1"/>
    <n v="94109"/>
    <x v="1"/>
    <x v="1"/>
    <s v="Paper"/>
    <n v="244.55"/>
    <n v="5"/>
    <n v="0"/>
    <n v="114.9385"/>
  </r>
  <r>
    <x v="1"/>
    <x v="1"/>
    <x v="0"/>
    <x v="8"/>
    <x v="1"/>
    <n v="94109"/>
    <x v="1"/>
    <x v="2"/>
    <s v="Accessories"/>
    <n v="166.16"/>
    <n v="8"/>
    <n v="0"/>
    <n v="59.817599999999999"/>
  </r>
  <r>
    <x v="0"/>
    <x v="2"/>
    <x v="0"/>
    <x v="8"/>
    <x v="1"/>
    <n v="94109"/>
    <x v="1"/>
    <x v="0"/>
    <s v="Furnishings"/>
    <n v="14.73"/>
    <n v="3"/>
    <n v="0"/>
    <n v="4.8609"/>
  </r>
  <r>
    <x v="1"/>
    <x v="0"/>
    <x v="0"/>
    <x v="266"/>
    <x v="22"/>
    <n v="80020"/>
    <x v="1"/>
    <x v="1"/>
    <s v="Binders"/>
    <n v="19.968"/>
    <n v="2"/>
    <n v="0.7"/>
    <n v="-13.311999999999999"/>
  </r>
  <r>
    <x v="1"/>
    <x v="0"/>
    <x v="0"/>
    <x v="266"/>
    <x v="22"/>
    <n v="80020"/>
    <x v="1"/>
    <x v="1"/>
    <s v="Storage"/>
    <n v="33.488"/>
    <n v="7"/>
    <n v="0.2"/>
    <n v="-1.2558"/>
  </r>
  <r>
    <x v="1"/>
    <x v="0"/>
    <x v="0"/>
    <x v="266"/>
    <x v="22"/>
    <n v="80020"/>
    <x v="1"/>
    <x v="1"/>
    <s v="Binders"/>
    <n v="8.7360000000000007"/>
    <n v="4"/>
    <n v="0.7"/>
    <n v="-6.1151999999999997"/>
  </r>
  <r>
    <x v="1"/>
    <x v="0"/>
    <x v="0"/>
    <x v="266"/>
    <x v="22"/>
    <n v="80020"/>
    <x v="1"/>
    <x v="0"/>
    <s v="Chairs"/>
    <n v="662.88"/>
    <n v="3"/>
    <n v="0.2"/>
    <n v="74.573999999999998"/>
  </r>
  <r>
    <x v="2"/>
    <x v="1"/>
    <x v="0"/>
    <x v="94"/>
    <x v="10"/>
    <n v="62301"/>
    <x v="2"/>
    <x v="1"/>
    <s v="Labels"/>
    <n v="47.36"/>
    <n v="4"/>
    <n v="0.2"/>
    <n v="17.760000000000002"/>
  </r>
  <r>
    <x v="2"/>
    <x v="1"/>
    <x v="0"/>
    <x v="94"/>
    <x v="10"/>
    <n v="62301"/>
    <x v="2"/>
    <x v="1"/>
    <s v="Storage"/>
    <n v="27.44"/>
    <n v="2"/>
    <n v="0.2"/>
    <n v="2.4009999999999998"/>
  </r>
  <r>
    <x v="2"/>
    <x v="1"/>
    <x v="0"/>
    <x v="94"/>
    <x v="10"/>
    <n v="62301"/>
    <x v="2"/>
    <x v="1"/>
    <s v="Binders"/>
    <n v="3.24"/>
    <n v="9"/>
    <n v="0.8"/>
    <n v="-5.1840000000000002"/>
  </r>
  <r>
    <x v="1"/>
    <x v="1"/>
    <x v="0"/>
    <x v="238"/>
    <x v="5"/>
    <n v="75007"/>
    <x v="2"/>
    <x v="2"/>
    <s v="Accessories"/>
    <n v="95.968000000000004"/>
    <n v="4"/>
    <n v="0.2"/>
    <n v="26.391200000000001"/>
  </r>
  <r>
    <x v="1"/>
    <x v="1"/>
    <x v="0"/>
    <x v="238"/>
    <x v="5"/>
    <n v="75007"/>
    <x v="2"/>
    <x v="1"/>
    <s v="Paper"/>
    <n v="10.368"/>
    <n v="2"/>
    <n v="0.2"/>
    <n v="3.6288"/>
  </r>
  <r>
    <x v="1"/>
    <x v="1"/>
    <x v="0"/>
    <x v="20"/>
    <x v="15"/>
    <n v="10009"/>
    <x v="3"/>
    <x v="1"/>
    <s v="Art"/>
    <n v="23.1"/>
    <n v="2"/>
    <n v="0"/>
    <n v="6.468"/>
  </r>
  <r>
    <x v="1"/>
    <x v="1"/>
    <x v="0"/>
    <x v="20"/>
    <x v="15"/>
    <n v="10009"/>
    <x v="3"/>
    <x v="0"/>
    <s v="Furnishings"/>
    <n v="11.54"/>
    <n v="2"/>
    <n v="0"/>
    <n v="3.4620000000000002"/>
  </r>
  <r>
    <x v="1"/>
    <x v="1"/>
    <x v="0"/>
    <x v="20"/>
    <x v="15"/>
    <n v="10009"/>
    <x v="3"/>
    <x v="0"/>
    <s v="Tables"/>
    <n v="254.52600000000001"/>
    <n v="1"/>
    <n v="0.4"/>
    <n v="-93.3262"/>
  </r>
  <r>
    <x v="1"/>
    <x v="1"/>
    <x v="0"/>
    <x v="20"/>
    <x v="15"/>
    <n v="10009"/>
    <x v="3"/>
    <x v="1"/>
    <s v="Appliances"/>
    <n v="12.98"/>
    <n v="1"/>
    <n v="0"/>
    <n v="3.7642000000000002"/>
  </r>
  <r>
    <x v="1"/>
    <x v="1"/>
    <x v="0"/>
    <x v="20"/>
    <x v="15"/>
    <n v="10009"/>
    <x v="3"/>
    <x v="1"/>
    <s v="Binders"/>
    <n v="26.431999999999999"/>
    <n v="8"/>
    <n v="0.2"/>
    <n v="8.9207999999999998"/>
  </r>
  <r>
    <x v="1"/>
    <x v="1"/>
    <x v="0"/>
    <x v="20"/>
    <x v="15"/>
    <n v="10009"/>
    <x v="3"/>
    <x v="2"/>
    <s v="Phones"/>
    <n v="197.97"/>
    <n v="3"/>
    <n v="0"/>
    <n v="57.411299999999997"/>
  </r>
  <r>
    <x v="1"/>
    <x v="1"/>
    <x v="0"/>
    <x v="20"/>
    <x v="15"/>
    <n v="10009"/>
    <x v="3"/>
    <x v="1"/>
    <s v="Labels"/>
    <n v="18.899999999999999"/>
    <n v="6"/>
    <n v="0"/>
    <n v="9.0719999999999992"/>
  </r>
  <r>
    <x v="1"/>
    <x v="1"/>
    <x v="0"/>
    <x v="20"/>
    <x v="15"/>
    <n v="10009"/>
    <x v="3"/>
    <x v="0"/>
    <s v="Chairs"/>
    <n v="1282.4100000000001"/>
    <n v="5"/>
    <n v="0.1"/>
    <n v="213.73500000000001"/>
  </r>
  <r>
    <x v="1"/>
    <x v="1"/>
    <x v="0"/>
    <x v="20"/>
    <x v="15"/>
    <n v="10009"/>
    <x v="3"/>
    <x v="1"/>
    <s v="Art"/>
    <n v="4.92"/>
    <n v="3"/>
    <n v="0"/>
    <n v="2.214"/>
  </r>
  <r>
    <x v="1"/>
    <x v="1"/>
    <x v="0"/>
    <x v="20"/>
    <x v="15"/>
    <n v="10009"/>
    <x v="3"/>
    <x v="2"/>
    <s v="Accessories"/>
    <n v="238"/>
    <n v="2"/>
    <n v="0"/>
    <n v="38.08"/>
  </r>
  <r>
    <x v="1"/>
    <x v="1"/>
    <x v="0"/>
    <x v="20"/>
    <x v="15"/>
    <n v="10009"/>
    <x v="3"/>
    <x v="2"/>
    <s v="Accessories"/>
    <n v="167.97"/>
    <n v="3"/>
    <n v="0"/>
    <n v="40.312800000000003"/>
  </r>
  <r>
    <x v="1"/>
    <x v="1"/>
    <x v="0"/>
    <x v="20"/>
    <x v="15"/>
    <n v="10009"/>
    <x v="3"/>
    <x v="1"/>
    <s v="Paper"/>
    <n v="17.12"/>
    <n v="4"/>
    <n v="0"/>
    <n v="7.7039999999999997"/>
  </r>
  <r>
    <x v="0"/>
    <x v="0"/>
    <x v="0"/>
    <x v="24"/>
    <x v="25"/>
    <n v="65807"/>
    <x v="2"/>
    <x v="1"/>
    <s v="Binders"/>
    <n v="16.2"/>
    <n v="3"/>
    <n v="0"/>
    <n v="7.7759999999999998"/>
  </r>
  <r>
    <x v="0"/>
    <x v="0"/>
    <x v="0"/>
    <x v="24"/>
    <x v="25"/>
    <n v="65807"/>
    <x v="2"/>
    <x v="1"/>
    <s v="Appliances"/>
    <n v="33.99"/>
    <n v="3"/>
    <n v="0"/>
    <n v="14.6157"/>
  </r>
  <r>
    <x v="0"/>
    <x v="0"/>
    <x v="0"/>
    <x v="24"/>
    <x v="25"/>
    <n v="65807"/>
    <x v="2"/>
    <x v="2"/>
    <s v="Accessories"/>
    <n v="296.85000000000002"/>
    <n v="5"/>
    <n v="0"/>
    <n v="53.433"/>
  </r>
  <r>
    <x v="0"/>
    <x v="0"/>
    <x v="0"/>
    <x v="24"/>
    <x v="25"/>
    <n v="65807"/>
    <x v="2"/>
    <x v="2"/>
    <s v="Accessories"/>
    <n v="112.8"/>
    <n v="6"/>
    <n v="0"/>
    <n v="6.7679999999999998"/>
  </r>
  <r>
    <x v="0"/>
    <x v="0"/>
    <x v="0"/>
    <x v="24"/>
    <x v="25"/>
    <n v="65807"/>
    <x v="2"/>
    <x v="1"/>
    <s v="Binders"/>
    <n v="13.71"/>
    <n v="3"/>
    <n v="0"/>
    <n v="6.5808"/>
  </r>
  <r>
    <x v="0"/>
    <x v="0"/>
    <x v="0"/>
    <x v="24"/>
    <x v="25"/>
    <n v="65807"/>
    <x v="2"/>
    <x v="1"/>
    <s v="Paper"/>
    <n v="24.9"/>
    <n v="5"/>
    <n v="0"/>
    <n v="11.702999999999999"/>
  </r>
  <r>
    <x v="0"/>
    <x v="0"/>
    <x v="0"/>
    <x v="24"/>
    <x v="25"/>
    <n v="65807"/>
    <x v="2"/>
    <x v="1"/>
    <s v="Storage"/>
    <n v="286.29000000000002"/>
    <n v="3"/>
    <n v="0"/>
    <n v="17.177399999999999"/>
  </r>
  <r>
    <x v="0"/>
    <x v="0"/>
    <x v="0"/>
    <x v="24"/>
    <x v="25"/>
    <n v="65807"/>
    <x v="2"/>
    <x v="1"/>
    <s v="Appliances"/>
    <n v="24.18"/>
    <n v="2"/>
    <n v="0"/>
    <n v="7.2539999999999996"/>
  </r>
  <r>
    <x v="1"/>
    <x v="0"/>
    <x v="0"/>
    <x v="267"/>
    <x v="30"/>
    <n v="7501"/>
    <x v="3"/>
    <x v="2"/>
    <s v="Phones"/>
    <n v="281.97000000000003"/>
    <n v="3"/>
    <n v="0"/>
    <n v="78.951599999999999"/>
  </r>
  <r>
    <x v="1"/>
    <x v="0"/>
    <x v="0"/>
    <x v="267"/>
    <x v="30"/>
    <n v="7501"/>
    <x v="3"/>
    <x v="1"/>
    <s v="Supplies"/>
    <n v="69.5"/>
    <n v="5"/>
    <n v="0"/>
    <n v="20.155000000000001"/>
  </r>
  <r>
    <x v="1"/>
    <x v="0"/>
    <x v="0"/>
    <x v="267"/>
    <x v="30"/>
    <n v="7501"/>
    <x v="3"/>
    <x v="1"/>
    <s v="Paper"/>
    <n v="166.44"/>
    <n v="3"/>
    <n v="0"/>
    <n v="79.891199999999998"/>
  </r>
  <r>
    <x v="1"/>
    <x v="0"/>
    <x v="0"/>
    <x v="251"/>
    <x v="26"/>
    <n v="74133"/>
    <x v="2"/>
    <x v="2"/>
    <s v="Accessories"/>
    <n v="291.95999999999998"/>
    <n v="4"/>
    <n v="0"/>
    <n v="102.18600000000001"/>
  </r>
  <r>
    <x v="1"/>
    <x v="2"/>
    <x v="0"/>
    <x v="22"/>
    <x v="10"/>
    <n v="60623"/>
    <x v="2"/>
    <x v="1"/>
    <s v="Art"/>
    <n v="6.4080000000000004"/>
    <n v="3"/>
    <n v="0.2"/>
    <n v="0.64080000000000004"/>
  </r>
  <r>
    <x v="1"/>
    <x v="2"/>
    <x v="0"/>
    <x v="22"/>
    <x v="10"/>
    <n v="60623"/>
    <x v="2"/>
    <x v="2"/>
    <s v="Accessories"/>
    <n v="408.74400000000003"/>
    <n v="7"/>
    <n v="0.2"/>
    <n v="76.639499999999998"/>
  </r>
  <r>
    <x v="1"/>
    <x v="0"/>
    <x v="0"/>
    <x v="22"/>
    <x v="10"/>
    <n v="60610"/>
    <x v="2"/>
    <x v="1"/>
    <s v="Binders"/>
    <n v="5.1040000000000001"/>
    <n v="4"/>
    <n v="0.8"/>
    <n v="-8.6768000000000001"/>
  </r>
  <r>
    <x v="1"/>
    <x v="0"/>
    <x v="0"/>
    <x v="22"/>
    <x v="10"/>
    <n v="60610"/>
    <x v="2"/>
    <x v="1"/>
    <s v="Fasteners"/>
    <n v="2.8959999999999999"/>
    <n v="2"/>
    <n v="0.2"/>
    <n v="0.47060000000000002"/>
  </r>
  <r>
    <x v="1"/>
    <x v="0"/>
    <x v="0"/>
    <x v="22"/>
    <x v="10"/>
    <n v="60610"/>
    <x v="2"/>
    <x v="2"/>
    <s v="Accessories"/>
    <n v="35.015999999999998"/>
    <n v="3"/>
    <n v="0.2"/>
    <n v="-2.1884999999999999"/>
  </r>
  <r>
    <x v="0"/>
    <x v="1"/>
    <x v="0"/>
    <x v="122"/>
    <x v="19"/>
    <n v="36116"/>
    <x v="0"/>
    <x v="1"/>
    <s v="Storage"/>
    <n v="275.97000000000003"/>
    <n v="3"/>
    <n v="0"/>
    <n v="11.0388"/>
  </r>
  <r>
    <x v="0"/>
    <x v="1"/>
    <x v="0"/>
    <x v="122"/>
    <x v="19"/>
    <n v="36116"/>
    <x v="0"/>
    <x v="2"/>
    <s v="Phones"/>
    <n v="1394.95"/>
    <n v="5"/>
    <n v="0"/>
    <n v="362.68700000000001"/>
  </r>
  <r>
    <x v="0"/>
    <x v="1"/>
    <x v="0"/>
    <x v="122"/>
    <x v="19"/>
    <n v="36116"/>
    <x v="0"/>
    <x v="0"/>
    <s v="Chairs"/>
    <n v="545.88"/>
    <n v="6"/>
    <n v="0"/>
    <n v="70.964399999999998"/>
  </r>
  <r>
    <x v="1"/>
    <x v="0"/>
    <x v="0"/>
    <x v="127"/>
    <x v="21"/>
    <n v="97301"/>
    <x v="1"/>
    <x v="1"/>
    <s v="Art"/>
    <n v="5.2480000000000002"/>
    <n v="2"/>
    <n v="0.2"/>
    <n v="0.59040000000000004"/>
  </r>
  <r>
    <x v="3"/>
    <x v="0"/>
    <x v="0"/>
    <x v="220"/>
    <x v="16"/>
    <n v="85301"/>
    <x v="1"/>
    <x v="0"/>
    <s v="Chairs"/>
    <n v="933.53599999999994"/>
    <n v="4"/>
    <n v="0.2"/>
    <n v="105.0228"/>
  </r>
  <r>
    <x v="3"/>
    <x v="0"/>
    <x v="0"/>
    <x v="220"/>
    <x v="16"/>
    <n v="85301"/>
    <x v="1"/>
    <x v="1"/>
    <s v="Storage"/>
    <n v="42.975999999999999"/>
    <n v="4"/>
    <n v="0.2"/>
    <n v="4.2976000000000001"/>
  </r>
  <r>
    <x v="0"/>
    <x v="1"/>
    <x v="0"/>
    <x v="38"/>
    <x v="32"/>
    <n v="31907"/>
    <x v="0"/>
    <x v="1"/>
    <s v="Binders"/>
    <n v="3.76"/>
    <n v="2"/>
    <n v="0"/>
    <n v="1.8048"/>
  </r>
  <r>
    <x v="1"/>
    <x v="0"/>
    <x v="0"/>
    <x v="268"/>
    <x v="26"/>
    <n v="73120"/>
    <x v="2"/>
    <x v="2"/>
    <s v="Phones"/>
    <n v="479.96"/>
    <n v="4"/>
    <n v="0"/>
    <n v="134.3888"/>
  </r>
  <r>
    <x v="0"/>
    <x v="1"/>
    <x v="0"/>
    <x v="71"/>
    <x v="1"/>
    <n v="94513"/>
    <x v="1"/>
    <x v="1"/>
    <s v="Appliances"/>
    <n v="320.88"/>
    <n v="6"/>
    <n v="0"/>
    <n v="93.055199999999999"/>
  </r>
  <r>
    <x v="0"/>
    <x v="1"/>
    <x v="0"/>
    <x v="71"/>
    <x v="1"/>
    <n v="94513"/>
    <x v="1"/>
    <x v="0"/>
    <s v="Furnishings"/>
    <n v="23.88"/>
    <n v="3"/>
    <n v="0"/>
    <n v="10.507199999999999"/>
  </r>
  <r>
    <x v="0"/>
    <x v="1"/>
    <x v="0"/>
    <x v="71"/>
    <x v="1"/>
    <n v="94513"/>
    <x v="1"/>
    <x v="1"/>
    <s v="Paper"/>
    <n v="26.76"/>
    <n v="4"/>
    <n v="0"/>
    <n v="12.3096"/>
  </r>
  <r>
    <x v="2"/>
    <x v="0"/>
    <x v="0"/>
    <x v="38"/>
    <x v="24"/>
    <n v="43229"/>
    <x v="3"/>
    <x v="2"/>
    <s v="Copiers"/>
    <n v="1439.9760000000001"/>
    <n v="4"/>
    <n v="0.4"/>
    <n v="191.99680000000001"/>
  </r>
  <r>
    <x v="1"/>
    <x v="0"/>
    <x v="0"/>
    <x v="24"/>
    <x v="25"/>
    <n v="65807"/>
    <x v="2"/>
    <x v="1"/>
    <s v="Binders"/>
    <n v="17.22"/>
    <n v="3"/>
    <n v="0"/>
    <n v="7.9211999999999998"/>
  </r>
  <r>
    <x v="1"/>
    <x v="0"/>
    <x v="0"/>
    <x v="24"/>
    <x v="25"/>
    <n v="65807"/>
    <x v="2"/>
    <x v="0"/>
    <s v="Tables"/>
    <n v="1024.3800000000001"/>
    <n v="7"/>
    <n v="0"/>
    <n v="215.1198"/>
  </r>
  <r>
    <x v="1"/>
    <x v="0"/>
    <x v="0"/>
    <x v="24"/>
    <x v="25"/>
    <n v="65807"/>
    <x v="2"/>
    <x v="1"/>
    <s v="Envelopes"/>
    <n v="26.22"/>
    <n v="3"/>
    <n v="0"/>
    <n v="12.323399999999999"/>
  </r>
  <r>
    <x v="1"/>
    <x v="0"/>
    <x v="0"/>
    <x v="24"/>
    <x v="25"/>
    <n v="65807"/>
    <x v="2"/>
    <x v="1"/>
    <s v="Paper"/>
    <n v="17.34"/>
    <n v="3"/>
    <n v="0"/>
    <n v="8.4966000000000008"/>
  </r>
  <r>
    <x v="1"/>
    <x v="0"/>
    <x v="0"/>
    <x v="10"/>
    <x v="9"/>
    <n v="19134"/>
    <x v="3"/>
    <x v="1"/>
    <s v="Binders"/>
    <n v="4.9560000000000004"/>
    <n v="4"/>
    <n v="0.7"/>
    <n v="-3.7995999999999999"/>
  </r>
  <r>
    <x v="1"/>
    <x v="2"/>
    <x v="0"/>
    <x v="24"/>
    <x v="21"/>
    <n v="97477"/>
    <x v="1"/>
    <x v="1"/>
    <s v="Labels"/>
    <n v="71.040000000000006"/>
    <n v="6"/>
    <n v="0.2"/>
    <n v="26.64"/>
  </r>
  <r>
    <x v="1"/>
    <x v="2"/>
    <x v="0"/>
    <x v="24"/>
    <x v="21"/>
    <n v="97477"/>
    <x v="1"/>
    <x v="1"/>
    <s v="Art"/>
    <n v="5.3440000000000003"/>
    <n v="2"/>
    <n v="0.2"/>
    <n v="0.73480000000000001"/>
  </r>
  <r>
    <x v="1"/>
    <x v="2"/>
    <x v="0"/>
    <x v="24"/>
    <x v="21"/>
    <n v="97477"/>
    <x v="1"/>
    <x v="1"/>
    <s v="Fasteners"/>
    <n v="11.304"/>
    <n v="3"/>
    <n v="0.2"/>
    <n v="-2.1194999999999999"/>
  </r>
  <r>
    <x v="0"/>
    <x v="0"/>
    <x v="0"/>
    <x v="12"/>
    <x v="5"/>
    <n v="77036"/>
    <x v="2"/>
    <x v="1"/>
    <s v="Appliances"/>
    <n v="294.62"/>
    <n v="5"/>
    <n v="0.8"/>
    <n v="-766.01199999999994"/>
  </r>
  <r>
    <x v="0"/>
    <x v="0"/>
    <x v="0"/>
    <x v="12"/>
    <x v="5"/>
    <n v="77036"/>
    <x v="2"/>
    <x v="0"/>
    <s v="Furnishings"/>
    <n v="8.7520000000000007"/>
    <n v="4"/>
    <n v="0.6"/>
    <n v="-3.7195999999999998"/>
  </r>
  <r>
    <x v="2"/>
    <x v="1"/>
    <x v="0"/>
    <x v="269"/>
    <x v="17"/>
    <n v="23320"/>
    <x v="0"/>
    <x v="1"/>
    <s v="Labels"/>
    <n v="15"/>
    <n v="4"/>
    <n v="0"/>
    <n v="7.2"/>
  </r>
  <r>
    <x v="2"/>
    <x v="1"/>
    <x v="0"/>
    <x v="269"/>
    <x v="17"/>
    <n v="23320"/>
    <x v="0"/>
    <x v="2"/>
    <s v="Phones"/>
    <n v="161.61000000000001"/>
    <n v="1"/>
    <n v="0"/>
    <n v="42.018599999999999"/>
  </r>
  <r>
    <x v="2"/>
    <x v="1"/>
    <x v="0"/>
    <x v="269"/>
    <x v="17"/>
    <n v="23320"/>
    <x v="0"/>
    <x v="2"/>
    <s v="Phones"/>
    <n v="144.94999999999999"/>
    <n v="5"/>
    <n v="0"/>
    <n v="42.035499999999999"/>
  </r>
  <r>
    <x v="1"/>
    <x v="0"/>
    <x v="0"/>
    <x v="45"/>
    <x v="1"/>
    <n v="91104"/>
    <x v="1"/>
    <x v="2"/>
    <s v="Accessories"/>
    <n v="199.95"/>
    <n v="5"/>
    <n v="0"/>
    <n v="21.994499999999999"/>
  </r>
  <r>
    <x v="1"/>
    <x v="0"/>
    <x v="0"/>
    <x v="45"/>
    <x v="1"/>
    <n v="91104"/>
    <x v="1"/>
    <x v="1"/>
    <s v="Art"/>
    <n v="41.86"/>
    <n v="7"/>
    <n v="0"/>
    <n v="14.2324"/>
  </r>
  <r>
    <x v="0"/>
    <x v="0"/>
    <x v="0"/>
    <x v="103"/>
    <x v="0"/>
    <n v="40214"/>
    <x v="0"/>
    <x v="1"/>
    <s v="Storage"/>
    <n v="95.94"/>
    <n v="3"/>
    <n v="0"/>
    <n v="9.5939999999999994"/>
  </r>
  <r>
    <x v="0"/>
    <x v="0"/>
    <x v="0"/>
    <x v="103"/>
    <x v="0"/>
    <n v="40214"/>
    <x v="0"/>
    <x v="0"/>
    <s v="Chairs"/>
    <n v="304.45"/>
    <n v="5"/>
    <n v="0"/>
    <n v="76.112499999999997"/>
  </r>
  <r>
    <x v="1"/>
    <x v="2"/>
    <x v="0"/>
    <x v="270"/>
    <x v="5"/>
    <n v="79424"/>
    <x v="2"/>
    <x v="1"/>
    <s v="Binders"/>
    <n v="11.364000000000001"/>
    <n v="3"/>
    <n v="0.8"/>
    <n v="-17.045999999999999"/>
  </r>
  <r>
    <x v="1"/>
    <x v="1"/>
    <x v="0"/>
    <x v="29"/>
    <x v="25"/>
    <n v="65203"/>
    <x v="2"/>
    <x v="1"/>
    <s v="Art"/>
    <n v="29.68"/>
    <n v="7"/>
    <n v="0"/>
    <n v="11.575200000000001"/>
  </r>
  <r>
    <x v="1"/>
    <x v="1"/>
    <x v="0"/>
    <x v="29"/>
    <x v="25"/>
    <n v="65203"/>
    <x v="2"/>
    <x v="2"/>
    <s v="Accessories"/>
    <n v="47.53"/>
    <n v="7"/>
    <n v="0"/>
    <n v="16.1602"/>
  </r>
  <r>
    <x v="2"/>
    <x v="0"/>
    <x v="0"/>
    <x v="22"/>
    <x v="10"/>
    <n v="60623"/>
    <x v="2"/>
    <x v="0"/>
    <s v="Bookcases"/>
    <n v="183.37200000000001"/>
    <n v="2"/>
    <n v="0.3"/>
    <n v="-36.674399999999999"/>
  </r>
  <r>
    <x v="1"/>
    <x v="0"/>
    <x v="0"/>
    <x v="271"/>
    <x v="18"/>
    <n v="37604"/>
    <x v="0"/>
    <x v="1"/>
    <s v="Art"/>
    <n v="4.2240000000000002"/>
    <n v="3"/>
    <n v="0.2"/>
    <n v="0.47520000000000001"/>
  </r>
  <r>
    <x v="1"/>
    <x v="0"/>
    <x v="0"/>
    <x v="271"/>
    <x v="18"/>
    <n v="37604"/>
    <x v="0"/>
    <x v="1"/>
    <s v="Appliances"/>
    <n v="333.05599999999998"/>
    <n v="2"/>
    <n v="0.2"/>
    <n v="29.142399999999999"/>
  </r>
  <r>
    <x v="1"/>
    <x v="0"/>
    <x v="0"/>
    <x v="271"/>
    <x v="18"/>
    <n v="37604"/>
    <x v="0"/>
    <x v="1"/>
    <s v="Paper"/>
    <n v="24.896000000000001"/>
    <n v="4"/>
    <n v="0.2"/>
    <n v="7.78"/>
  </r>
  <r>
    <x v="3"/>
    <x v="0"/>
    <x v="0"/>
    <x v="12"/>
    <x v="5"/>
    <n v="77041"/>
    <x v="2"/>
    <x v="2"/>
    <s v="Accessories"/>
    <n v="159.98400000000001"/>
    <n v="2"/>
    <n v="0.2"/>
    <n v="35.996400000000001"/>
  </r>
  <r>
    <x v="3"/>
    <x v="0"/>
    <x v="0"/>
    <x v="12"/>
    <x v="5"/>
    <n v="77041"/>
    <x v="2"/>
    <x v="1"/>
    <s v="Storage"/>
    <n v="46.344000000000001"/>
    <n v="3"/>
    <n v="0.2"/>
    <n v="4.6344000000000003"/>
  </r>
  <r>
    <x v="1"/>
    <x v="0"/>
    <x v="0"/>
    <x v="109"/>
    <x v="19"/>
    <n v="36830"/>
    <x v="0"/>
    <x v="0"/>
    <s v="Chairs"/>
    <n v="350.98"/>
    <n v="1"/>
    <n v="0"/>
    <n v="84.235200000000006"/>
  </r>
  <r>
    <x v="1"/>
    <x v="0"/>
    <x v="0"/>
    <x v="109"/>
    <x v="19"/>
    <n v="36830"/>
    <x v="0"/>
    <x v="1"/>
    <s v="Paper"/>
    <n v="13.08"/>
    <n v="2"/>
    <n v="0"/>
    <n v="6.0167999999999999"/>
  </r>
  <r>
    <x v="1"/>
    <x v="0"/>
    <x v="0"/>
    <x v="109"/>
    <x v="19"/>
    <n v="36830"/>
    <x v="0"/>
    <x v="1"/>
    <s v="Storage"/>
    <n v="900.08"/>
    <n v="4"/>
    <n v="0"/>
    <n v="117.0104"/>
  </r>
  <r>
    <x v="1"/>
    <x v="0"/>
    <x v="0"/>
    <x v="272"/>
    <x v="1"/>
    <n v="92404"/>
    <x v="1"/>
    <x v="1"/>
    <s v="Binders"/>
    <n v="17.568000000000001"/>
    <n v="2"/>
    <n v="0.2"/>
    <n v="6.3684000000000003"/>
  </r>
  <r>
    <x v="1"/>
    <x v="0"/>
    <x v="0"/>
    <x v="272"/>
    <x v="1"/>
    <n v="92404"/>
    <x v="1"/>
    <x v="1"/>
    <s v="Labels"/>
    <n v="14.62"/>
    <n v="2"/>
    <n v="0"/>
    <n v="6.8714000000000004"/>
  </r>
  <r>
    <x v="1"/>
    <x v="0"/>
    <x v="0"/>
    <x v="272"/>
    <x v="1"/>
    <n v="92404"/>
    <x v="1"/>
    <x v="1"/>
    <s v="Supplies"/>
    <n v="33.36"/>
    <n v="4"/>
    <n v="0"/>
    <n v="8.6736000000000004"/>
  </r>
  <r>
    <x v="1"/>
    <x v="0"/>
    <x v="0"/>
    <x v="272"/>
    <x v="1"/>
    <n v="92404"/>
    <x v="1"/>
    <x v="1"/>
    <s v="Paper"/>
    <n v="40.14"/>
    <n v="6"/>
    <n v="0"/>
    <n v="19.668600000000001"/>
  </r>
  <r>
    <x v="2"/>
    <x v="2"/>
    <x v="0"/>
    <x v="205"/>
    <x v="34"/>
    <n v="2908"/>
    <x v="3"/>
    <x v="1"/>
    <s v="Storage"/>
    <n v="1606.23"/>
    <n v="9"/>
    <n v="0"/>
    <n v="481.86900000000003"/>
  </r>
  <r>
    <x v="2"/>
    <x v="2"/>
    <x v="0"/>
    <x v="205"/>
    <x v="34"/>
    <n v="2908"/>
    <x v="3"/>
    <x v="1"/>
    <s v="Paper"/>
    <n v="17.04"/>
    <n v="3"/>
    <n v="0"/>
    <n v="7.6680000000000001"/>
  </r>
  <r>
    <x v="2"/>
    <x v="2"/>
    <x v="0"/>
    <x v="205"/>
    <x v="34"/>
    <n v="2908"/>
    <x v="3"/>
    <x v="1"/>
    <s v="Binders"/>
    <n v="49.53"/>
    <n v="3"/>
    <n v="0"/>
    <n v="23.7744"/>
  </r>
  <r>
    <x v="2"/>
    <x v="2"/>
    <x v="0"/>
    <x v="205"/>
    <x v="34"/>
    <n v="2908"/>
    <x v="3"/>
    <x v="0"/>
    <s v="Chairs"/>
    <n v="872.32"/>
    <n v="4"/>
    <n v="0"/>
    <n v="244.24959999999999"/>
  </r>
  <r>
    <x v="0"/>
    <x v="0"/>
    <x v="0"/>
    <x v="201"/>
    <x v="1"/>
    <n v="93727"/>
    <x v="1"/>
    <x v="1"/>
    <s v="Binders"/>
    <n v="239.12"/>
    <n v="5"/>
    <n v="0.2"/>
    <n v="77.713999999999999"/>
  </r>
  <r>
    <x v="2"/>
    <x v="0"/>
    <x v="0"/>
    <x v="4"/>
    <x v="4"/>
    <n v="98103"/>
    <x v="1"/>
    <x v="0"/>
    <s v="Bookcases"/>
    <n v="141.96"/>
    <n v="2"/>
    <n v="0"/>
    <n v="39.748800000000003"/>
  </r>
  <r>
    <x v="0"/>
    <x v="2"/>
    <x v="0"/>
    <x v="152"/>
    <x v="1"/>
    <n v="93534"/>
    <x v="1"/>
    <x v="1"/>
    <s v="Binders"/>
    <n v="33.024000000000001"/>
    <n v="2"/>
    <n v="0.2"/>
    <n v="11.558400000000001"/>
  </r>
  <r>
    <x v="0"/>
    <x v="2"/>
    <x v="0"/>
    <x v="152"/>
    <x v="1"/>
    <n v="93534"/>
    <x v="1"/>
    <x v="1"/>
    <s v="Binders"/>
    <n v="67.135999999999996"/>
    <n v="4"/>
    <n v="0.2"/>
    <n v="23.497599999999998"/>
  </r>
  <r>
    <x v="1"/>
    <x v="1"/>
    <x v="0"/>
    <x v="273"/>
    <x v="31"/>
    <n v="1453"/>
    <x v="3"/>
    <x v="1"/>
    <s v="Binders"/>
    <n v="14.73"/>
    <n v="3"/>
    <n v="0"/>
    <n v="6.9230999999999998"/>
  </r>
  <r>
    <x v="1"/>
    <x v="1"/>
    <x v="0"/>
    <x v="273"/>
    <x v="31"/>
    <n v="1453"/>
    <x v="3"/>
    <x v="1"/>
    <s v="Storage"/>
    <n v="104.9"/>
    <n v="5"/>
    <n v="0"/>
    <n v="25.175999999999998"/>
  </r>
  <r>
    <x v="1"/>
    <x v="1"/>
    <x v="0"/>
    <x v="273"/>
    <x v="31"/>
    <n v="1453"/>
    <x v="3"/>
    <x v="1"/>
    <s v="Binders"/>
    <n v="61.04"/>
    <n v="4"/>
    <n v="0"/>
    <n v="30.52"/>
  </r>
  <r>
    <x v="1"/>
    <x v="1"/>
    <x v="0"/>
    <x v="273"/>
    <x v="31"/>
    <n v="1453"/>
    <x v="3"/>
    <x v="1"/>
    <s v="Paper"/>
    <n v="10.95"/>
    <n v="3"/>
    <n v="0"/>
    <n v="5.1464999999999996"/>
  </r>
  <r>
    <x v="1"/>
    <x v="1"/>
    <x v="0"/>
    <x v="5"/>
    <x v="5"/>
    <n v="76106"/>
    <x v="2"/>
    <x v="1"/>
    <s v="Paper"/>
    <n v="9.3919999999999995"/>
    <n v="2"/>
    <n v="0.2"/>
    <n v="3.2871999999999999"/>
  </r>
  <r>
    <x v="1"/>
    <x v="1"/>
    <x v="0"/>
    <x v="5"/>
    <x v="5"/>
    <n v="76106"/>
    <x v="2"/>
    <x v="1"/>
    <s v="Art"/>
    <n v="9.3279999999999994"/>
    <n v="1"/>
    <n v="0.2"/>
    <n v="0.81620000000000004"/>
  </r>
  <r>
    <x v="1"/>
    <x v="0"/>
    <x v="0"/>
    <x v="30"/>
    <x v="11"/>
    <n v="55901"/>
    <x v="2"/>
    <x v="1"/>
    <s v="Binders"/>
    <n v="8.26"/>
    <n v="2"/>
    <n v="0"/>
    <n v="3.8822000000000001"/>
  </r>
  <r>
    <x v="1"/>
    <x v="0"/>
    <x v="0"/>
    <x v="30"/>
    <x v="11"/>
    <n v="55901"/>
    <x v="2"/>
    <x v="0"/>
    <s v="Chairs"/>
    <n v="269.97000000000003"/>
    <n v="3"/>
    <n v="0"/>
    <n v="51.2943"/>
  </r>
  <r>
    <x v="1"/>
    <x v="2"/>
    <x v="0"/>
    <x v="274"/>
    <x v="37"/>
    <n v="59715"/>
    <x v="1"/>
    <x v="1"/>
    <s v="Paper"/>
    <n v="29.04"/>
    <n v="3"/>
    <n v="0"/>
    <n v="13.9392"/>
  </r>
  <r>
    <x v="1"/>
    <x v="2"/>
    <x v="0"/>
    <x v="274"/>
    <x v="37"/>
    <n v="59715"/>
    <x v="1"/>
    <x v="1"/>
    <s v="Labels"/>
    <n v="14.62"/>
    <n v="2"/>
    <n v="0"/>
    <n v="6.8714000000000004"/>
  </r>
  <r>
    <x v="1"/>
    <x v="2"/>
    <x v="0"/>
    <x v="97"/>
    <x v="16"/>
    <n v="85345"/>
    <x v="1"/>
    <x v="1"/>
    <s v="Paper"/>
    <n v="11.952"/>
    <n v="3"/>
    <n v="0.2"/>
    <n v="4.3326000000000002"/>
  </r>
  <r>
    <x v="1"/>
    <x v="2"/>
    <x v="0"/>
    <x v="97"/>
    <x v="16"/>
    <n v="85345"/>
    <x v="1"/>
    <x v="1"/>
    <s v="Binders"/>
    <n v="4.5359999999999996"/>
    <n v="7"/>
    <n v="0.7"/>
    <n v="-3.3264"/>
  </r>
  <r>
    <x v="1"/>
    <x v="2"/>
    <x v="0"/>
    <x v="97"/>
    <x v="16"/>
    <n v="85345"/>
    <x v="1"/>
    <x v="1"/>
    <s v="Binders"/>
    <n v="9.1560000000000006"/>
    <n v="2"/>
    <n v="0.7"/>
    <n v="-6.1040000000000001"/>
  </r>
  <r>
    <x v="1"/>
    <x v="2"/>
    <x v="0"/>
    <x v="97"/>
    <x v="16"/>
    <n v="85345"/>
    <x v="1"/>
    <x v="0"/>
    <s v="Furnishings"/>
    <n v="75.36"/>
    <n v="5"/>
    <n v="0.2"/>
    <n v="20.724"/>
  </r>
  <r>
    <x v="1"/>
    <x v="1"/>
    <x v="0"/>
    <x v="70"/>
    <x v="1"/>
    <n v="92105"/>
    <x v="1"/>
    <x v="1"/>
    <s v="Binders"/>
    <n v="57.503999999999998"/>
    <n v="6"/>
    <n v="0.2"/>
    <n v="20.1264"/>
  </r>
  <r>
    <x v="1"/>
    <x v="1"/>
    <x v="0"/>
    <x v="80"/>
    <x v="24"/>
    <n v="44107"/>
    <x v="3"/>
    <x v="1"/>
    <s v="Art"/>
    <n v="38.863999999999997"/>
    <n v="7"/>
    <n v="0.2"/>
    <n v="7.7728000000000002"/>
  </r>
  <r>
    <x v="1"/>
    <x v="1"/>
    <x v="0"/>
    <x v="12"/>
    <x v="5"/>
    <n v="77095"/>
    <x v="2"/>
    <x v="1"/>
    <s v="Paper"/>
    <n v="15.552"/>
    <n v="3"/>
    <n v="0.2"/>
    <n v="5.4432"/>
  </r>
  <r>
    <x v="1"/>
    <x v="1"/>
    <x v="0"/>
    <x v="275"/>
    <x v="30"/>
    <n v="8861"/>
    <x v="3"/>
    <x v="1"/>
    <s v="Appliances"/>
    <n v="162.63999999999999"/>
    <n v="2"/>
    <n v="0"/>
    <n v="45.539200000000001"/>
  </r>
  <r>
    <x v="1"/>
    <x v="1"/>
    <x v="0"/>
    <x v="275"/>
    <x v="30"/>
    <n v="8861"/>
    <x v="3"/>
    <x v="2"/>
    <s v="Phones"/>
    <n v="597"/>
    <n v="3"/>
    <n v="0"/>
    <n v="280.58999999999997"/>
  </r>
  <r>
    <x v="1"/>
    <x v="1"/>
    <x v="0"/>
    <x v="275"/>
    <x v="30"/>
    <n v="8861"/>
    <x v="3"/>
    <x v="1"/>
    <s v="Paper"/>
    <n v="55.48"/>
    <n v="1"/>
    <n v="0"/>
    <n v="26.630400000000002"/>
  </r>
  <r>
    <x v="2"/>
    <x v="0"/>
    <x v="0"/>
    <x v="10"/>
    <x v="9"/>
    <n v="19134"/>
    <x v="3"/>
    <x v="0"/>
    <s v="Furnishings"/>
    <n v="289.8"/>
    <n v="7"/>
    <n v="0.2"/>
    <n v="36.225000000000001"/>
  </r>
  <r>
    <x v="2"/>
    <x v="0"/>
    <x v="0"/>
    <x v="10"/>
    <x v="9"/>
    <n v="19134"/>
    <x v="3"/>
    <x v="1"/>
    <s v="Binders"/>
    <n v="2.5019999999999998"/>
    <n v="3"/>
    <n v="0.7"/>
    <n v="-2.0015999999999998"/>
  </r>
  <r>
    <x v="2"/>
    <x v="0"/>
    <x v="0"/>
    <x v="10"/>
    <x v="9"/>
    <n v="19134"/>
    <x v="3"/>
    <x v="1"/>
    <s v="Binders"/>
    <n v="6.48"/>
    <n v="4"/>
    <n v="0.7"/>
    <n v="-4.7519999999999998"/>
  </r>
  <r>
    <x v="2"/>
    <x v="0"/>
    <x v="0"/>
    <x v="10"/>
    <x v="9"/>
    <n v="19134"/>
    <x v="3"/>
    <x v="0"/>
    <s v="Chairs"/>
    <n v="341.488"/>
    <n v="8"/>
    <n v="0.3"/>
    <n v="-73.176000000000002"/>
  </r>
  <r>
    <x v="2"/>
    <x v="0"/>
    <x v="0"/>
    <x v="10"/>
    <x v="9"/>
    <n v="19134"/>
    <x v="3"/>
    <x v="1"/>
    <s v="Art"/>
    <n v="11.12"/>
    <n v="5"/>
    <n v="0.2"/>
    <n v="0.83399999999999996"/>
  </r>
  <r>
    <x v="2"/>
    <x v="0"/>
    <x v="0"/>
    <x v="10"/>
    <x v="9"/>
    <n v="19134"/>
    <x v="3"/>
    <x v="0"/>
    <s v="Furnishings"/>
    <n v="25.344000000000001"/>
    <n v="6"/>
    <n v="0.2"/>
    <n v="3.4847999999999999"/>
  </r>
  <r>
    <x v="1"/>
    <x v="0"/>
    <x v="0"/>
    <x v="102"/>
    <x v="14"/>
    <n v="47374"/>
    <x v="2"/>
    <x v="0"/>
    <s v="Furnishings"/>
    <n v="17.309999999999999"/>
    <n v="3"/>
    <n v="0"/>
    <n v="5.1929999999999996"/>
  </r>
  <r>
    <x v="2"/>
    <x v="0"/>
    <x v="0"/>
    <x v="66"/>
    <x v="12"/>
    <n v="48227"/>
    <x v="2"/>
    <x v="2"/>
    <s v="Accessories"/>
    <n v="199.95"/>
    <n v="5"/>
    <n v="0"/>
    <n v="63.984000000000002"/>
  </r>
  <r>
    <x v="2"/>
    <x v="0"/>
    <x v="0"/>
    <x v="66"/>
    <x v="12"/>
    <n v="48227"/>
    <x v="2"/>
    <x v="0"/>
    <s v="Chairs"/>
    <n v="1586.69"/>
    <n v="7"/>
    <n v="0"/>
    <n v="412.5394"/>
  </r>
  <r>
    <x v="2"/>
    <x v="0"/>
    <x v="0"/>
    <x v="66"/>
    <x v="12"/>
    <n v="48227"/>
    <x v="2"/>
    <x v="2"/>
    <s v="Accessories"/>
    <n v="84.99"/>
    <n v="1"/>
    <n v="0"/>
    <n v="30.596399999999999"/>
  </r>
  <r>
    <x v="2"/>
    <x v="0"/>
    <x v="0"/>
    <x v="66"/>
    <x v="12"/>
    <n v="48227"/>
    <x v="2"/>
    <x v="0"/>
    <s v="Tables"/>
    <n v="411.8"/>
    <n v="2"/>
    <n v="0"/>
    <n v="70.006"/>
  </r>
  <r>
    <x v="1"/>
    <x v="1"/>
    <x v="0"/>
    <x v="1"/>
    <x v="1"/>
    <n v="90049"/>
    <x v="1"/>
    <x v="1"/>
    <s v="Fasteners"/>
    <n v="11.34"/>
    <n v="3"/>
    <n v="0"/>
    <n v="5.2164000000000001"/>
  </r>
  <r>
    <x v="1"/>
    <x v="1"/>
    <x v="0"/>
    <x v="1"/>
    <x v="1"/>
    <n v="90049"/>
    <x v="1"/>
    <x v="1"/>
    <s v="Storage"/>
    <n v="80.3"/>
    <n v="5"/>
    <n v="0"/>
    <n v="20.878"/>
  </r>
  <r>
    <x v="1"/>
    <x v="1"/>
    <x v="0"/>
    <x v="1"/>
    <x v="1"/>
    <n v="90049"/>
    <x v="1"/>
    <x v="1"/>
    <s v="Binders"/>
    <n v="15.968"/>
    <n v="2"/>
    <n v="0.2"/>
    <n v="5.3891999999999998"/>
  </r>
  <r>
    <x v="1"/>
    <x v="1"/>
    <x v="0"/>
    <x v="1"/>
    <x v="1"/>
    <n v="90049"/>
    <x v="1"/>
    <x v="1"/>
    <s v="Paper"/>
    <n v="64.739999999999995"/>
    <n v="13"/>
    <n v="0"/>
    <n v="30.427800000000001"/>
  </r>
  <r>
    <x v="1"/>
    <x v="1"/>
    <x v="0"/>
    <x v="1"/>
    <x v="1"/>
    <n v="90049"/>
    <x v="1"/>
    <x v="1"/>
    <s v="Binders"/>
    <n v="19.295999999999999"/>
    <n v="3"/>
    <n v="0.2"/>
    <n v="6.03"/>
  </r>
  <r>
    <x v="1"/>
    <x v="1"/>
    <x v="0"/>
    <x v="1"/>
    <x v="1"/>
    <n v="90049"/>
    <x v="1"/>
    <x v="1"/>
    <s v="Storage"/>
    <n v="405.64"/>
    <n v="4"/>
    <n v="0"/>
    <n v="12.1692"/>
  </r>
  <r>
    <x v="1"/>
    <x v="1"/>
    <x v="0"/>
    <x v="1"/>
    <x v="1"/>
    <n v="90049"/>
    <x v="1"/>
    <x v="0"/>
    <s v="Chairs"/>
    <n v="146.352"/>
    <n v="3"/>
    <n v="0.2"/>
    <n v="-9.1470000000000002"/>
  </r>
  <r>
    <x v="1"/>
    <x v="1"/>
    <x v="0"/>
    <x v="1"/>
    <x v="1"/>
    <n v="90049"/>
    <x v="1"/>
    <x v="2"/>
    <s v="Accessories"/>
    <n v="251.91"/>
    <n v="9"/>
    <n v="0"/>
    <n v="47.862900000000003"/>
  </r>
  <r>
    <x v="1"/>
    <x v="1"/>
    <x v="0"/>
    <x v="1"/>
    <x v="1"/>
    <n v="90049"/>
    <x v="1"/>
    <x v="1"/>
    <s v="Art"/>
    <n v="12.39"/>
    <n v="3"/>
    <n v="0"/>
    <n v="3.7170000000000001"/>
  </r>
  <r>
    <x v="1"/>
    <x v="0"/>
    <x v="0"/>
    <x v="225"/>
    <x v="1"/>
    <n v="91767"/>
    <x v="1"/>
    <x v="2"/>
    <s v="Accessories"/>
    <n v="199.96"/>
    <n v="4"/>
    <n v="0"/>
    <n v="69.986000000000004"/>
  </r>
  <r>
    <x v="1"/>
    <x v="0"/>
    <x v="0"/>
    <x v="225"/>
    <x v="1"/>
    <n v="91767"/>
    <x v="1"/>
    <x v="0"/>
    <s v="Tables"/>
    <n v="710.83199999999999"/>
    <n v="3"/>
    <n v="0.2"/>
    <n v="-97.739400000000003"/>
  </r>
  <r>
    <x v="0"/>
    <x v="1"/>
    <x v="0"/>
    <x v="10"/>
    <x v="9"/>
    <n v="19134"/>
    <x v="3"/>
    <x v="1"/>
    <s v="Binders"/>
    <n v="1.9410000000000001"/>
    <n v="1"/>
    <n v="0.7"/>
    <n v="-1.294"/>
  </r>
  <r>
    <x v="1"/>
    <x v="0"/>
    <x v="0"/>
    <x v="276"/>
    <x v="1"/>
    <n v="91761"/>
    <x v="1"/>
    <x v="0"/>
    <s v="Chairs"/>
    <n v="283.92"/>
    <n v="5"/>
    <n v="0.2"/>
    <n v="-46.137"/>
  </r>
  <r>
    <x v="1"/>
    <x v="1"/>
    <x v="0"/>
    <x v="4"/>
    <x v="4"/>
    <n v="98105"/>
    <x v="1"/>
    <x v="1"/>
    <s v="Binders"/>
    <n v="7.3120000000000003"/>
    <n v="2"/>
    <n v="0.2"/>
    <n v="2.5592000000000001"/>
  </r>
  <r>
    <x v="0"/>
    <x v="2"/>
    <x v="0"/>
    <x v="71"/>
    <x v="1"/>
    <n v="94513"/>
    <x v="1"/>
    <x v="2"/>
    <s v="Accessories"/>
    <n v="59.97"/>
    <n v="3"/>
    <n v="0"/>
    <n v="13.793100000000001"/>
  </r>
  <r>
    <x v="0"/>
    <x v="2"/>
    <x v="0"/>
    <x v="71"/>
    <x v="1"/>
    <n v="94513"/>
    <x v="1"/>
    <x v="2"/>
    <s v="Phones"/>
    <n v="761.54399999999998"/>
    <n v="7"/>
    <n v="0.2"/>
    <n v="66.635099999999994"/>
  </r>
  <r>
    <x v="1"/>
    <x v="0"/>
    <x v="0"/>
    <x v="8"/>
    <x v="1"/>
    <n v="94122"/>
    <x v="1"/>
    <x v="0"/>
    <s v="Furnishings"/>
    <n v="58.2"/>
    <n v="3"/>
    <n v="0"/>
    <n v="28.518000000000001"/>
  </r>
  <r>
    <x v="2"/>
    <x v="0"/>
    <x v="0"/>
    <x v="248"/>
    <x v="39"/>
    <n v="21215"/>
    <x v="3"/>
    <x v="1"/>
    <s v="Paper"/>
    <n v="39.9"/>
    <n v="5"/>
    <n v="0"/>
    <n v="19.95"/>
  </r>
  <r>
    <x v="2"/>
    <x v="0"/>
    <x v="0"/>
    <x v="248"/>
    <x v="39"/>
    <n v="21215"/>
    <x v="3"/>
    <x v="1"/>
    <s v="Appliances"/>
    <n v="90.86"/>
    <n v="7"/>
    <n v="0"/>
    <n v="26.349399999999999"/>
  </r>
  <r>
    <x v="2"/>
    <x v="0"/>
    <x v="0"/>
    <x v="248"/>
    <x v="39"/>
    <n v="21215"/>
    <x v="3"/>
    <x v="1"/>
    <s v="Paper"/>
    <n v="94.85"/>
    <n v="5"/>
    <n v="0"/>
    <n v="45.527999999999999"/>
  </r>
  <r>
    <x v="1"/>
    <x v="0"/>
    <x v="0"/>
    <x v="42"/>
    <x v="16"/>
    <n v="85023"/>
    <x v="1"/>
    <x v="1"/>
    <s v="Paper"/>
    <n v="106.232"/>
    <n v="7"/>
    <n v="0.2"/>
    <n v="37.181199999999997"/>
  </r>
  <r>
    <x v="1"/>
    <x v="0"/>
    <x v="0"/>
    <x v="42"/>
    <x v="16"/>
    <n v="85023"/>
    <x v="1"/>
    <x v="2"/>
    <s v="Phones"/>
    <n v="111.98399999999999"/>
    <n v="2"/>
    <n v="0.2"/>
    <n v="11.198399999999999"/>
  </r>
  <r>
    <x v="1"/>
    <x v="0"/>
    <x v="0"/>
    <x v="42"/>
    <x v="16"/>
    <n v="85023"/>
    <x v="1"/>
    <x v="0"/>
    <s v="Furnishings"/>
    <n v="7.7119999999999997"/>
    <n v="2"/>
    <n v="0.2"/>
    <n v="1.7352000000000001"/>
  </r>
  <r>
    <x v="1"/>
    <x v="0"/>
    <x v="0"/>
    <x v="1"/>
    <x v="1"/>
    <n v="90008"/>
    <x v="1"/>
    <x v="1"/>
    <s v="Paper"/>
    <n v="37.44"/>
    <n v="6"/>
    <n v="0"/>
    <n v="16.847999999999999"/>
  </r>
  <r>
    <x v="1"/>
    <x v="2"/>
    <x v="0"/>
    <x v="12"/>
    <x v="5"/>
    <n v="77036"/>
    <x v="2"/>
    <x v="1"/>
    <s v="Labels"/>
    <n v="23.68"/>
    <n v="2"/>
    <n v="0.2"/>
    <n v="8.8800000000000008"/>
  </r>
  <r>
    <x v="1"/>
    <x v="0"/>
    <x v="0"/>
    <x v="20"/>
    <x v="15"/>
    <n v="10009"/>
    <x v="3"/>
    <x v="1"/>
    <s v="Labels"/>
    <n v="122.12"/>
    <n v="4"/>
    <n v="0"/>
    <n v="56.175199999999997"/>
  </r>
  <r>
    <x v="1"/>
    <x v="0"/>
    <x v="0"/>
    <x v="20"/>
    <x v="15"/>
    <n v="10009"/>
    <x v="3"/>
    <x v="1"/>
    <s v="Labels"/>
    <n v="18.45"/>
    <n v="5"/>
    <n v="0"/>
    <n v="8.6715"/>
  </r>
  <r>
    <x v="1"/>
    <x v="0"/>
    <x v="0"/>
    <x v="20"/>
    <x v="15"/>
    <n v="10009"/>
    <x v="3"/>
    <x v="1"/>
    <s v="Storage"/>
    <n v="324.89999999999998"/>
    <n v="5"/>
    <n v="0"/>
    <n v="38.988"/>
  </r>
  <r>
    <x v="1"/>
    <x v="0"/>
    <x v="0"/>
    <x v="20"/>
    <x v="15"/>
    <n v="10009"/>
    <x v="3"/>
    <x v="1"/>
    <s v="Paper"/>
    <n v="146.72999999999999"/>
    <n v="3"/>
    <n v="0"/>
    <n v="68.963099999999997"/>
  </r>
  <r>
    <x v="1"/>
    <x v="0"/>
    <x v="0"/>
    <x v="20"/>
    <x v="15"/>
    <n v="10009"/>
    <x v="3"/>
    <x v="1"/>
    <s v="Fasteners"/>
    <n v="3.96"/>
    <n v="2"/>
    <n v="0"/>
    <n v="1.4652000000000001"/>
  </r>
  <r>
    <x v="1"/>
    <x v="1"/>
    <x v="0"/>
    <x v="277"/>
    <x v="1"/>
    <n v="91730"/>
    <x v="1"/>
    <x v="1"/>
    <s v="Labels"/>
    <n v="5.76"/>
    <n v="2"/>
    <n v="0"/>
    <n v="2.6496"/>
  </r>
  <r>
    <x v="1"/>
    <x v="0"/>
    <x v="0"/>
    <x v="40"/>
    <x v="13"/>
    <n v="19805"/>
    <x v="3"/>
    <x v="1"/>
    <s v="Binders"/>
    <n v="26.55"/>
    <n v="3"/>
    <n v="0"/>
    <n v="13.009499999999999"/>
  </r>
  <r>
    <x v="1"/>
    <x v="0"/>
    <x v="0"/>
    <x v="40"/>
    <x v="13"/>
    <n v="19805"/>
    <x v="3"/>
    <x v="0"/>
    <s v="Tables"/>
    <n v="310.44299999999998"/>
    <n v="3"/>
    <n v="0.3"/>
    <n v="-48.783900000000003"/>
  </r>
  <r>
    <x v="1"/>
    <x v="2"/>
    <x v="0"/>
    <x v="278"/>
    <x v="11"/>
    <n v="56560"/>
    <x v="2"/>
    <x v="0"/>
    <s v="Chairs"/>
    <n v="479.9"/>
    <n v="5"/>
    <n v="0"/>
    <n v="81.582999999999998"/>
  </r>
  <r>
    <x v="0"/>
    <x v="0"/>
    <x v="0"/>
    <x v="168"/>
    <x v="27"/>
    <n v="87401"/>
    <x v="1"/>
    <x v="1"/>
    <s v="Supplies"/>
    <n v="12.88"/>
    <n v="1"/>
    <n v="0"/>
    <n v="0.38640000000000002"/>
  </r>
  <r>
    <x v="1"/>
    <x v="0"/>
    <x v="0"/>
    <x v="40"/>
    <x v="3"/>
    <n v="28403"/>
    <x v="0"/>
    <x v="1"/>
    <s v="Art"/>
    <n v="13.12"/>
    <n v="5"/>
    <n v="0.2"/>
    <n v="1.476"/>
  </r>
  <r>
    <x v="1"/>
    <x v="2"/>
    <x v="0"/>
    <x v="25"/>
    <x v="35"/>
    <n v="39212"/>
    <x v="0"/>
    <x v="1"/>
    <s v="Binders"/>
    <n v="511.84"/>
    <n v="8"/>
    <n v="0"/>
    <n v="240.56479999999999"/>
  </r>
  <r>
    <x v="1"/>
    <x v="2"/>
    <x v="0"/>
    <x v="25"/>
    <x v="35"/>
    <n v="39212"/>
    <x v="0"/>
    <x v="1"/>
    <s v="Art"/>
    <n v="91.96"/>
    <n v="4"/>
    <n v="0"/>
    <n v="25.748799999999999"/>
  </r>
  <r>
    <x v="1"/>
    <x v="2"/>
    <x v="0"/>
    <x v="25"/>
    <x v="35"/>
    <n v="39212"/>
    <x v="0"/>
    <x v="1"/>
    <s v="Art"/>
    <n v="8.34"/>
    <n v="3"/>
    <n v="0"/>
    <n v="2.1684000000000001"/>
  </r>
  <r>
    <x v="1"/>
    <x v="0"/>
    <x v="0"/>
    <x v="32"/>
    <x v="21"/>
    <n v="97206"/>
    <x v="1"/>
    <x v="1"/>
    <s v="Storage"/>
    <n v="37.68"/>
    <n v="3"/>
    <n v="0.2"/>
    <n v="2.355"/>
  </r>
  <r>
    <x v="1"/>
    <x v="0"/>
    <x v="0"/>
    <x v="32"/>
    <x v="21"/>
    <n v="97206"/>
    <x v="1"/>
    <x v="2"/>
    <s v="Accessories"/>
    <n v="279.94400000000002"/>
    <n v="7"/>
    <n v="0.2"/>
    <n v="80.483900000000006"/>
  </r>
  <r>
    <x v="1"/>
    <x v="0"/>
    <x v="0"/>
    <x v="60"/>
    <x v="22"/>
    <n v="80219"/>
    <x v="1"/>
    <x v="1"/>
    <s v="Storage"/>
    <n v="636.40800000000002"/>
    <n v="3"/>
    <n v="0.2"/>
    <n v="-15.9102"/>
  </r>
  <r>
    <x v="1"/>
    <x v="0"/>
    <x v="0"/>
    <x v="60"/>
    <x v="22"/>
    <n v="80219"/>
    <x v="1"/>
    <x v="1"/>
    <s v="Art"/>
    <n v="83.168000000000006"/>
    <n v="4"/>
    <n v="0.2"/>
    <n v="9.3564000000000007"/>
  </r>
  <r>
    <x v="3"/>
    <x v="2"/>
    <x v="0"/>
    <x v="93"/>
    <x v="16"/>
    <n v="85705"/>
    <x v="1"/>
    <x v="0"/>
    <s v="Chairs"/>
    <n v="259.13600000000002"/>
    <n v="4"/>
    <n v="0.2"/>
    <n v="-25.913599999999999"/>
  </r>
  <r>
    <x v="0"/>
    <x v="1"/>
    <x v="0"/>
    <x v="20"/>
    <x v="15"/>
    <n v="10009"/>
    <x v="3"/>
    <x v="1"/>
    <s v="Paper"/>
    <n v="221.92"/>
    <n v="4"/>
    <n v="0"/>
    <n v="106.52160000000001"/>
  </r>
  <r>
    <x v="0"/>
    <x v="1"/>
    <x v="0"/>
    <x v="20"/>
    <x v="15"/>
    <n v="10009"/>
    <x v="3"/>
    <x v="2"/>
    <s v="Accessories"/>
    <n v="26"/>
    <n v="2"/>
    <n v="0"/>
    <n v="11.7"/>
  </r>
  <r>
    <x v="1"/>
    <x v="0"/>
    <x v="0"/>
    <x v="199"/>
    <x v="2"/>
    <n v="33437"/>
    <x v="0"/>
    <x v="1"/>
    <s v="Paper"/>
    <n v="15.552"/>
    <n v="3"/>
    <n v="0.2"/>
    <n v="5.4432"/>
  </r>
  <r>
    <x v="3"/>
    <x v="1"/>
    <x v="0"/>
    <x v="279"/>
    <x v="5"/>
    <n v="75150"/>
    <x v="2"/>
    <x v="1"/>
    <s v="Binders"/>
    <n v="0.876"/>
    <n v="1"/>
    <n v="0.8"/>
    <n v="-1.4016"/>
  </r>
  <r>
    <x v="3"/>
    <x v="0"/>
    <x v="0"/>
    <x v="56"/>
    <x v="1"/>
    <n v="92374"/>
    <x v="1"/>
    <x v="1"/>
    <s v="Paper"/>
    <n v="19.98"/>
    <n v="1"/>
    <n v="0"/>
    <n v="9.3905999999999992"/>
  </r>
  <r>
    <x v="3"/>
    <x v="0"/>
    <x v="0"/>
    <x v="56"/>
    <x v="1"/>
    <n v="92374"/>
    <x v="1"/>
    <x v="1"/>
    <s v="Binders"/>
    <n v="398.35199999999998"/>
    <n v="3"/>
    <n v="0.2"/>
    <n v="124.485"/>
  </r>
  <r>
    <x v="3"/>
    <x v="0"/>
    <x v="0"/>
    <x v="56"/>
    <x v="1"/>
    <n v="92374"/>
    <x v="1"/>
    <x v="1"/>
    <s v="Art"/>
    <n v="5.04"/>
    <n v="3"/>
    <n v="0"/>
    <n v="1.26"/>
  </r>
  <r>
    <x v="3"/>
    <x v="0"/>
    <x v="0"/>
    <x v="56"/>
    <x v="1"/>
    <n v="92374"/>
    <x v="1"/>
    <x v="1"/>
    <s v="Fasteners"/>
    <n v="17.45"/>
    <n v="5"/>
    <n v="0"/>
    <n v="8.0269999999999992"/>
  </r>
  <r>
    <x v="3"/>
    <x v="0"/>
    <x v="0"/>
    <x v="56"/>
    <x v="1"/>
    <n v="92374"/>
    <x v="1"/>
    <x v="0"/>
    <s v="Chairs"/>
    <n v="323.13600000000002"/>
    <n v="4"/>
    <n v="0.2"/>
    <n v="20.196000000000002"/>
  </r>
  <r>
    <x v="3"/>
    <x v="0"/>
    <x v="0"/>
    <x v="56"/>
    <x v="1"/>
    <n v="92374"/>
    <x v="1"/>
    <x v="1"/>
    <s v="Supplies"/>
    <n v="29.7"/>
    <n v="3"/>
    <n v="0"/>
    <n v="8.0190000000000001"/>
  </r>
  <r>
    <x v="3"/>
    <x v="0"/>
    <x v="0"/>
    <x v="56"/>
    <x v="1"/>
    <n v="92374"/>
    <x v="1"/>
    <x v="2"/>
    <s v="Phones"/>
    <n v="1295.8399999999999"/>
    <n v="4"/>
    <n v="0.2"/>
    <n v="145.78200000000001"/>
  </r>
  <r>
    <x v="3"/>
    <x v="0"/>
    <x v="0"/>
    <x v="56"/>
    <x v="1"/>
    <n v="92374"/>
    <x v="1"/>
    <x v="1"/>
    <s v="Storage"/>
    <n v="46.84"/>
    <n v="2"/>
    <n v="0"/>
    <n v="12.646800000000001"/>
  </r>
  <r>
    <x v="3"/>
    <x v="0"/>
    <x v="0"/>
    <x v="56"/>
    <x v="1"/>
    <n v="92374"/>
    <x v="1"/>
    <x v="0"/>
    <s v="Bookcases"/>
    <n v="425.83300000000003"/>
    <n v="1"/>
    <n v="0.15"/>
    <n v="20.039200000000001"/>
  </r>
  <r>
    <x v="0"/>
    <x v="0"/>
    <x v="0"/>
    <x v="30"/>
    <x v="15"/>
    <n v="14609"/>
    <x v="3"/>
    <x v="0"/>
    <s v="Tables"/>
    <n v="209.67"/>
    <n v="1"/>
    <n v="0.4"/>
    <n v="-13.978"/>
  </r>
  <r>
    <x v="1"/>
    <x v="0"/>
    <x v="0"/>
    <x v="280"/>
    <x v="1"/>
    <n v="95207"/>
    <x v="1"/>
    <x v="1"/>
    <s v="Paper"/>
    <n v="159.88"/>
    <n v="7"/>
    <n v="0"/>
    <n v="73.544799999999995"/>
  </r>
  <r>
    <x v="2"/>
    <x v="1"/>
    <x v="0"/>
    <x v="4"/>
    <x v="4"/>
    <n v="98105"/>
    <x v="1"/>
    <x v="1"/>
    <s v="Paper"/>
    <n v="5.28"/>
    <n v="1"/>
    <n v="0"/>
    <n v="2.3759999999999999"/>
  </r>
  <r>
    <x v="2"/>
    <x v="1"/>
    <x v="0"/>
    <x v="4"/>
    <x v="4"/>
    <n v="98105"/>
    <x v="1"/>
    <x v="1"/>
    <s v="Binders"/>
    <n v="895.92"/>
    <n v="5"/>
    <n v="0.2"/>
    <n v="302.37299999999999"/>
  </r>
  <r>
    <x v="1"/>
    <x v="0"/>
    <x v="0"/>
    <x v="281"/>
    <x v="2"/>
    <n v="32174"/>
    <x v="0"/>
    <x v="1"/>
    <s v="Binders"/>
    <n v="2.8079999999999998"/>
    <n v="3"/>
    <n v="0.7"/>
    <n v="-1.9656"/>
  </r>
  <r>
    <x v="2"/>
    <x v="1"/>
    <x v="0"/>
    <x v="282"/>
    <x v="1"/>
    <n v="94086"/>
    <x v="1"/>
    <x v="0"/>
    <s v="Chairs"/>
    <n v="215.976"/>
    <n v="3"/>
    <n v="0.2"/>
    <n v="-2.6997"/>
  </r>
  <r>
    <x v="0"/>
    <x v="2"/>
    <x v="0"/>
    <x v="190"/>
    <x v="12"/>
    <n v="48911"/>
    <x v="2"/>
    <x v="0"/>
    <s v="Bookcases"/>
    <n v="241.96"/>
    <n v="2"/>
    <n v="0"/>
    <n v="41.133200000000002"/>
  </r>
  <r>
    <x v="0"/>
    <x v="2"/>
    <x v="0"/>
    <x v="190"/>
    <x v="12"/>
    <n v="48911"/>
    <x v="2"/>
    <x v="1"/>
    <s v="Labels"/>
    <n v="27.72"/>
    <n v="9"/>
    <n v="0"/>
    <n v="13.3056"/>
  </r>
  <r>
    <x v="1"/>
    <x v="2"/>
    <x v="0"/>
    <x v="10"/>
    <x v="9"/>
    <n v="19143"/>
    <x v="3"/>
    <x v="1"/>
    <s v="Envelopes"/>
    <n v="104.68"/>
    <n v="5"/>
    <n v="0.2"/>
    <n v="35.329500000000003"/>
  </r>
  <r>
    <x v="1"/>
    <x v="2"/>
    <x v="0"/>
    <x v="10"/>
    <x v="9"/>
    <n v="19143"/>
    <x v="3"/>
    <x v="2"/>
    <s v="Phones"/>
    <n v="62.957999999999998"/>
    <n v="7"/>
    <n v="0.4"/>
    <n v="9.4436999999999998"/>
  </r>
  <r>
    <x v="1"/>
    <x v="0"/>
    <x v="0"/>
    <x v="10"/>
    <x v="9"/>
    <n v="19143"/>
    <x v="3"/>
    <x v="2"/>
    <s v="Accessories"/>
    <n v="86.376000000000005"/>
    <n v="3"/>
    <n v="0.2"/>
    <n v="1.0797000000000001"/>
  </r>
  <r>
    <x v="1"/>
    <x v="2"/>
    <x v="0"/>
    <x v="10"/>
    <x v="9"/>
    <n v="19134"/>
    <x v="3"/>
    <x v="0"/>
    <s v="Furnishings"/>
    <n v="64.944000000000003"/>
    <n v="3"/>
    <n v="0.2"/>
    <n v="6.4943999999999997"/>
  </r>
  <r>
    <x v="1"/>
    <x v="2"/>
    <x v="0"/>
    <x v="10"/>
    <x v="9"/>
    <n v="19134"/>
    <x v="3"/>
    <x v="1"/>
    <s v="Paper"/>
    <n v="20.736000000000001"/>
    <n v="4"/>
    <n v="0.2"/>
    <n v="7.2576000000000001"/>
  </r>
  <r>
    <x v="0"/>
    <x v="1"/>
    <x v="0"/>
    <x v="18"/>
    <x v="38"/>
    <n v="3820"/>
    <x v="3"/>
    <x v="1"/>
    <s v="Appliances"/>
    <n v="33.28"/>
    <n v="4"/>
    <n v="0"/>
    <n v="9.3184000000000005"/>
  </r>
  <r>
    <x v="0"/>
    <x v="1"/>
    <x v="0"/>
    <x v="18"/>
    <x v="38"/>
    <n v="3820"/>
    <x v="3"/>
    <x v="1"/>
    <s v="Art"/>
    <n v="38.520000000000003"/>
    <n v="9"/>
    <n v="0"/>
    <n v="11.9412"/>
  </r>
  <r>
    <x v="0"/>
    <x v="1"/>
    <x v="0"/>
    <x v="18"/>
    <x v="38"/>
    <n v="3820"/>
    <x v="3"/>
    <x v="0"/>
    <s v="Furnishings"/>
    <n v="139.86000000000001"/>
    <n v="7"/>
    <n v="0"/>
    <n v="60.139800000000001"/>
  </r>
  <r>
    <x v="1"/>
    <x v="0"/>
    <x v="0"/>
    <x v="20"/>
    <x v="15"/>
    <n v="10011"/>
    <x v="3"/>
    <x v="1"/>
    <s v="Paper"/>
    <n v="19.649999999999999"/>
    <n v="3"/>
    <n v="0"/>
    <n v="9.0389999999999997"/>
  </r>
  <r>
    <x v="1"/>
    <x v="0"/>
    <x v="0"/>
    <x v="10"/>
    <x v="9"/>
    <n v="19134"/>
    <x v="3"/>
    <x v="1"/>
    <s v="Binders"/>
    <n v="152.99100000000001"/>
    <n v="3"/>
    <n v="0.7"/>
    <n v="-122.39279999999999"/>
  </r>
  <r>
    <x v="1"/>
    <x v="0"/>
    <x v="0"/>
    <x v="10"/>
    <x v="9"/>
    <n v="19134"/>
    <x v="3"/>
    <x v="1"/>
    <s v="Fasteners"/>
    <n v="10.584"/>
    <n v="7"/>
    <n v="0.2"/>
    <n v="-2.3814000000000002"/>
  </r>
  <r>
    <x v="1"/>
    <x v="0"/>
    <x v="0"/>
    <x v="10"/>
    <x v="9"/>
    <n v="19134"/>
    <x v="3"/>
    <x v="2"/>
    <s v="Phones"/>
    <n v="94.92"/>
    <n v="4"/>
    <n v="0.4"/>
    <n v="15.82"/>
  </r>
  <r>
    <x v="1"/>
    <x v="0"/>
    <x v="0"/>
    <x v="55"/>
    <x v="5"/>
    <n v="75051"/>
    <x v="2"/>
    <x v="0"/>
    <s v="Furnishings"/>
    <n v="14.76"/>
    <n v="5"/>
    <n v="0.6"/>
    <n v="-11.439"/>
  </r>
  <r>
    <x v="1"/>
    <x v="0"/>
    <x v="0"/>
    <x v="55"/>
    <x v="5"/>
    <n v="75051"/>
    <x v="2"/>
    <x v="1"/>
    <s v="Binders"/>
    <n v="3.6560000000000001"/>
    <n v="4"/>
    <n v="0.8"/>
    <n v="-5.8495999999999997"/>
  </r>
  <r>
    <x v="3"/>
    <x v="0"/>
    <x v="0"/>
    <x v="20"/>
    <x v="15"/>
    <n v="10009"/>
    <x v="3"/>
    <x v="1"/>
    <s v="Paper"/>
    <n v="146.82"/>
    <n v="3"/>
    <n v="0"/>
    <n v="73.41"/>
  </r>
  <r>
    <x v="1"/>
    <x v="1"/>
    <x v="0"/>
    <x v="85"/>
    <x v="15"/>
    <n v="11561"/>
    <x v="3"/>
    <x v="1"/>
    <s v="Binders"/>
    <n v="149.54400000000001"/>
    <n v="9"/>
    <n v="0.2"/>
    <n v="50.4711"/>
  </r>
  <r>
    <x v="1"/>
    <x v="1"/>
    <x v="0"/>
    <x v="85"/>
    <x v="15"/>
    <n v="11561"/>
    <x v="3"/>
    <x v="1"/>
    <s v="Supplies"/>
    <n v="17.14"/>
    <n v="2"/>
    <n v="0"/>
    <n v="4.4564000000000004"/>
  </r>
  <r>
    <x v="1"/>
    <x v="1"/>
    <x v="0"/>
    <x v="85"/>
    <x v="15"/>
    <n v="11561"/>
    <x v="3"/>
    <x v="0"/>
    <s v="Tables"/>
    <n v="991.76400000000001"/>
    <n v="3"/>
    <n v="0.4"/>
    <n v="-347.11739999999998"/>
  </r>
  <r>
    <x v="1"/>
    <x v="1"/>
    <x v="0"/>
    <x v="10"/>
    <x v="9"/>
    <n v="19140"/>
    <x v="3"/>
    <x v="1"/>
    <s v="Paper"/>
    <n v="30.48"/>
    <n v="6"/>
    <n v="0.2"/>
    <n v="9.9060000000000006"/>
  </r>
  <r>
    <x v="1"/>
    <x v="1"/>
    <x v="0"/>
    <x v="10"/>
    <x v="9"/>
    <n v="19140"/>
    <x v="3"/>
    <x v="2"/>
    <s v="Phones"/>
    <n v="23.988"/>
    <n v="2"/>
    <n v="0.4"/>
    <n v="-4.7976000000000001"/>
  </r>
  <r>
    <x v="1"/>
    <x v="1"/>
    <x v="0"/>
    <x v="10"/>
    <x v="9"/>
    <n v="19140"/>
    <x v="3"/>
    <x v="1"/>
    <s v="Fasteners"/>
    <n v="16.687999999999999"/>
    <n v="7"/>
    <n v="0.2"/>
    <n v="5.4236000000000004"/>
  </r>
  <r>
    <x v="1"/>
    <x v="1"/>
    <x v="0"/>
    <x v="283"/>
    <x v="9"/>
    <n v="17403"/>
    <x v="3"/>
    <x v="0"/>
    <s v="Chairs"/>
    <n v="422.05799999999999"/>
    <n v="3"/>
    <n v="0.3"/>
    <n v="-18.088200000000001"/>
  </r>
  <r>
    <x v="1"/>
    <x v="1"/>
    <x v="0"/>
    <x v="283"/>
    <x v="9"/>
    <n v="17403"/>
    <x v="3"/>
    <x v="1"/>
    <s v="Binders"/>
    <n v="38.088000000000001"/>
    <n v="4"/>
    <n v="0.7"/>
    <n v="-27.9312"/>
  </r>
  <r>
    <x v="1"/>
    <x v="1"/>
    <x v="0"/>
    <x v="283"/>
    <x v="9"/>
    <n v="17403"/>
    <x v="3"/>
    <x v="1"/>
    <s v="Storage"/>
    <n v="254.352"/>
    <n v="6"/>
    <n v="0.2"/>
    <n v="-50.870399999999997"/>
  </r>
  <r>
    <x v="1"/>
    <x v="0"/>
    <x v="0"/>
    <x v="3"/>
    <x v="1"/>
    <n v="94521"/>
    <x v="1"/>
    <x v="0"/>
    <s v="Furnishings"/>
    <n v="43.31"/>
    <n v="1"/>
    <n v="0"/>
    <n v="4.3310000000000004"/>
  </r>
  <r>
    <x v="1"/>
    <x v="0"/>
    <x v="0"/>
    <x v="20"/>
    <x v="15"/>
    <n v="10035"/>
    <x v="3"/>
    <x v="2"/>
    <s v="Phones"/>
    <n v="84.95"/>
    <n v="5"/>
    <n v="0"/>
    <n v="22.087"/>
  </r>
  <r>
    <x v="1"/>
    <x v="0"/>
    <x v="0"/>
    <x v="284"/>
    <x v="5"/>
    <n v="77840"/>
    <x v="2"/>
    <x v="0"/>
    <s v="Chairs"/>
    <n v="233.05799999999999"/>
    <n v="3"/>
    <n v="0.3"/>
    <n v="-53.270400000000002"/>
  </r>
  <r>
    <x v="0"/>
    <x v="0"/>
    <x v="0"/>
    <x v="285"/>
    <x v="25"/>
    <n v="63116"/>
    <x v="2"/>
    <x v="2"/>
    <s v="Accessories"/>
    <n v="111.79"/>
    <n v="7"/>
    <n v="0"/>
    <n v="43.598100000000002"/>
  </r>
  <r>
    <x v="1"/>
    <x v="0"/>
    <x v="0"/>
    <x v="94"/>
    <x v="31"/>
    <n v="2169"/>
    <x v="3"/>
    <x v="1"/>
    <s v="Paper"/>
    <n v="14.94"/>
    <n v="3"/>
    <n v="0"/>
    <n v="7.0217999999999998"/>
  </r>
  <r>
    <x v="1"/>
    <x v="1"/>
    <x v="0"/>
    <x v="20"/>
    <x v="15"/>
    <n v="10009"/>
    <x v="3"/>
    <x v="1"/>
    <s v="Binders"/>
    <n v="14.16"/>
    <n v="2"/>
    <n v="0.2"/>
    <n v="5.133"/>
  </r>
  <r>
    <x v="1"/>
    <x v="2"/>
    <x v="0"/>
    <x v="61"/>
    <x v="5"/>
    <n v="75081"/>
    <x v="2"/>
    <x v="0"/>
    <s v="Furnishings"/>
    <n v="22.608000000000001"/>
    <n v="3"/>
    <n v="0.6"/>
    <n v="-10.1736"/>
  </r>
  <r>
    <x v="0"/>
    <x v="0"/>
    <x v="0"/>
    <x v="1"/>
    <x v="1"/>
    <n v="90032"/>
    <x v="1"/>
    <x v="1"/>
    <s v="Fasteners"/>
    <n v="21.48"/>
    <n v="6"/>
    <n v="0"/>
    <n v="10.74"/>
  </r>
  <r>
    <x v="2"/>
    <x v="0"/>
    <x v="0"/>
    <x v="31"/>
    <x v="11"/>
    <n v="55407"/>
    <x v="2"/>
    <x v="1"/>
    <s v="Storage"/>
    <n v="501.81"/>
    <n v="3"/>
    <n v="0"/>
    <n v="0"/>
  </r>
  <r>
    <x v="2"/>
    <x v="0"/>
    <x v="0"/>
    <x v="31"/>
    <x v="11"/>
    <n v="55407"/>
    <x v="2"/>
    <x v="1"/>
    <s v="Storage"/>
    <n v="161.94"/>
    <n v="3"/>
    <n v="0"/>
    <n v="9.7164000000000001"/>
  </r>
  <r>
    <x v="1"/>
    <x v="2"/>
    <x v="0"/>
    <x v="207"/>
    <x v="2"/>
    <n v="32725"/>
    <x v="0"/>
    <x v="1"/>
    <s v="Art"/>
    <n v="17.856000000000002"/>
    <n v="4"/>
    <n v="0.2"/>
    <n v="2.0087999999999999"/>
  </r>
  <r>
    <x v="1"/>
    <x v="0"/>
    <x v="0"/>
    <x v="22"/>
    <x v="10"/>
    <n v="60610"/>
    <x v="2"/>
    <x v="1"/>
    <s v="Binders"/>
    <n v="8.8079999999999998"/>
    <n v="3"/>
    <n v="0.8"/>
    <n v="-14.973599999999999"/>
  </r>
  <r>
    <x v="3"/>
    <x v="0"/>
    <x v="0"/>
    <x v="74"/>
    <x v="24"/>
    <n v="45231"/>
    <x v="3"/>
    <x v="0"/>
    <s v="Furnishings"/>
    <n v="79.384"/>
    <n v="1"/>
    <n v="0.2"/>
    <n v="29.768999999999998"/>
  </r>
  <r>
    <x v="1"/>
    <x v="2"/>
    <x v="0"/>
    <x v="182"/>
    <x v="1"/>
    <n v="94601"/>
    <x v="1"/>
    <x v="1"/>
    <s v="Art"/>
    <n v="34.58"/>
    <n v="1"/>
    <n v="0"/>
    <n v="10.0282"/>
  </r>
  <r>
    <x v="1"/>
    <x v="2"/>
    <x v="0"/>
    <x v="286"/>
    <x v="1"/>
    <n v="95336"/>
    <x v="1"/>
    <x v="1"/>
    <s v="Paper"/>
    <n v="314.55"/>
    <n v="3"/>
    <n v="0"/>
    <n v="150.98400000000001"/>
  </r>
  <r>
    <x v="1"/>
    <x v="0"/>
    <x v="0"/>
    <x v="128"/>
    <x v="5"/>
    <n v="78041"/>
    <x v="2"/>
    <x v="2"/>
    <s v="Accessories"/>
    <n v="191.976"/>
    <n v="3"/>
    <n v="0.2"/>
    <n v="23.997"/>
  </r>
  <r>
    <x v="1"/>
    <x v="0"/>
    <x v="0"/>
    <x v="128"/>
    <x v="5"/>
    <n v="78041"/>
    <x v="2"/>
    <x v="1"/>
    <s v="Paper"/>
    <n v="8.2880000000000003"/>
    <n v="2"/>
    <n v="0.2"/>
    <n v="3.0044"/>
  </r>
  <r>
    <x v="1"/>
    <x v="0"/>
    <x v="0"/>
    <x v="128"/>
    <x v="5"/>
    <n v="78041"/>
    <x v="2"/>
    <x v="0"/>
    <s v="Furnishings"/>
    <n v="139.91999999999999"/>
    <n v="5"/>
    <n v="0.6"/>
    <n v="-150.41399999999999"/>
  </r>
  <r>
    <x v="1"/>
    <x v="0"/>
    <x v="0"/>
    <x v="128"/>
    <x v="5"/>
    <n v="78041"/>
    <x v="2"/>
    <x v="1"/>
    <s v="Art"/>
    <n v="15.872"/>
    <n v="1"/>
    <n v="0.2"/>
    <n v="1.1903999999999999"/>
  </r>
  <r>
    <x v="1"/>
    <x v="0"/>
    <x v="0"/>
    <x v="128"/>
    <x v="5"/>
    <n v="78041"/>
    <x v="2"/>
    <x v="1"/>
    <s v="Binders"/>
    <n v="6.2859999999999996"/>
    <n v="7"/>
    <n v="0.8"/>
    <n v="-11.000500000000001"/>
  </r>
  <r>
    <x v="0"/>
    <x v="0"/>
    <x v="0"/>
    <x v="239"/>
    <x v="24"/>
    <n v="44240"/>
    <x v="3"/>
    <x v="1"/>
    <s v="Art"/>
    <n v="14.016"/>
    <n v="3"/>
    <n v="0.2"/>
    <n v="1.752"/>
  </r>
  <r>
    <x v="0"/>
    <x v="0"/>
    <x v="0"/>
    <x v="239"/>
    <x v="24"/>
    <n v="44240"/>
    <x v="3"/>
    <x v="2"/>
    <s v="Accessories"/>
    <n v="71.975999999999999"/>
    <n v="3"/>
    <n v="0.2"/>
    <n v="-8.9969999999999999"/>
  </r>
  <r>
    <x v="0"/>
    <x v="0"/>
    <x v="0"/>
    <x v="239"/>
    <x v="24"/>
    <n v="44240"/>
    <x v="3"/>
    <x v="2"/>
    <s v="Phones"/>
    <n v="107.982"/>
    <n v="3"/>
    <n v="0.4"/>
    <n v="-26.9955"/>
  </r>
  <r>
    <x v="1"/>
    <x v="1"/>
    <x v="0"/>
    <x v="287"/>
    <x v="5"/>
    <n v="76903"/>
    <x v="2"/>
    <x v="0"/>
    <s v="Chairs"/>
    <n v="305.31200000000001"/>
    <n v="2"/>
    <n v="0.3"/>
    <n v="-8.7232000000000003"/>
  </r>
  <r>
    <x v="2"/>
    <x v="0"/>
    <x v="0"/>
    <x v="8"/>
    <x v="1"/>
    <n v="94122"/>
    <x v="1"/>
    <x v="1"/>
    <s v="Binders"/>
    <n v="19.751999999999999"/>
    <n v="3"/>
    <n v="0.2"/>
    <n v="6.9131999999999998"/>
  </r>
  <r>
    <x v="1"/>
    <x v="2"/>
    <x v="0"/>
    <x v="12"/>
    <x v="5"/>
    <n v="77070"/>
    <x v="2"/>
    <x v="1"/>
    <s v="Binders"/>
    <n v="9.2639999999999993"/>
    <n v="3"/>
    <n v="0.8"/>
    <n v="-13.896000000000001"/>
  </r>
  <r>
    <x v="0"/>
    <x v="1"/>
    <x v="0"/>
    <x v="12"/>
    <x v="5"/>
    <n v="77041"/>
    <x v="2"/>
    <x v="1"/>
    <s v="Storage"/>
    <n v="61.792000000000002"/>
    <n v="4"/>
    <n v="0.2"/>
    <n v="6.1791999999999998"/>
  </r>
  <r>
    <x v="1"/>
    <x v="2"/>
    <x v="0"/>
    <x v="288"/>
    <x v="7"/>
    <n v="84106"/>
    <x v="1"/>
    <x v="1"/>
    <s v="Paper"/>
    <n v="45.68"/>
    <n v="2"/>
    <n v="0"/>
    <n v="21.012799999999999"/>
  </r>
  <r>
    <x v="1"/>
    <x v="2"/>
    <x v="0"/>
    <x v="288"/>
    <x v="7"/>
    <n v="84106"/>
    <x v="1"/>
    <x v="1"/>
    <s v="Paper"/>
    <n v="60.12"/>
    <n v="9"/>
    <n v="0"/>
    <n v="28.857600000000001"/>
  </r>
  <r>
    <x v="1"/>
    <x v="2"/>
    <x v="0"/>
    <x v="288"/>
    <x v="7"/>
    <n v="84106"/>
    <x v="1"/>
    <x v="1"/>
    <s v="Binders"/>
    <n v="41.72"/>
    <n v="5"/>
    <n v="0.2"/>
    <n v="13.0375"/>
  </r>
  <r>
    <x v="1"/>
    <x v="2"/>
    <x v="0"/>
    <x v="288"/>
    <x v="7"/>
    <n v="84106"/>
    <x v="1"/>
    <x v="1"/>
    <s v="Paper"/>
    <n v="71.599999999999994"/>
    <n v="8"/>
    <n v="0"/>
    <n v="32.936"/>
  </r>
  <r>
    <x v="1"/>
    <x v="0"/>
    <x v="0"/>
    <x v="20"/>
    <x v="15"/>
    <n v="10009"/>
    <x v="3"/>
    <x v="1"/>
    <s v="Binders"/>
    <n v="85.231999999999999"/>
    <n v="7"/>
    <n v="0.2"/>
    <n v="30.896599999999999"/>
  </r>
  <r>
    <x v="1"/>
    <x v="0"/>
    <x v="0"/>
    <x v="20"/>
    <x v="15"/>
    <n v="10009"/>
    <x v="3"/>
    <x v="1"/>
    <s v="Labels"/>
    <n v="44.4"/>
    <n v="3"/>
    <n v="0"/>
    <n v="22.2"/>
  </r>
  <r>
    <x v="1"/>
    <x v="0"/>
    <x v="0"/>
    <x v="20"/>
    <x v="15"/>
    <n v="10009"/>
    <x v="3"/>
    <x v="0"/>
    <s v="Chairs"/>
    <n v="442.76400000000001"/>
    <n v="4"/>
    <n v="0.1"/>
    <n v="59.035200000000003"/>
  </r>
  <r>
    <x v="1"/>
    <x v="0"/>
    <x v="0"/>
    <x v="20"/>
    <x v="15"/>
    <n v="10009"/>
    <x v="3"/>
    <x v="2"/>
    <s v="Machines"/>
    <n v="3999.95"/>
    <n v="5"/>
    <n v="0"/>
    <n v="1159.9855"/>
  </r>
  <r>
    <x v="1"/>
    <x v="0"/>
    <x v="0"/>
    <x v="20"/>
    <x v="15"/>
    <n v="10009"/>
    <x v="3"/>
    <x v="2"/>
    <s v="Accessories"/>
    <n v="199.95"/>
    <n v="5"/>
    <n v="0"/>
    <n v="21.994499999999999"/>
  </r>
  <r>
    <x v="1"/>
    <x v="0"/>
    <x v="0"/>
    <x v="20"/>
    <x v="15"/>
    <n v="10009"/>
    <x v="3"/>
    <x v="0"/>
    <s v="Furnishings"/>
    <n v="63.68"/>
    <n v="8"/>
    <n v="0"/>
    <n v="28.019200000000001"/>
  </r>
  <r>
    <x v="0"/>
    <x v="1"/>
    <x v="0"/>
    <x v="162"/>
    <x v="1"/>
    <n v="93905"/>
    <x v="1"/>
    <x v="1"/>
    <s v="Binders"/>
    <n v="54.896000000000001"/>
    <n v="2"/>
    <n v="0.2"/>
    <n v="18.5274"/>
  </r>
  <r>
    <x v="3"/>
    <x v="0"/>
    <x v="0"/>
    <x v="114"/>
    <x v="19"/>
    <n v="35810"/>
    <x v="0"/>
    <x v="2"/>
    <s v="Accessories"/>
    <n v="29"/>
    <n v="2"/>
    <n v="0"/>
    <n v="7.25"/>
  </r>
  <r>
    <x v="1"/>
    <x v="0"/>
    <x v="0"/>
    <x v="38"/>
    <x v="14"/>
    <n v="47201"/>
    <x v="2"/>
    <x v="1"/>
    <s v="Envelopes"/>
    <n v="70.08"/>
    <n v="6"/>
    <n v="0"/>
    <n v="35.04"/>
  </r>
  <r>
    <x v="1"/>
    <x v="0"/>
    <x v="0"/>
    <x v="38"/>
    <x v="14"/>
    <n v="47201"/>
    <x v="2"/>
    <x v="0"/>
    <s v="Furnishings"/>
    <n v="121.3"/>
    <n v="2"/>
    <n v="0"/>
    <n v="25.472999999999999"/>
  </r>
  <r>
    <x v="1"/>
    <x v="0"/>
    <x v="0"/>
    <x v="38"/>
    <x v="14"/>
    <n v="47201"/>
    <x v="2"/>
    <x v="2"/>
    <s v="Phones"/>
    <n v="1454.49"/>
    <n v="9"/>
    <n v="0"/>
    <n v="378.16739999999999"/>
  </r>
  <r>
    <x v="1"/>
    <x v="0"/>
    <x v="0"/>
    <x v="1"/>
    <x v="1"/>
    <n v="90049"/>
    <x v="1"/>
    <x v="1"/>
    <s v="Appliances"/>
    <n v="60.81"/>
    <n v="3"/>
    <n v="0"/>
    <n v="17.026800000000001"/>
  </r>
  <r>
    <x v="1"/>
    <x v="0"/>
    <x v="0"/>
    <x v="4"/>
    <x v="4"/>
    <n v="98105"/>
    <x v="1"/>
    <x v="1"/>
    <s v="Binders"/>
    <n v="153.55199999999999"/>
    <n v="3"/>
    <n v="0.2"/>
    <n v="51.823799999999999"/>
  </r>
  <r>
    <x v="1"/>
    <x v="0"/>
    <x v="0"/>
    <x v="4"/>
    <x v="4"/>
    <n v="98105"/>
    <x v="1"/>
    <x v="1"/>
    <s v="Appliances"/>
    <n v="65.34"/>
    <n v="3"/>
    <n v="0"/>
    <n v="22.869"/>
  </r>
  <r>
    <x v="1"/>
    <x v="0"/>
    <x v="0"/>
    <x v="4"/>
    <x v="4"/>
    <n v="98105"/>
    <x v="1"/>
    <x v="1"/>
    <s v="Paper"/>
    <n v="123.92"/>
    <n v="4"/>
    <n v="0"/>
    <n v="55.764000000000003"/>
  </r>
  <r>
    <x v="1"/>
    <x v="0"/>
    <x v="0"/>
    <x v="4"/>
    <x v="4"/>
    <n v="98105"/>
    <x v="1"/>
    <x v="1"/>
    <s v="Appliances"/>
    <n v="35.1"/>
    <n v="3"/>
    <n v="0"/>
    <n v="12.285"/>
  </r>
  <r>
    <x v="1"/>
    <x v="0"/>
    <x v="0"/>
    <x v="4"/>
    <x v="4"/>
    <n v="98105"/>
    <x v="1"/>
    <x v="2"/>
    <s v="Accessories"/>
    <n v="44.75"/>
    <n v="5"/>
    <n v="0"/>
    <n v="8.5024999999999995"/>
  </r>
  <r>
    <x v="1"/>
    <x v="0"/>
    <x v="0"/>
    <x v="289"/>
    <x v="18"/>
    <n v="37918"/>
    <x v="0"/>
    <x v="1"/>
    <s v="Art"/>
    <n v="4.7039999999999997"/>
    <n v="2"/>
    <n v="0.2"/>
    <n v="0.41160000000000002"/>
  </r>
  <r>
    <x v="1"/>
    <x v="0"/>
    <x v="0"/>
    <x v="122"/>
    <x v="19"/>
    <n v="36116"/>
    <x v="0"/>
    <x v="1"/>
    <s v="Art"/>
    <n v="14.67"/>
    <n v="3"/>
    <n v="0"/>
    <n v="3.9609000000000001"/>
  </r>
  <r>
    <x v="1"/>
    <x v="0"/>
    <x v="0"/>
    <x v="10"/>
    <x v="9"/>
    <n v="19120"/>
    <x v="3"/>
    <x v="1"/>
    <s v="Paper"/>
    <n v="15.552"/>
    <n v="3"/>
    <n v="0.2"/>
    <n v="5.4432"/>
  </r>
  <r>
    <x v="1"/>
    <x v="0"/>
    <x v="0"/>
    <x v="10"/>
    <x v="9"/>
    <n v="19120"/>
    <x v="3"/>
    <x v="1"/>
    <s v="Paper"/>
    <n v="5.2320000000000002"/>
    <n v="1"/>
    <n v="0.2"/>
    <n v="1.7003999999999999"/>
  </r>
  <r>
    <x v="1"/>
    <x v="0"/>
    <x v="0"/>
    <x v="290"/>
    <x v="36"/>
    <n v="72209"/>
    <x v="0"/>
    <x v="0"/>
    <s v="Furnishings"/>
    <n v="22.2"/>
    <n v="6"/>
    <n v="0"/>
    <n v="9.1020000000000003"/>
  </r>
  <r>
    <x v="1"/>
    <x v="0"/>
    <x v="0"/>
    <x v="290"/>
    <x v="36"/>
    <n v="72209"/>
    <x v="0"/>
    <x v="2"/>
    <s v="Phones"/>
    <n v="881.93"/>
    <n v="7"/>
    <n v="0"/>
    <n v="229.30179999999999"/>
  </r>
  <r>
    <x v="1"/>
    <x v="2"/>
    <x v="0"/>
    <x v="4"/>
    <x v="4"/>
    <n v="98103"/>
    <x v="1"/>
    <x v="1"/>
    <s v="Binders"/>
    <n v="6.0960000000000001"/>
    <n v="2"/>
    <n v="0.2"/>
    <n v="2.1335999999999999"/>
  </r>
  <r>
    <x v="1"/>
    <x v="2"/>
    <x v="0"/>
    <x v="4"/>
    <x v="4"/>
    <n v="98103"/>
    <x v="1"/>
    <x v="0"/>
    <s v="Furnishings"/>
    <n v="191.82"/>
    <n v="3"/>
    <n v="0"/>
    <n v="74.809799999999996"/>
  </r>
  <r>
    <x v="1"/>
    <x v="0"/>
    <x v="0"/>
    <x v="152"/>
    <x v="9"/>
    <n v="17602"/>
    <x v="3"/>
    <x v="0"/>
    <s v="Furnishings"/>
    <n v="20.103999999999999"/>
    <n v="1"/>
    <n v="0.2"/>
    <n v="1.7591000000000001"/>
  </r>
  <r>
    <x v="0"/>
    <x v="2"/>
    <x v="0"/>
    <x v="39"/>
    <x v="18"/>
    <n v="37620"/>
    <x v="0"/>
    <x v="1"/>
    <s v="Art"/>
    <n v="67.56"/>
    <n v="3"/>
    <n v="0.2"/>
    <n v="8.4450000000000003"/>
  </r>
  <r>
    <x v="1"/>
    <x v="2"/>
    <x v="0"/>
    <x v="34"/>
    <x v="10"/>
    <n v="60505"/>
    <x v="2"/>
    <x v="1"/>
    <s v="Binders"/>
    <n v="29.931999999999999"/>
    <n v="7"/>
    <n v="0.8"/>
    <n v="-46.394599999999997"/>
  </r>
  <r>
    <x v="1"/>
    <x v="2"/>
    <x v="0"/>
    <x v="34"/>
    <x v="10"/>
    <n v="60505"/>
    <x v="2"/>
    <x v="2"/>
    <s v="Phones"/>
    <n v="38.271999999999998"/>
    <n v="4"/>
    <n v="0.2"/>
    <n v="3.8271999999999999"/>
  </r>
  <r>
    <x v="1"/>
    <x v="2"/>
    <x v="0"/>
    <x v="20"/>
    <x v="15"/>
    <n v="10009"/>
    <x v="3"/>
    <x v="1"/>
    <s v="Art"/>
    <n v="16.52"/>
    <n v="4"/>
    <n v="0"/>
    <n v="7.5991999999999997"/>
  </r>
  <r>
    <x v="0"/>
    <x v="0"/>
    <x v="0"/>
    <x v="54"/>
    <x v="29"/>
    <n v="6824"/>
    <x v="3"/>
    <x v="2"/>
    <s v="Phones"/>
    <n v="832.93"/>
    <n v="7"/>
    <n v="0"/>
    <n v="233.22040000000001"/>
  </r>
  <r>
    <x v="0"/>
    <x v="0"/>
    <x v="0"/>
    <x v="54"/>
    <x v="29"/>
    <n v="6824"/>
    <x v="3"/>
    <x v="1"/>
    <s v="Binders"/>
    <n v="43.8"/>
    <n v="10"/>
    <n v="0"/>
    <n v="21.024000000000001"/>
  </r>
  <r>
    <x v="2"/>
    <x v="1"/>
    <x v="0"/>
    <x v="291"/>
    <x v="12"/>
    <n v="48146"/>
    <x v="2"/>
    <x v="1"/>
    <s v="Appliances"/>
    <n v="167.292"/>
    <n v="6"/>
    <n v="0.1"/>
    <n v="29.7408"/>
  </r>
  <r>
    <x v="1"/>
    <x v="0"/>
    <x v="0"/>
    <x v="20"/>
    <x v="15"/>
    <n v="10035"/>
    <x v="3"/>
    <x v="0"/>
    <s v="Furnishings"/>
    <n v="27.42"/>
    <n v="1"/>
    <n v="0"/>
    <n v="11.2422"/>
  </r>
  <r>
    <x v="2"/>
    <x v="0"/>
    <x v="0"/>
    <x v="49"/>
    <x v="1"/>
    <n v="95123"/>
    <x v="1"/>
    <x v="1"/>
    <s v="Binders"/>
    <n v="1.44"/>
    <n v="1"/>
    <n v="0.2"/>
    <n v="0.504"/>
  </r>
  <r>
    <x v="2"/>
    <x v="0"/>
    <x v="0"/>
    <x v="49"/>
    <x v="1"/>
    <n v="95123"/>
    <x v="1"/>
    <x v="1"/>
    <s v="Binders"/>
    <n v="61.776000000000003"/>
    <n v="13"/>
    <n v="0.2"/>
    <n v="20.849399999999999"/>
  </r>
  <r>
    <x v="2"/>
    <x v="0"/>
    <x v="0"/>
    <x v="49"/>
    <x v="1"/>
    <n v="95123"/>
    <x v="1"/>
    <x v="1"/>
    <s v="Appliances"/>
    <n v="241.96"/>
    <n v="2"/>
    <n v="0"/>
    <n v="60.49"/>
  </r>
  <r>
    <x v="2"/>
    <x v="0"/>
    <x v="0"/>
    <x v="49"/>
    <x v="1"/>
    <n v="95123"/>
    <x v="1"/>
    <x v="0"/>
    <s v="Chairs"/>
    <n v="108.608"/>
    <n v="4"/>
    <n v="0.2"/>
    <n v="9.5031999999999996"/>
  </r>
  <r>
    <x v="1"/>
    <x v="1"/>
    <x v="0"/>
    <x v="108"/>
    <x v="2"/>
    <n v="32216"/>
    <x v="0"/>
    <x v="1"/>
    <s v="Art"/>
    <n v="2.8159999999999998"/>
    <n v="2"/>
    <n v="0.2"/>
    <n v="0.98560000000000003"/>
  </r>
  <r>
    <x v="1"/>
    <x v="1"/>
    <x v="0"/>
    <x v="8"/>
    <x v="1"/>
    <n v="94110"/>
    <x v="1"/>
    <x v="1"/>
    <s v="Binders"/>
    <n v="9.984"/>
    <n v="4"/>
    <n v="0.2"/>
    <n v="3.6192000000000002"/>
  </r>
  <r>
    <x v="1"/>
    <x v="1"/>
    <x v="0"/>
    <x v="8"/>
    <x v="1"/>
    <n v="94110"/>
    <x v="1"/>
    <x v="1"/>
    <s v="Storage"/>
    <n v="14.98"/>
    <n v="1"/>
    <n v="0"/>
    <n v="4.1943999999999999"/>
  </r>
  <r>
    <x v="1"/>
    <x v="1"/>
    <x v="0"/>
    <x v="8"/>
    <x v="1"/>
    <n v="94110"/>
    <x v="1"/>
    <x v="2"/>
    <s v="Phones"/>
    <n v="1145.5999999999999"/>
    <n v="4"/>
    <n v="0.2"/>
    <n v="100.24"/>
  </r>
  <r>
    <x v="3"/>
    <x v="0"/>
    <x v="0"/>
    <x v="292"/>
    <x v="24"/>
    <n v="43302"/>
    <x v="3"/>
    <x v="2"/>
    <s v="Phones"/>
    <n v="485.94"/>
    <n v="2"/>
    <n v="0.4"/>
    <n v="-89.088999999999999"/>
  </r>
  <r>
    <x v="3"/>
    <x v="0"/>
    <x v="0"/>
    <x v="292"/>
    <x v="24"/>
    <n v="43302"/>
    <x v="3"/>
    <x v="1"/>
    <s v="Art"/>
    <n v="37.375999999999998"/>
    <n v="8"/>
    <n v="0.2"/>
    <n v="4.6719999999999997"/>
  </r>
  <r>
    <x v="3"/>
    <x v="0"/>
    <x v="0"/>
    <x v="292"/>
    <x v="24"/>
    <n v="43302"/>
    <x v="3"/>
    <x v="0"/>
    <s v="Chairs"/>
    <n v="70.686000000000007"/>
    <n v="1"/>
    <n v="0.3"/>
    <n v="-24.235199999999999"/>
  </r>
  <r>
    <x v="1"/>
    <x v="1"/>
    <x v="0"/>
    <x v="10"/>
    <x v="9"/>
    <n v="19134"/>
    <x v="3"/>
    <x v="1"/>
    <s v="Paper"/>
    <n v="54.816000000000003"/>
    <n v="3"/>
    <n v="0.2"/>
    <n v="17.815200000000001"/>
  </r>
  <r>
    <x v="0"/>
    <x v="0"/>
    <x v="0"/>
    <x v="293"/>
    <x v="22"/>
    <n v="80122"/>
    <x v="1"/>
    <x v="0"/>
    <s v="Bookcases"/>
    <n v="72.293999999999997"/>
    <n v="1"/>
    <n v="0.7"/>
    <n v="-98.8018"/>
  </r>
  <r>
    <x v="1"/>
    <x v="1"/>
    <x v="0"/>
    <x v="89"/>
    <x v="5"/>
    <n v="78745"/>
    <x v="2"/>
    <x v="1"/>
    <s v="Fasteners"/>
    <n v="2.8959999999999999"/>
    <n v="2"/>
    <n v="0.2"/>
    <n v="0.47060000000000002"/>
  </r>
  <r>
    <x v="1"/>
    <x v="1"/>
    <x v="0"/>
    <x v="89"/>
    <x v="5"/>
    <n v="78745"/>
    <x v="2"/>
    <x v="2"/>
    <s v="Phones"/>
    <n v="124.792"/>
    <n v="1"/>
    <n v="0.2"/>
    <n v="15.599"/>
  </r>
  <r>
    <x v="1"/>
    <x v="0"/>
    <x v="0"/>
    <x v="20"/>
    <x v="15"/>
    <n v="10024"/>
    <x v="3"/>
    <x v="0"/>
    <s v="Tables"/>
    <n v="330.58800000000002"/>
    <n v="1"/>
    <n v="0.4"/>
    <n v="-115.7058"/>
  </r>
  <r>
    <x v="1"/>
    <x v="0"/>
    <x v="0"/>
    <x v="8"/>
    <x v="1"/>
    <n v="94122"/>
    <x v="1"/>
    <x v="1"/>
    <s v="Binders"/>
    <n v="673.56799999999998"/>
    <n v="2"/>
    <n v="0.2"/>
    <n v="252.58799999999999"/>
  </r>
  <r>
    <x v="1"/>
    <x v="0"/>
    <x v="0"/>
    <x v="8"/>
    <x v="1"/>
    <n v="94122"/>
    <x v="1"/>
    <x v="1"/>
    <s v="Appliances"/>
    <n v="52.98"/>
    <n v="2"/>
    <n v="0"/>
    <n v="14.8344"/>
  </r>
  <r>
    <x v="1"/>
    <x v="0"/>
    <x v="0"/>
    <x v="189"/>
    <x v="14"/>
    <n v="46350"/>
    <x v="2"/>
    <x v="0"/>
    <s v="Furnishings"/>
    <n v="526.45000000000005"/>
    <n v="5"/>
    <n v="0"/>
    <n v="31.587"/>
  </r>
  <r>
    <x v="1"/>
    <x v="0"/>
    <x v="0"/>
    <x v="22"/>
    <x v="10"/>
    <n v="60610"/>
    <x v="2"/>
    <x v="1"/>
    <s v="Storage"/>
    <n v="228.92"/>
    <n v="5"/>
    <n v="0.2"/>
    <n v="14.307499999999999"/>
  </r>
  <r>
    <x v="0"/>
    <x v="0"/>
    <x v="0"/>
    <x v="32"/>
    <x v="21"/>
    <n v="97206"/>
    <x v="1"/>
    <x v="2"/>
    <s v="Phones"/>
    <n v="319.96800000000002"/>
    <n v="4"/>
    <n v="0.2"/>
    <n v="35.996400000000001"/>
  </r>
  <r>
    <x v="1"/>
    <x v="1"/>
    <x v="0"/>
    <x v="140"/>
    <x v="42"/>
    <n v="5408"/>
    <x v="3"/>
    <x v="2"/>
    <s v="Accessories"/>
    <n v="205.03"/>
    <n v="7"/>
    <n v="0"/>
    <n v="67.659899999999993"/>
  </r>
  <r>
    <x v="0"/>
    <x v="0"/>
    <x v="0"/>
    <x v="245"/>
    <x v="14"/>
    <n v="46203"/>
    <x v="2"/>
    <x v="1"/>
    <s v="Storage"/>
    <n v="190.86"/>
    <n v="2"/>
    <n v="0"/>
    <n v="11.451599999999999"/>
  </r>
  <r>
    <x v="0"/>
    <x v="0"/>
    <x v="0"/>
    <x v="245"/>
    <x v="14"/>
    <n v="46203"/>
    <x v="2"/>
    <x v="1"/>
    <s v="Art"/>
    <n v="24.32"/>
    <n v="8"/>
    <n v="0"/>
    <n v="8.2688000000000006"/>
  </r>
  <r>
    <x v="1"/>
    <x v="2"/>
    <x v="0"/>
    <x v="212"/>
    <x v="7"/>
    <n v="84604"/>
    <x v="1"/>
    <x v="1"/>
    <s v="Supplies"/>
    <n v="44.4"/>
    <n v="5"/>
    <n v="0"/>
    <n v="12.432"/>
  </r>
  <r>
    <x v="1"/>
    <x v="2"/>
    <x v="0"/>
    <x v="22"/>
    <x v="10"/>
    <n v="60610"/>
    <x v="2"/>
    <x v="0"/>
    <s v="Furnishings"/>
    <n v="44.4"/>
    <n v="2"/>
    <n v="0.6"/>
    <n v="-52.17"/>
  </r>
  <r>
    <x v="0"/>
    <x v="0"/>
    <x v="0"/>
    <x v="1"/>
    <x v="1"/>
    <n v="90049"/>
    <x v="1"/>
    <x v="1"/>
    <s v="Binders"/>
    <n v="1016.792"/>
    <n v="1"/>
    <n v="0.2"/>
    <n v="381.29700000000003"/>
  </r>
  <r>
    <x v="0"/>
    <x v="0"/>
    <x v="0"/>
    <x v="1"/>
    <x v="1"/>
    <n v="90049"/>
    <x v="1"/>
    <x v="1"/>
    <s v="Binders"/>
    <n v="38.136000000000003"/>
    <n v="7"/>
    <n v="0.2"/>
    <n v="13.3476"/>
  </r>
  <r>
    <x v="1"/>
    <x v="0"/>
    <x v="0"/>
    <x v="10"/>
    <x v="9"/>
    <n v="19134"/>
    <x v="3"/>
    <x v="2"/>
    <s v="Phones"/>
    <n v="494.98200000000003"/>
    <n v="3"/>
    <n v="0.4"/>
    <n v="-115.4958"/>
  </r>
  <r>
    <x v="1"/>
    <x v="2"/>
    <x v="0"/>
    <x v="45"/>
    <x v="1"/>
    <n v="91104"/>
    <x v="1"/>
    <x v="1"/>
    <s v="Storage"/>
    <n v="56.56"/>
    <n v="2"/>
    <n v="0"/>
    <n v="15.2712"/>
  </r>
  <r>
    <x v="1"/>
    <x v="2"/>
    <x v="0"/>
    <x v="45"/>
    <x v="1"/>
    <n v="91104"/>
    <x v="1"/>
    <x v="1"/>
    <s v="Art"/>
    <n v="5.56"/>
    <n v="2"/>
    <n v="0"/>
    <n v="1.4456"/>
  </r>
  <r>
    <x v="1"/>
    <x v="2"/>
    <x v="0"/>
    <x v="45"/>
    <x v="1"/>
    <n v="91104"/>
    <x v="1"/>
    <x v="1"/>
    <s v="Fasteners"/>
    <n v="9.02"/>
    <n v="2"/>
    <n v="0"/>
    <n v="3.5177999999999998"/>
  </r>
  <r>
    <x v="1"/>
    <x v="2"/>
    <x v="0"/>
    <x v="45"/>
    <x v="1"/>
    <n v="91104"/>
    <x v="1"/>
    <x v="1"/>
    <s v="Appliances"/>
    <n v="8.6199999999999992"/>
    <n v="1"/>
    <n v="0"/>
    <n v="2.2412000000000001"/>
  </r>
  <r>
    <x v="1"/>
    <x v="2"/>
    <x v="0"/>
    <x v="45"/>
    <x v="1"/>
    <n v="91104"/>
    <x v="1"/>
    <x v="2"/>
    <s v="Phones"/>
    <n v="659.976"/>
    <n v="3"/>
    <n v="0.2"/>
    <n v="49.498199999999997"/>
  </r>
  <r>
    <x v="0"/>
    <x v="0"/>
    <x v="0"/>
    <x v="1"/>
    <x v="1"/>
    <n v="90004"/>
    <x v="1"/>
    <x v="1"/>
    <s v="Paper"/>
    <n v="13.36"/>
    <n v="2"/>
    <n v="0"/>
    <n v="6.4127999999999998"/>
  </r>
  <r>
    <x v="0"/>
    <x v="0"/>
    <x v="0"/>
    <x v="1"/>
    <x v="1"/>
    <n v="90004"/>
    <x v="1"/>
    <x v="1"/>
    <s v="Binders"/>
    <n v="41.72"/>
    <n v="5"/>
    <n v="0.2"/>
    <n v="13.0375"/>
  </r>
  <r>
    <x v="0"/>
    <x v="0"/>
    <x v="0"/>
    <x v="1"/>
    <x v="1"/>
    <n v="90004"/>
    <x v="1"/>
    <x v="1"/>
    <s v="Binders"/>
    <n v="11.52"/>
    <n v="5"/>
    <n v="0.2"/>
    <n v="4.1760000000000002"/>
  </r>
  <r>
    <x v="0"/>
    <x v="0"/>
    <x v="0"/>
    <x v="1"/>
    <x v="1"/>
    <n v="90004"/>
    <x v="1"/>
    <x v="1"/>
    <s v="Appliances"/>
    <n v="541.44000000000005"/>
    <n v="6"/>
    <n v="0"/>
    <n v="157.01759999999999"/>
  </r>
  <r>
    <x v="0"/>
    <x v="0"/>
    <x v="0"/>
    <x v="1"/>
    <x v="1"/>
    <n v="90004"/>
    <x v="1"/>
    <x v="1"/>
    <s v="Paper"/>
    <n v="19.440000000000001"/>
    <n v="3"/>
    <n v="0"/>
    <n v="9.3312000000000008"/>
  </r>
  <r>
    <x v="0"/>
    <x v="2"/>
    <x v="0"/>
    <x v="70"/>
    <x v="1"/>
    <n v="92105"/>
    <x v="1"/>
    <x v="1"/>
    <s v="Paper"/>
    <n v="143.69999999999999"/>
    <n v="3"/>
    <n v="0"/>
    <n v="68.975999999999999"/>
  </r>
  <r>
    <x v="2"/>
    <x v="1"/>
    <x v="0"/>
    <x v="8"/>
    <x v="1"/>
    <n v="94110"/>
    <x v="1"/>
    <x v="1"/>
    <s v="Appliances"/>
    <n v="43.26"/>
    <n v="3"/>
    <n v="0"/>
    <n v="14.2758"/>
  </r>
  <r>
    <x v="2"/>
    <x v="1"/>
    <x v="0"/>
    <x v="8"/>
    <x v="1"/>
    <n v="94110"/>
    <x v="1"/>
    <x v="1"/>
    <s v="Appliances"/>
    <n v="43.56"/>
    <n v="2"/>
    <n v="0"/>
    <n v="15.246"/>
  </r>
  <r>
    <x v="1"/>
    <x v="1"/>
    <x v="0"/>
    <x v="294"/>
    <x v="43"/>
    <n v="4401"/>
    <x v="3"/>
    <x v="2"/>
    <s v="Phones"/>
    <n v="437.85"/>
    <n v="3"/>
    <n v="0"/>
    <n v="131.35499999999999"/>
  </r>
  <r>
    <x v="1"/>
    <x v="1"/>
    <x v="0"/>
    <x v="294"/>
    <x v="43"/>
    <n v="4401"/>
    <x v="3"/>
    <x v="0"/>
    <s v="Furnishings"/>
    <n v="109.48"/>
    <n v="2"/>
    <n v="0"/>
    <n v="33.938800000000001"/>
  </r>
  <r>
    <x v="2"/>
    <x v="0"/>
    <x v="0"/>
    <x v="8"/>
    <x v="1"/>
    <n v="94122"/>
    <x v="1"/>
    <x v="0"/>
    <s v="Chairs"/>
    <n v="1212.96"/>
    <n v="7"/>
    <n v="0.2"/>
    <n v="90.971999999999994"/>
  </r>
  <r>
    <x v="2"/>
    <x v="0"/>
    <x v="0"/>
    <x v="8"/>
    <x v="1"/>
    <n v="94122"/>
    <x v="1"/>
    <x v="1"/>
    <s v="Paper"/>
    <n v="18.54"/>
    <n v="2"/>
    <n v="0"/>
    <n v="8.7138000000000009"/>
  </r>
  <r>
    <x v="0"/>
    <x v="2"/>
    <x v="0"/>
    <x v="70"/>
    <x v="1"/>
    <n v="92024"/>
    <x v="1"/>
    <x v="1"/>
    <s v="Fasteners"/>
    <n v="5"/>
    <n v="1"/>
    <n v="0"/>
    <n v="2.4"/>
  </r>
  <r>
    <x v="0"/>
    <x v="2"/>
    <x v="0"/>
    <x v="70"/>
    <x v="1"/>
    <n v="92024"/>
    <x v="1"/>
    <x v="2"/>
    <s v="Accessories"/>
    <n v="371.97"/>
    <n v="3"/>
    <n v="0"/>
    <n v="66.954599999999999"/>
  </r>
  <r>
    <x v="3"/>
    <x v="0"/>
    <x v="0"/>
    <x v="20"/>
    <x v="15"/>
    <n v="10035"/>
    <x v="3"/>
    <x v="2"/>
    <s v="Accessories"/>
    <n v="166.24"/>
    <n v="1"/>
    <n v="0"/>
    <n v="24.936"/>
  </r>
  <r>
    <x v="2"/>
    <x v="0"/>
    <x v="0"/>
    <x v="81"/>
    <x v="17"/>
    <n v="22204"/>
    <x v="0"/>
    <x v="0"/>
    <s v="Bookcases"/>
    <n v="359.97"/>
    <n v="3"/>
    <n v="0"/>
    <n v="79.193399999999997"/>
  </r>
  <r>
    <x v="0"/>
    <x v="0"/>
    <x v="0"/>
    <x v="118"/>
    <x v="32"/>
    <n v="30318"/>
    <x v="0"/>
    <x v="2"/>
    <s v="Accessories"/>
    <n v="499.98"/>
    <n v="2"/>
    <n v="0"/>
    <n v="114.9954"/>
  </r>
  <r>
    <x v="0"/>
    <x v="0"/>
    <x v="0"/>
    <x v="118"/>
    <x v="32"/>
    <n v="30318"/>
    <x v="0"/>
    <x v="1"/>
    <s v="Paper"/>
    <n v="5.28"/>
    <n v="1"/>
    <n v="0"/>
    <n v="2.3759999999999999"/>
  </r>
  <r>
    <x v="0"/>
    <x v="0"/>
    <x v="0"/>
    <x v="118"/>
    <x v="32"/>
    <n v="30318"/>
    <x v="0"/>
    <x v="1"/>
    <s v="Binders"/>
    <n v="8.26"/>
    <n v="2"/>
    <n v="0"/>
    <n v="3.8822000000000001"/>
  </r>
  <r>
    <x v="3"/>
    <x v="2"/>
    <x v="0"/>
    <x v="53"/>
    <x v="3"/>
    <n v="28110"/>
    <x v="0"/>
    <x v="1"/>
    <s v="Paper"/>
    <n v="7.968"/>
    <n v="2"/>
    <n v="0.2"/>
    <n v="2.6892"/>
  </r>
  <r>
    <x v="3"/>
    <x v="0"/>
    <x v="0"/>
    <x v="4"/>
    <x v="4"/>
    <n v="98115"/>
    <x v="1"/>
    <x v="1"/>
    <s v="Paper"/>
    <n v="12.96"/>
    <n v="2"/>
    <n v="0"/>
    <n v="6.3503999999999996"/>
  </r>
  <r>
    <x v="1"/>
    <x v="1"/>
    <x v="0"/>
    <x v="30"/>
    <x v="15"/>
    <n v="14609"/>
    <x v="3"/>
    <x v="1"/>
    <s v="Paper"/>
    <n v="6.48"/>
    <n v="1"/>
    <n v="0"/>
    <n v="3.1103999999999998"/>
  </r>
  <r>
    <x v="1"/>
    <x v="1"/>
    <x v="0"/>
    <x v="30"/>
    <x v="15"/>
    <n v="14609"/>
    <x v="3"/>
    <x v="1"/>
    <s v="Binders"/>
    <n v="6.984"/>
    <n v="1"/>
    <n v="0.2"/>
    <n v="2.3571"/>
  </r>
  <r>
    <x v="1"/>
    <x v="1"/>
    <x v="0"/>
    <x v="100"/>
    <x v="2"/>
    <n v="33180"/>
    <x v="0"/>
    <x v="1"/>
    <s v="Art"/>
    <n v="47.96"/>
    <n v="5"/>
    <n v="0.2"/>
    <n v="4.1965000000000003"/>
  </r>
  <r>
    <x v="1"/>
    <x v="0"/>
    <x v="0"/>
    <x v="4"/>
    <x v="4"/>
    <n v="98105"/>
    <x v="1"/>
    <x v="1"/>
    <s v="Storage"/>
    <n v="199.74"/>
    <n v="6"/>
    <n v="0"/>
    <n v="47.937600000000003"/>
  </r>
  <r>
    <x v="1"/>
    <x v="0"/>
    <x v="0"/>
    <x v="8"/>
    <x v="1"/>
    <n v="94122"/>
    <x v="1"/>
    <x v="0"/>
    <s v="Furnishings"/>
    <n v="435.26"/>
    <n v="7"/>
    <n v="0"/>
    <n v="95.757199999999997"/>
  </r>
  <r>
    <x v="1"/>
    <x v="0"/>
    <x v="0"/>
    <x v="8"/>
    <x v="1"/>
    <n v="94122"/>
    <x v="1"/>
    <x v="2"/>
    <s v="Copiers"/>
    <n v="1119.9839999999999"/>
    <n v="2"/>
    <n v="0.2"/>
    <n v="377.99459999999999"/>
  </r>
  <r>
    <x v="0"/>
    <x v="1"/>
    <x v="0"/>
    <x v="1"/>
    <x v="1"/>
    <n v="90036"/>
    <x v="1"/>
    <x v="0"/>
    <s v="Tables"/>
    <n v="143.43199999999999"/>
    <n v="1"/>
    <n v="0.2"/>
    <n v="3.5857999999999999"/>
  </r>
  <r>
    <x v="0"/>
    <x v="1"/>
    <x v="0"/>
    <x v="1"/>
    <x v="1"/>
    <n v="90036"/>
    <x v="1"/>
    <x v="0"/>
    <s v="Chairs"/>
    <n v="122.352"/>
    <n v="3"/>
    <n v="0.2"/>
    <n v="13.7646"/>
  </r>
  <r>
    <x v="1"/>
    <x v="0"/>
    <x v="0"/>
    <x v="295"/>
    <x v="35"/>
    <n v="38671"/>
    <x v="0"/>
    <x v="1"/>
    <s v="Storage"/>
    <n v="306.2"/>
    <n v="5"/>
    <n v="0"/>
    <n v="0"/>
  </r>
  <r>
    <x v="1"/>
    <x v="0"/>
    <x v="0"/>
    <x v="295"/>
    <x v="35"/>
    <n v="38671"/>
    <x v="0"/>
    <x v="0"/>
    <s v="Tables"/>
    <n v="85.98"/>
    <n v="1"/>
    <n v="0"/>
    <n v="22.354800000000001"/>
  </r>
  <r>
    <x v="1"/>
    <x v="0"/>
    <x v="0"/>
    <x v="295"/>
    <x v="35"/>
    <n v="38671"/>
    <x v="0"/>
    <x v="2"/>
    <s v="Accessories"/>
    <n v="223.96"/>
    <n v="4"/>
    <n v="0"/>
    <n v="53.750399999999999"/>
  </r>
  <r>
    <x v="2"/>
    <x v="0"/>
    <x v="0"/>
    <x v="4"/>
    <x v="4"/>
    <n v="98115"/>
    <x v="1"/>
    <x v="0"/>
    <s v="Chairs"/>
    <n v="97.567999999999998"/>
    <n v="2"/>
    <n v="0.2"/>
    <n v="-6.0979999999999999"/>
  </r>
  <r>
    <x v="2"/>
    <x v="0"/>
    <x v="0"/>
    <x v="4"/>
    <x v="4"/>
    <n v="98115"/>
    <x v="1"/>
    <x v="0"/>
    <s v="Chairs"/>
    <n v="614.27200000000005"/>
    <n v="8"/>
    <n v="0.2"/>
    <n v="-23.0352"/>
  </r>
  <r>
    <x v="2"/>
    <x v="0"/>
    <x v="0"/>
    <x v="4"/>
    <x v="4"/>
    <n v="98115"/>
    <x v="1"/>
    <x v="0"/>
    <s v="Bookcases"/>
    <n v="199.98"/>
    <n v="2"/>
    <n v="0"/>
    <n v="37.996200000000002"/>
  </r>
  <r>
    <x v="2"/>
    <x v="1"/>
    <x v="0"/>
    <x v="209"/>
    <x v="29"/>
    <n v="6457"/>
    <x v="3"/>
    <x v="1"/>
    <s v="Paper"/>
    <n v="48.16"/>
    <n v="7"/>
    <n v="0"/>
    <n v="22.153600000000001"/>
  </r>
  <r>
    <x v="1"/>
    <x v="0"/>
    <x v="0"/>
    <x v="296"/>
    <x v="14"/>
    <n v="47362"/>
    <x v="2"/>
    <x v="2"/>
    <s v="Phones"/>
    <n v="23.92"/>
    <n v="2"/>
    <n v="0"/>
    <n v="6.6976000000000004"/>
  </r>
  <r>
    <x v="1"/>
    <x v="0"/>
    <x v="0"/>
    <x v="296"/>
    <x v="14"/>
    <n v="47362"/>
    <x v="2"/>
    <x v="1"/>
    <s v="Appliances"/>
    <n v="60.69"/>
    <n v="7"/>
    <n v="0"/>
    <n v="16.386299999999999"/>
  </r>
  <r>
    <x v="2"/>
    <x v="1"/>
    <x v="0"/>
    <x v="87"/>
    <x v="18"/>
    <n v="37130"/>
    <x v="0"/>
    <x v="1"/>
    <s v="Paper"/>
    <n v="14.352"/>
    <n v="3"/>
    <n v="0.2"/>
    <n v="5.2026000000000003"/>
  </r>
  <r>
    <x v="1"/>
    <x v="0"/>
    <x v="0"/>
    <x v="127"/>
    <x v="17"/>
    <n v="24153"/>
    <x v="0"/>
    <x v="1"/>
    <s v="Appliances"/>
    <n v="35.04"/>
    <n v="2"/>
    <n v="0"/>
    <n v="12.263999999999999"/>
  </r>
  <r>
    <x v="0"/>
    <x v="1"/>
    <x v="0"/>
    <x v="167"/>
    <x v="24"/>
    <n v="43615"/>
    <x v="3"/>
    <x v="1"/>
    <s v="Appliances"/>
    <n v="17.48"/>
    <n v="5"/>
    <n v="0.2"/>
    <n v="1.3109999999999999"/>
  </r>
  <r>
    <x v="2"/>
    <x v="0"/>
    <x v="0"/>
    <x v="1"/>
    <x v="1"/>
    <n v="90032"/>
    <x v="1"/>
    <x v="1"/>
    <s v="Art"/>
    <n v="16.399999999999999"/>
    <n v="5"/>
    <n v="0"/>
    <n v="4.7560000000000002"/>
  </r>
  <r>
    <x v="2"/>
    <x v="1"/>
    <x v="0"/>
    <x v="4"/>
    <x v="4"/>
    <n v="98115"/>
    <x v="1"/>
    <x v="0"/>
    <s v="Tables"/>
    <n v="892.98"/>
    <n v="2"/>
    <n v="0"/>
    <n v="80.368200000000002"/>
  </r>
  <r>
    <x v="1"/>
    <x v="1"/>
    <x v="0"/>
    <x v="38"/>
    <x v="32"/>
    <n v="31907"/>
    <x v="0"/>
    <x v="2"/>
    <s v="Phones"/>
    <n v="287.97000000000003"/>
    <n v="3"/>
    <n v="0"/>
    <n v="77.751900000000006"/>
  </r>
  <r>
    <x v="1"/>
    <x v="1"/>
    <x v="0"/>
    <x v="38"/>
    <x v="32"/>
    <n v="31907"/>
    <x v="0"/>
    <x v="0"/>
    <s v="Furnishings"/>
    <n v="595.38"/>
    <n v="6"/>
    <n v="0"/>
    <n v="297.69"/>
  </r>
  <r>
    <x v="1"/>
    <x v="1"/>
    <x v="0"/>
    <x v="38"/>
    <x v="32"/>
    <n v="31907"/>
    <x v="0"/>
    <x v="1"/>
    <s v="Paper"/>
    <n v="12.96"/>
    <n v="2"/>
    <n v="0"/>
    <n v="6.2207999999999997"/>
  </r>
  <r>
    <x v="1"/>
    <x v="1"/>
    <x v="0"/>
    <x v="20"/>
    <x v="15"/>
    <n v="10009"/>
    <x v="3"/>
    <x v="2"/>
    <s v="Phones"/>
    <n v="4.95"/>
    <n v="1"/>
    <n v="0"/>
    <n v="1.3365"/>
  </r>
  <r>
    <x v="1"/>
    <x v="1"/>
    <x v="0"/>
    <x v="209"/>
    <x v="29"/>
    <n v="6457"/>
    <x v="3"/>
    <x v="0"/>
    <s v="Furnishings"/>
    <n v="181.95"/>
    <n v="3"/>
    <n v="0"/>
    <n v="38.209499999999998"/>
  </r>
  <r>
    <x v="1"/>
    <x v="0"/>
    <x v="0"/>
    <x v="20"/>
    <x v="15"/>
    <n v="10011"/>
    <x v="3"/>
    <x v="1"/>
    <s v="Paper"/>
    <n v="13.52"/>
    <n v="4"/>
    <n v="0"/>
    <n v="6.2191999999999998"/>
  </r>
  <r>
    <x v="1"/>
    <x v="0"/>
    <x v="0"/>
    <x v="20"/>
    <x v="15"/>
    <n v="10011"/>
    <x v="3"/>
    <x v="0"/>
    <s v="Furnishings"/>
    <n v="259.7"/>
    <n v="5"/>
    <n v="0"/>
    <n v="106.477"/>
  </r>
  <r>
    <x v="1"/>
    <x v="0"/>
    <x v="0"/>
    <x v="20"/>
    <x v="15"/>
    <n v="10011"/>
    <x v="3"/>
    <x v="2"/>
    <s v="Phones"/>
    <n v="42.95"/>
    <n v="1"/>
    <n v="0"/>
    <n v="1.2885"/>
  </r>
  <r>
    <x v="1"/>
    <x v="0"/>
    <x v="0"/>
    <x v="20"/>
    <x v="15"/>
    <n v="10011"/>
    <x v="3"/>
    <x v="2"/>
    <s v="Accessories"/>
    <n v="1399.93"/>
    <n v="7"/>
    <n v="0"/>
    <n v="601.96990000000005"/>
  </r>
  <r>
    <x v="1"/>
    <x v="0"/>
    <x v="0"/>
    <x v="20"/>
    <x v="15"/>
    <n v="10011"/>
    <x v="3"/>
    <x v="2"/>
    <s v="Phones"/>
    <n v="503.96"/>
    <n v="4"/>
    <n v="0"/>
    <n v="125.99"/>
  </r>
  <r>
    <x v="1"/>
    <x v="0"/>
    <x v="0"/>
    <x v="297"/>
    <x v="12"/>
    <n v="48640"/>
    <x v="2"/>
    <x v="1"/>
    <s v="Binders"/>
    <n v="12.72"/>
    <n v="3"/>
    <n v="0"/>
    <n v="6.36"/>
  </r>
  <r>
    <x v="1"/>
    <x v="0"/>
    <x v="0"/>
    <x v="297"/>
    <x v="12"/>
    <n v="48640"/>
    <x v="2"/>
    <x v="1"/>
    <s v="Binders"/>
    <n v="11.52"/>
    <n v="4"/>
    <n v="0"/>
    <n v="5.6448"/>
  </r>
  <r>
    <x v="1"/>
    <x v="1"/>
    <x v="0"/>
    <x v="38"/>
    <x v="32"/>
    <n v="31907"/>
    <x v="0"/>
    <x v="2"/>
    <s v="Accessories"/>
    <n v="316"/>
    <n v="4"/>
    <n v="0"/>
    <n v="31.6"/>
  </r>
  <r>
    <x v="0"/>
    <x v="2"/>
    <x v="0"/>
    <x v="185"/>
    <x v="32"/>
    <n v="30076"/>
    <x v="0"/>
    <x v="0"/>
    <s v="Chairs"/>
    <n v="723.92"/>
    <n v="4"/>
    <n v="0"/>
    <n v="188.2192"/>
  </r>
  <r>
    <x v="0"/>
    <x v="2"/>
    <x v="0"/>
    <x v="185"/>
    <x v="32"/>
    <n v="30076"/>
    <x v="0"/>
    <x v="1"/>
    <s v="Paper"/>
    <n v="106.32"/>
    <n v="3"/>
    <n v="0"/>
    <n v="49.970399999999998"/>
  </r>
  <r>
    <x v="2"/>
    <x v="1"/>
    <x v="0"/>
    <x v="22"/>
    <x v="10"/>
    <n v="60623"/>
    <x v="2"/>
    <x v="0"/>
    <s v="Bookcases"/>
    <n v="141.37200000000001"/>
    <n v="2"/>
    <n v="0.3"/>
    <n v="-14.1372"/>
  </r>
  <r>
    <x v="2"/>
    <x v="1"/>
    <x v="0"/>
    <x v="12"/>
    <x v="5"/>
    <n v="77041"/>
    <x v="2"/>
    <x v="1"/>
    <s v="Paper"/>
    <n v="27.216000000000001"/>
    <n v="3"/>
    <n v="0.2"/>
    <n v="9.8658000000000001"/>
  </r>
  <r>
    <x v="1"/>
    <x v="0"/>
    <x v="0"/>
    <x v="20"/>
    <x v="15"/>
    <n v="10009"/>
    <x v="3"/>
    <x v="2"/>
    <s v="Accessories"/>
    <n v="390.75"/>
    <n v="5"/>
    <n v="0"/>
    <n v="171.93"/>
  </r>
  <r>
    <x v="2"/>
    <x v="2"/>
    <x v="0"/>
    <x v="97"/>
    <x v="16"/>
    <n v="85345"/>
    <x v="1"/>
    <x v="0"/>
    <s v="Chairs"/>
    <n v="280.79199999999997"/>
    <n v="1"/>
    <n v="0.2"/>
    <n v="35.098999999999997"/>
  </r>
  <r>
    <x v="2"/>
    <x v="2"/>
    <x v="0"/>
    <x v="97"/>
    <x v="16"/>
    <n v="85345"/>
    <x v="1"/>
    <x v="1"/>
    <s v="Storage"/>
    <n v="68.447999999999993"/>
    <n v="4"/>
    <n v="0.2"/>
    <n v="7.7004000000000001"/>
  </r>
  <r>
    <x v="2"/>
    <x v="2"/>
    <x v="0"/>
    <x v="97"/>
    <x v="16"/>
    <n v="85345"/>
    <x v="1"/>
    <x v="1"/>
    <s v="Art"/>
    <n v="88.04"/>
    <n v="5"/>
    <n v="0.2"/>
    <n v="6.6029999999999998"/>
  </r>
  <r>
    <x v="2"/>
    <x v="2"/>
    <x v="0"/>
    <x v="97"/>
    <x v="16"/>
    <n v="85345"/>
    <x v="1"/>
    <x v="1"/>
    <s v="Art"/>
    <n v="15.872"/>
    <n v="1"/>
    <n v="0.2"/>
    <n v="1.984"/>
  </r>
  <r>
    <x v="2"/>
    <x v="2"/>
    <x v="0"/>
    <x v="97"/>
    <x v="16"/>
    <n v="85345"/>
    <x v="1"/>
    <x v="1"/>
    <s v="Storage"/>
    <n v="215.59200000000001"/>
    <n v="3"/>
    <n v="0.2"/>
    <n v="-48.508200000000002"/>
  </r>
  <r>
    <x v="1"/>
    <x v="1"/>
    <x v="0"/>
    <x v="298"/>
    <x v="44"/>
    <n v="57103"/>
    <x v="2"/>
    <x v="1"/>
    <s v="Labels"/>
    <n v="14.62"/>
    <n v="2"/>
    <n v="0"/>
    <n v="6.8714000000000004"/>
  </r>
  <r>
    <x v="1"/>
    <x v="1"/>
    <x v="0"/>
    <x v="298"/>
    <x v="44"/>
    <n v="57103"/>
    <x v="2"/>
    <x v="1"/>
    <s v="Appliances"/>
    <n v="416.32"/>
    <n v="2"/>
    <n v="0"/>
    <n v="112.4064"/>
  </r>
  <r>
    <x v="1"/>
    <x v="1"/>
    <x v="0"/>
    <x v="298"/>
    <x v="44"/>
    <n v="57103"/>
    <x v="2"/>
    <x v="1"/>
    <s v="Binders"/>
    <n v="43"/>
    <n v="5"/>
    <n v="0"/>
    <n v="20.21"/>
  </r>
  <r>
    <x v="1"/>
    <x v="1"/>
    <x v="0"/>
    <x v="298"/>
    <x v="44"/>
    <n v="57103"/>
    <x v="2"/>
    <x v="0"/>
    <s v="Chairs"/>
    <n v="182.94"/>
    <n v="3"/>
    <n v="0"/>
    <n v="27.440999999999999"/>
  </r>
  <r>
    <x v="1"/>
    <x v="1"/>
    <x v="0"/>
    <x v="298"/>
    <x v="44"/>
    <n v="57103"/>
    <x v="2"/>
    <x v="1"/>
    <s v="Binders"/>
    <n v="60.83"/>
    <n v="7"/>
    <n v="0"/>
    <n v="30.414999999999999"/>
  </r>
  <r>
    <x v="1"/>
    <x v="1"/>
    <x v="0"/>
    <x v="298"/>
    <x v="44"/>
    <n v="57103"/>
    <x v="2"/>
    <x v="2"/>
    <s v="Accessories"/>
    <n v="389.97"/>
    <n v="3"/>
    <n v="0"/>
    <n v="132.5898"/>
  </r>
  <r>
    <x v="2"/>
    <x v="0"/>
    <x v="0"/>
    <x v="102"/>
    <x v="17"/>
    <n v="23223"/>
    <x v="0"/>
    <x v="1"/>
    <s v="Appliances"/>
    <n v="194.32"/>
    <n v="4"/>
    <n v="0"/>
    <n v="56.352800000000002"/>
  </r>
  <r>
    <x v="1"/>
    <x v="1"/>
    <x v="0"/>
    <x v="4"/>
    <x v="4"/>
    <n v="98115"/>
    <x v="1"/>
    <x v="2"/>
    <s v="Accessories"/>
    <n v="265.93"/>
    <n v="7"/>
    <n v="0"/>
    <n v="63.8232"/>
  </r>
  <r>
    <x v="0"/>
    <x v="1"/>
    <x v="0"/>
    <x v="0"/>
    <x v="0"/>
    <n v="42420"/>
    <x v="0"/>
    <x v="1"/>
    <s v="Binders"/>
    <n v="94.74"/>
    <n v="3"/>
    <n v="0"/>
    <n v="44.527799999999999"/>
  </r>
  <r>
    <x v="0"/>
    <x v="1"/>
    <x v="0"/>
    <x v="0"/>
    <x v="0"/>
    <n v="42420"/>
    <x v="0"/>
    <x v="1"/>
    <s v="Binders"/>
    <n v="60.64"/>
    <n v="4"/>
    <n v="0"/>
    <n v="27.894400000000001"/>
  </r>
  <r>
    <x v="0"/>
    <x v="1"/>
    <x v="0"/>
    <x v="0"/>
    <x v="0"/>
    <n v="42420"/>
    <x v="0"/>
    <x v="1"/>
    <s v="Binders"/>
    <n v="76.3"/>
    <n v="5"/>
    <n v="0"/>
    <n v="38.15"/>
  </r>
  <r>
    <x v="0"/>
    <x v="1"/>
    <x v="0"/>
    <x v="0"/>
    <x v="0"/>
    <n v="42420"/>
    <x v="0"/>
    <x v="1"/>
    <s v="Binders"/>
    <n v="364.8"/>
    <n v="12"/>
    <n v="0"/>
    <n v="167.80799999999999"/>
  </r>
  <r>
    <x v="0"/>
    <x v="1"/>
    <x v="0"/>
    <x v="20"/>
    <x v="15"/>
    <n v="10035"/>
    <x v="3"/>
    <x v="1"/>
    <s v="Binders"/>
    <n v="79.872"/>
    <n v="3"/>
    <n v="0.2"/>
    <n v="29.952000000000002"/>
  </r>
  <r>
    <x v="0"/>
    <x v="1"/>
    <x v="0"/>
    <x v="20"/>
    <x v="15"/>
    <n v="10035"/>
    <x v="3"/>
    <x v="0"/>
    <s v="Bookcases"/>
    <n v="46.384"/>
    <n v="1"/>
    <n v="0.2"/>
    <n v="1.1596"/>
  </r>
  <r>
    <x v="0"/>
    <x v="1"/>
    <x v="0"/>
    <x v="20"/>
    <x v="15"/>
    <n v="10035"/>
    <x v="3"/>
    <x v="1"/>
    <s v="Paper"/>
    <n v="12.96"/>
    <n v="2"/>
    <n v="0"/>
    <n v="6.2207999999999997"/>
  </r>
  <r>
    <x v="2"/>
    <x v="2"/>
    <x v="0"/>
    <x v="299"/>
    <x v="22"/>
    <n v="80525"/>
    <x v="1"/>
    <x v="1"/>
    <s v="Envelopes"/>
    <n v="14.352"/>
    <n v="3"/>
    <n v="0.2"/>
    <n v="5.2026000000000003"/>
  </r>
  <r>
    <x v="1"/>
    <x v="1"/>
    <x v="0"/>
    <x v="10"/>
    <x v="9"/>
    <n v="19140"/>
    <x v="3"/>
    <x v="0"/>
    <s v="Furnishings"/>
    <n v="547.13599999999997"/>
    <n v="4"/>
    <n v="0.2"/>
    <n v="-68.391999999999996"/>
  </r>
  <r>
    <x v="0"/>
    <x v="1"/>
    <x v="0"/>
    <x v="1"/>
    <x v="1"/>
    <n v="90004"/>
    <x v="1"/>
    <x v="1"/>
    <s v="Storage"/>
    <n v="41.96"/>
    <n v="2"/>
    <n v="0"/>
    <n v="2.9371999999999998"/>
  </r>
  <r>
    <x v="0"/>
    <x v="1"/>
    <x v="0"/>
    <x v="1"/>
    <x v="1"/>
    <n v="90004"/>
    <x v="1"/>
    <x v="1"/>
    <s v="Paper"/>
    <n v="41.7"/>
    <n v="5"/>
    <n v="0"/>
    <n v="20.85"/>
  </r>
  <r>
    <x v="1"/>
    <x v="0"/>
    <x v="0"/>
    <x v="240"/>
    <x v="14"/>
    <n v="47905"/>
    <x v="2"/>
    <x v="1"/>
    <s v="Paper"/>
    <n v="277.39999999999998"/>
    <n v="5"/>
    <n v="0"/>
    <n v="133.15199999999999"/>
  </r>
  <r>
    <x v="1"/>
    <x v="0"/>
    <x v="0"/>
    <x v="240"/>
    <x v="14"/>
    <n v="47905"/>
    <x v="2"/>
    <x v="1"/>
    <s v="Paper"/>
    <n v="5.78"/>
    <n v="1"/>
    <n v="0"/>
    <n v="2.8321999999999998"/>
  </r>
  <r>
    <x v="1"/>
    <x v="0"/>
    <x v="0"/>
    <x v="300"/>
    <x v="18"/>
    <n v="37042"/>
    <x v="0"/>
    <x v="1"/>
    <s v="Appliances"/>
    <n v="69.215999999999994"/>
    <n v="6"/>
    <n v="0.2"/>
    <n v="11.2476"/>
  </r>
  <r>
    <x v="3"/>
    <x v="0"/>
    <x v="0"/>
    <x v="54"/>
    <x v="29"/>
    <n v="6824"/>
    <x v="3"/>
    <x v="1"/>
    <s v="Envelopes"/>
    <n v="10.86"/>
    <n v="3"/>
    <n v="0"/>
    <n v="5.1041999999999996"/>
  </r>
  <r>
    <x v="3"/>
    <x v="0"/>
    <x v="0"/>
    <x v="54"/>
    <x v="29"/>
    <n v="6824"/>
    <x v="3"/>
    <x v="1"/>
    <s v="Appliances"/>
    <n v="426.79"/>
    <n v="7"/>
    <n v="0"/>
    <n v="123.76909999999999"/>
  </r>
  <r>
    <x v="3"/>
    <x v="0"/>
    <x v="0"/>
    <x v="20"/>
    <x v="15"/>
    <n v="10009"/>
    <x v="3"/>
    <x v="1"/>
    <s v="Paper"/>
    <n v="25.92"/>
    <n v="4"/>
    <n v="0"/>
    <n v="12.441599999999999"/>
  </r>
  <r>
    <x v="3"/>
    <x v="0"/>
    <x v="0"/>
    <x v="20"/>
    <x v="15"/>
    <n v="10009"/>
    <x v="3"/>
    <x v="1"/>
    <s v="Paper"/>
    <n v="45.92"/>
    <n v="4"/>
    <n v="0"/>
    <n v="22.500800000000002"/>
  </r>
  <r>
    <x v="1"/>
    <x v="0"/>
    <x v="0"/>
    <x v="38"/>
    <x v="24"/>
    <n v="43229"/>
    <x v="3"/>
    <x v="1"/>
    <s v="Art"/>
    <n v="10.72"/>
    <n v="2"/>
    <n v="0.2"/>
    <n v="1.742"/>
  </r>
  <r>
    <x v="1"/>
    <x v="0"/>
    <x v="0"/>
    <x v="131"/>
    <x v="32"/>
    <n v="31088"/>
    <x v="0"/>
    <x v="1"/>
    <s v="Art"/>
    <n v="41.86"/>
    <n v="7"/>
    <n v="0"/>
    <n v="10.465"/>
  </r>
  <r>
    <x v="2"/>
    <x v="2"/>
    <x v="0"/>
    <x v="47"/>
    <x v="31"/>
    <n v="2038"/>
    <x v="3"/>
    <x v="0"/>
    <s v="Furnishings"/>
    <n v="63.2"/>
    <n v="5"/>
    <n v="0"/>
    <n v="23.384"/>
  </r>
  <r>
    <x v="2"/>
    <x v="2"/>
    <x v="0"/>
    <x v="47"/>
    <x v="31"/>
    <n v="2038"/>
    <x v="3"/>
    <x v="2"/>
    <s v="Accessories"/>
    <n v="113.97"/>
    <n v="3"/>
    <n v="0"/>
    <n v="27.352799999999998"/>
  </r>
  <r>
    <x v="0"/>
    <x v="0"/>
    <x v="0"/>
    <x v="22"/>
    <x v="10"/>
    <n v="60623"/>
    <x v="2"/>
    <x v="1"/>
    <s v="Storage"/>
    <n v="123.55200000000001"/>
    <n v="3"/>
    <n v="0.2"/>
    <n v="-29.343599999999999"/>
  </r>
  <r>
    <x v="1"/>
    <x v="2"/>
    <x v="0"/>
    <x v="158"/>
    <x v="6"/>
    <n v="53209"/>
    <x v="2"/>
    <x v="1"/>
    <s v="Appliances"/>
    <n v="490.32"/>
    <n v="9"/>
    <n v="0"/>
    <n v="137.28960000000001"/>
  </r>
  <r>
    <x v="1"/>
    <x v="0"/>
    <x v="0"/>
    <x v="52"/>
    <x v="5"/>
    <n v="78207"/>
    <x v="2"/>
    <x v="1"/>
    <s v="Paper"/>
    <n v="70.08"/>
    <n v="5"/>
    <n v="0.2"/>
    <n v="24.527999999999999"/>
  </r>
  <r>
    <x v="1"/>
    <x v="0"/>
    <x v="0"/>
    <x v="52"/>
    <x v="5"/>
    <n v="78207"/>
    <x v="2"/>
    <x v="1"/>
    <s v="Binders"/>
    <n v="1.272"/>
    <n v="2"/>
    <n v="0.8"/>
    <n v="-2.1623999999999999"/>
  </r>
  <r>
    <x v="1"/>
    <x v="0"/>
    <x v="0"/>
    <x v="52"/>
    <x v="5"/>
    <n v="78207"/>
    <x v="2"/>
    <x v="0"/>
    <s v="Tables"/>
    <n v="557.58500000000004"/>
    <n v="5"/>
    <n v="0.3"/>
    <n v="0"/>
  </r>
  <r>
    <x v="3"/>
    <x v="1"/>
    <x v="0"/>
    <x v="1"/>
    <x v="1"/>
    <n v="90032"/>
    <x v="1"/>
    <x v="1"/>
    <s v="Binders"/>
    <n v="9.0239999999999991"/>
    <n v="6"/>
    <n v="0.2"/>
    <n v="3.1583999999999999"/>
  </r>
  <r>
    <x v="3"/>
    <x v="1"/>
    <x v="0"/>
    <x v="1"/>
    <x v="1"/>
    <n v="90032"/>
    <x v="1"/>
    <x v="1"/>
    <s v="Binders"/>
    <n v="69.456000000000003"/>
    <n v="2"/>
    <n v="0.2"/>
    <n v="22.5732"/>
  </r>
  <r>
    <x v="3"/>
    <x v="1"/>
    <x v="0"/>
    <x v="1"/>
    <x v="1"/>
    <n v="90032"/>
    <x v="1"/>
    <x v="1"/>
    <s v="Paper"/>
    <n v="10.86"/>
    <n v="2"/>
    <n v="0"/>
    <n v="5.3213999999999997"/>
  </r>
  <r>
    <x v="3"/>
    <x v="1"/>
    <x v="0"/>
    <x v="1"/>
    <x v="1"/>
    <n v="90032"/>
    <x v="1"/>
    <x v="1"/>
    <s v="Appliances"/>
    <n v="79.47"/>
    <n v="3"/>
    <n v="0"/>
    <n v="22.2516"/>
  </r>
  <r>
    <x v="3"/>
    <x v="1"/>
    <x v="0"/>
    <x v="1"/>
    <x v="1"/>
    <n v="90032"/>
    <x v="1"/>
    <x v="1"/>
    <s v="Art"/>
    <n v="10.08"/>
    <n v="6"/>
    <n v="0"/>
    <n v="5.04"/>
  </r>
  <r>
    <x v="2"/>
    <x v="1"/>
    <x v="0"/>
    <x v="8"/>
    <x v="1"/>
    <n v="94122"/>
    <x v="1"/>
    <x v="0"/>
    <s v="Bookcases"/>
    <n v="1552.8309999999999"/>
    <n v="7"/>
    <n v="0.15"/>
    <n v="200.9546"/>
  </r>
  <r>
    <x v="2"/>
    <x v="1"/>
    <x v="0"/>
    <x v="8"/>
    <x v="1"/>
    <n v="94122"/>
    <x v="1"/>
    <x v="1"/>
    <s v="Binders"/>
    <n v="137.24"/>
    <n v="5"/>
    <n v="0.2"/>
    <n v="46.3185"/>
  </r>
  <r>
    <x v="2"/>
    <x v="1"/>
    <x v="0"/>
    <x v="8"/>
    <x v="1"/>
    <n v="94122"/>
    <x v="1"/>
    <x v="2"/>
    <s v="Accessories"/>
    <n v="36.51"/>
    <n v="1"/>
    <n v="0"/>
    <n v="15.699299999999999"/>
  </r>
  <r>
    <x v="2"/>
    <x v="1"/>
    <x v="0"/>
    <x v="8"/>
    <x v="1"/>
    <n v="94122"/>
    <x v="1"/>
    <x v="2"/>
    <s v="Machines"/>
    <n v="239.976"/>
    <n v="3"/>
    <n v="0.2"/>
    <n v="80.991900000000001"/>
  </r>
  <r>
    <x v="1"/>
    <x v="1"/>
    <x v="0"/>
    <x v="20"/>
    <x v="15"/>
    <n v="10024"/>
    <x v="3"/>
    <x v="0"/>
    <s v="Tables"/>
    <n v="1579.7460000000001"/>
    <n v="7"/>
    <n v="0.4"/>
    <n v="-447.59469999999999"/>
  </r>
  <r>
    <x v="1"/>
    <x v="1"/>
    <x v="0"/>
    <x v="20"/>
    <x v="15"/>
    <n v="10024"/>
    <x v="3"/>
    <x v="0"/>
    <s v="Tables"/>
    <n v="1071.576"/>
    <n v="4"/>
    <n v="0.4"/>
    <n v="-553.64760000000001"/>
  </r>
  <r>
    <x v="1"/>
    <x v="1"/>
    <x v="0"/>
    <x v="20"/>
    <x v="15"/>
    <n v="10024"/>
    <x v="3"/>
    <x v="0"/>
    <s v="Tables"/>
    <n v="613.90800000000002"/>
    <n v="3"/>
    <n v="0.4"/>
    <n v="-122.7816"/>
  </r>
  <r>
    <x v="1"/>
    <x v="1"/>
    <x v="0"/>
    <x v="20"/>
    <x v="15"/>
    <n v="10024"/>
    <x v="3"/>
    <x v="1"/>
    <s v="Paper"/>
    <n v="34.86"/>
    <n v="7"/>
    <n v="0"/>
    <n v="16.3842"/>
  </r>
  <r>
    <x v="1"/>
    <x v="1"/>
    <x v="0"/>
    <x v="20"/>
    <x v="15"/>
    <n v="10024"/>
    <x v="3"/>
    <x v="1"/>
    <s v="Paper"/>
    <n v="155.04"/>
    <n v="4"/>
    <n v="0"/>
    <n v="75.9696"/>
  </r>
  <r>
    <x v="1"/>
    <x v="0"/>
    <x v="0"/>
    <x v="38"/>
    <x v="24"/>
    <n v="43229"/>
    <x v="3"/>
    <x v="1"/>
    <s v="Binders"/>
    <n v="13.71"/>
    <n v="5"/>
    <n v="0.7"/>
    <n v="-10.054"/>
  </r>
  <r>
    <x v="1"/>
    <x v="2"/>
    <x v="0"/>
    <x v="141"/>
    <x v="17"/>
    <n v="22980"/>
    <x v="0"/>
    <x v="0"/>
    <s v="Furnishings"/>
    <n v="127.88"/>
    <n v="2"/>
    <n v="0"/>
    <n v="40.921599999999998"/>
  </r>
  <r>
    <x v="1"/>
    <x v="2"/>
    <x v="0"/>
    <x v="141"/>
    <x v="17"/>
    <n v="22980"/>
    <x v="0"/>
    <x v="1"/>
    <s v="Appliances"/>
    <n v="160.32"/>
    <n v="2"/>
    <n v="0"/>
    <n v="44.889600000000002"/>
  </r>
  <r>
    <x v="1"/>
    <x v="2"/>
    <x v="0"/>
    <x v="141"/>
    <x v="17"/>
    <n v="22980"/>
    <x v="0"/>
    <x v="1"/>
    <s v="Binders"/>
    <n v="46"/>
    <n v="4"/>
    <n v="0"/>
    <n v="20.7"/>
  </r>
  <r>
    <x v="0"/>
    <x v="0"/>
    <x v="0"/>
    <x v="301"/>
    <x v="1"/>
    <n v="95823"/>
    <x v="1"/>
    <x v="0"/>
    <s v="Chairs"/>
    <n v="120.712"/>
    <n v="1"/>
    <n v="0.2"/>
    <n v="-18.1068"/>
  </r>
  <r>
    <x v="2"/>
    <x v="0"/>
    <x v="0"/>
    <x v="183"/>
    <x v="39"/>
    <n v="20735"/>
    <x v="3"/>
    <x v="1"/>
    <s v="Paper"/>
    <n v="23.12"/>
    <n v="4"/>
    <n v="0"/>
    <n v="11.328799999999999"/>
  </r>
  <r>
    <x v="1"/>
    <x v="1"/>
    <x v="0"/>
    <x v="54"/>
    <x v="24"/>
    <n v="45014"/>
    <x v="3"/>
    <x v="0"/>
    <s v="Furnishings"/>
    <n v="532.70399999999995"/>
    <n v="6"/>
    <n v="0.2"/>
    <n v="-26.635200000000001"/>
  </r>
  <r>
    <x v="1"/>
    <x v="1"/>
    <x v="0"/>
    <x v="54"/>
    <x v="24"/>
    <n v="45014"/>
    <x v="3"/>
    <x v="1"/>
    <s v="Art"/>
    <n v="4.9119999999999999"/>
    <n v="2"/>
    <n v="0.2"/>
    <n v="0.307"/>
  </r>
  <r>
    <x v="0"/>
    <x v="1"/>
    <x v="0"/>
    <x v="99"/>
    <x v="34"/>
    <n v="2886"/>
    <x v="3"/>
    <x v="2"/>
    <s v="Accessories"/>
    <n v="252"/>
    <n v="4"/>
    <n v="0"/>
    <n v="93.24"/>
  </r>
  <r>
    <x v="0"/>
    <x v="1"/>
    <x v="0"/>
    <x v="34"/>
    <x v="10"/>
    <n v="60505"/>
    <x v="2"/>
    <x v="0"/>
    <s v="Furnishings"/>
    <n v="60.287999999999997"/>
    <n v="8"/>
    <n v="0.6"/>
    <n v="-27.1296"/>
  </r>
  <r>
    <x v="0"/>
    <x v="1"/>
    <x v="0"/>
    <x v="34"/>
    <x v="10"/>
    <n v="60505"/>
    <x v="2"/>
    <x v="1"/>
    <s v="Fasteners"/>
    <n v="2.6320000000000001"/>
    <n v="1"/>
    <n v="0.2"/>
    <n v="0.82250000000000001"/>
  </r>
  <r>
    <x v="0"/>
    <x v="1"/>
    <x v="0"/>
    <x v="34"/>
    <x v="10"/>
    <n v="60505"/>
    <x v="2"/>
    <x v="1"/>
    <s v="Paper"/>
    <n v="23.687999999999999"/>
    <n v="9"/>
    <n v="0.2"/>
    <n v="7.6985999999999999"/>
  </r>
  <r>
    <x v="0"/>
    <x v="1"/>
    <x v="0"/>
    <x v="34"/>
    <x v="10"/>
    <n v="60505"/>
    <x v="2"/>
    <x v="0"/>
    <s v="Chairs"/>
    <n v="253.37200000000001"/>
    <n v="2"/>
    <n v="0.3"/>
    <n v="-14.478400000000001"/>
  </r>
  <r>
    <x v="1"/>
    <x v="0"/>
    <x v="0"/>
    <x v="214"/>
    <x v="32"/>
    <n v="30080"/>
    <x v="0"/>
    <x v="1"/>
    <s v="Fasteners"/>
    <n v="5.67"/>
    <n v="3"/>
    <n v="0"/>
    <n v="0.1134"/>
  </r>
  <r>
    <x v="0"/>
    <x v="0"/>
    <x v="0"/>
    <x v="38"/>
    <x v="24"/>
    <n v="43229"/>
    <x v="3"/>
    <x v="1"/>
    <s v="Binders"/>
    <n v="76.775999999999996"/>
    <n v="4"/>
    <n v="0.7"/>
    <n v="-58.861600000000003"/>
  </r>
  <r>
    <x v="0"/>
    <x v="0"/>
    <x v="0"/>
    <x v="38"/>
    <x v="24"/>
    <n v="43229"/>
    <x v="3"/>
    <x v="1"/>
    <s v="Supplies"/>
    <n v="9.1839999999999993"/>
    <n v="2"/>
    <n v="0.2"/>
    <n v="1.1479999999999999"/>
  </r>
  <r>
    <x v="1"/>
    <x v="2"/>
    <x v="0"/>
    <x v="302"/>
    <x v="1"/>
    <n v="91360"/>
    <x v="1"/>
    <x v="1"/>
    <s v="Paper"/>
    <n v="32.75"/>
    <n v="5"/>
    <n v="0"/>
    <n v="15.065"/>
  </r>
  <r>
    <x v="1"/>
    <x v="2"/>
    <x v="0"/>
    <x v="160"/>
    <x v="24"/>
    <n v="44052"/>
    <x v="3"/>
    <x v="1"/>
    <s v="Fasteners"/>
    <n v="7.2160000000000002"/>
    <n v="2"/>
    <n v="0.2"/>
    <n v="1.7138"/>
  </r>
  <r>
    <x v="1"/>
    <x v="2"/>
    <x v="0"/>
    <x v="160"/>
    <x v="24"/>
    <n v="44052"/>
    <x v="3"/>
    <x v="1"/>
    <s v="Paper"/>
    <n v="49.567999999999998"/>
    <n v="2"/>
    <n v="0.2"/>
    <n v="15.49"/>
  </r>
  <r>
    <x v="1"/>
    <x v="2"/>
    <x v="0"/>
    <x v="160"/>
    <x v="24"/>
    <n v="44052"/>
    <x v="3"/>
    <x v="0"/>
    <s v="Furnishings"/>
    <n v="54.712000000000003"/>
    <n v="7"/>
    <n v="0.2"/>
    <n v="11.626300000000001"/>
  </r>
  <r>
    <x v="2"/>
    <x v="0"/>
    <x v="0"/>
    <x v="201"/>
    <x v="1"/>
    <n v="93727"/>
    <x v="1"/>
    <x v="1"/>
    <s v="Appliances"/>
    <n v="176.04"/>
    <n v="4"/>
    <n v="0"/>
    <n v="45.770400000000002"/>
  </r>
  <r>
    <x v="2"/>
    <x v="0"/>
    <x v="0"/>
    <x v="201"/>
    <x v="1"/>
    <n v="93727"/>
    <x v="1"/>
    <x v="1"/>
    <s v="Art"/>
    <n v="16.02"/>
    <n v="9"/>
    <n v="0"/>
    <n v="4.4855999999999998"/>
  </r>
  <r>
    <x v="2"/>
    <x v="0"/>
    <x v="0"/>
    <x v="201"/>
    <x v="1"/>
    <n v="93727"/>
    <x v="1"/>
    <x v="1"/>
    <s v="Binders"/>
    <n v="185.92"/>
    <n v="4"/>
    <n v="0.2"/>
    <n v="62.747999999999998"/>
  </r>
  <r>
    <x v="2"/>
    <x v="0"/>
    <x v="0"/>
    <x v="201"/>
    <x v="1"/>
    <n v="93727"/>
    <x v="1"/>
    <x v="2"/>
    <s v="Phones"/>
    <n v="211.16800000000001"/>
    <n v="4"/>
    <n v="0.2"/>
    <n v="15.8376"/>
  </r>
  <r>
    <x v="2"/>
    <x v="0"/>
    <x v="0"/>
    <x v="201"/>
    <x v="1"/>
    <n v="93727"/>
    <x v="1"/>
    <x v="2"/>
    <s v="Copiers"/>
    <n v="479.98399999999998"/>
    <n v="2"/>
    <n v="0.2"/>
    <n v="59.997999999999998"/>
  </r>
  <r>
    <x v="2"/>
    <x v="0"/>
    <x v="0"/>
    <x v="70"/>
    <x v="1"/>
    <n v="92105"/>
    <x v="1"/>
    <x v="1"/>
    <s v="Fasteners"/>
    <n v="7.86"/>
    <n v="2"/>
    <n v="0"/>
    <n v="3.6156000000000001"/>
  </r>
  <r>
    <x v="2"/>
    <x v="0"/>
    <x v="0"/>
    <x v="70"/>
    <x v="1"/>
    <n v="92105"/>
    <x v="1"/>
    <x v="1"/>
    <s v="Binders"/>
    <n v="24.448"/>
    <n v="2"/>
    <n v="0.2"/>
    <n v="8.8623999999999992"/>
  </r>
  <r>
    <x v="1"/>
    <x v="0"/>
    <x v="0"/>
    <x v="20"/>
    <x v="15"/>
    <n v="10009"/>
    <x v="3"/>
    <x v="1"/>
    <s v="Paper"/>
    <n v="6.48"/>
    <n v="1"/>
    <n v="0"/>
    <n v="3.1103999999999998"/>
  </r>
  <r>
    <x v="1"/>
    <x v="0"/>
    <x v="0"/>
    <x v="20"/>
    <x v="15"/>
    <n v="10009"/>
    <x v="3"/>
    <x v="1"/>
    <s v="Paper"/>
    <n v="41.86"/>
    <n v="7"/>
    <n v="0"/>
    <n v="20.511399999999998"/>
  </r>
  <r>
    <x v="1"/>
    <x v="0"/>
    <x v="0"/>
    <x v="20"/>
    <x v="15"/>
    <n v="10009"/>
    <x v="3"/>
    <x v="2"/>
    <s v="Accessories"/>
    <n v="1619.91"/>
    <n v="9"/>
    <n v="0"/>
    <n v="97.194599999999994"/>
  </r>
  <r>
    <x v="1"/>
    <x v="0"/>
    <x v="0"/>
    <x v="20"/>
    <x v="15"/>
    <n v="10009"/>
    <x v="3"/>
    <x v="0"/>
    <s v="Furnishings"/>
    <n v="113.92"/>
    <n v="4"/>
    <n v="0"/>
    <n v="42.150399999999998"/>
  </r>
  <r>
    <x v="1"/>
    <x v="0"/>
    <x v="0"/>
    <x v="303"/>
    <x v="31"/>
    <n v="2148"/>
    <x v="3"/>
    <x v="1"/>
    <s v="Art"/>
    <n v="39.68"/>
    <n v="2"/>
    <n v="0"/>
    <n v="10.316800000000001"/>
  </r>
  <r>
    <x v="1"/>
    <x v="1"/>
    <x v="0"/>
    <x v="20"/>
    <x v="15"/>
    <n v="10035"/>
    <x v="3"/>
    <x v="2"/>
    <s v="Accessories"/>
    <n v="37.6"/>
    <n v="2"/>
    <n v="0"/>
    <n v="2.2559999999999998"/>
  </r>
  <r>
    <x v="1"/>
    <x v="1"/>
    <x v="0"/>
    <x v="20"/>
    <x v="15"/>
    <n v="10035"/>
    <x v="3"/>
    <x v="2"/>
    <s v="Accessories"/>
    <n v="59.9"/>
    <n v="2"/>
    <n v="0"/>
    <n v="23.96"/>
  </r>
  <r>
    <x v="1"/>
    <x v="1"/>
    <x v="0"/>
    <x v="20"/>
    <x v="15"/>
    <n v="10035"/>
    <x v="3"/>
    <x v="1"/>
    <s v="Paper"/>
    <n v="37"/>
    <n v="5"/>
    <n v="0"/>
    <n v="16.649999999999999"/>
  </r>
  <r>
    <x v="0"/>
    <x v="0"/>
    <x v="0"/>
    <x v="8"/>
    <x v="1"/>
    <n v="94109"/>
    <x v="1"/>
    <x v="1"/>
    <s v="Labels"/>
    <n v="5.76"/>
    <n v="2"/>
    <n v="0"/>
    <n v="2.8224"/>
  </r>
  <r>
    <x v="0"/>
    <x v="0"/>
    <x v="0"/>
    <x v="8"/>
    <x v="1"/>
    <n v="94109"/>
    <x v="1"/>
    <x v="1"/>
    <s v="Art"/>
    <n v="16.68"/>
    <n v="6"/>
    <n v="0"/>
    <n v="4.3368000000000002"/>
  </r>
  <r>
    <x v="1"/>
    <x v="1"/>
    <x v="0"/>
    <x v="159"/>
    <x v="20"/>
    <n v="29501"/>
    <x v="0"/>
    <x v="1"/>
    <s v="Storage"/>
    <n v="628.80999999999995"/>
    <n v="7"/>
    <n v="0"/>
    <n v="12.5762"/>
  </r>
  <r>
    <x v="1"/>
    <x v="1"/>
    <x v="0"/>
    <x v="159"/>
    <x v="20"/>
    <n v="29501"/>
    <x v="0"/>
    <x v="1"/>
    <s v="Storage"/>
    <n v="56.45"/>
    <n v="5"/>
    <n v="0"/>
    <n v="14.677"/>
  </r>
  <r>
    <x v="0"/>
    <x v="0"/>
    <x v="0"/>
    <x v="24"/>
    <x v="25"/>
    <n v="65807"/>
    <x v="2"/>
    <x v="1"/>
    <s v="Storage"/>
    <n v="94.2"/>
    <n v="6"/>
    <n v="0"/>
    <n v="23.55"/>
  </r>
  <r>
    <x v="0"/>
    <x v="0"/>
    <x v="0"/>
    <x v="24"/>
    <x v="25"/>
    <n v="65807"/>
    <x v="2"/>
    <x v="1"/>
    <s v="Envelopes"/>
    <n v="28.4"/>
    <n v="5"/>
    <n v="0"/>
    <n v="13.348000000000001"/>
  </r>
  <r>
    <x v="1"/>
    <x v="1"/>
    <x v="0"/>
    <x v="114"/>
    <x v="5"/>
    <n v="77340"/>
    <x v="2"/>
    <x v="0"/>
    <s v="Bookcases"/>
    <n v="956.66480000000001"/>
    <n v="7"/>
    <n v="0.32"/>
    <n v="-225.0976"/>
  </r>
  <r>
    <x v="1"/>
    <x v="0"/>
    <x v="0"/>
    <x v="1"/>
    <x v="1"/>
    <n v="90045"/>
    <x v="1"/>
    <x v="2"/>
    <s v="Accessories"/>
    <n v="1115.9100000000001"/>
    <n v="9"/>
    <n v="0"/>
    <n v="200.8638"/>
  </r>
  <r>
    <x v="1"/>
    <x v="0"/>
    <x v="0"/>
    <x v="1"/>
    <x v="1"/>
    <n v="90045"/>
    <x v="1"/>
    <x v="2"/>
    <s v="Phones"/>
    <n v="128.744"/>
    <n v="7"/>
    <n v="0.2"/>
    <n v="-28.967400000000001"/>
  </r>
  <r>
    <x v="1"/>
    <x v="0"/>
    <x v="0"/>
    <x v="1"/>
    <x v="1"/>
    <n v="90045"/>
    <x v="1"/>
    <x v="2"/>
    <s v="Phones"/>
    <n v="79.92"/>
    <n v="10"/>
    <n v="0.2"/>
    <n v="26.972999999999999"/>
  </r>
  <r>
    <x v="1"/>
    <x v="0"/>
    <x v="0"/>
    <x v="8"/>
    <x v="1"/>
    <n v="94122"/>
    <x v="1"/>
    <x v="1"/>
    <s v="Art"/>
    <n v="24.2"/>
    <n v="5"/>
    <n v="0"/>
    <n v="7.9859999999999998"/>
  </r>
  <r>
    <x v="1"/>
    <x v="0"/>
    <x v="0"/>
    <x v="8"/>
    <x v="1"/>
    <n v="94122"/>
    <x v="1"/>
    <x v="2"/>
    <s v="Phones"/>
    <n v="359.976"/>
    <n v="3"/>
    <n v="0.2"/>
    <n v="130.4913"/>
  </r>
  <r>
    <x v="2"/>
    <x v="2"/>
    <x v="0"/>
    <x v="8"/>
    <x v="1"/>
    <n v="94122"/>
    <x v="1"/>
    <x v="0"/>
    <s v="Furnishings"/>
    <n v="211.84"/>
    <n v="8"/>
    <n v="0"/>
    <n v="76.2624"/>
  </r>
  <r>
    <x v="1"/>
    <x v="2"/>
    <x v="0"/>
    <x v="10"/>
    <x v="9"/>
    <n v="19120"/>
    <x v="3"/>
    <x v="1"/>
    <s v="Fasteners"/>
    <n v="5.68"/>
    <n v="2"/>
    <n v="0.2"/>
    <n v="1.917"/>
  </r>
  <r>
    <x v="0"/>
    <x v="1"/>
    <x v="0"/>
    <x v="1"/>
    <x v="1"/>
    <n v="90036"/>
    <x v="1"/>
    <x v="1"/>
    <s v="Binders"/>
    <n v="7.52"/>
    <n v="5"/>
    <n v="0.2"/>
    <n v="2.6320000000000001"/>
  </r>
  <r>
    <x v="1"/>
    <x v="0"/>
    <x v="0"/>
    <x v="1"/>
    <x v="1"/>
    <n v="90045"/>
    <x v="1"/>
    <x v="1"/>
    <s v="Paper"/>
    <n v="11.96"/>
    <n v="2"/>
    <n v="0"/>
    <n v="5.8604000000000003"/>
  </r>
  <r>
    <x v="1"/>
    <x v="0"/>
    <x v="0"/>
    <x v="1"/>
    <x v="1"/>
    <n v="90045"/>
    <x v="1"/>
    <x v="0"/>
    <s v="Tables"/>
    <n v="629.06399999999996"/>
    <n v="3"/>
    <n v="0.2"/>
    <n v="31.453199999999999"/>
  </r>
  <r>
    <x v="1"/>
    <x v="0"/>
    <x v="0"/>
    <x v="158"/>
    <x v="6"/>
    <n v="53209"/>
    <x v="2"/>
    <x v="0"/>
    <s v="Chairs"/>
    <n v="754.45"/>
    <n v="5"/>
    <n v="0"/>
    <n v="60.356000000000002"/>
  </r>
  <r>
    <x v="1"/>
    <x v="2"/>
    <x v="0"/>
    <x v="304"/>
    <x v="31"/>
    <n v="1040"/>
    <x v="3"/>
    <x v="0"/>
    <s v="Bookcases"/>
    <n v="301.95999999999998"/>
    <n v="2"/>
    <n v="0"/>
    <n v="60.392000000000003"/>
  </r>
  <r>
    <x v="1"/>
    <x v="1"/>
    <x v="0"/>
    <x v="305"/>
    <x v="27"/>
    <n v="87105"/>
    <x v="1"/>
    <x v="2"/>
    <s v="Accessories"/>
    <n v="595"/>
    <n v="5"/>
    <n v="0"/>
    <n v="95.2"/>
  </r>
  <r>
    <x v="1"/>
    <x v="1"/>
    <x v="0"/>
    <x v="305"/>
    <x v="27"/>
    <n v="87105"/>
    <x v="1"/>
    <x v="1"/>
    <s v="Binders"/>
    <n v="79.872"/>
    <n v="3"/>
    <n v="0.2"/>
    <n v="29.952000000000002"/>
  </r>
  <r>
    <x v="1"/>
    <x v="1"/>
    <x v="0"/>
    <x v="306"/>
    <x v="33"/>
    <n v="89431"/>
    <x v="1"/>
    <x v="2"/>
    <s v="Machines"/>
    <n v="2396.4"/>
    <n v="10"/>
    <n v="0.2"/>
    <n v="179.73"/>
  </r>
  <r>
    <x v="1"/>
    <x v="1"/>
    <x v="0"/>
    <x v="307"/>
    <x v="1"/>
    <n v="92236"/>
    <x v="1"/>
    <x v="1"/>
    <s v="Storage"/>
    <n v="63.56"/>
    <n v="2"/>
    <n v="0"/>
    <n v="3.1779999999999999"/>
  </r>
  <r>
    <x v="1"/>
    <x v="1"/>
    <x v="0"/>
    <x v="307"/>
    <x v="1"/>
    <n v="92236"/>
    <x v="1"/>
    <x v="2"/>
    <s v="Accessories"/>
    <n v="99.99"/>
    <n v="1"/>
    <n v="0"/>
    <n v="43.995600000000003"/>
  </r>
  <r>
    <x v="1"/>
    <x v="2"/>
    <x v="0"/>
    <x v="308"/>
    <x v="10"/>
    <n v="60126"/>
    <x v="2"/>
    <x v="1"/>
    <s v="Storage"/>
    <n v="230.376"/>
    <n v="3"/>
    <n v="0.2"/>
    <n v="-48.954900000000002"/>
  </r>
  <r>
    <x v="1"/>
    <x v="2"/>
    <x v="0"/>
    <x v="308"/>
    <x v="10"/>
    <n v="60126"/>
    <x v="2"/>
    <x v="1"/>
    <s v="Paper"/>
    <n v="9.6639999999999997"/>
    <n v="2"/>
    <n v="0.2"/>
    <n v="3.2616000000000001"/>
  </r>
  <r>
    <x v="1"/>
    <x v="0"/>
    <x v="0"/>
    <x v="54"/>
    <x v="24"/>
    <n v="45014"/>
    <x v="3"/>
    <x v="2"/>
    <s v="Accessories"/>
    <n v="158.928"/>
    <n v="7"/>
    <n v="0.2"/>
    <n v="41.718600000000002"/>
  </r>
  <r>
    <x v="1"/>
    <x v="0"/>
    <x v="0"/>
    <x v="54"/>
    <x v="24"/>
    <n v="45014"/>
    <x v="3"/>
    <x v="1"/>
    <s v="Binders"/>
    <n v="13.023"/>
    <n v="1"/>
    <n v="0.7"/>
    <n v="-10.4184"/>
  </r>
  <r>
    <x v="1"/>
    <x v="0"/>
    <x v="0"/>
    <x v="54"/>
    <x v="24"/>
    <n v="45014"/>
    <x v="3"/>
    <x v="0"/>
    <s v="Tables"/>
    <n v="273.06"/>
    <n v="2"/>
    <n v="0.4"/>
    <n v="-104.673"/>
  </r>
  <r>
    <x v="1"/>
    <x v="0"/>
    <x v="0"/>
    <x v="54"/>
    <x v="24"/>
    <n v="45014"/>
    <x v="3"/>
    <x v="1"/>
    <s v="Fasteners"/>
    <n v="39.311999999999998"/>
    <n v="13"/>
    <n v="0.2"/>
    <n v="12.776400000000001"/>
  </r>
  <r>
    <x v="1"/>
    <x v="1"/>
    <x v="0"/>
    <x v="81"/>
    <x v="5"/>
    <n v="76017"/>
    <x v="2"/>
    <x v="1"/>
    <s v="Binders"/>
    <n v="1.3440000000000001"/>
    <n v="4"/>
    <n v="0.8"/>
    <n v="-2.1503999999999999"/>
  </r>
  <r>
    <x v="1"/>
    <x v="1"/>
    <x v="0"/>
    <x v="81"/>
    <x v="5"/>
    <n v="76017"/>
    <x v="2"/>
    <x v="1"/>
    <s v="Binders"/>
    <n v="8.2720000000000002"/>
    <n v="4"/>
    <n v="0.8"/>
    <n v="-13.6488"/>
  </r>
  <r>
    <x v="1"/>
    <x v="1"/>
    <x v="0"/>
    <x v="81"/>
    <x v="5"/>
    <n v="76017"/>
    <x v="2"/>
    <x v="0"/>
    <s v="Furnishings"/>
    <n v="12.544"/>
    <n v="7"/>
    <n v="0.6"/>
    <n v="-9.0944000000000003"/>
  </r>
  <r>
    <x v="1"/>
    <x v="2"/>
    <x v="0"/>
    <x v="8"/>
    <x v="1"/>
    <n v="94110"/>
    <x v="1"/>
    <x v="1"/>
    <s v="Labels"/>
    <n v="58.48"/>
    <n v="8"/>
    <n v="0"/>
    <n v="27.485600000000002"/>
  </r>
  <r>
    <x v="1"/>
    <x v="1"/>
    <x v="0"/>
    <x v="4"/>
    <x v="4"/>
    <n v="98103"/>
    <x v="1"/>
    <x v="0"/>
    <s v="Furnishings"/>
    <n v="7.4"/>
    <n v="2"/>
    <n v="0"/>
    <n v="3.0339999999999998"/>
  </r>
  <r>
    <x v="1"/>
    <x v="0"/>
    <x v="0"/>
    <x v="20"/>
    <x v="15"/>
    <n v="10009"/>
    <x v="3"/>
    <x v="0"/>
    <s v="Chairs"/>
    <n v="366.786"/>
    <n v="7"/>
    <n v="0.1"/>
    <n v="65.206400000000002"/>
  </r>
  <r>
    <x v="1"/>
    <x v="0"/>
    <x v="0"/>
    <x v="12"/>
    <x v="5"/>
    <n v="77070"/>
    <x v="2"/>
    <x v="2"/>
    <s v="Phones"/>
    <n v="54.368000000000002"/>
    <n v="4"/>
    <n v="0.2"/>
    <n v="4.0776000000000003"/>
  </r>
  <r>
    <x v="2"/>
    <x v="1"/>
    <x v="0"/>
    <x v="24"/>
    <x v="17"/>
    <n v="22153"/>
    <x v="0"/>
    <x v="1"/>
    <s v="Envelopes"/>
    <n v="33.96"/>
    <n v="2"/>
    <n v="0"/>
    <n v="16.98"/>
  </r>
  <r>
    <x v="2"/>
    <x v="1"/>
    <x v="0"/>
    <x v="24"/>
    <x v="17"/>
    <n v="22153"/>
    <x v="0"/>
    <x v="1"/>
    <s v="Appliances"/>
    <n v="826.11"/>
    <n v="3"/>
    <n v="0"/>
    <n v="322.18290000000002"/>
  </r>
  <r>
    <x v="1"/>
    <x v="0"/>
    <x v="0"/>
    <x v="168"/>
    <x v="27"/>
    <n v="87401"/>
    <x v="1"/>
    <x v="0"/>
    <s v="Furnishings"/>
    <n v="545.85"/>
    <n v="9"/>
    <n v="0"/>
    <n v="114.6285"/>
  </r>
  <r>
    <x v="0"/>
    <x v="0"/>
    <x v="0"/>
    <x v="103"/>
    <x v="22"/>
    <n v="80027"/>
    <x v="1"/>
    <x v="0"/>
    <s v="Tables"/>
    <n v="145.97999999999999"/>
    <n v="2"/>
    <n v="0.5"/>
    <n v="-99.266400000000004"/>
  </r>
  <r>
    <x v="0"/>
    <x v="0"/>
    <x v="0"/>
    <x v="103"/>
    <x v="22"/>
    <n v="80027"/>
    <x v="1"/>
    <x v="1"/>
    <s v="Paper"/>
    <n v="35.808"/>
    <n v="4"/>
    <n v="0.2"/>
    <n v="12.5328"/>
  </r>
  <r>
    <x v="1"/>
    <x v="0"/>
    <x v="0"/>
    <x v="67"/>
    <x v="2"/>
    <n v="33614"/>
    <x v="0"/>
    <x v="0"/>
    <s v="Furnishings"/>
    <n v="7.9039999999999999"/>
    <n v="2"/>
    <n v="0.2"/>
    <n v="2.1736"/>
  </r>
  <r>
    <x v="1"/>
    <x v="0"/>
    <x v="0"/>
    <x v="309"/>
    <x v="30"/>
    <n v="7055"/>
    <x v="3"/>
    <x v="2"/>
    <s v="Phones"/>
    <n v="345"/>
    <n v="5"/>
    <n v="0"/>
    <n v="86.25"/>
  </r>
  <r>
    <x v="1"/>
    <x v="0"/>
    <x v="0"/>
    <x v="309"/>
    <x v="30"/>
    <n v="7055"/>
    <x v="3"/>
    <x v="0"/>
    <s v="Tables"/>
    <n v="174.286"/>
    <n v="2"/>
    <n v="0.3"/>
    <n v="-19.918399999999998"/>
  </r>
  <r>
    <x v="1"/>
    <x v="0"/>
    <x v="0"/>
    <x v="309"/>
    <x v="30"/>
    <n v="7055"/>
    <x v="3"/>
    <x v="1"/>
    <s v="Appliances"/>
    <n v="662.84"/>
    <n v="4"/>
    <n v="0"/>
    <n v="172.33840000000001"/>
  </r>
  <r>
    <x v="1"/>
    <x v="0"/>
    <x v="0"/>
    <x v="309"/>
    <x v="30"/>
    <n v="7055"/>
    <x v="3"/>
    <x v="2"/>
    <s v="Accessories"/>
    <n v="95.1"/>
    <n v="5"/>
    <n v="0"/>
    <n v="30.431999999999999"/>
  </r>
  <r>
    <x v="1"/>
    <x v="0"/>
    <x v="0"/>
    <x v="309"/>
    <x v="30"/>
    <n v="7055"/>
    <x v="3"/>
    <x v="1"/>
    <s v="Envelopes"/>
    <n v="26.88"/>
    <n v="6"/>
    <n v="0"/>
    <n v="12.9024"/>
  </r>
  <r>
    <x v="1"/>
    <x v="0"/>
    <x v="0"/>
    <x v="309"/>
    <x v="30"/>
    <n v="7055"/>
    <x v="3"/>
    <x v="2"/>
    <s v="Phones"/>
    <n v="257.98"/>
    <n v="2"/>
    <n v="0"/>
    <n v="74.8142"/>
  </r>
  <r>
    <x v="1"/>
    <x v="0"/>
    <x v="0"/>
    <x v="1"/>
    <x v="1"/>
    <n v="90004"/>
    <x v="1"/>
    <x v="1"/>
    <s v="Envelopes"/>
    <n v="17.48"/>
    <n v="2"/>
    <n v="0"/>
    <n v="8.2156000000000002"/>
  </r>
  <r>
    <x v="1"/>
    <x v="0"/>
    <x v="0"/>
    <x v="10"/>
    <x v="9"/>
    <n v="19143"/>
    <x v="3"/>
    <x v="0"/>
    <s v="Chairs"/>
    <n v="492.83499999999998"/>
    <n v="5"/>
    <n v="0.3"/>
    <n v="-14.081"/>
  </r>
  <r>
    <x v="0"/>
    <x v="0"/>
    <x v="0"/>
    <x v="310"/>
    <x v="20"/>
    <n v="29406"/>
    <x v="0"/>
    <x v="1"/>
    <s v="Storage"/>
    <n v="269.49"/>
    <n v="3"/>
    <n v="0"/>
    <n v="5.3898000000000001"/>
  </r>
  <r>
    <x v="1"/>
    <x v="2"/>
    <x v="0"/>
    <x v="49"/>
    <x v="1"/>
    <n v="95123"/>
    <x v="1"/>
    <x v="1"/>
    <s v="Binders"/>
    <n v="29.12"/>
    <n v="5"/>
    <n v="0.2"/>
    <n v="9.8279999999999994"/>
  </r>
  <r>
    <x v="0"/>
    <x v="0"/>
    <x v="0"/>
    <x v="20"/>
    <x v="15"/>
    <n v="10011"/>
    <x v="3"/>
    <x v="1"/>
    <s v="Labels"/>
    <n v="18.75"/>
    <n v="5"/>
    <n v="0"/>
    <n v="9"/>
  </r>
  <r>
    <x v="0"/>
    <x v="0"/>
    <x v="0"/>
    <x v="20"/>
    <x v="15"/>
    <n v="10011"/>
    <x v="3"/>
    <x v="2"/>
    <s v="Phones"/>
    <n v="119.7"/>
    <n v="6"/>
    <n v="0"/>
    <n v="31.122"/>
  </r>
  <r>
    <x v="0"/>
    <x v="0"/>
    <x v="0"/>
    <x v="20"/>
    <x v="15"/>
    <n v="10011"/>
    <x v="3"/>
    <x v="1"/>
    <s v="Binders"/>
    <n v="9.1440000000000001"/>
    <n v="3"/>
    <n v="0.2"/>
    <n v="3.0861000000000001"/>
  </r>
  <r>
    <x v="0"/>
    <x v="0"/>
    <x v="0"/>
    <x v="20"/>
    <x v="15"/>
    <n v="10011"/>
    <x v="3"/>
    <x v="2"/>
    <s v="Accessories"/>
    <n v="57.06"/>
    <n v="3"/>
    <n v="0"/>
    <n v="18.2592"/>
  </r>
  <r>
    <x v="0"/>
    <x v="0"/>
    <x v="0"/>
    <x v="20"/>
    <x v="15"/>
    <n v="10011"/>
    <x v="3"/>
    <x v="2"/>
    <s v="Accessories"/>
    <n v="71.599999999999994"/>
    <n v="8"/>
    <n v="0"/>
    <n v="13.603999999999999"/>
  </r>
  <r>
    <x v="0"/>
    <x v="0"/>
    <x v="0"/>
    <x v="20"/>
    <x v="15"/>
    <n v="10011"/>
    <x v="3"/>
    <x v="1"/>
    <s v="Storage"/>
    <n v="107.44"/>
    <n v="8"/>
    <n v="0"/>
    <n v="27.9344"/>
  </r>
  <r>
    <x v="0"/>
    <x v="0"/>
    <x v="0"/>
    <x v="20"/>
    <x v="15"/>
    <n v="10011"/>
    <x v="3"/>
    <x v="1"/>
    <s v="Labels"/>
    <n v="7.31"/>
    <n v="1"/>
    <n v="0"/>
    <n v="3.4357000000000002"/>
  </r>
  <r>
    <x v="0"/>
    <x v="0"/>
    <x v="0"/>
    <x v="20"/>
    <x v="15"/>
    <n v="10011"/>
    <x v="3"/>
    <x v="1"/>
    <s v="Art"/>
    <n v="59.1"/>
    <n v="6"/>
    <n v="0"/>
    <n v="22.457999999999998"/>
  </r>
  <r>
    <x v="0"/>
    <x v="0"/>
    <x v="0"/>
    <x v="20"/>
    <x v="15"/>
    <n v="10011"/>
    <x v="3"/>
    <x v="1"/>
    <s v="Storage"/>
    <n v="46.53"/>
    <n v="3"/>
    <n v="0"/>
    <n v="12.097799999999999"/>
  </r>
  <r>
    <x v="1"/>
    <x v="0"/>
    <x v="0"/>
    <x v="135"/>
    <x v="30"/>
    <n v="7060"/>
    <x v="3"/>
    <x v="1"/>
    <s v="Appliances"/>
    <n v="97.84"/>
    <n v="2"/>
    <n v="0"/>
    <n v="25.438400000000001"/>
  </r>
  <r>
    <x v="0"/>
    <x v="0"/>
    <x v="0"/>
    <x v="4"/>
    <x v="4"/>
    <n v="98115"/>
    <x v="1"/>
    <x v="1"/>
    <s v="Paper"/>
    <n v="29.97"/>
    <n v="3"/>
    <n v="0"/>
    <n v="13.486499999999999"/>
  </r>
  <r>
    <x v="0"/>
    <x v="0"/>
    <x v="0"/>
    <x v="4"/>
    <x v="4"/>
    <n v="98115"/>
    <x v="1"/>
    <x v="1"/>
    <s v="Binders"/>
    <n v="98.352000000000004"/>
    <n v="3"/>
    <n v="0.2"/>
    <n v="34.423200000000001"/>
  </r>
  <r>
    <x v="1"/>
    <x v="0"/>
    <x v="0"/>
    <x v="20"/>
    <x v="15"/>
    <n v="10009"/>
    <x v="3"/>
    <x v="1"/>
    <s v="Binders"/>
    <n v="83.92"/>
    <n v="5"/>
    <n v="0.2"/>
    <n v="29.372"/>
  </r>
  <r>
    <x v="1"/>
    <x v="0"/>
    <x v="0"/>
    <x v="20"/>
    <x v="15"/>
    <n v="10009"/>
    <x v="3"/>
    <x v="1"/>
    <s v="Binders"/>
    <n v="14.624000000000001"/>
    <n v="2"/>
    <n v="0.2"/>
    <n v="5.1184000000000003"/>
  </r>
  <r>
    <x v="1"/>
    <x v="0"/>
    <x v="0"/>
    <x v="20"/>
    <x v="15"/>
    <n v="10009"/>
    <x v="3"/>
    <x v="2"/>
    <s v="Phones"/>
    <n v="136.99"/>
    <n v="1"/>
    <n v="0"/>
    <n v="36.987299999999998"/>
  </r>
  <r>
    <x v="1"/>
    <x v="0"/>
    <x v="0"/>
    <x v="20"/>
    <x v="15"/>
    <n v="10009"/>
    <x v="3"/>
    <x v="1"/>
    <s v="Labels"/>
    <n v="3.15"/>
    <n v="1"/>
    <n v="0"/>
    <n v="1.512"/>
  </r>
  <r>
    <x v="1"/>
    <x v="0"/>
    <x v="0"/>
    <x v="311"/>
    <x v="17"/>
    <n v="23602"/>
    <x v="0"/>
    <x v="1"/>
    <s v="Paper"/>
    <n v="9.11"/>
    <n v="1"/>
    <n v="0"/>
    <n v="4.0994999999999999"/>
  </r>
  <r>
    <x v="1"/>
    <x v="0"/>
    <x v="0"/>
    <x v="311"/>
    <x v="17"/>
    <n v="23602"/>
    <x v="0"/>
    <x v="1"/>
    <s v="Storage"/>
    <n v="571.44000000000005"/>
    <n v="4"/>
    <n v="0"/>
    <n v="165.7176"/>
  </r>
  <r>
    <x v="1"/>
    <x v="0"/>
    <x v="0"/>
    <x v="311"/>
    <x v="17"/>
    <n v="23602"/>
    <x v="0"/>
    <x v="1"/>
    <s v="Paper"/>
    <n v="32.4"/>
    <n v="5"/>
    <n v="0"/>
    <n v="15.552"/>
  </r>
  <r>
    <x v="1"/>
    <x v="0"/>
    <x v="0"/>
    <x v="311"/>
    <x v="17"/>
    <n v="23602"/>
    <x v="0"/>
    <x v="1"/>
    <s v="Storage"/>
    <n v="16.91"/>
    <n v="1"/>
    <n v="0"/>
    <n v="4.5656999999999996"/>
  </r>
  <r>
    <x v="1"/>
    <x v="0"/>
    <x v="0"/>
    <x v="115"/>
    <x v="3"/>
    <n v="28314"/>
    <x v="0"/>
    <x v="0"/>
    <s v="Furnishings"/>
    <n v="14.272"/>
    <n v="8"/>
    <n v="0.2"/>
    <n v="4.2816000000000001"/>
  </r>
  <r>
    <x v="1"/>
    <x v="0"/>
    <x v="0"/>
    <x v="115"/>
    <x v="3"/>
    <n v="28314"/>
    <x v="0"/>
    <x v="0"/>
    <s v="Bookcases"/>
    <n v="451.13600000000002"/>
    <n v="4"/>
    <n v="0.2"/>
    <n v="-67.670400000000001"/>
  </r>
  <r>
    <x v="1"/>
    <x v="0"/>
    <x v="0"/>
    <x v="115"/>
    <x v="3"/>
    <n v="28314"/>
    <x v="0"/>
    <x v="1"/>
    <s v="Appliances"/>
    <n v="64.864000000000004"/>
    <n v="4"/>
    <n v="0.2"/>
    <n v="6.4863999999999997"/>
  </r>
  <r>
    <x v="2"/>
    <x v="0"/>
    <x v="0"/>
    <x v="1"/>
    <x v="1"/>
    <n v="90032"/>
    <x v="1"/>
    <x v="0"/>
    <s v="Chairs"/>
    <n v="217.584"/>
    <n v="2"/>
    <n v="0.2"/>
    <n v="-29.9178"/>
  </r>
  <r>
    <x v="2"/>
    <x v="0"/>
    <x v="0"/>
    <x v="1"/>
    <x v="1"/>
    <n v="90032"/>
    <x v="1"/>
    <x v="2"/>
    <s v="Accessories"/>
    <n v="82.95"/>
    <n v="5"/>
    <n v="0"/>
    <n v="29.032499999999999"/>
  </r>
  <r>
    <x v="2"/>
    <x v="0"/>
    <x v="0"/>
    <x v="1"/>
    <x v="1"/>
    <n v="90032"/>
    <x v="1"/>
    <x v="1"/>
    <s v="Labels"/>
    <n v="87.71"/>
    <n v="7"/>
    <n v="0"/>
    <n v="41.223700000000001"/>
  </r>
  <r>
    <x v="2"/>
    <x v="0"/>
    <x v="0"/>
    <x v="1"/>
    <x v="1"/>
    <n v="90032"/>
    <x v="1"/>
    <x v="1"/>
    <s v="Appliances"/>
    <n v="1101.48"/>
    <n v="4"/>
    <n v="0"/>
    <n v="429.5772"/>
  </r>
  <r>
    <x v="0"/>
    <x v="1"/>
    <x v="0"/>
    <x v="1"/>
    <x v="1"/>
    <n v="90036"/>
    <x v="1"/>
    <x v="0"/>
    <s v="Tables"/>
    <n v="1322.3520000000001"/>
    <n v="3"/>
    <n v="0.2"/>
    <n v="-99.176400000000001"/>
  </r>
  <r>
    <x v="1"/>
    <x v="0"/>
    <x v="0"/>
    <x v="20"/>
    <x v="15"/>
    <n v="10011"/>
    <x v="3"/>
    <x v="1"/>
    <s v="Art"/>
    <n v="5.46"/>
    <n v="3"/>
    <n v="0"/>
    <n v="1.4742"/>
  </r>
  <r>
    <x v="1"/>
    <x v="0"/>
    <x v="0"/>
    <x v="61"/>
    <x v="5"/>
    <n v="75220"/>
    <x v="2"/>
    <x v="1"/>
    <s v="Supplies"/>
    <n v="11.183999999999999"/>
    <n v="1"/>
    <n v="0.2"/>
    <n v="0.83879999999999999"/>
  </r>
  <r>
    <x v="1"/>
    <x v="0"/>
    <x v="0"/>
    <x v="61"/>
    <x v="5"/>
    <n v="75220"/>
    <x v="2"/>
    <x v="1"/>
    <s v="Storage"/>
    <n v="153.584"/>
    <n v="2"/>
    <n v="0.2"/>
    <n v="-32.636600000000001"/>
  </r>
  <r>
    <x v="1"/>
    <x v="0"/>
    <x v="0"/>
    <x v="4"/>
    <x v="4"/>
    <n v="98105"/>
    <x v="1"/>
    <x v="1"/>
    <s v="Storage"/>
    <n v="1003.62"/>
    <n v="6"/>
    <n v="0"/>
    <n v="0"/>
  </r>
  <r>
    <x v="1"/>
    <x v="2"/>
    <x v="0"/>
    <x v="4"/>
    <x v="4"/>
    <n v="98105"/>
    <x v="1"/>
    <x v="2"/>
    <s v="Phones"/>
    <n v="35.167999999999999"/>
    <n v="4"/>
    <n v="0.2"/>
    <n v="11.429600000000001"/>
  </r>
  <r>
    <x v="1"/>
    <x v="2"/>
    <x v="0"/>
    <x v="4"/>
    <x v="4"/>
    <n v="98105"/>
    <x v="1"/>
    <x v="0"/>
    <s v="Tables"/>
    <n v="1137.75"/>
    <n v="5"/>
    <n v="0"/>
    <n v="250.30500000000001"/>
  </r>
  <r>
    <x v="1"/>
    <x v="2"/>
    <x v="0"/>
    <x v="4"/>
    <x v="4"/>
    <n v="98105"/>
    <x v="1"/>
    <x v="1"/>
    <s v="Binders"/>
    <n v="99.68"/>
    <n v="5"/>
    <n v="0.2"/>
    <n v="32.396000000000001"/>
  </r>
  <r>
    <x v="1"/>
    <x v="2"/>
    <x v="0"/>
    <x v="4"/>
    <x v="4"/>
    <n v="98105"/>
    <x v="1"/>
    <x v="1"/>
    <s v="Art"/>
    <n v="5.56"/>
    <n v="2"/>
    <n v="0"/>
    <n v="1.4456"/>
  </r>
  <r>
    <x v="0"/>
    <x v="1"/>
    <x v="0"/>
    <x v="46"/>
    <x v="13"/>
    <n v="19711"/>
    <x v="3"/>
    <x v="1"/>
    <s v="Storage"/>
    <n v="85.52"/>
    <n v="2"/>
    <n v="0"/>
    <n v="22.235199999999999"/>
  </r>
  <r>
    <x v="0"/>
    <x v="1"/>
    <x v="0"/>
    <x v="46"/>
    <x v="13"/>
    <n v="19711"/>
    <x v="3"/>
    <x v="1"/>
    <s v="Art"/>
    <n v="9.84"/>
    <n v="3"/>
    <n v="0"/>
    <n v="2.6568000000000001"/>
  </r>
  <r>
    <x v="0"/>
    <x v="1"/>
    <x v="0"/>
    <x v="46"/>
    <x v="13"/>
    <n v="19711"/>
    <x v="3"/>
    <x v="1"/>
    <s v="Paper"/>
    <n v="20.04"/>
    <n v="3"/>
    <n v="0"/>
    <n v="9.6191999999999993"/>
  </r>
  <r>
    <x v="0"/>
    <x v="0"/>
    <x v="0"/>
    <x v="20"/>
    <x v="15"/>
    <n v="10024"/>
    <x v="3"/>
    <x v="2"/>
    <s v="Phones"/>
    <n v="631.96"/>
    <n v="4"/>
    <n v="0"/>
    <n v="303.3408"/>
  </r>
  <r>
    <x v="0"/>
    <x v="0"/>
    <x v="0"/>
    <x v="20"/>
    <x v="15"/>
    <n v="10024"/>
    <x v="3"/>
    <x v="1"/>
    <s v="Paper"/>
    <n v="23.92"/>
    <n v="4"/>
    <n v="0"/>
    <n v="10.763999999999999"/>
  </r>
  <r>
    <x v="0"/>
    <x v="0"/>
    <x v="0"/>
    <x v="1"/>
    <x v="1"/>
    <n v="90049"/>
    <x v="1"/>
    <x v="1"/>
    <s v="Paper"/>
    <n v="90.24"/>
    <n v="6"/>
    <n v="0"/>
    <n v="41.510399999999997"/>
  </r>
  <r>
    <x v="1"/>
    <x v="0"/>
    <x v="0"/>
    <x v="312"/>
    <x v="15"/>
    <n v="14701"/>
    <x v="3"/>
    <x v="2"/>
    <s v="Phones"/>
    <n v="4548.8100000000004"/>
    <n v="7"/>
    <n v="0"/>
    <n v="1228.1786999999999"/>
  </r>
  <r>
    <x v="0"/>
    <x v="0"/>
    <x v="0"/>
    <x v="12"/>
    <x v="5"/>
    <n v="77095"/>
    <x v="2"/>
    <x v="0"/>
    <s v="Tables"/>
    <n v="300.93"/>
    <n v="5"/>
    <n v="0.3"/>
    <n v="-34.392000000000003"/>
  </r>
  <r>
    <x v="0"/>
    <x v="0"/>
    <x v="0"/>
    <x v="12"/>
    <x v="5"/>
    <n v="77095"/>
    <x v="2"/>
    <x v="2"/>
    <s v="Phones"/>
    <n v="719.96"/>
    <n v="5"/>
    <n v="0.2"/>
    <n v="53.997"/>
  </r>
  <r>
    <x v="1"/>
    <x v="0"/>
    <x v="0"/>
    <x v="313"/>
    <x v="14"/>
    <n v="46544"/>
    <x v="2"/>
    <x v="0"/>
    <s v="Chairs"/>
    <n v="647.84"/>
    <n v="8"/>
    <n v="0"/>
    <n v="32.392000000000003"/>
  </r>
  <r>
    <x v="1"/>
    <x v="2"/>
    <x v="0"/>
    <x v="70"/>
    <x v="1"/>
    <n v="92037"/>
    <x v="1"/>
    <x v="1"/>
    <s v="Storage"/>
    <n v="64.17"/>
    <n v="3"/>
    <n v="0"/>
    <n v="18.609300000000001"/>
  </r>
  <r>
    <x v="1"/>
    <x v="2"/>
    <x v="0"/>
    <x v="70"/>
    <x v="1"/>
    <n v="92037"/>
    <x v="1"/>
    <x v="1"/>
    <s v="Envelopes"/>
    <n v="124.46"/>
    <n v="2"/>
    <n v="0"/>
    <n v="58.496200000000002"/>
  </r>
  <r>
    <x v="1"/>
    <x v="1"/>
    <x v="0"/>
    <x v="8"/>
    <x v="1"/>
    <n v="94109"/>
    <x v="1"/>
    <x v="1"/>
    <s v="Binders"/>
    <n v="9.5839999999999996"/>
    <n v="1"/>
    <n v="0.2"/>
    <n v="3.3544"/>
  </r>
  <r>
    <x v="2"/>
    <x v="0"/>
    <x v="0"/>
    <x v="100"/>
    <x v="2"/>
    <n v="33178"/>
    <x v="0"/>
    <x v="1"/>
    <s v="Envelopes"/>
    <n v="37.607999999999997"/>
    <n v="3"/>
    <n v="0.2"/>
    <n v="12.6927"/>
  </r>
  <r>
    <x v="2"/>
    <x v="1"/>
    <x v="0"/>
    <x v="242"/>
    <x v="10"/>
    <n v="60076"/>
    <x v="2"/>
    <x v="1"/>
    <s v="Paper"/>
    <n v="12.224"/>
    <n v="2"/>
    <n v="0.2"/>
    <n v="4.4311999999999996"/>
  </r>
  <r>
    <x v="2"/>
    <x v="1"/>
    <x v="0"/>
    <x v="242"/>
    <x v="10"/>
    <n v="60076"/>
    <x v="2"/>
    <x v="1"/>
    <s v="Binders"/>
    <n v="2.3039999999999998"/>
    <n v="4"/>
    <n v="0.8"/>
    <n v="-3.5712000000000002"/>
  </r>
  <r>
    <x v="2"/>
    <x v="1"/>
    <x v="0"/>
    <x v="242"/>
    <x v="10"/>
    <n v="60076"/>
    <x v="2"/>
    <x v="1"/>
    <s v="Binders"/>
    <n v="9.36"/>
    <n v="4"/>
    <n v="0.8"/>
    <n v="-16.38"/>
  </r>
  <r>
    <x v="1"/>
    <x v="0"/>
    <x v="0"/>
    <x v="8"/>
    <x v="1"/>
    <n v="94110"/>
    <x v="1"/>
    <x v="1"/>
    <s v="Labels"/>
    <n v="7.38"/>
    <n v="2"/>
    <n v="0"/>
    <n v="3.4685999999999999"/>
  </r>
  <r>
    <x v="0"/>
    <x v="0"/>
    <x v="0"/>
    <x v="8"/>
    <x v="1"/>
    <n v="94122"/>
    <x v="1"/>
    <x v="1"/>
    <s v="Storage"/>
    <n v="53.72"/>
    <n v="4"/>
    <n v="0"/>
    <n v="15.041600000000001"/>
  </r>
  <r>
    <x v="0"/>
    <x v="0"/>
    <x v="0"/>
    <x v="8"/>
    <x v="1"/>
    <n v="94122"/>
    <x v="1"/>
    <x v="1"/>
    <s v="Supplies"/>
    <n v="8187.65"/>
    <n v="5"/>
    <n v="0"/>
    <n v="327.50599999999997"/>
  </r>
  <r>
    <x v="0"/>
    <x v="0"/>
    <x v="0"/>
    <x v="8"/>
    <x v="1"/>
    <n v="94122"/>
    <x v="1"/>
    <x v="0"/>
    <s v="Furnishings"/>
    <n v="77.92"/>
    <n v="8"/>
    <n v="0"/>
    <n v="34.284799999999997"/>
  </r>
  <r>
    <x v="3"/>
    <x v="0"/>
    <x v="0"/>
    <x v="12"/>
    <x v="5"/>
    <n v="77070"/>
    <x v="2"/>
    <x v="1"/>
    <s v="Appliances"/>
    <n v="32.783999999999999"/>
    <n v="4"/>
    <n v="0.8"/>
    <n v="-85.238399999999999"/>
  </r>
  <r>
    <x v="1"/>
    <x v="1"/>
    <x v="0"/>
    <x v="1"/>
    <x v="1"/>
    <n v="90045"/>
    <x v="1"/>
    <x v="2"/>
    <s v="Phones"/>
    <n v="196.77600000000001"/>
    <n v="3"/>
    <n v="0.2"/>
    <n v="14.7582"/>
  </r>
  <r>
    <x v="1"/>
    <x v="1"/>
    <x v="0"/>
    <x v="1"/>
    <x v="1"/>
    <n v="90045"/>
    <x v="1"/>
    <x v="2"/>
    <s v="Accessories"/>
    <n v="479.94"/>
    <n v="6"/>
    <n v="0"/>
    <n v="52.793399999999998"/>
  </r>
  <r>
    <x v="1"/>
    <x v="2"/>
    <x v="0"/>
    <x v="268"/>
    <x v="26"/>
    <n v="73120"/>
    <x v="2"/>
    <x v="1"/>
    <s v="Storage"/>
    <n v="1117.92"/>
    <n v="4"/>
    <n v="0"/>
    <n v="55.896000000000001"/>
  </r>
  <r>
    <x v="2"/>
    <x v="0"/>
    <x v="0"/>
    <x v="53"/>
    <x v="28"/>
    <n v="71203"/>
    <x v="0"/>
    <x v="2"/>
    <s v="Accessories"/>
    <n v="106.5"/>
    <n v="6"/>
    <n v="0"/>
    <n v="41.534999999999997"/>
  </r>
  <r>
    <x v="1"/>
    <x v="2"/>
    <x v="0"/>
    <x v="67"/>
    <x v="2"/>
    <n v="33614"/>
    <x v="0"/>
    <x v="1"/>
    <s v="Binders"/>
    <n v="45.66"/>
    <n v="5"/>
    <n v="0.7"/>
    <n v="-33.484000000000002"/>
  </r>
  <r>
    <x v="1"/>
    <x v="1"/>
    <x v="0"/>
    <x v="22"/>
    <x v="10"/>
    <n v="60623"/>
    <x v="2"/>
    <x v="2"/>
    <s v="Accessories"/>
    <n v="95.968000000000004"/>
    <n v="4"/>
    <n v="0.2"/>
    <n v="1.1996"/>
  </r>
  <r>
    <x v="1"/>
    <x v="1"/>
    <x v="0"/>
    <x v="22"/>
    <x v="10"/>
    <n v="60623"/>
    <x v="2"/>
    <x v="0"/>
    <s v="Chairs"/>
    <n v="47.991999999999997"/>
    <n v="2"/>
    <n v="0.3"/>
    <n v="-2.0568"/>
  </r>
  <r>
    <x v="1"/>
    <x v="0"/>
    <x v="0"/>
    <x v="256"/>
    <x v="24"/>
    <n v="43402"/>
    <x v="3"/>
    <x v="1"/>
    <s v="Storage"/>
    <n v="264.32"/>
    <n v="2"/>
    <n v="0.2"/>
    <n v="19.824000000000002"/>
  </r>
  <r>
    <x v="1"/>
    <x v="0"/>
    <x v="0"/>
    <x v="12"/>
    <x v="5"/>
    <n v="77095"/>
    <x v="2"/>
    <x v="1"/>
    <s v="Envelopes"/>
    <n v="604.65599999999995"/>
    <n v="9"/>
    <n v="0.2"/>
    <n v="204.07140000000001"/>
  </r>
  <r>
    <x v="1"/>
    <x v="1"/>
    <x v="0"/>
    <x v="58"/>
    <x v="30"/>
    <n v="7090"/>
    <x v="3"/>
    <x v="0"/>
    <s v="Furnishings"/>
    <n v="129.93"/>
    <n v="3"/>
    <n v="0"/>
    <n v="12.993"/>
  </r>
  <r>
    <x v="1"/>
    <x v="2"/>
    <x v="0"/>
    <x v="268"/>
    <x v="26"/>
    <n v="73120"/>
    <x v="2"/>
    <x v="1"/>
    <s v="Labels"/>
    <n v="20.16"/>
    <n v="7"/>
    <n v="0"/>
    <n v="9.8783999999999992"/>
  </r>
  <r>
    <x v="1"/>
    <x v="2"/>
    <x v="0"/>
    <x v="268"/>
    <x v="26"/>
    <n v="73120"/>
    <x v="2"/>
    <x v="1"/>
    <s v="Labels"/>
    <n v="29.46"/>
    <n v="6"/>
    <n v="0"/>
    <n v="14.4354"/>
  </r>
  <r>
    <x v="1"/>
    <x v="2"/>
    <x v="0"/>
    <x v="268"/>
    <x v="26"/>
    <n v="73120"/>
    <x v="2"/>
    <x v="1"/>
    <s v="Appliances"/>
    <n v="868.59"/>
    <n v="3"/>
    <n v="0"/>
    <n v="251.89109999999999"/>
  </r>
  <r>
    <x v="1"/>
    <x v="2"/>
    <x v="0"/>
    <x v="268"/>
    <x v="26"/>
    <n v="73120"/>
    <x v="2"/>
    <x v="1"/>
    <s v="Paper"/>
    <n v="12.96"/>
    <n v="2"/>
    <n v="0"/>
    <n v="6.2207999999999997"/>
  </r>
  <r>
    <x v="1"/>
    <x v="2"/>
    <x v="0"/>
    <x v="268"/>
    <x v="26"/>
    <n v="73120"/>
    <x v="2"/>
    <x v="2"/>
    <s v="Phones"/>
    <n v="5.5"/>
    <n v="1"/>
    <n v="0"/>
    <n v="1.375"/>
  </r>
  <r>
    <x v="1"/>
    <x v="2"/>
    <x v="0"/>
    <x v="268"/>
    <x v="26"/>
    <n v="73120"/>
    <x v="2"/>
    <x v="1"/>
    <s v="Binders"/>
    <n v="121.6"/>
    <n v="4"/>
    <n v="0"/>
    <n v="55.936"/>
  </r>
  <r>
    <x v="1"/>
    <x v="0"/>
    <x v="0"/>
    <x v="12"/>
    <x v="5"/>
    <n v="77041"/>
    <x v="2"/>
    <x v="1"/>
    <s v="Art"/>
    <n v="42.048000000000002"/>
    <n v="9"/>
    <n v="0.2"/>
    <n v="5.2560000000000002"/>
  </r>
  <r>
    <x v="1"/>
    <x v="0"/>
    <x v="0"/>
    <x v="12"/>
    <x v="5"/>
    <n v="77041"/>
    <x v="2"/>
    <x v="2"/>
    <s v="Accessories"/>
    <n v="25.488"/>
    <n v="2"/>
    <n v="0.2"/>
    <n v="4.4603999999999999"/>
  </r>
  <r>
    <x v="1"/>
    <x v="0"/>
    <x v="0"/>
    <x v="12"/>
    <x v="5"/>
    <n v="77041"/>
    <x v="2"/>
    <x v="1"/>
    <s v="Binders"/>
    <n v="6.9"/>
    <n v="3"/>
    <n v="0.8"/>
    <n v="-12.074999999999999"/>
  </r>
  <r>
    <x v="1"/>
    <x v="0"/>
    <x v="0"/>
    <x v="12"/>
    <x v="5"/>
    <n v="77041"/>
    <x v="2"/>
    <x v="1"/>
    <s v="Binders"/>
    <n v="9.6479999999999997"/>
    <n v="6"/>
    <n v="0.8"/>
    <n v="-16.884"/>
  </r>
  <r>
    <x v="1"/>
    <x v="0"/>
    <x v="0"/>
    <x v="12"/>
    <x v="5"/>
    <n v="77041"/>
    <x v="2"/>
    <x v="1"/>
    <s v="Paper"/>
    <n v="7.968"/>
    <n v="2"/>
    <n v="0.2"/>
    <n v="2.8883999999999999"/>
  </r>
  <r>
    <x v="1"/>
    <x v="2"/>
    <x v="0"/>
    <x v="2"/>
    <x v="2"/>
    <n v="33311"/>
    <x v="0"/>
    <x v="1"/>
    <s v="Paper"/>
    <n v="10.368"/>
    <n v="2"/>
    <n v="0.2"/>
    <n v="3.6288"/>
  </r>
  <r>
    <x v="1"/>
    <x v="1"/>
    <x v="0"/>
    <x v="290"/>
    <x v="36"/>
    <n v="72209"/>
    <x v="0"/>
    <x v="1"/>
    <s v="Paper"/>
    <n v="114.2"/>
    <n v="5"/>
    <n v="0"/>
    <n v="52.531999999999996"/>
  </r>
  <r>
    <x v="1"/>
    <x v="1"/>
    <x v="0"/>
    <x v="290"/>
    <x v="36"/>
    <n v="72209"/>
    <x v="0"/>
    <x v="1"/>
    <s v="Binders"/>
    <n v="17.96"/>
    <n v="4"/>
    <n v="0"/>
    <n v="8.2615999999999996"/>
  </r>
  <r>
    <x v="1"/>
    <x v="1"/>
    <x v="0"/>
    <x v="290"/>
    <x v="36"/>
    <n v="72209"/>
    <x v="0"/>
    <x v="1"/>
    <s v="Fasteners"/>
    <n v="12.67"/>
    <n v="7"/>
    <n v="0"/>
    <n v="4.5612000000000004"/>
  </r>
  <r>
    <x v="1"/>
    <x v="1"/>
    <x v="0"/>
    <x v="290"/>
    <x v="36"/>
    <n v="72209"/>
    <x v="0"/>
    <x v="2"/>
    <s v="Accessories"/>
    <n v="339.96"/>
    <n v="4"/>
    <n v="0"/>
    <n v="122.3856"/>
  </r>
  <r>
    <x v="0"/>
    <x v="1"/>
    <x v="0"/>
    <x v="10"/>
    <x v="9"/>
    <n v="19120"/>
    <x v="3"/>
    <x v="1"/>
    <s v="Storage"/>
    <n v="1801.6320000000001"/>
    <n v="6"/>
    <n v="0.2"/>
    <n v="-337.80599999999998"/>
  </r>
  <r>
    <x v="2"/>
    <x v="1"/>
    <x v="0"/>
    <x v="314"/>
    <x v="1"/>
    <n v="92253"/>
    <x v="1"/>
    <x v="2"/>
    <s v="Accessories"/>
    <n v="46.32"/>
    <n v="4"/>
    <n v="0"/>
    <n v="18.064800000000002"/>
  </r>
  <r>
    <x v="0"/>
    <x v="0"/>
    <x v="0"/>
    <x v="138"/>
    <x v="24"/>
    <n v="44105"/>
    <x v="3"/>
    <x v="0"/>
    <s v="Chairs"/>
    <n v="181.98599999999999"/>
    <n v="2"/>
    <n v="0.3"/>
    <n v="-54.595799999999997"/>
  </r>
  <r>
    <x v="0"/>
    <x v="0"/>
    <x v="0"/>
    <x v="138"/>
    <x v="24"/>
    <n v="44105"/>
    <x v="3"/>
    <x v="2"/>
    <s v="Phones"/>
    <n v="431.976"/>
    <n v="4"/>
    <n v="0.4"/>
    <n v="-100.7944"/>
  </r>
  <r>
    <x v="0"/>
    <x v="0"/>
    <x v="0"/>
    <x v="138"/>
    <x v="24"/>
    <n v="44105"/>
    <x v="3"/>
    <x v="2"/>
    <s v="Phones"/>
    <n v="155.37"/>
    <n v="1"/>
    <n v="0.4"/>
    <n v="-36.253"/>
  </r>
  <r>
    <x v="3"/>
    <x v="1"/>
    <x v="0"/>
    <x v="8"/>
    <x v="1"/>
    <n v="94122"/>
    <x v="1"/>
    <x v="0"/>
    <s v="Chairs"/>
    <n v="1348.704"/>
    <n v="6"/>
    <n v="0.2"/>
    <n v="-219.1644"/>
  </r>
  <r>
    <x v="3"/>
    <x v="1"/>
    <x v="0"/>
    <x v="8"/>
    <x v="1"/>
    <n v="94122"/>
    <x v="1"/>
    <x v="0"/>
    <s v="Chairs"/>
    <n v="700.15200000000004"/>
    <n v="3"/>
    <n v="0.2"/>
    <n v="78.767099999999999"/>
  </r>
  <r>
    <x v="1"/>
    <x v="1"/>
    <x v="0"/>
    <x v="48"/>
    <x v="16"/>
    <n v="85254"/>
    <x v="1"/>
    <x v="0"/>
    <s v="Furnishings"/>
    <n v="111.88800000000001"/>
    <n v="7"/>
    <n v="0.2"/>
    <n v="22.377600000000001"/>
  </r>
  <r>
    <x v="0"/>
    <x v="1"/>
    <x v="0"/>
    <x v="10"/>
    <x v="9"/>
    <n v="19134"/>
    <x v="3"/>
    <x v="1"/>
    <s v="Appliances"/>
    <n v="143.952"/>
    <n v="3"/>
    <n v="0.2"/>
    <n v="14.395200000000001"/>
  </r>
  <r>
    <x v="1"/>
    <x v="2"/>
    <x v="0"/>
    <x v="303"/>
    <x v="31"/>
    <n v="2148"/>
    <x v="3"/>
    <x v="0"/>
    <s v="Bookcases"/>
    <n v="173.94"/>
    <n v="3"/>
    <n v="0"/>
    <n v="13.9152"/>
  </r>
  <r>
    <x v="1"/>
    <x v="2"/>
    <x v="0"/>
    <x v="303"/>
    <x v="31"/>
    <n v="2148"/>
    <x v="3"/>
    <x v="1"/>
    <s v="Labels"/>
    <n v="14.76"/>
    <n v="4"/>
    <n v="0"/>
    <n v="6.9371999999999998"/>
  </r>
  <r>
    <x v="1"/>
    <x v="0"/>
    <x v="0"/>
    <x v="49"/>
    <x v="1"/>
    <n v="95123"/>
    <x v="1"/>
    <x v="1"/>
    <s v="Storage"/>
    <n v="205.92"/>
    <n v="4"/>
    <n v="0"/>
    <n v="2.0592000000000001"/>
  </r>
  <r>
    <x v="1"/>
    <x v="0"/>
    <x v="0"/>
    <x v="49"/>
    <x v="1"/>
    <n v="95123"/>
    <x v="1"/>
    <x v="0"/>
    <s v="Bookcases"/>
    <n v="102.833"/>
    <n v="1"/>
    <n v="0.15"/>
    <n v="-6.0490000000000004"/>
  </r>
  <r>
    <x v="1"/>
    <x v="0"/>
    <x v="0"/>
    <x v="42"/>
    <x v="16"/>
    <n v="85023"/>
    <x v="1"/>
    <x v="1"/>
    <s v="Art"/>
    <n v="2.3039999999999998"/>
    <n v="1"/>
    <n v="0.2"/>
    <n v="0.25919999999999999"/>
  </r>
  <r>
    <x v="1"/>
    <x v="0"/>
    <x v="0"/>
    <x v="42"/>
    <x v="16"/>
    <n v="85023"/>
    <x v="1"/>
    <x v="2"/>
    <s v="Phones"/>
    <n v="1879.96"/>
    <n v="5"/>
    <n v="0.2"/>
    <n v="211.49549999999999"/>
  </r>
  <r>
    <x v="1"/>
    <x v="0"/>
    <x v="0"/>
    <x v="42"/>
    <x v="16"/>
    <n v="85023"/>
    <x v="1"/>
    <x v="1"/>
    <s v="Paper"/>
    <n v="313.024"/>
    <n v="8"/>
    <n v="0.2"/>
    <n v="105.6456"/>
  </r>
  <r>
    <x v="1"/>
    <x v="0"/>
    <x v="0"/>
    <x v="42"/>
    <x v="16"/>
    <n v="85023"/>
    <x v="1"/>
    <x v="1"/>
    <s v="Labels"/>
    <n v="5.04"/>
    <n v="2"/>
    <n v="0.2"/>
    <n v="1.764"/>
  </r>
  <r>
    <x v="1"/>
    <x v="0"/>
    <x v="0"/>
    <x v="0"/>
    <x v="0"/>
    <n v="42420"/>
    <x v="0"/>
    <x v="0"/>
    <s v="Furnishings"/>
    <n v="821.88"/>
    <n v="6"/>
    <n v="0"/>
    <n v="213.68879999999999"/>
  </r>
  <r>
    <x v="1"/>
    <x v="0"/>
    <x v="0"/>
    <x v="0"/>
    <x v="0"/>
    <n v="42420"/>
    <x v="0"/>
    <x v="1"/>
    <s v="Binders"/>
    <n v="21.96"/>
    <n v="2"/>
    <n v="0"/>
    <n v="10.760400000000001"/>
  </r>
  <r>
    <x v="1"/>
    <x v="2"/>
    <x v="0"/>
    <x v="29"/>
    <x v="20"/>
    <n v="29203"/>
    <x v="0"/>
    <x v="1"/>
    <s v="Paper"/>
    <n v="25.92"/>
    <n v="4"/>
    <n v="0"/>
    <n v="12.441599999999999"/>
  </r>
  <r>
    <x v="1"/>
    <x v="0"/>
    <x v="0"/>
    <x v="315"/>
    <x v="2"/>
    <n v="32303"/>
    <x v="0"/>
    <x v="2"/>
    <s v="Phones"/>
    <n v="705.54399999999998"/>
    <n v="7"/>
    <n v="0.2"/>
    <n v="70.554400000000001"/>
  </r>
  <r>
    <x v="1"/>
    <x v="0"/>
    <x v="0"/>
    <x v="20"/>
    <x v="15"/>
    <n v="10035"/>
    <x v="3"/>
    <x v="2"/>
    <s v="Accessories"/>
    <n v="50"/>
    <n v="2"/>
    <n v="0"/>
    <n v="12"/>
  </r>
  <r>
    <x v="1"/>
    <x v="1"/>
    <x v="0"/>
    <x v="12"/>
    <x v="5"/>
    <n v="77070"/>
    <x v="2"/>
    <x v="0"/>
    <s v="Furnishings"/>
    <n v="51.712000000000003"/>
    <n v="8"/>
    <n v="0.6"/>
    <n v="-32.32"/>
  </r>
  <r>
    <x v="1"/>
    <x v="1"/>
    <x v="0"/>
    <x v="197"/>
    <x v="2"/>
    <n v="33065"/>
    <x v="0"/>
    <x v="1"/>
    <s v="Appliances"/>
    <n v="6.992"/>
    <n v="2"/>
    <n v="0.2"/>
    <n v="0.52439999999999998"/>
  </r>
  <r>
    <x v="1"/>
    <x v="0"/>
    <x v="0"/>
    <x v="11"/>
    <x v="7"/>
    <n v="84057"/>
    <x v="1"/>
    <x v="0"/>
    <s v="Bookcases"/>
    <n v="1406.86"/>
    <n v="7"/>
    <n v="0"/>
    <n v="140.68600000000001"/>
  </r>
  <r>
    <x v="1"/>
    <x v="0"/>
    <x v="0"/>
    <x v="11"/>
    <x v="7"/>
    <n v="84057"/>
    <x v="1"/>
    <x v="1"/>
    <s v="Labels"/>
    <n v="15.75"/>
    <n v="5"/>
    <n v="0"/>
    <n v="7.56"/>
  </r>
  <r>
    <x v="1"/>
    <x v="0"/>
    <x v="0"/>
    <x v="11"/>
    <x v="7"/>
    <n v="84057"/>
    <x v="1"/>
    <x v="1"/>
    <s v="Storage"/>
    <n v="323.10000000000002"/>
    <n v="2"/>
    <n v="0"/>
    <n v="61.389000000000003"/>
  </r>
  <r>
    <x v="1"/>
    <x v="0"/>
    <x v="0"/>
    <x v="316"/>
    <x v="18"/>
    <n v="37211"/>
    <x v="0"/>
    <x v="1"/>
    <s v="Labels"/>
    <n v="9.2159999999999993"/>
    <n v="4"/>
    <n v="0.2"/>
    <n v="3.3408000000000002"/>
  </r>
  <r>
    <x v="1"/>
    <x v="0"/>
    <x v="0"/>
    <x v="316"/>
    <x v="18"/>
    <n v="37211"/>
    <x v="0"/>
    <x v="1"/>
    <s v="Paper"/>
    <n v="10.368"/>
    <n v="2"/>
    <n v="0.2"/>
    <n v="3.6288"/>
  </r>
  <r>
    <x v="0"/>
    <x v="1"/>
    <x v="0"/>
    <x v="20"/>
    <x v="15"/>
    <n v="10009"/>
    <x v="3"/>
    <x v="2"/>
    <s v="Accessories"/>
    <n v="15.02"/>
    <n v="1"/>
    <n v="0"/>
    <n v="2.7035999999999998"/>
  </r>
  <r>
    <x v="0"/>
    <x v="1"/>
    <x v="0"/>
    <x v="20"/>
    <x v="15"/>
    <n v="10009"/>
    <x v="3"/>
    <x v="1"/>
    <s v="Storage"/>
    <n v="33.82"/>
    <n v="2"/>
    <n v="0"/>
    <n v="9.1313999999999993"/>
  </r>
  <r>
    <x v="2"/>
    <x v="0"/>
    <x v="0"/>
    <x v="256"/>
    <x v="0"/>
    <n v="42104"/>
    <x v="0"/>
    <x v="2"/>
    <s v="Accessories"/>
    <n v="71"/>
    <n v="4"/>
    <n v="0"/>
    <n v="27.69"/>
  </r>
  <r>
    <x v="0"/>
    <x v="0"/>
    <x v="0"/>
    <x v="317"/>
    <x v="4"/>
    <n v="98226"/>
    <x v="1"/>
    <x v="1"/>
    <s v="Binders"/>
    <n v="25.12"/>
    <n v="5"/>
    <n v="0.2"/>
    <n v="7.85"/>
  </r>
  <r>
    <x v="0"/>
    <x v="0"/>
    <x v="0"/>
    <x v="317"/>
    <x v="4"/>
    <n v="98226"/>
    <x v="1"/>
    <x v="0"/>
    <s v="Tables"/>
    <n v="2665.62"/>
    <n v="9"/>
    <n v="0"/>
    <n v="239.9058"/>
  </r>
  <r>
    <x v="1"/>
    <x v="1"/>
    <x v="0"/>
    <x v="20"/>
    <x v="15"/>
    <n v="10011"/>
    <x v="3"/>
    <x v="1"/>
    <s v="Storage"/>
    <n v="478.08"/>
    <n v="8"/>
    <n v="0"/>
    <n v="133.86240000000001"/>
  </r>
  <r>
    <x v="3"/>
    <x v="1"/>
    <x v="0"/>
    <x v="46"/>
    <x v="24"/>
    <n v="43055"/>
    <x v="3"/>
    <x v="2"/>
    <s v="Phones"/>
    <n v="164.38800000000001"/>
    <n v="2"/>
    <n v="0.4"/>
    <n v="-35.617400000000004"/>
  </r>
  <r>
    <x v="3"/>
    <x v="1"/>
    <x v="0"/>
    <x v="46"/>
    <x v="24"/>
    <n v="43055"/>
    <x v="3"/>
    <x v="1"/>
    <s v="Art"/>
    <n v="13.247999999999999"/>
    <n v="4"/>
    <n v="0.2"/>
    <n v="3.6432000000000002"/>
  </r>
  <r>
    <x v="1"/>
    <x v="2"/>
    <x v="0"/>
    <x v="318"/>
    <x v="10"/>
    <n v="60098"/>
    <x v="2"/>
    <x v="1"/>
    <s v="Art"/>
    <n v="2.9119999999999999"/>
    <n v="2"/>
    <n v="0.2"/>
    <n v="0.91"/>
  </r>
  <r>
    <x v="0"/>
    <x v="0"/>
    <x v="0"/>
    <x v="238"/>
    <x v="5"/>
    <n v="75007"/>
    <x v="2"/>
    <x v="2"/>
    <s v="Accessories"/>
    <n v="1399.944"/>
    <n v="7"/>
    <n v="0.2"/>
    <n v="52.497900000000001"/>
  </r>
  <r>
    <x v="1"/>
    <x v="2"/>
    <x v="0"/>
    <x v="240"/>
    <x v="14"/>
    <n v="47905"/>
    <x v="2"/>
    <x v="0"/>
    <s v="Furnishings"/>
    <n v="526.45000000000005"/>
    <n v="5"/>
    <n v="0"/>
    <n v="31.587"/>
  </r>
  <r>
    <x v="1"/>
    <x v="1"/>
    <x v="0"/>
    <x v="38"/>
    <x v="32"/>
    <n v="31907"/>
    <x v="0"/>
    <x v="1"/>
    <s v="Envelopes"/>
    <n v="16.23"/>
    <n v="3"/>
    <n v="0"/>
    <n v="7.9527000000000001"/>
  </r>
  <r>
    <x v="1"/>
    <x v="1"/>
    <x v="0"/>
    <x v="38"/>
    <x v="32"/>
    <n v="31907"/>
    <x v="0"/>
    <x v="1"/>
    <s v="Binders"/>
    <n v="319.89999999999998"/>
    <n v="5"/>
    <n v="0"/>
    <n v="156.751"/>
  </r>
  <r>
    <x v="1"/>
    <x v="1"/>
    <x v="0"/>
    <x v="38"/>
    <x v="32"/>
    <n v="31907"/>
    <x v="0"/>
    <x v="1"/>
    <s v="Envelopes"/>
    <n v="11.36"/>
    <n v="2"/>
    <n v="0"/>
    <n v="5.3391999999999999"/>
  </r>
  <r>
    <x v="1"/>
    <x v="1"/>
    <x v="0"/>
    <x v="38"/>
    <x v="32"/>
    <n v="31907"/>
    <x v="0"/>
    <x v="1"/>
    <s v="Appliances"/>
    <n v="675.12"/>
    <n v="3"/>
    <n v="0"/>
    <n v="290.30160000000001"/>
  </r>
  <r>
    <x v="1"/>
    <x v="2"/>
    <x v="0"/>
    <x v="166"/>
    <x v="17"/>
    <n v="22304"/>
    <x v="0"/>
    <x v="0"/>
    <s v="Furnishings"/>
    <n v="62.82"/>
    <n v="3"/>
    <n v="0"/>
    <n v="30.7818"/>
  </r>
  <r>
    <x v="1"/>
    <x v="2"/>
    <x v="0"/>
    <x v="166"/>
    <x v="17"/>
    <n v="22304"/>
    <x v="0"/>
    <x v="1"/>
    <s v="Storage"/>
    <n v="489.92"/>
    <n v="8"/>
    <n v="0"/>
    <n v="0"/>
  </r>
  <r>
    <x v="1"/>
    <x v="2"/>
    <x v="0"/>
    <x v="166"/>
    <x v="17"/>
    <n v="22304"/>
    <x v="0"/>
    <x v="1"/>
    <s v="Paper"/>
    <n v="19.440000000000001"/>
    <n v="3"/>
    <n v="0"/>
    <n v="9.3312000000000008"/>
  </r>
  <r>
    <x v="1"/>
    <x v="2"/>
    <x v="0"/>
    <x v="166"/>
    <x v="17"/>
    <n v="22304"/>
    <x v="0"/>
    <x v="1"/>
    <s v="Paper"/>
    <n v="16.68"/>
    <n v="2"/>
    <n v="0"/>
    <n v="8.34"/>
  </r>
  <r>
    <x v="1"/>
    <x v="2"/>
    <x v="0"/>
    <x v="166"/>
    <x v="17"/>
    <n v="22304"/>
    <x v="0"/>
    <x v="2"/>
    <s v="Phones"/>
    <n v="155.35"/>
    <n v="13"/>
    <n v="0"/>
    <n v="0"/>
  </r>
  <r>
    <x v="1"/>
    <x v="2"/>
    <x v="0"/>
    <x v="166"/>
    <x v="17"/>
    <n v="22304"/>
    <x v="0"/>
    <x v="0"/>
    <s v="Furnishings"/>
    <n v="12.42"/>
    <n v="3"/>
    <n v="0"/>
    <n v="4.4711999999999996"/>
  </r>
  <r>
    <x v="1"/>
    <x v="2"/>
    <x v="0"/>
    <x v="166"/>
    <x v="17"/>
    <n v="22304"/>
    <x v="0"/>
    <x v="2"/>
    <s v="Phones"/>
    <n v="187.98"/>
    <n v="2"/>
    <n v="0"/>
    <n v="52.634399999999999"/>
  </r>
  <r>
    <x v="1"/>
    <x v="1"/>
    <x v="0"/>
    <x v="319"/>
    <x v="5"/>
    <n v="76117"/>
    <x v="2"/>
    <x v="1"/>
    <s v="Envelopes"/>
    <n v="6.6079999999999997"/>
    <n v="2"/>
    <n v="0.2"/>
    <n v="2.1476000000000002"/>
  </r>
  <r>
    <x v="1"/>
    <x v="0"/>
    <x v="0"/>
    <x v="20"/>
    <x v="15"/>
    <n v="10024"/>
    <x v="3"/>
    <x v="1"/>
    <s v="Storage"/>
    <n v="248.57"/>
    <n v="7"/>
    <n v="0"/>
    <n v="67.113900000000001"/>
  </r>
  <r>
    <x v="1"/>
    <x v="0"/>
    <x v="0"/>
    <x v="20"/>
    <x v="15"/>
    <n v="10024"/>
    <x v="3"/>
    <x v="0"/>
    <s v="Furnishings"/>
    <n v="22.23"/>
    <n v="1"/>
    <n v="0"/>
    <n v="9.7812000000000001"/>
  </r>
  <r>
    <x v="1"/>
    <x v="2"/>
    <x v="0"/>
    <x v="1"/>
    <x v="1"/>
    <n v="90004"/>
    <x v="1"/>
    <x v="1"/>
    <s v="Storage"/>
    <n v="5.98"/>
    <n v="1"/>
    <n v="0"/>
    <n v="1.0165999999999999"/>
  </r>
  <r>
    <x v="1"/>
    <x v="2"/>
    <x v="0"/>
    <x v="1"/>
    <x v="1"/>
    <n v="90004"/>
    <x v="1"/>
    <x v="2"/>
    <s v="Phones"/>
    <n v="246.16800000000001"/>
    <n v="3"/>
    <n v="0.2"/>
    <n v="21.5397"/>
  </r>
  <r>
    <x v="1"/>
    <x v="0"/>
    <x v="0"/>
    <x v="320"/>
    <x v="10"/>
    <n v="60090"/>
    <x v="2"/>
    <x v="0"/>
    <s v="Furnishings"/>
    <n v="14.135999999999999"/>
    <n v="2"/>
    <n v="0.6"/>
    <n v="-7.7747999999999999"/>
  </r>
  <r>
    <x v="1"/>
    <x v="0"/>
    <x v="0"/>
    <x v="320"/>
    <x v="10"/>
    <n v="60090"/>
    <x v="2"/>
    <x v="0"/>
    <s v="Tables"/>
    <n v="601.47"/>
    <n v="3"/>
    <n v="0.5"/>
    <n v="-300.73500000000001"/>
  </r>
  <r>
    <x v="0"/>
    <x v="1"/>
    <x v="0"/>
    <x v="321"/>
    <x v="20"/>
    <n v="29483"/>
    <x v="0"/>
    <x v="2"/>
    <s v="Phones"/>
    <n v="79.099999999999994"/>
    <n v="2"/>
    <n v="0"/>
    <n v="39.549999999999997"/>
  </r>
  <r>
    <x v="0"/>
    <x v="1"/>
    <x v="0"/>
    <x v="321"/>
    <x v="20"/>
    <n v="29483"/>
    <x v="0"/>
    <x v="1"/>
    <s v="Binders"/>
    <n v="327.84"/>
    <n v="8"/>
    <n v="0"/>
    <n v="157.36320000000001"/>
  </r>
  <r>
    <x v="1"/>
    <x v="1"/>
    <x v="0"/>
    <x v="38"/>
    <x v="14"/>
    <n v="47201"/>
    <x v="2"/>
    <x v="1"/>
    <s v="Envelopes"/>
    <n v="180.96"/>
    <n v="2"/>
    <n v="0"/>
    <n v="81.432000000000002"/>
  </r>
  <r>
    <x v="1"/>
    <x v="1"/>
    <x v="0"/>
    <x v="38"/>
    <x v="14"/>
    <n v="47201"/>
    <x v="2"/>
    <x v="1"/>
    <s v="Binders"/>
    <n v="914.97"/>
    <n v="3"/>
    <n v="0"/>
    <n v="411.73649999999998"/>
  </r>
  <r>
    <x v="1"/>
    <x v="1"/>
    <x v="0"/>
    <x v="38"/>
    <x v="14"/>
    <n v="47201"/>
    <x v="2"/>
    <x v="2"/>
    <s v="Phones"/>
    <n v="587.97"/>
    <n v="3"/>
    <n v="0"/>
    <n v="158.75190000000001"/>
  </r>
  <r>
    <x v="1"/>
    <x v="1"/>
    <x v="0"/>
    <x v="38"/>
    <x v="14"/>
    <n v="47201"/>
    <x v="2"/>
    <x v="1"/>
    <s v="Storage"/>
    <n v="530.34"/>
    <n v="2"/>
    <n v="0"/>
    <n v="95.461200000000005"/>
  </r>
  <r>
    <x v="1"/>
    <x v="1"/>
    <x v="0"/>
    <x v="38"/>
    <x v="14"/>
    <n v="47201"/>
    <x v="2"/>
    <x v="1"/>
    <s v="Paper"/>
    <n v="14.94"/>
    <n v="3"/>
    <n v="0"/>
    <n v="7.3205999999999998"/>
  </r>
  <r>
    <x v="1"/>
    <x v="0"/>
    <x v="0"/>
    <x v="20"/>
    <x v="15"/>
    <n v="10024"/>
    <x v="3"/>
    <x v="1"/>
    <s v="Appliances"/>
    <n v="121.94"/>
    <n v="2"/>
    <n v="0"/>
    <n v="35.3626"/>
  </r>
  <r>
    <x v="1"/>
    <x v="0"/>
    <x v="0"/>
    <x v="20"/>
    <x v="15"/>
    <n v="10024"/>
    <x v="3"/>
    <x v="1"/>
    <s v="Supplies"/>
    <n v="122.71"/>
    <n v="7"/>
    <n v="0"/>
    <n v="36.813000000000002"/>
  </r>
  <r>
    <x v="3"/>
    <x v="0"/>
    <x v="0"/>
    <x v="20"/>
    <x v="15"/>
    <n v="10035"/>
    <x v="3"/>
    <x v="1"/>
    <s v="Paper"/>
    <n v="14.94"/>
    <n v="3"/>
    <n v="0"/>
    <n v="7.0217999999999998"/>
  </r>
  <r>
    <x v="3"/>
    <x v="0"/>
    <x v="0"/>
    <x v="20"/>
    <x v="15"/>
    <n v="10035"/>
    <x v="3"/>
    <x v="2"/>
    <s v="Machines"/>
    <n v="1349.85"/>
    <n v="3"/>
    <n v="0"/>
    <n v="364.45949999999999"/>
  </r>
  <r>
    <x v="3"/>
    <x v="0"/>
    <x v="0"/>
    <x v="20"/>
    <x v="15"/>
    <n v="10035"/>
    <x v="3"/>
    <x v="0"/>
    <s v="Bookcases"/>
    <n v="136.78399999999999"/>
    <n v="1"/>
    <n v="0.2"/>
    <n v="5.1294000000000004"/>
  </r>
  <r>
    <x v="3"/>
    <x v="0"/>
    <x v="0"/>
    <x v="20"/>
    <x v="15"/>
    <n v="10035"/>
    <x v="3"/>
    <x v="0"/>
    <s v="Furnishings"/>
    <n v="61.12"/>
    <n v="4"/>
    <n v="0"/>
    <n v="20.780799999999999"/>
  </r>
  <r>
    <x v="1"/>
    <x v="1"/>
    <x v="0"/>
    <x v="108"/>
    <x v="2"/>
    <n v="32216"/>
    <x v="0"/>
    <x v="1"/>
    <s v="Binders"/>
    <n v="1.167"/>
    <n v="1"/>
    <n v="0.7"/>
    <n v="-0.85580000000000001"/>
  </r>
  <r>
    <x v="1"/>
    <x v="2"/>
    <x v="0"/>
    <x v="70"/>
    <x v="1"/>
    <n v="92024"/>
    <x v="1"/>
    <x v="1"/>
    <s v="Art"/>
    <n v="16.989999999999998"/>
    <n v="1"/>
    <n v="0"/>
    <n v="4.9271000000000003"/>
  </r>
  <r>
    <x v="1"/>
    <x v="1"/>
    <x v="0"/>
    <x v="81"/>
    <x v="5"/>
    <n v="76017"/>
    <x v="2"/>
    <x v="2"/>
    <s v="Accessories"/>
    <n v="24.672000000000001"/>
    <n v="3"/>
    <n v="0.2"/>
    <n v="0"/>
  </r>
  <r>
    <x v="1"/>
    <x v="1"/>
    <x v="0"/>
    <x v="81"/>
    <x v="5"/>
    <n v="76017"/>
    <x v="2"/>
    <x v="1"/>
    <s v="Labels"/>
    <n v="2.52"/>
    <n v="1"/>
    <n v="0.2"/>
    <n v="0.88200000000000001"/>
  </r>
  <r>
    <x v="1"/>
    <x v="1"/>
    <x v="0"/>
    <x v="81"/>
    <x v="5"/>
    <n v="76017"/>
    <x v="2"/>
    <x v="0"/>
    <s v="Tables"/>
    <n v="1218.7349999999999"/>
    <n v="5"/>
    <n v="0.3"/>
    <n v="-121.87350000000001"/>
  </r>
  <r>
    <x v="1"/>
    <x v="1"/>
    <x v="0"/>
    <x v="81"/>
    <x v="5"/>
    <n v="76017"/>
    <x v="2"/>
    <x v="1"/>
    <s v="Labels"/>
    <n v="5.9039999999999999"/>
    <n v="2"/>
    <n v="0.2"/>
    <n v="1.9925999999999999"/>
  </r>
  <r>
    <x v="1"/>
    <x v="1"/>
    <x v="0"/>
    <x v="81"/>
    <x v="5"/>
    <n v="76017"/>
    <x v="2"/>
    <x v="1"/>
    <s v="Paper"/>
    <n v="15.696"/>
    <n v="3"/>
    <n v="0.2"/>
    <n v="5.1012000000000004"/>
  </r>
  <r>
    <x v="1"/>
    <x v="1"/>
    <x v="0"/>
    <x v="81"/>
    <x v="5"/>
    <n v="76017"/>
    <x v="2"/>
    <x v="0"/>
    <s v="Furnishings"/>
    <n v="6.0960000000000001"/>
    <n v="3"/>
    <n v="0.6"/>
    <n v="-3.9624000000000001"/>
  </r>
  <r>
    <x v="1"/>
    <x v="1"/>
    <x v="0"/>
    <x v="1"/>
    <x v="1"/>
    <n v="90045"/>
    <x v="1"/>
    <x v="0"/>
    <s v="Chairs"/>
    <n v="41.567999999999998"/>
    <n v="2"/>
    <n v="0.2"/>
    <n v="2.5979999999999999"/>
  </r>
  <r>
    <x v="1"/>
    <x v="1"/>
    <x v="0"/>
    <x v="1"/>
    <x v="1"/>
    <n v="90049"/>
    <x v="1"/>
    <x v="0"/>
    <s v="Chairs"/>
    <n v="230.28"/>
    <n v="3"/>
    <n v="0.2"/>
    <n v="23.027999999999999"/>
  </r>
  <r>
    <x v="1"/>
    <x v="1"/>
    <x v="0"/>
    <x v="1"/>
    <x v="1"/>
    <n v="90049"/>
    <x v="1"/>
    <x v="1"/>
    <s v="Binders"/>
    <n v="18.288"/>
    <n v="6"/>
    <n v="0.2"/>
    <n v="5.7149999999999999"/>
  </r>
  <r>
    <x v="1"/>
    <x v="0"/>
    <x v="0"/>
    <x v="8"/>
    <x v="1"/>
    <n v="94110"/>
    <x v="1"/>
    <x v="1"/>
    <s v="Labels"/>
    <n v="5.78"/>
    <n v="2"/>
    <n v="0"/>
    <n v="2.7166000000000001"/>
  </r>
  <r>
    <x v="1"/>
    <x v="0"/>
    <x v="0"/>
    <x v="8"/>
    <x v="1"/>
    <n v="94110"/>
    <x v="1"/>
    <x v="1"/>
    <s v="Binders"/>
    <n v="121.68"/>
    <n v="13"/>
    <n v="0.2"/>
    <n v="38.024999999999999"/>
  </r>
  <r>
    <x v="1"/>
    <x v="1"/>
    <x v="0"/>
    <x v="51"/>
    <x v="27"/>
    <n v="88220"/>
    <x v="1"/>
    <x v="1"/>
    <s v="Art"/>
    <n v="4.17"/>
    <n v="3"/>
    <n v="0"/>
    <n v="1.0842000000000001"/>
  </r>
  <r>
    <x v="1"/>
    <x v="1"/>
    <x v="0"/>
    <x v="51"/>
    <x v="27"/>
    <n v="88220"/>
    <x v="1"/>
    <x v="2"/>
    <s v="Phones"/>
    <n v="67.040000000000006"/>
    <n v="4"/>
    <n v="0.2"/>
    <n v="6.7039999999999997"/>
  </r>
  <r>
    <x v="1"/>
    <x v="1"/>
    <x v="0"/>
    <x v="51"/>
    <x v="27"/>
    <n v="88220"/>
    <x v="1"/>
    <x v="1"/>
    <s v="Storage"/>
    <n v="37.32"/>
    <n v="3"/>
    <n v="0"/>
    <n v="10.4496"/>
  </r>
  <r>
    <x v="1"/>
    <x v="1"/>
    <x v="0"/>
    <x v="51"/>
    <x v="27"/>
    <n v="88220"/>
    <x v="1"/>
    <x v="1"/>
    <s v="Labels"/>
    <n v="18.45"/>
    <n v="5"/>
    <n v="0"/>
    <n v="8.6715"/>
  </r>
  <r>
    <x v="0"/>
    <x v="1"/>
    <x v="0"/>
    <x v="285"/>
    <x v="25"/>
    <n v="63116"/>
    <x v="2"/>
    <x v="1"/>
    <s v="Paper"/>
    <n v="25.92"/>
    <n v="4"/>
    <n v="0"/>
    <n v="12.441599999999999"/>
  </r>
  <r>
    <x v="2"/>
    <x v="2"/>
    <x v="0"/>
    <x v="20"/>
    <x v="15"/>
    <n v="10024"/>
    <x v="3"/>
    <x v="2"/>
    <s v="Copiers"/>
    <n v="11199.968000000001"/>
    <n v="4"/>
    <n v="0.2"/>
    <n v="3919.9888000000001"/>
  </r>
  <r>
    <x v="2"/>
    <x v="2"/>
    <x v="0"/>
    <x v="20"/>
    <x v="15"/>
    <n v="10024"/>
    <x v="3"/>
    <x v="2"/>
    <s v="Phones"/>
    <n v="2399.6"/>
    <n v="8"/>
    <n v="0"/>
    <n v="647.89200000000005"/>
  </r>
  <r>
    <x v="2"/>
    <x v="2"/>
    <x v="0"/>
    <x v="20"/>
    <x v="15"/>
    <n v="10024"/>
    <x v="3"/>
    <x v="1"/>
    <s v="Envelopes"/>
    <n v="63.9"/>
    <n v="5"/>
    <n v="0"/>
    <n v="28.754999999999999"/>
  </r>
  <r>
    <x v="2"/>
    <x v="2"/>
    <x v="0"/>
    <x v="20"/>
    <x v="15"/>
    <n v="10024"/>
    <x v="3"/>
    <x v="2"/>
    <s v="Phones"/>
    <n v="52.99"/>
    <n v="1"/>
    <n v="0"/>
    <n v="0.52990000000000004"/>
  </r>
  <r>
    <x v="2"/>
    <x v="1"/>
    <x v="0"/>
    <x v="24"/>
    <x v="24"/>
    <n v="45503"/>
    <x v="3"/>
    <x v="2"/>
    <s v="Accessories"/>
    <n v="60.863999999999997"/>
    <n v="4"/>
    <n v="0.2"/>
    <n v="9.1295999999999999"/>
  </r>
  <r>
    <x v="2"/>
    <x v="1"/>
    <x v="0"/>
    <x v="24"/>
    <x v="24"/>
    <n v="45503"/>
    <x v="3"/>
    <x v="2"/>
    <s v="Machines"/>
    <n v="652.995"/>
    <n v="7"/>
    <n v="0.7"/>
    <n v="-935.95950000000005"/>
  </r>
  <r>
    <x v="2"/>
    <x v="1"/>
    <x v="0"/>
    <x v="24"/>
    <x v="24"/>
    <n v="45503"/>
    <x v="3"/>
    <x v="1"/>
    <s v="Binders"/>
    <n v="11.22"/>
    <n v="10"/>
    <n v="0.7"/>
    <n v="-7.48"/>
  </r>
  <r>
    <x v="1"/>
    <x v="0"/>
    <x v="0"/>
    <x v="251"/>
    <x v="26"/>
    <n v="74133"/>
    <x v="2"/>
    <x v="1"/>
    <s v="Paper"/>
    <n v="14.94"/>
    <n v="3"/>
    <n v="0"/>
    <n v="7.0217999999999998"/>
  </r>
  <r>
    <x v="1"/>
    <x v="0"/>
    <x v="0"/>
    <x v="4"/>
    <x v="4"/>
    <n v="98103"/>
    <x v="1"/>
    <x v="0"/>
    <s v="Furnishings"/>
    <n v="39.96"/>
    <n v="2"/>
    <n v="0"/>
    <n v="17.1828"/>
  </r>
  <r>
    <x v="1"/>
    <x v="0"/>
    <x v="0"/>
    <x v="4"/>
    <x v="4"/>
    <n v="98103"/>
    <x v="1"/>
    <x v="0"/>
    <s v="Chairs"/>
    <n v="42.624000000000002"/>
    <n v="2"/>
    <n v="0.2"/>
    <n v="4.2624000000000004"/>
  </r>
  <r>
    <x v="1"/>
    <x v="0"/>
    <x v="0"/>
    <x v="4"/>
    <x v="4"/>
    <n v="98103"/>
    <x v="1"/>
    <x v="0"/>
    <s v="Chairs"/>
    <n v="220.96"/>
    <n v="1"/>
    <n v="0.2"/>
    <n v="24.858000000000001"/>
  </r>
  <r>
    <x v="0"/>
    <x v="1"/>
    <x v="0"/>
    <x v="115"/>
    <x v="3"/>
    <n v="28314"/>
    <x v="0"/>
    <x v="0"/>
    <s v="Furnishings"/>
    <n v="4.9279999999999999"/>
    <n v="2"/>
    <n v="0.2"/>
    <n v="0.73919999999999997"/>
  </r>
  <r>
    <x v="0"/>
    <x v="1"/>
    <x v="0"/>
    <x v="115"/>
    <x v="3"/>
    <n v="28314"/>
    <x v="0"/>
    <x v="1"/>
    <s v="Binders"/>
    <n v="7.23"/>
    <n v="5"/>
    <n v="0.7"/>
    <n v="-5.7839999999999998"/>
  </r>
  <r>
    <x v="1"/>
    <x v="1"/>
    <x v="0"/>
    <x v="1"/>
    <x v="1"/>
    <n v="90045"/>
    <x v="1"/>
    <x v="1"/>
    <s v="Storage"/>
    <n v="323.10000000000002"/>
    <n v="2"/>
    <n v="0"/>
    <n v="61.389000000000003"/>
  </r>
  <r>
    <x v="1"/>
    <x v="0"/>
    <x v="0"/>
    <x v="20"/>
    <x v="15"/>
    <n v="10035"/>
    <x v="3"/>
    <x v="1"/>
    <s v="Paper"/>
    <n v="19.04"/>
    <n v="4"/>
    <n v="0"/>
    <n v="9.3295999999999992"/>
  </r>
  <r>
    <x v="1"/>
    <x v="0"/>
    <x v="0"/>
    <x v="20"/>
    <x v="15"/>
    <n v="10035"/>
    <x v="3"/>
    <x v="1"/>
    <s v="Binders"/>
    <n v="13.128"/>
    <n v="3"/>
    <n v="0.2"/>
    <n v="4.2666000000000004"/>
  </r>
  <r>
    <x v="1"/>
    <x v="0"/>
    <x v="0"/>
    <x v="20"/>
    <x v="15"/>
    <n v="10035"/>
    <x v="3"/>
    <x v="1"/>
    <s v="Art"/>
    <n v="64.14"/>
    <n v="3"/>
    <n v="0"/>
    <n v="16.676400000000001"/>
  </r>
  <r>
    <x v="1"/>
    <x v="0"/>
    <x v="0"/>
    <x v="20"/>
    <x v="15"/>
    <n v="10035"/>
    <x v="3"/>
    <x v="0"/>
    <s v="Chairs"/>
    <n v="858.24"/>
    <n v="4"/>
    <n v="0.1"/>
    <n v="143.04"/>
  </r>
  <r>
    <x v="1"/>
    <x v="0"/>
    <x v="0"/>
    <x v="322"/>
    <x v="36"/>
    <n v="71901"/>
    <x v="0"/>
    <x v="2"/>
    <s v="Accessories"/>
    <n v="29.99"/>
    <n v="1"/>
    <n v="0"/>
    <n v="2.9990000000000001"/>
  </r>
  <r>
    <x v="2"/>
    <x v="0"/>
    <x v="0"/>
    <x v="34"/>
    <x v="10"/>
    <n v="60505"/>
    <x v="2"/>
    <x v="1"/>
    <s v="Paper"/>
    <n v="186.048"/>
    <n v="6"/>
    <n v="0.2"/>
    <n v="67.442400000000006"/>
  </r>
  <r>
    <x v="0"/>
    <x v="2"/>
    <x v="0"/>
    <x v="253"/>
    <x v="3"/>
    <n v="27604"/>
    <x v="0"/>
    <x v="2"/>
    <s v="Phones"/>
    <n v="36.792000000000002"/>
    <n v="1"/>
    <n v="0.2"/>
    <n v="4.1391"/>
  </r>
  <r>
    <x v="0"/>
    <x v="2"/>
    <x v="0"/>
    <x v="253"/>
    <x v="3"/>
    <n v="27604"/>
    <x v="0"/>
    <x v="0"/>
    <s v="Furnishings"/>
    <n v="18.623999999999999"/>
    <n v="8"/>
    <n v="0.2"/>
    <n v="6.2855999999999996"/>
  </r>
  <r>
    <x v="0"/>
    <x v="0"/>
    <x v="0"/>
    <x v="251"/>
    <x v="26"/>
    <n v="74133"/>
    <x v="2"/>
    <x v="0"/>
    <s v="Furnishings"/>
    <n v="57.69"/>
    <n v="3"/>
    <n v="0"/>
    <n v="23.652899999999999"/>
  </r>
  <r>
    <x v="0"/>
    <x v="0"/>
    <x v="0"/>
    <x v="251"/>
    <x v="26"/>
    <n v="74133"/>
    <x v="2"/>
    <x v="1"/>
    <s v="Binders"/>
    <n v="42.81"/>
    <n v="3"/>
    <n v="0"/>
    <n v="20.120699999999999"/>
  </r>
  <r>
    <x v="0"/>
    <x v="0"/>
    <x v="0"/>
    <x v="251"/>
    <x v="26"/>
    <n v="74133"/>
    <x v="2"/>
    <x v="1"/>
    <s v="Paper"/>
    <n v="12.96"/>
    <n v="2"/>
    <n v="0"/>
    <n v="6.2207999999999997"/>
  </r>
  <r>
    <x v="0"/>
    <x v="0"/>
    <x v="0"/>
    <x v="251"/>
    <x v="26"/>
    <n v="74133"/>
    <x v="2"/>
    <x v="0"/>
    <s v="Furnishings"/>
    <n v="821.88"/>
    <n v="6"/>
    <n v="0"/>
    <n v="213.68879999999999"/>
  </r>
  <r>
    <x v="0"/>
    <x v="0"/>
    <x v="0"/>
    <x v="251"/>
    <x v="26"/>
    <n v="74133"/>
    <x v="2"/>
    <x v="2"/>
    <s v="Phones"/>
    <n v="104.85"/>
    <n v="3"/>
    <n v="0"/>
    <n v="28.3095"/>
  </r>
  <r>
    <x v="1"/>
    <x v="1"/>
    <x v="0"/>
    <x v="86"/>
    <x v="1"/>
    <n v="92345"/>
    <x v="1"/>
    <x v="0"/>
    <s v="Bookcases"/>
    <n v="424.95749999999998"/>
    <n v="5"/>
    <n v="0.15"/>
    <n v="19.998000000000001"/>
  </r>
  <r>
    <x v="0"/>
    <x v="1"/>
    <x v="0"/>
    <x v="212"/>
    <x v="7"/>
    <n v="84604"/>
    <x v="1"/>
    <x v="1"/>
    <s v="Binders"/>
    <n v="10.776"/>
    <n v="3"/>
    <n v="0.2"/>
    <n v="3.5022000000000002"/>
  </r>
  <r>
    <x v="0"/>
    <x v="1"/>
    <x v="0"/>
    <x v="212"/>
    <x v="7"/>
    <n v="84604"/>
    <x v="1"/>
    <x v="1"/>
    <s v="Binders"/>
    <n v="11.784000000000001"/>
    <n v="3"/>
    <n v="0.2"/>
    <n v="4.2717000000000001"/>
  </r>
  <r>
    <x v="0"/>
    <x v="1"/>
    <x v="0"/>
    <x v="212"/>
    <x v="7"/>
    <n v="84604"/>
    <x v="1"/>
    <x v="1"/>
    <s v="Paper"/>
    <n v="164.88"/>
    <n v="3"/>
    <n v="0"/>
    <n v="80.791200000000003"/>
  </r>
  <r>
    <x v="0"/>
    <x v="1"/>
    <x v="0"/>
    <x v="212"/>
    <x v="7"/>
    <n v="84604"/>
    <x v="1"/>
    <x v="0"/>
    <s v="Bookcases"/>
    <n v="1292.94"/>
    <n v="3"/>
    <n v="0"/>
    <n v="77.576400000000007"/>
  </r>
  <r>
    <x v="0"/>
    <x v="1"/>
    <x v="0"/>
    <x v="212"/>
    <x v="7"/>
    <n v="84604"/>
    <x v="1"/>
    <x v="1"/>
    <s v="Binders"/>
    <n v="25.584"/>
    <n v="2"/>
    <n v="0.2"/>
    <n v="8.9543999999999997"/>
  </r>
  <r>
    <x v="0"/>
    <x v="1"/>
    <x v="0"/>
    <x v="212"/>
    <x v="7"/>
    <n v="84604"/>
    <x v="1"/>
    <x v="1"/>
    <s v="Storage"/>
    <n v="261.74"/>
    <n v="2"/>
    <n v="0"/>
    <n v="65.435000000000002"/>
  </r>
  <r>
    <x v="0"/>
    <x v="1"/>
    <x v="0"/>
    <x v="212"/>
    <x v="7"/>
    <n v="84604"/>
    <x v="1"/>
    <x v="1"/>
    <s v="Labels"/>
    <n v="14.4"/>
    <n v="5"/>
    <n v="0"/>
    <n v="7.056"/>
  </r>
  <r>
    <x v="1"/>
    <x v="0"/>
    <x v="0"/>
    <x v="8"/>
    <x v="1"/>
    <n v="94110"/>
    <x v="1"/>
    <x v="1"/>
    <s v="Envelopes"/>
    <n v="10.86"/>
    <n v="3"/>
    <n v="0"/>
    <n v="5.1041999999999996"/>
  </r>
  <r>
    <x v="1"/>
    <x v="1"/>
    <x v="0"/>
    <x v="23"/>
    <x v="16"/>
    <n v="85234"/>
    <x v="1"/>
    <x v="0"/>
    <s v="Chairs"/>
    <n v="883.84"/>
    <n v="4"/>
    <n v="0.2"/>
    <n v="99.432000000000002"/>
  </r>
  <r>
    <x v="1"/>
    <x v="1"/>
    <x v="0"/>
    <x v="20"/>
    <x v="15"/>
    <n v="10035"/>
    <x v="3"/>
    <x v="2"/>
    <s v="Phones"/>
    <n v="1979.89"/>
    <n v="11"/>
    <n v="0"/>
    <n v="494.97250000000003"/>
  </r>
  <r>
    <x v="1"/>
    <x v="1"/>
    <x v="0"/>
    <x v="20"/>
    <x v="15"/>
    <n v="10035"/>
    <x v="3"/>
    <x v="1"/>
    <s v="Envelopes"/>
    <n v="79.959999999999994"/>
    <n v="2"/>
    <n v="0"/>
    <n v="35.981999999999999"/>
  </r>
  <r>
    <x v="2"/>
    <x v="2"/>
    <x v="0"/>
    <x v="24"/>
    <x v="25"/>
    <n v="65807"/>
    <x v="2"/>
    <x v="1"/>
    <s v="Binders"/>
    <n v="8.76"/>
    <n v="2"/>
    <n v="0"/>
    <n v="4.2047999999999996"/>
  </r>
  <r>
    <x v="2"/>
    <x v="0"/>
    <x v="0"/>
    <x v="26"/>
    <x v="18"/>
    <n v="38109"/>
    <x v="0"/>
    <x v="1"/>
    <s v="Labels"/>
    <n v="3.984"/>
    <n v="1"/>
    <n v="0.2"/>
    <n v="1.2948"/>
  </r>
  <r>
    <x v="2"/>
    <x v="0"/>
    <x v="0"/>
    <x v="26"/>
    <x v="18"/>
    <n v="38109"/>
    <x v="0"/>
    <x v="0"/>
    <s v="Tables"/>
    <n v="370.62"/>
    <n v="3"/>
    <n v="0.4"/>
    <n v="-142.071"/>
  </r>
  <r>
    <x v="2"/>
    <x v="0"/>
    <x v="0"/>
    <x v="26"/>
    <x v="18"/>
    <n v="38109"/>
    <x v="0"/>
    <x v="1"/>
    <s v="Binders"/>
    <n v="2.742"/>
    <n v="2"/>
    <n v="0.7"/>
    <n v="-2.0108000000000001"/>
  </r>
  <r>
    <x v="3"/>
    <x v="0"/>
    <x v="0"/>
    <x v="112"/>
    <x v="5"/>
    <n v="79109"/>
    <x v="2"/>
    <x v="2"/>
    <s v="Accessories"/>
    <n v="79.512"/>
    <n v="3"/>
    <n v="0.2"/>
    <n v="20.8719"/>
  </r>
  <r>
    <x v="3"/>
    <x v="0"/>
    <x v="0"/>
    <x v="112"/>
    <x v="5"/>
    <n v="79109"/>
    <x v="2"/>
    <x v="1"/>
    <s v="Paper"/>
    <n v="28.352"/>
    <n v="1"/>
    <n v="0.2"/>
    <n v="9.5687999999999995"/>
  </r>
  <r>
    <x v="1"/>
    <x v="2"/>
    <x v="0"/>
    <x v="1"/>
    <x v="1"/>
    <n v="90045"/>
    <x v="1"/>
    <x v="0"/>
    <s v="Chairs"/>
    <n v="40.783999999999999"/>
    <n v="1"/>
    <n v="0.2"/>
    <n v="4.5881999999999996"/>
  </r>
  <r>
    <x v="1"/>
    <x v="2"/>
    <x v="0"/>
    <x v="1"/>
    <x v="1"/>
    <n v="90045"/>
    <x v="1"/>
    <x v="1"/>
    <s v="Appliances"/>
    <n v="105.96"/>
    <n v="4"/>
    <n v="0"/>
    <n v="29.668800000000001"/>
  </r>
  <r>
    <x v="0"/>
    <x v="1"/>
    <x v="0"/>
    <x v="90"/>
    <x v="31"/>
    <n v="1852"/>
    <x v="3"/>
    <x v="1"/>
    <s v="Paper"/>
    <n v="166.44"/>
    <n v="3"/>
    <n v="0"/>
    <n v="79.891199999999998"/>
  </r>
  <r>
    <x v="0"/>
    <x v="1"/>
    <x v="0"/>
    <x v="90"/>
    <x v="31"/>
    <n v="1852"/>
    <x v="3"/>
    <x v="0"/>
    <s v="Chairs"/>
    <n v="785.88"/>
    <n v="6"/>
    <n v="0"/>
    <n v="212.1876"/>
  </r>
  <r>
    <x v="0"/>
    <x v="1"/>
    <x v="0"/>
    <x v="90"/>
    <x v="31"/>
    <n v="1852"/>
    <x v="3"/>
    <x v="1"/>
    <s v="Paper"/>
    <n v="26.2"/>
    <n v="2"/>
    <n v="0"/>
    <n v="12.837999999999999"/>
  </r>
  <r>
    <x v="0"/>
    <x v="1"/>
    <x v="0"/>
    <x v="90"/>
    <x v="31"/>
    <n v="1852"/>
    <x v="3"/>
    <x v="1"/>
    <s v="Storage"/>
    <n v="1325.85"/>
    <n v="5"/>
    <n v="0"/>
    <n v="238.65299999999999"/>
  </r>
  <r>
    <x v="3"/>
    <x v="0"/>
    <x v="0"/>
    <x v="70"/>
    <x v="1"/>
    <n v="92024"/>
    <x v="1"/>
    <x v="1"/>
    <s v="Paper"/>
    <n v="166.44"/>
    <n v="3"/>
    <n v="0"/>
    <n v="79.891199999999998"/>
  </r>
  <r>
    <x v="1"/>
    <x v="0"/>
    <x v="0"/>
    <x v="153"/>
    <x v="3"/>
    <n v="28806"/>
    <x v="0"/>
    <x v="1"/>
    <s v="Art"/>
    <n v="8.76"/>
    <n v="5"/>
    <n v="0.2"/>
    <n v="0.76649999999999996"/>
  </r>
  <r>
    <x v="1"/>
    <x v="0"/>
    <x v="0"/>
    <x v="153"/>
    <x v="3"/>
    <n v="28806"/>
    <x v="0"/>
    <x v="1"/>
    <s v="Appliances"/>
    <n v="43.584000000000003"/>
    <n v="1"/>
    <n v="0.2"/>
    <n v="4.3583999999999996"/>
  </r>
  <r>
    <x v="3"/>
    <x v="0"/>
    <x v="0"/>
    <x v="206"/>
    <x v="22"/>
    <n v="81001"/>
    <x v="1"/>
    <x v="1"/>
    <s v="Binders"/>
    <n v="11.087999999999999"/>
    <n v="7"/>
    <n v="0.7"/>
    <n v="-8.1311999999999998"/>
  </r>
  <r>
    <x v="3"/>
    <x v="0"/>
    <x v="0"/>
    <x v="206"/>
    <x v="22"/>
    <n v="81001"/>
    <x v="1"/>
    <x v="1"/>
    <s v="Binders"/>
    <n v="25.164000000000001"/>
    <n v="2"/>
    <n v="0.7"/>
    <n v="-16.776"/>
  </r>
  <r>
    <x v="1"/>
    <x v="2"/>
    <x v="0"/>
    <x v="25"/>
    <x v="12"/>
    <n v="49201"/>
    <x v="2"/>
    <x v="1"/>
    <s v="Binders"/>
    <n v="14.4"/>
    <n v="5"/>
    <n v="0"/>
    <n v="7.056"/>
  </r>
  <r>
    <x v="1"/>
    <x v="2"/>
    <x v="0"/>
    <x v="25"/>
    <x v="12"/>
    <n v="49201"/>
    <x v="2"/>
    <x v="2"/>
    <s v="Accessories"/>
    <n v="619.95000000000005"/>
    <n v="5"/>
    <n v="0"/>
    <n v="111.59099999999999"/>
  </r>
  <r>
    <x v="1"/>
    <x v="2"/>
    <x v="0"/>
    <x v="25"/>
    <x v="12"/>
    <n v="49201"/>
    <x v="2"/>
    <x v="1"/>
    <s v="Binders"/>
    <n v="89.52"/>
    <n v="4"/>
    <n v="0"/>
    <n v="42.074399999999997"/>
  </r>
  <r>
    <x v="1"/>
    <x v="2"/>
    <x v="0"/>
    <x v="25"/>
    <x v="12"/>
    <n v="49201"/>
    <x v="2"/>
    <x v="2"/>
    <s v="Machines"/>
    <n v="350.97300000000001"/>
    <n v="3"/>
    <n v="0.1"/>
    <n v="152.0883"/>
  </r>
  <r>
    <x v="1"/>
    <x v="2"/>
    <x v="0"/>
    <x v="25"/>
    <x v="12"/>
    <n v="49201"/>
    <x v="2"/>
    <x v="2"/>
    <s v="Phones"/>
    <n v="164.99"/>
    <n v="1"/>
    <n v="0"/>
    <n v="49.497"/>
  </r>
  <r>
    <x v="1"/>
    <x v="0"/>
    <x v="0"/>
    <x v="1"/>
    <x v="1"/>
    <n v="90004"/>
    <x v="1"/>
    <x v="1"/>
    <s v="Binders"/>
    <n v="312.55200000000002"/>
    <n v="9"/>
    <n v="0.2"/>
    <n v="101.57940000000001"/>
  </r>
  <r>
    <x v="1"/>
    <x v="0"/>
    <x v="0"/>
    <x v="222"/>
    <x v="3"/>
    <n v="27360"/>
    <x v="0"/>
    <x v="1"/>
    <s v="Envelopes"/>
    <n v="95.951999999999998"/>
    <n v="3"/>
    <n v="0.2"/>
    <n v="29.984999999999999"/>
  </r>
  <r>
    <x v="1"/>
    <x v="0"/>
    <x v="0"/>
    <x v="222"/>
    <x v="3"/>
    <n v="27360"/>
    <x v="0"/>
    <x v="1"/>
    <s v="Binders"/>
    <n v="3.2040000000000002"/>
    <n v="2"/>
    <n v="0.7"/>
    <n v="-2.4563999999999999"/>
  </r>
  <r>
    <x v="2"/>
    <x v="0"/>
    <x v="0"/>
    <x v="97"/>
    <x v="10"/>
    <n v="61604"/>
    <x v="2"/>
    <x v="1"/>
    <s v="Binders"/>
    <n v="3.98"/>
    <n v="5"/>
    <n v="0.8"/>
    <n v="-6.5670000000000002"/>
  </r>
  <r>
    <x v="2"/>
    <x v="1"/>
    <x v="0"/>
    <x v="1"/>
    <x v="1"/>
    <n v="90032"/>
    <x v="1"/>
    <x v="1"/>
    <s v="Paper"/>
    <n v="15.7"/>
    <n v="5"/>
    <n v="0"/>
    <n v="7.0650000000000004"/>
  </r>
  <r>
    <x v="2"/>
    <x v="0"/>
    <x v="0"/>
    <x v="22"/>
    <x v="10"/>
    <n v="60653"/>
    <x v="2"/>
    <x v="1"/>
    <s v="Art"/>
    <n v="5.2480000000000002"/>
    <n v="4"/>
    <n v="0.2"/>
    <n v="1.64"/>
  </r>
  <r>
    <x v="1"/>
    <x v="0"/>
    <x v="0"/>
    <x v="10"/>
    <x v="9"/>
    <n v="19134"/>
    <x v="3"/>
    <x v="1"/>
    <s v="Binders"/>
    <n v="5.3460000000000001"/>
    <n v="3"/>
    <n v="0.7"/>
    <n v="-4.4550000000000001"/>
  </r>
  <r>
    <x v="1"/>
    <x v="0"/>
    <x v="0"/>
    <x v="323"/>
    <x v="22"/>
    <n v="80112"/>
    <x v="1"/>
    <x v="1"/>
    <s v="Paper"/>
    <n v="15.48"/>
    <n v="3"/>
    <n v="0.2"/>
    <n v="5.6115000000000004"/>
  </r>
  <r>
    <x v="1"/>
    <x v="0"/>
    <x v="0"/>
    <x v="323"/>
    <x v="22"/>
    <n v="80112"/>
    <x v="1"/>
    <x v="2"/>
    <s v="Phones"/>
    <n v="108.57599999999999"/>
    <n v="3"/>
    <n v="0.2"/>
    <n v="8.1432000000000002"/>
  </r>
  <r>
    <x v="1"/>
    <x v="1"/>
    <x v="0"/>
    <x v="4"/>
    <x v="4"/>
    <n v="98115"/>
    <x v="1"/>
    <x v="0"/>
    <s v="Furnishings"/>
    <n v="109.9"/>
    <n v="5"/>
    <n v="0"/>
    <n v="37.366"/>
  </r>
  <r>
    <x v="1"/>
    <x v="0"/>
    <x v="0"/>
    <x v="146"/>
    <x v="2"/>
    <n v="33012"/>
    <x v="0"/>
    <x v="0"/>
    <s v="Furnishings"/>
    <n v="15.384"/>
    <n v="1"/>
    <n v="0.2"/>
    <n v="4.0382999999999996"/>
  </r>
  <r>
    <x v="2"/>
    <x v="0"/>
    <x v="0"/>
    <x v="152"/>
    <x v="24"/>
    <n v="43130"/>
    <x v="3"/>
    <x v="1"/>
    <s v="Paper"/>
    <n v="30.352"/>
    <n v="2"/>
    <n v="0.2"/>
    <n v="10.623200000000001"/>
  </r>
  <r>
    <x v="1"/>
    <x v="2"/>
    <x v="0"/>
    <x v="108"/>
    <x v="2"/>
    <n v="32216"/>
    <x v="0"/>
    <x v="2"/>
    <s v="Machines"/>
    <n v="821.3"/>
    <n v="4"/>
    <n v="0.5"/>
    <n v="-16.425999999999998"/>
  </r>
  <r>
    <x v="1"/>
    <x v="2"/>
    <x v="0"/>
    <x v="108"/>
    <x v="2"/>
    <n v="32216"/>
    <x v="0"/>
    <x v="2"/>
    <s v="Machines"/>
    <n v="22638.48"/>
    <n v="6"/>
    <n v="0.5"/>
    <n v="-1811.0784000000001"/>
  </r>
  <r>
    <x v="1"/>
    <x v="2"/>
    <x v="0"/>
    <x v="108"/>
    <x v="2"/>
    <n v="32216"/>
    <x v="0"/>
    <x v="1"/>
    <s v="Paper"/>
    <n v="21.376000000000001"/>
    <n v="4"/>
    <n v="0.2"/>
    <n v="7.4816000000000003"/>
  </r>
  <r>
    <x v="1"/>
    <x v="2"/>
    <x v="0"/>
    <x v="108"/>
    <x v="2"/>
    <n v="32216"/>
    <x v="0"/>
    <x v="1"/>
    <s v="Art"/>
    <n v="8.016"/>
    <n v="3"/>
    <n v="0.2"/>
    <n v="1.002"/>
  </r>
  <r>
    <x v="1"/>
    <x v="2"/>
    <x v="0"/>
    <x v="108"/>
    <x v="2"/>
    <n v="32216"/>
    <x v="0"/>
    <x v="0"/>
    <s v="Furnishings"/>
    <n v="30.768000000000001"/>
    <n v="2"/>
    <n v="0.2"/>
    <n v="8.0765999999999991"/>
  </r>
  <r>
    <x v="1"/>
    <x v="2"/>
    <x v="0"/>
    <x v="108"/>
    <x v="2"/>
    <n v="32216"/>
    <x v="0"/>
    <x v="1"/>
    <s v="Fasteners"/>
    <n v="18.936"/>
    <n v="3"/>
    <n v="0.2"/>
    <n v="5.9175000000000004"/>
  </r>
  <r>
    <x v="1"/>
    <x v="2"/>
    <x v="0"/>
    <x v="108"/>
    <x v="2"/>
    <n v="32216"/>
    <x v="0"/>
    <x v="0"/>
    <s v="Furnishings"/>
    <n v="122.352"/>
    <n v="3"/>
    <n v="0.2"/>
    <n v="15.294"/>
  </r>
  <r>
    <x v="1"/>
    <x v="0"/>
    <x v="0"/>
    <x v="248"/>
    <x v="39"/>
    <n v="21215"/>
    <x v="3"/>
    <x v="1"/>
    <s v="Paper"/>
    <n v="116.28"/>
    <n v="3"/>
    <n v="0"/>
    <n v="56.977200000000003"/>
  </r>
  <r>
    <x v="0"/>
    <x v="0"/>
    <x v="0"/>
    <x v="20"/>
    <x v="15"/>
    <n v="10009"/>
    <x v="3"/>
    <x v="2"/>
    <s v="Accessories"/>
    <n v="132.6"/>
    <n v="6"/>
    <n v="0"/>
    <n v="17.238"/>
  </r>
  <r>
    <x v="1"/>
    <x v="2"/>
    <x v="0"/>
    <x v="51"/>
    <x v="27"/>
    <n v="88220"/>
    <x v="1"/>
    <x v="1"/>
    <s v="Supplies"/>
    <n v="16.68"/>
    <n v="2"/>
    <n v="0"/>
    <n v="4.3368000000000002"/>
  </r>
  <r>
    <x v="1"/>
    <x v="2"/>
    <x v="0"/>
    <x v="51"/>
    <x v="27"/>
    <n v="88220"/>
    <x v="1"/>
    <x v="1"/>
    <s v="Paper"/>
    <n v="19.440000000000001"/>
    <n v="3"/>
    <n v="0"/>
    <n v="9.3312000000000008"/>
  </r>
  <r>
    <x v="1"/>
    <x v="2"/>
    <x v="0"/>
    <x v="51"/>
    <x v="27"/>
    <n v="88220"/>
    <x v="1"/>
    <x v="1"/>
    <s v="Paper"/>
    <n v="192.16"/>
    <n v="4"/>
    <n v="0"/>
    <n v="92.236800000000002"/>
  </r>
  <r>
    <x v="1"/>
    <x v="0"/>
    <x v="0"/>
    <x v="1"/>
    <x v="1"/>
    <n v="90049"/>
    <x v="1"/>
    <x v="0"/>
    <s v="Furnishings"/>
    <n v="227.36"/>
    <n v="7"/>
    <n v="0"/>
    <n v="81.849599999999995"/>
  </r>
  <r>
    <x v="1"/>
    <x v="0"/>
    <x v="0"/>
    <x v="1"/>
    <x v="1"/>
    <n v="90049"/>
    <x v="1"/>
    <x v="2"/>
    <s v="Machines"/>
    <n v="1919.9760000000001"/>
    <n v="3"/>
    <n v="0.2"/>
    <n v="215.9973"/>
  </r>
  <r>
    <x v="1"/>
    <x v="0"/>
    <x v="0"/>
    <x v="108"/>
    <x v="2"/>
    <n v="32216"/>
    <x v="0"/>
    <x v="1"/>
    <s v="Binders"/>
    <n v="12.827999999999999"/>
    <n v="2"/>
    <n v="0.7"/>
    <n v="-8.9795999999999996"/>
  </r>
  <r>
    <x v="2"/>
    <x v="1"/>
    <x v="0"/>
    <x v="80"/>
    <x v="24"/>
    <n v="44107"/>
    <x v="3"/>
    <x v="0"/>
    <s v="Furnishings"/>
    <n v="45.887999999999998"/>
    <n v="4"/>
    <n v="0.2"/>
    <n v="9.1776"/>
  </r>
  <r>
    <x v="0"/>
    <x v="0"/>
    <x v="0"/>
    <x v="21"/>
    <x v="15"/>
    <n v="12180"/>
    <x v="3"/>
    <x v="1"/>
    <s v="Art"/>
    <n v="60.12"/>
    <n v="9"/>
    <n v="0"/>
    <n v="22.244399999999999"/>
  </r>
  <r>
    <x v="1"/>
    <x v="0"/>
    <x v="0"/>
    <x v="40"/>
    <x v="3"/>
    <n v="28403"/>
    <x v="0"/>
    <x v="2"/>
    <s v="Phones"/>
    <n v="302.37599999999998"/>
    <n v="3"/>
    <n v="0.2"/>
    <n v="37.796999999999997"/>
  </r>
  <r>
    <x v="1"/>
    <x v="2"/>
    <x v="0"/>
    <x v="4"/>
    <x v="4"/>
    <n v="98105"/>
    <x v="1"/>
    <x v="1"/>
    <s v="Art"/>
    <n v="13.9"/>
    <n v="5"/>
    <n v="0"/>
    <n v="5.56"/>
  </r>
  <r>
    <x v="1"/>
    <x v="1"/>
    <x v="0"/>
    <x v="20"/>
    <x v="15"/>
    <n v="10024"/>
    <x v="3"/>
    <x v="2"/>
    <s v="Phones"/>
    <n v="129.97999999999999"/>
    <n v="2"/>
    <n v="0"/>
    <n v="62.3904"/>
  </r>
  <r>
    <x v="1"/>
    <x v="2"/>
    <x v="0"/>
    <x v="38"/>
    <x v="32"/>
    <n v="31907"/>
    <x v="0"/>
    <x v="2"/>
    <s v="Accessories"/>
    <n v="71.98"/>
    <n v="2"/>
    <n v="0"/>
    <n v="15.1158"/>
  </r>
  <r>
    <x v="1"/>
    <x v="0"/>
    <x v="0"/>
    <x v="20"/>
    <x v="15"/>
    <n v="10024"/>
    <x v="3"/>
    <x v="2"/>
    <s v="Phones"/>
    <n v="377.97"/>
    <n v="3"/>
    <n v="0"/>
    <n v="109.6113"/>
  </r>
  <r>
    <x v="1"/>
    <x v="0"/>
    <x v="0"/>
    <x v="116"/>
    <x v="1"/>
    <n v="92627"/>
    <x v="1"/>
    <x v="1"/>
    <s v="Storage"/>
    <n v="124.36"/>
    <n v="2"/>
    <n v="0"/>
    <n v="33.577199999999998"/>
  </r>
  <r>
    <x v="0"/>
    <x v="0"/>
    <x v="0"/>
    <x v="12"/>
    <x v="5"/>
    <n v="77095"/>
    <x v="2"/>
    <x v="0"/>
    <s v="Furnishings"/>
    <n v="23.975999999999999"/>
    <n v="3"/>
    <n v="0.6"/>
    <n v="-14.3856"/>
  </r>
  <r>
    <x v="0"/>
    <x v="1"/>
    <x v="0"/>
    <x v="143"/>
    <x v="3"/>
    <n v="27511"/>
    <x v="0"/>
    <x v="1"/>
    <s v="Fasteners"/>
    <n v="8.3759999999999994"/>
    <n v="3"/>
    <n v="0.2"/>
    <n v="2.7222"/>
  </r>
  <r>
    <x v="0"/>
    <x v="1"/>
    <x v="0"/>
    <x v="143"/>
    <x v="3"/>
    <n v="27511"/>
    <x v="0"/>
    <x v="1"/>
    <s v="Appliances"/>
    <n v="58.24"/>
    <n v="5"/>
    <n v="0.2"/>
    <n v="5.0960000000000001"/>
  </r>
  <r>
    <x v="0"/>
    <x v="0"/>
    <x v="0"/>
    <x v="166"/>
    <x v="17"/>
    <n v="22304"/>
    <x v="0"/>
    <x v="1"/>
    <s v="Storage"/>
    <n v="81.2"/>
    <n v="5"/>
    <n v="0"/>
    <n v="12.18"/>
  </r>
  <r>
    <x v="1"/>
    <x v="0"/>
    <x v="0"/>
    <x v="132"/>
    <x v="1"/>
    <n v="94591"/>
    <x v="1"/>
    <x v="1"/>
    <s v="Labels"/>
    <n v="14.45"/>
    <n v="5"/>
    <n v="0"/>
    <n v="6.7915000000000001"/>
  </r>
  <r>
    <x v="1"/>
    <x v="0"/>
    <x v="0"/>
    <x v="132"/>
    <x v="1"/>
    <n v="94591"/>
    <x v="1"/>
    <x v="1"/>
    <s v="Binders"/>
    <n v="95.647999999999996"/>
    <n v="2"/>
    <n v="0.2"/>
    <n v="31.085599999999999"/>
  </r>
  <r>
    <x v="1"/>
    <x v="0"/>
    <x v="0"/>
    <x v="10"/>
    <x v="9"/>
    <n v="19120"/>
    <x v="3"/>
    <x v="2"/>
    <s v="Phones"/>
    <n v="359.97"/>
    <n v="5"/>
    <n v="0.4"/>
    <n v="-71.994"/>
  </r>
  <r>
    <x v="1"/>
    <x v="0"/>
    <x v="0"/>
    <x v="10"/>
    <x v="9"/>
    <n v="19120"/>
    <x v="3"/>
    <x v="0"/>
    <s v="Tables"/>
    <n v="350.35199999999998"/>
    <n v="4"/>
    <n v="0.4"/>
    <n v="-140.14080000000001"/>
  </r>
  <r>
    <x v="2"/>
    <x v="0"/>
    <x v="0"/>
    <x v="167"/>
    <x v="24"/>
    <n v="43615"/>
    <x v="3"/>
    <x v="1"/>
    <s v="Binders"/>
    <n v="1.641"/>
    <n v="1"/>
    <n v="0.7"/>
    <n v="-1.3128"/>
  </r>
  <r>
    <x v="2"/>
    <x v="0"/>
    <x v="0"/>
    <x v="167"/>
    <x v="24"/>
    <n v="43615"/>
    <x v="3"/>
    <x v="2"/>
    <s v="Phones"/>
    <n v="629.95799999999997"/>
    <n v="7"/>
    <n v="0.4"/>
    <n v="94.493700000000004"/>
  </r>
  <r>
    <x v="1"/>
    <x v="0"/>
    <x v="0"/>
    <x v="4"/>
    <x v="4"/>
    <n v="98105"/>
    <x v="1"/>
    <x v="1"/>
    <s v="Art"/>
    <n v="6.63"/>
    <n v="3"/>
    <n v="0"/>
    <n v="1.7901"/>
  </r>
  <r>
    <x v="1"/>
    <x v="0"/>
    <x v="0"/>
    <x v="4"/>
    <x v="4"/>
    <n v="98105"/>
    <x v="1"/>
    <x v="2"/>
    <s v="Accessories"/>
    <n v="799.96"/>
    <n v="4"/>
    <n v="0"/>
    <n v="343.9828"/>
  </r>
  <r>
    <x v="1"/>
    <x v="0"/>
    <x v="0"/>
    <x v="4"/>
    <x v="4"/>
    <n v="98105"/>
    <x v="1"/>
    <x v="0"/>
    <s v="Furnishings"/>
    <n v="107.53"/>
    <n v="1"/>
    <n v="0"/>
    <n v="21.506"/>
  </r>
  <r>
    <x v="1"/>
    <x v="0"/>
    <x v="0"/>
    <x v="135"/>
    <x v="30"/>
    <n v="7060"/>
    <x v="3"/>
    <x v="2"/>
    <s v="Phones"/>
    <n v="73.98"/>
    <n v="2"/>
    <n v="0"/>
    <n v="19.974599999999999"/>
  </r>
  <r>
    <x v="1"/>
    <x v="0"/>
    <x v="0"/>
    <x v="135"/>
    <x v="30"/>
    <n v="7060"/>
    <x v="3"/>
    <x v="1"/>
    <s v="Art"/>
    <n v="5.58"/>
    <n v="1"/>
    <n v="0"/>
    <n v="2.1762000000000001"/>
  </r>
  <r>
    <x v="0"/>
    <x v="0"/>
    <x v="0"/>
    <x v="324"/>
    <x v="27"/>
    <n v="88001"/>
    <x v="1"/>
    <x v="1"/>
    <s v="Paper"/>
    <n v="49.12"/>
    <n v="4"/>
    <n v="0"/>
    <n v="23.086400000000001"/>
  </r>
  <r>
    <x v="1"/>
    <x v="0"/>
    <x v="0"/>
    <x v="46"/>
    <x v="13"/>
    <n v="19711"/>
    <x v="3"/>
    <x v="2"/>
    <s v="Phones"/>
    <n v="377.97"/>
    <n v="3"/>
    <n v="0"/>
    <n v="94.492500000000007"/>
  </r>
  <r>
    <x v="1"/>
    <x v="0"/>
    <x v="0"/>
    <x v="46"/>
    <x v="13"/>
    <n v="19711"/>
    <x v="3"/>
    <x v="1"/>
    <s v="Paper"/>
    <n v="42.28"/>
    <n v="7"/>
    <n v="0"/>
    <n v="19.871600000000001"/>
  </r>
  <r>
    <x v="1"/>
    <x v="0"/>
    <x v="0"/>
    <x v="46"/>
    <x v="13"/>
    <n v="19711"/>
    <x v="3"/>
    <x v="0"/>
    <s v="Bookcases"/>
    <n v="299.97000000000003"/>
    <n v="3"/>
    <n v="0"/>
    <n v="56.994300000000003"/>
  </r>
  <r>
    <x v="1"/>
    <x v="0"/>
    <x v="0"/>
    <x v="46"/>
    <x v="13"/>
    <n v="19711"/>
    <x v="3"/>
    <x v="2"/>
    <s v="Phones"/>
    <n v="89.98"/>
    <n v="2"/>
    <n v="0"/>
    <n v="43.190399999999997"/>
  </r>
  <r>
    <x v="2"/>
    <x v="1"/>
    <x v="0"/>
    <x v="325"/>
    <x v="19"/>
    <n v="35244"/>
    <x v="0"/>
    <x v="1"/>
    <s v="Supplies"/>
    <n v="477.24"/>
    <n v="4"/>
    <n v="0"/>
    <n v="9.5448000000000004"/>
  </r>
  <r>
    <x v="2"/>
    <x v="1"/>
    <x v="0"/>
    <x v="325"/>
    <x v="19"/>
    <n v="35244"/>
    <x v="0"/>
    <x v="2"/>
    <s v="Accessories"/>
    <n v="25.98"/>
    <n v="2"/>
    <n v="0"/>
    <n v="1.5588"/>
  </r>
  <r>
    <x v="0"/>
    <x v="0"/>
    <x v="0"/>
    <x v="46"/>
    <x v="24"/>
    <n v="43055"/>
    <x v="3"/>
    <x v="1"/>
    <s v="Envelopes"/>
    <n v="46.72"/>
    <n v="5"/>
    <n v="0.2"/>
    <n v="17.52"/>
  </r>
  <r>
    <x v="1"/>
    <x v="0"/>
    <x v="0"/>
    <x v="70"/>
    <x v="1"/>
    <n v="92037"/>
    <x v="1"/>
    <x v="0"/>
    <s v="Furnishings"/>
    <n v="35.340000000000003"/>
    <n v="2"/>
    <n v="0"/>
    <n v="13.4292"/>
  </r>
  <r>
    <x v="0"/>
    <x v="1"/>
    <x v="0"/>
    <x v="8"/>
    <x v="1"/>
    <n v="94122"/>
    <x v="1"/>
    <x v="0"/>
    <s v="Furnishings"/>
    <n v="257.64"/>
    <n v="6"/>
    <n v="0"/>
    <n v="100.4796"/>
  </r>
  <r>
    <x v="0"/>
    <x v="1"/>
    <x v="0"/>
    <x v="8"/>
    <x v="1"/>
    <n v="94122"/>
    <x v="1"/>
    <x v="2"/>
    <s v="Phones"/>
    <n v="125.976"/>
    <n v="3"/>
    <n v="0.2"/>
    <n v="47.241"/>
  </r>
  <r>
    <x v="0"/>
    <x v="0"/>
    <x v="0"/>
    <x v="108"/>
    <x v="3"/>
    <n v="28540"/>
    <x v="0"/>
    <x v="2"/>
    <s v="Accessories"/>
    <n v="79.992000000000004"/>
    <n v="1"/>
    <n v="0.2"/>
    <n v="21.997800000000002"/>
  </r>
  <r>
    <x v="1"/>
    <x v="0"/>
    <x v="0"/>
    <x v="47"/>
    <x v="31"/>
    <n v="2038"/>
    <x v="3"/>
    <x v="0"/>
    <s v="Tables"/>
    <n v="700.05600000000004"/>
    <n v="3"/>
    <n v="0.3"/>
    <n v="-130.0104"/>
  </r>
  <r>
    <x v="1"/>
    <x v="2"/>
    <x v="0"/>
    <x v="326"/>
    <x v="5"/>
    <n v="75034"/>
    <x v="2"/>
    <x v="2"/>
    <s v="Accessories"/>
    <n v="27.167999999999999"/>
    <n v="4"/>
    <n v="0.2"/>
    <n v="-1.3584000000000001"/>
  </r>
  <r>
    <x v="1"/>
    <x v="0"/>
    <x v="0"/>
    <x v="315"/>
    <x v="2"/>
    <n v="32303"/>
    <x v="0"/>
    <x v="1"/>
    <s v="Binders"/>
    <n v="8.2260000000000009"/>
    <n v="3"/>
    <n v="0.7"/>
    <n v="-6.0324"/>
  </r>
  <r>
    <x v="1"/>
    <x v="0"/>
    <x v="0"/>
    <x v="4"/>
    <x v="4"/>
    <n v="98115"/>
    <x v="1"/>
    <x v="0"/>
    <s v="Chairs"/>
    <n v="585.55200000000002"/>
    <n v="3"/>
    <n v="0.2"/>
    <n v="73.194000000000003"/>
  </r>
  <r>
    <x v="0"/>
    <x v="0"/>
    <x v="0"/>
    <x v="327"/>
    <x v="1"/>
    <n v="95687"/>
    <x v="1"/>
    <x v="1"/>
    <s v="Storage"/>
    <n v="423.28"/>
    <n v="11"/>
    <n v="0"/>
    <n v="110.0528"/>
  </r>
  <r>
    <x v="1"/>
    <x v="0"/>
    <x v="0"/>
    <x v="1"/>
    <x v="1"/>
    <n v="90008"/>
    <x v="1"/>
    <x v="0"/>
    <s v="Chairs"/>
    <n v="225.29599999999999"/>
    <n v="2"/>
    <n v="0.2"/>
    <n v="22.529599999999999"/>
  </r>
  <r>
    <x v="1"/>
    <x v="0"/>
    <x v="0"/>
    <x v="8"/>
    <x v="1"/>
    <n v="94122"/>
    <x v="1"/>
    <x v="1"/>
    <s v="Art"/>
    <n v="5.56"/>
    <n v="2"/>
    <n v="0"/>
    <n v="2.2240000000000002"/>
  </r>
  <r>
    <x v="1"/>
    <x v="0"/>
    <x v="0"/>
    <x v="8"/>
    <x v="1"/>
    <n v="94122"/>
    <x v="1"/>
    <x v="2"/>
    <s v="Accessories"/>
    <n v="323.37"/>
    <n v="3"/>
    <n v="0"/>
    <n v="129.34800000000001"/>
  </r>
  <r>
    <x v="1"/>
    <x v="0"/>
    <x v="0"/>
    <x v="8"/>
    <x v="1"/>
    <n v="94122"/>
    <x v="1"/>
    <x v="2"/>
    <s v="Phones"/>
    <n v="783.96"/>
    <n v="5"/>
    <n v="0.2"/>
    <n v="68.596500000000006"/>
  </r>
  <r>
    <x v="1"/>
    <x v="0"/>
    <x v="0"/>
    <x v="8"/>
    <x v="1"/>
    <n v="94122"/>
    <x v="1"/>
    <x v="1"/>
    <s v="Appliances"/>
    <n v="1447.65"/>
    <n v="5"/>
    <n v="0"/>
    <n v="419.81849999999997"/>
  </r>
  <r>
    <x v="1"/>
    <x v="0"/>
    <x v="0"/>
    <x v="8"/>
    <x v="1"/>
    <n v="94122"/>
    <x v="1"/>
    <x v="1"/>
    <s v="Paper"/>
    <n v="11.96"/>
    <n v="2"/>
    <n v="0"/>
    <n v="5.8604000000000003"/>
  </r>
  <r>
    <x v="0"/>
    <x v="0"/>
    <x v="0"/>
    <x v="20"/>
    <x v="15"/>
    <n v="10035"/>
    <x v="3"/>
    <x v="2"/>
    <s v="Accessories"/>
    <n v="239.97"/>
    <n v="3"/>
    <n v="0"/>
    <n v="71.991"/>
  </r>
  <r>
    <x v="1"/>
    <x v="2"/>
    <x v="0"/>
    <x v="38"/>
    <x v="32"/>
    <n v="31907"/>
    <x v="0"/>
    <x v="0"/>
    <s v="Furnishings"/>
    <n v="76.92"/>
    <n v="4"/>
    <n v="0"/>
    <n v="31.537199999999999"/>
  </r>
  <r>
    <x v="1"/>
    <x v="2"/>
    <x v="0"/>
    <x v="38"/>
    <x v="32"/>
    <n v="31907"/>
    <x v="0"/>
    <x v="1"/>
    <s v="Storage"/>
    <n v="481.32"/>
    <n v="4"/>
    <n v="0"/>
    <n v="125.14319999999999"/>
  </r>
  <r>
    <x v="2"/>
    <x v="2"/>
    <x v="0"/>
    <x v="208"/>
    <x v="7"/>
    <n v="84107"/>
    <x v="1"/>
    <x v="1"/>
    <s v="Paper"/>
    <n v="48.4"/>
    <n v="5"/>
    <n v="0"/>
    <n v="23.231999999999999"/>
  </r>
  <r>
    <x v="2"/>
    <x v="2"/>
    <x v="0"/>
    <x v="8"/>
    <x v="1"/>
    <n v="94110"/>
    <x v="1"/>
    <x v="2"/>
    <s v="Accessories"/>
    <n v="0.99"/>
    <n v="1"/>
    <n v="0"/>
    <n v="0.43559999999999999"/>
  </r>
  <r>
    <x v="2"/>
    <x v="2"/>
    <x v="0"/>
    <x v="8"/>
    <x v="1"/>
    <n v="94110"/>
    <x v="1"/>
    <x v="1"/>
    <s v="Binders"/>
    <n v="101.84"/>
    <n v="5"/>
    <n v="0.2"/>
    <n v="36.917000000000002"/>
  </r>
  <r>
    <x v="1"/>
    <x v="2"/>
    <x v="0"/>
    <x v="10"/>
    <x v="9"/>
    <n v="19140"/>
    <x v="3"/>
    <x v="1"/>
    <s v="Binders"/>
    <n v="10.332000000000001"/>
    <n v="3"/>
    <n v="0.7"/>
    <n v="-7.5768000000000004"/>
  </r>
  <r>
    <x v="1"/>
    <x v="2"/>
    <x v="0"/>
    <x v="10"/>
    <x v="9"/>
    <n v="19140"/>
    <x v="3"/>
    <x v="1"/>
    <s v="Binders"/>
    <n v="31.155000000000001"/>
    <n v="5"/>
    <n v="0.7"/>
    <n v="-23.8855"/>
  </r>
  <r>
    <x v="1"/>
    <x v="2"/>
    <x v="0"/>
    <x v="10"/>
    <x v="9"/>
    <n v="19140"/>
    <x v="3"/>
    <x v="1"/>
    <s v="Storage"/>
    <n v="8.9280000000000008"/>
    <n v="2"/>
    <n v="0.2"/>
    <n v="0.66959999999999997"/>
  </r>
  <r>
    <x v="2"/>
    <x v="0"/>
    <x v="0"/>
    <x v="10"/>
    <x v="9"/>
    <n v="19134"/>
    <x v="3"/>
    <x v="1"/>
    <s v="Appliances"/>
    <n v="34.384"/>
    <n v="1"/>
    <n v="0.2"/>
    <n v="3.8681999999999999"/>
  </r>
  <r>
    <x v="2"/>
    <x v="0"/>
    <x v="0"/>
    <x v="10"/>
    <x v="9"/>
    <n v="19134"/>
    <x v="3"/>
    <x v="1"/>
    <s v="Appliances"/>
    <n v="1924.16"/>
    <n v="8"/>
    <n v="0.2"/>
    <n v="312.67599999999999"/>
  </r>
  <r>
    <x v="1"/>
    <x v="0"/>
    <x v="0"/>
    <x v="61"/>
    <x v="5"/>
    <n v="75220"/>
    <x v="2"/>
    <x v="1"/>
    <s v="Appliances"/>
    <n v="32.192"/>
    <n v="2"/>
    <n v="0.8"/>
    <n v="-80.48"/>
  </r>
  <r>
    <x v="1"/>
    <x v="0"/>
    <x v="0"/>
    <x v="61"/>
    <x v="5"/>
    <n v="75220"/>
    <x v="2"/>
    <x v="2"/>
    <s v="Accessories"/>
    <n v="50.12"/>
    <n v="7"/>
    <n v="0.2"/>
    <n v="-0.62649999999999995"/>
  </r>
  <r>
    <x v="1"/>
    <x v="0"/>
    <x v="0"/>
    <x v="61"/>
    <x v="5"/>
    <n v="75220"/>
    <x v="2"/>
    <x v="2"/>
    <s v="Accessories"/>
    <n v="47.975999999999999"/>
    <n v="3"/>
    <n v="0.2"/>
    <n v="1.7990999999999999"/>
  </r>
  <r>
    <x v="1"/>
    <x v="0"/>
    <x v="0"/>
    <x v="328"/>
    <x v="6"/>
    <n v="53186"/>
    <x v="2"/>
    <x v="1"/>
    <s v="Storage"/>
    <n v="54.5"/>
    <n v="5"/>
    <n v="0"/>
    <n v="14.17"/>
  </r>
  <r>
    <x v="2"/>
    <x v="0"/>
    <x v="0"/>
    <x v="2"/>
    <x v="2"/>
    <n v="33311"/>
    <x v="0"/>
    <x v="0"/>
    <s v="Furnishings"/>
    <n v="19.103999999999999"/>
    <n v="3"/>
    <n v="0.2"/>
    <n v="5.7312000000000003"/>
  </r>
  <r>
    <x v="1"/>
    <x v="0"/>
    <x v="0"/>
    <x v="66"/>
    <x v="12"/>
    <n v="48205"/>
    <x v="2"/>
    <x v="1"/>
    <s v="Binders"/>
    <n v="49.44"/>
    <n v="3"/>
    <n v="0"/>
    <n v="24.2256"/>
  </r>
  <r>
    <x v="1"/>
    <x v="2"/>
    <x v="0"/>
    <x v="24"/>
    <x v="24"/>
    <n v="45503"/>
    <x v="3"/>
    <x v="1"/>
    <s v="Paper"/>
    <n v="10.368"/>
    <n v="2"/>
    <n v="0.2"/>
    <n v="3.6288"/>
  </r>
  <r>
    <x v="1"/>
    <x v="0"/>
    <x v="0"/>
    <x v="70"/>
    <x v="1"/>
    <n v="92037"/>
    <x v="1"/>
    <x v="1"/>
    <s v="Storage"/>
    <n v="154.44"/>
    <n v="3"/>
    <n v="0"/>
    <n v="1.5444"/>
  </r>
  <r>
    <x v="1"/>
    <x v="1"/>
    <x v="0"/>
    <x v="77"/>
    <x v="22"/>
    <n v="80906"/>
    <x v="1"/>
    <x v="1"/>
    <s v="Appliances"/>
    <n v="60.984000000000002"/>
    <n v="7"/>
    <n v="0.2"/>
    <n v="4.5738000000000003"/>
  </r>
  <r>
    <x v="0"/>
    <x v="0"/>
    <x v="0"/>
    <x v="329"/>
    <x v="1"/>
    <n v="93309"/>
    <x v="1"/>
    <x v="0"/>
    <s v="Bookcases"/>
    <n v="195.46600000000001"/>
    <n v="2"/>
    <n v="0.15"/>
    <n v="-13.797599999999999"/>
  </r>
  <r>
    <x v="1"/>
    <x v="1"/>
    <x v="0"/>
    <x v="330"/>
    <x v="2"/>
    <n v="33068"/>
    <x v="0"/>
    <x v="0"/>
    <s v="Furnishings"/>
    <n v="23.68"/>
    <n v="8"/>
    <n v="0.2"/>
    <n v="6.2160000000000002"/>
  </r>
  <r>
    <x v="1"/>
    <x v="1"/>
    <x v="0"/>
    <x v="330"/>
    <x v="2"/>
    <n v="33068"/>
    <x v="0"/>
    <x v="2"/>
    <s v="Accessories"/>
    <n v="2.3759999999999999"/>
    <n v="3"/>
    <n v="0.2"/>
    <n v="0.74250000000000005"/>
  </r>
  <r>
    <x v="2"/>
    <x v="0"/>
    <x v="0"/>
    <x v="20"/>
    <x v="15"/>
    <n v="10035"/>
    <x v="3"/>
    <x v="1"/>
    <s v="Labels"/>
    <n v="59.2"/>
    <n v="4"/>
    <n v="0"/>
    <n v="29.6"/>
  </r>
  <r>
    <x v="1"/>
    <x v="0"/>
    <x v="0"/>
    <x v="69"/>
    <x v="11"/>
    <n v="55044"/>
    <x v="2"/>
    <x v="1"/>
    <s v="Art"/>
    <n v="22"/>
    <n v="10"/>
    <n v="0"/>
    <n v="9.68"/>
  </r>
  <r>
    <x v="1"/>
    <x v="0"/>
    <x v="0"/>
    <x v="66"/>
    <x v="12"/>
    <n v="48234"/>
    <x v="2"/>
    <x v="2"/>
    <s v="Phones"/>
    <n v="257.98"/>
    <n v="2"/>
    <n v="0"/>
    <n v="74.8142"/>
  </r>
  <r>
    <x v="1"/>
    <x v="1"/>
    <x v="0"/>
    <x v="10"/>
    <x v="9"/>
    <n v="19134"/>
    <x v="3"/>
    <x v="2"/>
    <s v="Phones"/>
    <n v="23.988"/>
    <n v="2"/>
    <n v="0.4"/>
    <n v="-15.992000000000001"/>
  </r>
  <r>
    <x v="1"/>
    <x v="1"/>
    <x v="0"/>
    <x v="21"/>
    <x v="24"/>
    <n v="45373"/>
    <x v="3"/>
    <x v="2"/>
    <s v="Phones"/>
    <n v="23.975999999999999"/>
    <n v="4"/>
    <n v="0.4"/>
    <n v="-15.5844"/>
  </r>
  <r>
    <x v="2"/>
    <x v="2"/>
    <x v="0"/>
    <x v="1"/>
    <x v="1"/>
    <n v="90036"/>
    <x v="1"/>
    <x v="0"/>
    <s v="Chairs"/>
    <n v="601.53599999999994"/>
    <n v="4"/>
    <n v="0.2"/>
    <n v="0"/>
  </r>
  <r>
    <x v="2"/>
    <x v="2"/>
    <x v="0"/>
    <x v="1"/>
    <x v="1"/>
    <n v="90036"/>
    <x v="1"/>
    <x v="1"/>
    <s v="Fasteners"/>
    <n v="7.9"/>
    <n v="2"/>
    <n v="0"/>
    <n v="2.528"/>
  </r>
  <r>
    <x v="1"/>
    <x v="1"/>
    <x v="0"/>
    <x v="331"/>
    <x v="5"/>
    <n v="78415"/>
    <x v="2"/>
    <x v="0"/>
    <s v="Furnishings"/>
    <n v="58.36"/>
    <n v="5"/>
    <n v="0.6"/>
    <n v="-24.803000000000001"/>
  </r>
  <r>
    <x v="1"/>
    <x v="1"/>
    <x v="0"/>
    <x v="331"/>
    <x v="5"/>
    <n v="78415"/>
    <x v="2"/>
    <x v="1"/>
    <s v="Art"/>
    <n v="16.463999999999999"/>
    <n v="7"/>
    <n v="0.2"/>
    <n v="1.4406000000000001"/>
  </r>
  <r>
    <x v="1"/>
    <x v="1"/>
    <x v="0"/>
    <x v="331"/>
    <x v="5"/>
    <n v="78415"/>
    <x v="2"/>
    <x v="0"/>
    <s v="Furnishings"/>
    <n v="39.96"/>
    <n v="5"/>
    <n v="0.6"/>
    <n v="-23.975999999999999"/>
  </r>
  <r>
    <x v="2"/>
    <x v="1"/>
    <x v="0"/>
    <x v="155"/>
    <x v="8"/>
    <n v="68104"/>
    <x v="2"/>
    <x v="1"/>
    <s v="Appliances"/>
    <n v="25.96"/>
    <n v="2"/>
    <n v="0"/>
    <n v="7.5284000000000004"/>
  </r>
  <r>
    <x v="2"/>
    <x v="1"/>
    <x v="0"/>
    <x v="155"/>
    <x v="8"/>
    <n v="68104"/>
    <x v="2"/>
    <x v="1"/>
    <s v="Appliances"/>
    <n v="36.270000000000003"/>
    <n v="3"/>
    <n v="0"/>
    <n v="10.881"/>
  </r>
  <r>
    <x v="2"/>
    <x v="1"/>
    <x v="0"/>
    <x v="155"/>
    <x v="8"/>
    <n v="68104"/>
    <x v="2"/>
    <x v="1"/>
    <s v="Paper"/>
    <n v="6.48"/>
    <n v="1"/>
    <n v="0"/>
    <n v="3.1103999999999998"/>
  </r>
  <r>
    <x v="1"/>
    <x v="1"/>
    <x v="0"/>
    <x v="332"/>
    <x v="1"/>
    <n v="90278"/>
    <x v="1"/>
    <x v="2"/>
    <s v="Phones"/>
    <n v="1075.088"/>
    <n v="14"/>
    <n v="0.2"/>
    <n v="94.0702"/>
  </r>
  <r>
    <x v="1"/>
    <x v="1"/>
    <x v="0"/>
    <x v="332"/>
    <x v="1"/>
    <n v="90278"/>
    <x v="1"/>
    <x v="2"/>
    <s v="Phones"/>
    <n v="438.36799999999999"/>
    <n v="4"/>
    <n v="0.2"/>
    <n v="38.357199999999999"/>
  </r>
  <r>
    <x v="1"/>
    <x v="1"/>
    <x v="0"/>
    <x v="332"/>
    <x v="1"/>
    <n v="90278"/>
    <x v="1"/>
    <x v="1"/>
    <s v="Binders"/>
    <n v="18.088000000000001"/>
    <n v="7"/>
    <n v="0.2"/>
    <n v="6.5568999999999997"/>
  </r>
  <r>
    <x v="1"/>
    <x v="1"/>
    <x v="0"/>
    <x v="332"/>
    <x v="1"/>
    <n v="90278"/>
    <x v="1"/>
    <x v="0"/>
    <s v="Bookcases"/>
    <n v="308.49900000000002"/>
    <n v="3"/>
    <n v="0.15"/>
    <n v="-18.146999999999998"/>
  </r>
  <r>
    <x v="1"/>
    <x v="0"/>
    <x v="0"/>
    <x v="290"/>
    <x v="36"/>
    <n v="72209"/>
    <x v="0"/>
    <x v="1"/>
    <s v="Art"/>
    <n v="13.36"/>
    <n v="4"/>
    <n v="0"/>
    <n v="4.1416000000000004"/>
  </r>
  <r>
    <x v="1"/>
    <x v="0"/>
    <x v="0"/>
    <x v="290"/>
    <x v="36"/>
    <n v="72209"/>
    <x v="0"/>
    <x v="1"/>
    <s v="Paper"/>
    <n v="39.96"/>
    <n v="2"/>
    <n v="0"/>
    <n v="18.781199999999998"/>
  </r>
  <r>
    <x v="1"/>
    <x v="0"/>
    <x v="0"/>
    <x v="290"/>
    <x v="36"/>
    <n v="72209"/>
    <x v="0"/>
    <x v="1"/>
    <s v="Binders"/>
    <n v="145.85"/>
    <n v="5"/>
    <n v="0"/>
    <n v="70.007999999999996"/>
  </r>
  <r>
    <x v="2"/>
    <x v="1"/>
    <x v="0"/>
    <x v="100"/>
    <x v="2"/>
    <n v="33180"/>
    <x v="0"/>
    <x v="2"/>
    <s v="Phones"/>
    <n v="783.96"/>
    <n v="5"/>
    <n v="0.2"/>
    <n v="78.396000000000001"/>
  </r>
  <r>
    <x v="2"/>
    <x v="0"/>
    <x v="0"/>
    <x v="127"/>
    <x v="21"/>
    <n v="97301"/>
    <x v="1"/>
    <x v="1"/>
    <s v="Art"/>
    <n v="7.88"/>
    <n v="1"/>
    <n v="0.2"/>
    <n v="1.7729999999999999"/>
  </r>
  <r>
    <x v="1"/>
    <x v="0"/>
    <x v="0"/>
    <x v="324"/>
    <x v="27"/>
    <n v="88001"/>
    <x v="1"/>
    <x v="0"/>
    <s v="Furnishings"/>
    <n v="41.37"/>
    <n v="3"/>
    <n v="0"/>
    <n v="17.375399999999999"/>
  </r>
  <r>
    <x v="1"/>
    <x v="0"/>
    <x v="0"/>
    <x v="8"/>
    <x v="1"/>
    <n v="94122"/>
    <x v="1"/>
    <x v="1"/>
    <s v="Paper"/>
    <n v="12.84"/>
    <n v="3"/>
    <n v="0"/>
    <n v="5.7779999999999996"/>
  </r>
  <r>
    <x v="1"/>
    <x v="0"/>
    <x v="0"/>
    <x v="8"/>
    <x v="1"/>
    <n v="94122"/>
    <x v="1"/>
    <x v="1"/>
    <s v="Paper"/>
    <n v="25.68"/>
    <n v="6"/>
    <n v="0"/>
    <n v="11.555999999999999"/>
  </r>
  <r>
    <x v="1"/>
    <x v="0"/>
    <x v="0"/>
    <x v="236"/>
    <x v="5"/>
    <n v="79907"/>
    <x v="2"/>
    <x v="0"/>
    <s v="Chairs"/>
    <n v="47.515999999999998"/>
    <n v="2"/>
    <n v="0.3"/>
    <n v="-2.0364"/>
  </r>
  <r>
    <x v="0"/>
    <x v="0"/>
    <x v="0"/>
    <x v="4"/>
    <x v="4"/>
    <n v="98115"/>
    <x v="1"/>
    <x v="1"/>
    <s v="Fasteners"/>
    <n v="9.42"/>
    <n v="2"/>
    <n v="0"/>
    <n v="0.47099999999999997"/>
  </r>
  <r>
    <x v="0"/>
    <x v="0"/>
    <x v="0"/>
    <x v="4"/>
    <x v="4"/>
    <n v="98115"/>
    <x v="1"/>
    <x v="1"/>
    <s v="Paper"/>
    <n v="12.96"/>
    <n v="2"/>
    <n v="0"/>
    <n v="6.2207999999999997"/>
  </r>
  <r>
    <x v="0"/>
    <x v="0"/>
    <x v="0"/>
    <x v="4"/>
    <x v="4"/>
    <n v="98115"/>
    <x v="1"/>
    <x v="0"/>
    <s v="Bookcases"/>
    <n v="704.9"/>
    <n v="5"/>
    <n v="0"/>
    <n v="56.392000000000003"/>
  </r>
  <r>
    <x v="0"/>
    <x v="0"/>
    <x v="0"/>
    <x v="4"/>
    <x v="4"/>
    <n v="98115"/>
    <x v="1"/>
    <x v="0"/>
    <s v="Chairs"/>
    <n v="561.56799999999998"/>
    <n v="2"/>
    <n v="0.2"/>
    <n v="28.078399999999998"/>
  </r>
  <r>
    <x v="0"/>
    <x v="2"/>
    <x v="0"/>
    <x v="158"/>
    <x v="6"/>
    <n v="53209"/>
    <x v="2"/>
    <x v="1"/>
    <s v="Paper"/>
    <n v="179.82"/>
    <n v="9"/>
    <n v="0"/>
    <n v="84.5154"/>
  </r>
  <r>
    <x v="0"/>
    <x v="2"/>
    <x v="0"/>
    <x v="158"/>
    <x v="6"/>
    <n v="53209"/>
    <x v="2"/>
    <x v="0"/>
    <s v="Furnishings"/>
    <n v="185.58"/>
    <n v="6"/>
    <n v="0"/>
    <n v="76.087800000000001"/>
  </r>
  <r>
    <x v="0"/>
    <x v="2"/>
    <x v="0"/>
    <x v="158"/>
    <x v="6"/>
    <n v="53209"/>
    <x v="2"/>
    <x v="0"/>
    <s v="Tables"/>
    <n v="214.11"/>
    <n v="3"/>
    <n v="0"/>
    <n v="36.398699999999998"/>
  </r>
  <r>
    <x v="0"/>
    <x v="2"/>
    <x v="0"/>
    <x v="158"/>
    <x v="6"/>
    <n v="53209"/>
    <x v="2"/>
    <x v="2"/>
    <s v="Accessories"/>
    <n v="999.96"/>
    <n v="4"/>
    <n v="0"/>
    <n v="229.99080000000001"/>
  </r>
  <r>
    <x v="0"/>
    <x v="2"/>
    <x v="0"/>
    <x v="158"/>
    <x v="6"/>
    <n v="53209"/>
    <x v="2"/>
    <x v="0"/>
    <s v="Tables"/>
    <n v="653.54999999999995"/>
    <n v="3"/>
    <n v="0"/>
    <n v="111.1035"/>
  </r>
  <r>
    <x v="1"/>
    <x v="2"/>
    <x v="0"/>
    <x v="47"/>
    <x v="31"/>
    <n v="2038"/>
    <x v="3"/>
    <x v="1"/>
    <s v="Binders"/>
    <n v="114.6"/>
    <n v="5"/>
    <n v="0"/>
    <n v="51.57"/>
  </r>
  <r>
    <x v="1"/>
    <x v="2"/>
    <x v="0"/>
    <x v="47"/>
    <x v="31"/>
    <n v="2038"/>
    <x v="3"/>
    <x v="0"/>
    <s v="Chairs"/>
    <n v="60.74"/>
    <n v="1"/>
    <n v="0"/>
    <n v="15.185"/>
  </r>
  <r>
    <x v="1"/>
    <x v="2"/>
    <x v="0"/>
    <x v="47"/>
    <x v="31"/>
    <n v="2038"/>
    <x v="3"/>
    <x v="0"/>
    <s v="Furnishings"/>
    <n v="124.36"/>
    <n v="2"/>
    <n v="0"/>
    <n v="27.359200000000001"/>
  </r>
  <r>
    <x v="1"/>
    <x v="2"/>
    <x v="0"/>
    <x v="47"/>
    <x v="31"/>
    <n v="2038"/>
    <x v="3"/>
    <x v="1"/>
    <s v="Storage"/>
    <n v="1088.76"/>
    <n v="6"/>
    <n v="0"/>
    <n v="315.74040000000002"/>
  </r>
  <r>
    <x v="2"/>
    <x v="0"/>
    <x v="0"/>
    <x v="184"/>
    <x v="1"/>
    <n v="92024"/>
    <x v="1"/>
    <x v="1"/>
    <s v="Binders"/>
    <n v="6.72"/>
    <n v="5"/>
    <n v="0.2"/>
    <n v="2.3519999999999999"/>
  </r>
  <r>
    <x v="2"/>
    <x v="0"/>
    <x v="0"/>
    <x v="184"/>
    <x v="1"/>
    <n v="92024"/>
    <x v="1"/>
    <x v="0"/>
    <s v="Tables"/>
    <n v="298.77600000000001"/>
    <n v="3"/>
    <n v="0.2"/>
    <n v="7.4694000000000003"/>
  </r>
  <r>
    <x v="1"/>
    <x v="0"/>
    <x v="0"/>
    <x v="125"/>
    <x v="1"/>
    <n v="92804"/>
    <x v="1"/>
    <x v="2"/>
    <s v="Phones"/>
    <n v="302.37599999999998"/>
    <n v="3"/>
    <n v="0.2"/>
    <n v="22.6782"/>
  </r>
  <r>
    <x v="2"/>
    <x v="0"/>
    <x v="0"/>
    <x v="81"/>
    <x v="5"/>
    <n v="76017"/>
    <x v="2"/>
    <x v="1"/>
    <s v="Art"/>
    <n v="8.9280000000000008"/>
    <n v="2"/>
    <n v="0.2"/>
    <n v="0.55800000000000005"/>
  </r>
  <r>
    <x v="2"/>
    <x v="0"/>
    <x v="0"/>
    <x v="81"/>
    <x v="5"/>
    <n v="76017"/>
    <x v="2"/>
    <x v="1"/>
    <s v="Storage"/>
    <n v="47.584000000000003"/>
    <n v="2"/>
    <n v="0.2"/>
    <n v="-2.9740000000000002"/>
  </r>
  <r>
    <x v="1"/>
    <x v="2"/>
    <x v="0"/>
    <x v="12"/>
    <x v="5"/>
    <n v="77041"/>
    <x v="2"/>
    <x v="1"/>
    <s v="Paper"/>
    <n v="33.792000000000002"/>
    <n v="8"/>
    <n v="0.2"/>
    <n v="10.56"/>
  </r>
  <r>
    <x v="1"/>
    <x v="2"/>
    <x v="0"/>
    <x v="12"/>
    <x v="5"/>
    <n v="77041"/>
    <x v="2"/>
    <x v="0"/>
    <s v="Bookcases"/>
    <n v="300.53280000000001"/>
    <n v="2"/>
    <n v="0.32"/>
    <n v="-97.231200000000001"/>
  </r>
  <r>
    <x v="1"/>
    <x v="2"/>
    <x v="0"/>
    <x v="12"/>
    <x v="5"/>
    <n v="77041"/>
    <x v="2"/>
    <x v="1"/>
    <s v="Binders"/>
    <n v="2.7240000000000002"/>
    <n v="2"/>
    <n v="0.8"/>
    <n v="-4.3583999999999996"/>
  </r>
  <r>
    <x v="1"/>
    <x v="2"/>
    <x v="0"/>
    <x v="12"/>
    <x v="5"/>
    <n v="77041"/>
    <x v="2"/>
    <x v="1"/>
    <s v="Envelopes"/>
    <n v="3.2639999999999998"/>
    <n v="2"/>
    <n v="0.2"/>
    <n v="1.1015999999999999"/>
  </r>
  <r>
    <x v="2"/>
    <x v="0"/>
    <x v="0"/>
    <x v="152"/>
    <x v="24"/>
    <n v="43130"/>
    <x v="3"/>
    <x v="1"/>
    <s v="Paper"/>
    <n v="108.336"/>
    <n v="6"/>
    <n v="0.2"/>
    <n v="37.9176"/>
  </r>
  <r>
    <x v="2"/>
    <x v="0"/>
    <x v="0"/>
    <x v="152"/>
    <x v="24"/>
    <n v="43130"/>
    <x v="3"/>
    <x v="1"/>
    <s v="Storage"/>
    <n v="55.92"/>
    <n v="5"/>
    <n v="0.2"/>
    <n v="6.2910000000000004"/>
  </r>
  <r>
    <x v="2"/>
    <x v="0"/>
    <x v="0"/>
    <x v="152"/>
    <x v="24"/>
    <n v="43130"/>
    <x v="3"/>
    <x v="1"/>
    <s v="Paper"/>
    <n v="78.304000000000002"/>
    <n v="2"/>
    <n v="0.2"/>
    <n v="29.364000000000001"/>
  </r>
  <r>
    <x v="1"/>
    <x v="0"/>
    <x v="0"/>
    <x v="32"/>
    <x v="21"/>
    <n v="97206"/>
    <x v="1"/>
    <x v="1"/>
    <s v="Storage"/>
    <n v="443.92"/>
    <n v="5"/>
    <n v="0.2"/>
    <n v="-94.332999999999998"/>
  </r>
  <r>
    <x v="1"/>
    <x v="0"/>
    <x v="0"/>
    <x v="32"/>
    <x v="21"/>
    <n v="97206"/>
    <x v="1"/>
    <x v="2"/>
    <s v="Phones"/>
    <n v="155.976"/>
    <n v="3"/>
    <n v="0.2"/>
    <n v="54.5916"/>
  </r>
  <r>
    <x v="0"/>
    <x v="1"/>
    <x v="0"/>
    <x v="325"/>
    <x v="19"/>
    <n v="35244"/>
    <x v="0"/>
    <x v="1"/>
    <s v="Art"/>
    <n v="15.47"/>
    <n v="7"/>
    <n v="0"/>
    <n v="4.1768999999999998"/>
  </r>
  <r>
    <x v="0"/>
    <x v="1"/>
    <x v="0"/>
    <x v="325"/>
    <x v="19"/>
    <n v="35244"/>
    <x v="0"/>
    <x v="1"/>
    <s v="Binders"/>
    <n v="7.16"/>
    <n v="2"/>
    <n v="0"/>
    <n v="3.4367999999999999"/>
  </r>
  <r>
    <x v="1"/>
    <x v="0"/>
    <x v="0"/>
    <x v="1"/>
    <x v="1"/>
    <n v="90036"/>
    <x v="1"/>
    <x v="1"/>
    <s v="Appliances"/>
    <n v="10.89"/>
    <n v="1"/>
    <n v="0"/>
    <n v="2.8313999999999999"/>
  </r>
  <r>
    <x v="1"/>
    <x v="0"/>
    <x v="0"/>
    <x v="1"/>
    <x v="1"/>
    <n v="90036"/>
    <x v="1"/>
    <x v="1"/>
    <s v="Paper"/>
    <n v="19.440000000000001"/>
    <n v="3"/>
    <n v="0"/>
    <n v="9.3312000000000008"/>
  </r>
  <r>
    <x v="1"/>
    <x v="0"/>
    <x v="0"/>
    <x v="1"/>
    <x v="1"/>
    <n v="90036"/>
    <x v="1"/>
    <x v="1"/>
    <s v="Binders"/>
    <n v="121.6"/>
    <n v="5"/>
    <n v="0.2"/>
    <n v="39.520000000000003"/>
  </r>
  <r>
    <x v="2"/>
    <x v="0"/>
    <x v="0"/>
    <x v="315"/>
    <x v="2"/>
    <n v="32303"/>
    <x v="0"/>
    <x v="2"/>
    <s v="Machines"/>
    <n v="695.7"/>
    <n v="2"/>
    <n v="0.5"/>
    <n v="-27.827999999999999"/>
  </r>
  <r>
    <x v="0"/>
    <x v="1"/>
    <x v="0"/>
    <x v="20"/>
    <x v="15"/>
    <n v="10009"/>
    <x v="3"/>
    <x v="1"/>
    <s v="Storage"/>
    <n v="120.33"/>
    <n v="1"/>
    <n v="0"/>
    <n v="31.285799999999998"/>
  </r>
  <r>
    <x v="1"/>
    <x v="2"/>
    <x v="0"/>
    <x v="269"/>
    <x v="17"/>
    <n v="23320"/>
    <x v="0"/>
    <x v="0"/>
    <s v="Chairs"/>
    <n v="1139.92"/>
    <n v="4"/>
    <n v="0"/>
    <n v="284.98"/>
  </r>
  <r>
    <x v="0"/>
    <x v="0"/>
    <x v="0"/>
    <x v="115"/>
    <x v="3"/>
    <n v="28314"/>
    <x v="0"/>
    <x v="1"/>
    <s v="Paper"/>
    <n v="229.54400000000001"/>
    <n v="7"/>
    <n v="0.2"/>
    <n v="83.209699999999998"/>
  </r>
  <r>
    <x v="1"/>
    <x v="0"/>
    <x v="0"/>
    <x v="114"/>
    <x v="5"/>
    <n v="77340"/>
    <x v="2"/>
    <x v="1"/>
    <s v="Storage"/>
    <n v="143.72800000000001"/>
    <n v="2"/>
    <n v="0.2"/>
    <n v="-32.338799999999999"/>
  </r>
  <r>
    <x v="1"/>
    <x v="0"/>
    <x v="0"/>
    <x v="10"/>
    <x v="9"/>
    <n v="19140"/>
    <x v="3"/>
    <x v="2"/>
    <s v="Accessories"/>
    <n v="36.048000000000002"/>
    <n v="3"/>
    <n v="0.2"/>
    <n v="-0.9012"/>
  </r>
  <r>
    <x v="1"/>
    <x v="1"/>
    <x v="0"/>
    <x v="318"/>
    <x v="10"/>
    <n v="60098"/>
    <x v="2"/>
    <x v="0"/>
    <s v="Chairs"/>
    <n v="845.48800000000006"/>
    <n v="8"/>
    <n v="0.3"/>
    <n v="-12.0784"/>
  </r>
  <r>
    <x v="2"/>
    <x v="0"/>
    <x v="0"/>
    <x v="231"/>
    <x v="31"/>
    <n v="2149"/>
    <x v="3"/>
    <x v="1"/>
    <s v="Art"/>
    <n v="50.94"/>
    <n v="3"/>
    <n v="0"/>
    <n v="14.263199999999999"/>
  </r>
  <r>
    <x v="1"/>
    <x v="2"/>
    <x v="0"/>
    <x v="22"/>
    <x v="10"/>
    <n v="60653"/>
    <x v="2"/>
    <x v="1"/>
    <s v="Binders"/>
    <n v="762.59400000000005"/>
    <n v="3"/>
    <n v="0.8"/>
    <n v="-1143.8910000000001"/>
  </r>
  <r>
    <x v="1"/>
    <x v="1"/>
    <x v="0"/>
    <x v="185"/>
    <x v="32"/>
    <n v="30076"/>
    <x v="0"/>
    <x v="0"/>
    <s v="Furnishings"/>
    <n v="56.28"/>
    <n v="6"/>
    <n v="0"/>
    <n v="15.7584"/>
  </r>
  <r>
    <x v="1"/>
    <x v="1"/>
    <x v="0"/>
    <x v="185"/>
    <x v="32"/>
    <n v="30076"/>
    <x v="0"/>
    <x v="1"/>
    <s v="Binders"/>
    <n v="2690.97"/>
    <n v="3"/>
    <n v="0"/>
    <n v="1264.7559000000001"/>
  </r>
  <r>
    <x v="1"/>
    <x v="1"/>
    <x v="0"/>
    <x v="144"/>
    <x v="2"/>
    <n v="32137"/>
    <x v="0"/>
    <x v="1"/>
    <s v="Binders"/>
    <n v="7.4340000000000002"/>
    <n v="6"/>
    <n v="0.7"/>
    <n v="-5.6993999999999998"/>
  </r>
  <r>
    <x v="2"/>
    <x v="1"/>
    <x v="0"/>
    <x v="10"/>
    <x v="9"/>
    <n v="19120"/>
    <x v="3"/>
    <x v="1"/>
    <s v="Storage"/>
    <n v="64.784000000000006"/>
    <n v="1"/>
    <n v="0.2"/>
    <n v="-12.956799999999999"/>
  </r>
  <r>
    <x v="1"/>
    <x v="2"/>
    <x v="0"/>
    <x v="38"/>
    <x v="14"/>
    <n v="47201"/>
    <x v="2"/>
    <x v="1"/>
    <s v="Paper"/>
    <n v="28.16"/>
    <n v="4"/>
    <n v="0"/>
    <n v="13.235200000000001"/>
  </r>
  <r>
    <x v="0"/>
    <x v="0"/>
    <x v="0"/>
    <x v="147"/>
    <x v="15"/>
    <n v="11572"/>
    <x v="3"/>
    <x v="0"/>
    <s v="Furnishings"/>
    <n v="14.98"/>
    <n v="1"/>
    <n v="0"/>
    <n v="6.8907999999999996"/>
  </r>
  <r>
    <x v="0"/>
    <x v="0"/>
    <x v="0"/>
    <x v="147"/>
    <x v="15"/>
    <n v="11572"/>
    <x v="3"/>
    <x v="0"/>
    <s v="Furnishings"/>
    <n v="20.32"/>
    <n v="4"/>
    <n v="0"/>
    <n v="6.9088000000000003"/>
  </r>
  <r>
    <x v="3"/>
    <x v="1"/>
    <x v="0"/>
    <x v="47"/>
    <x v="31"/>
    <n v="2038"/>
    <x v="3"/>
    <x v="1"/>
    <s v="Storage"/>
    <n v="40.29"/>
    <n v="3"/>
    <n v="0"/>
    <n v="10.4754"/>
  </r>
  <r>
    <x v="1"/>
    <x v="0"/>
    <x v="0"/>
    <x v="298"/>
    <x v="44"/>
    <n v="57103"/>
    <x v="2"/>
    <x v="1"/>
    <s v="Labels"/>
    <n v="20.23"/>
    <n v="7"/>
    <n v="0"/>
    <n v="9.5081000000000007"/>
  </r>
  <r>
    <x v="2"/>
    <x v="1"/>
    <x v="0"/>
    <x v="70"/>
    <x v="1"/>
    <n v="92037"/>
    <x v="1"/>
    <x v="0"/>
    <s v="Chairs"/>
    <n v="1603.136"/>
    <n v="4"/>
    <n v="0.2"/>
    <n v="100.196"/>
  </r>
  <r>
    <x v="0"/>
    <x v="0"/>
    <x v="0"/>
    <x v="115"/>
    <x v="3"/>
    <n v="28314"/>
    <x v="0"/>
    <x v="0"/>
    <s v="Chairs"/>
    <n v="225.29599999999999"/>
    <n v="2"/>
    <n v="0.2"/>
    <n v="22.529599999999999"/>
  </r>
  <r>
    <x v="1"/>
    <x v="0"/>
    <x v="0"/>
    <x v="118"/>
    <x v="32"/>
    <n v="30318"/>
    <x v="0"/>
    <x v="2"/>
    <s v="Accessories"/>
    <n v="67.8"/>
    <n v="4"/>
    <n v="0"/>
    <n v="4.0679999999999996"/>
  </r>
  <r>
    <x v="1"/>
    <x v="0"/>
    <x v="0"/>
    <x v="118"/>
    <x v="32"/>
    <n v="30318"/>
    <x v="0"/>
    <x v="2"/>
    <s v="Phones"/>
    <n v="377.97"/>
    <n v="3"/>
    <n v="0"/>
    <n v="98.272199999999998"/>
  </r>
  <r>
    <x v="1"/>
    <x v="0"/>
    <x v="0"/>
    <x v="118"/>
    <x v="32"/>
    <n v="30318"/>
    <x v="0"/>
    <x v="0"/>
    <s v="Bookcases"/>
    <n v="1628.82"/>
    <n v="9"/>
    <n v="0"/>
    <n v="374.62860000000001"/>
  </r>
  <r>
    <x v="1"/>
    <x v="0"/>
    <x v="0"/>
    <x v="118"/>
    <x v="32"/>
    <n v="30318"/>
    <x v="0"/>
    <x v="1"/>
    <s v="Paper"/>
    <n v="286.93"/>
    <n v="7"/>
    <n v="0"/>
    <n v="140.59569999999999"/>
  </r>
  <r>
    <x v="1"/>
    <x v="0"/>
    <x v="0"/>
    <x v="333"/>
    <x v="2"/>
    <n v="32839"/>
    <x v="0"/>
    <x v="1"/>
    <s v="Paper"/>
    <n v="20.736000000000001"/>
    <n v="4"/>
    <n v="0.2"/>
    <n v="7.2576000000000001"/>
  </r>
  <r>
    <x v="3"/>
    <x v="0"/>
    <x v="0"/>
    <x v="8"/>
    <x v="1"/>
    <n v="94122"/>
    <x v="1"/>
    <x v="1"/>
    <s v="Storage"/>
    <n v="31.44"/>
    <n v="3"/>
    <n v="0"/>
    <n v="8.4887999999999995"/>
  </r>
  <r>
    <x v="3"/>
    <x v="0"/>
    <x v="0"/>
    <x v="8"/>
    <x v="1"/>
    <n v="94122"/>
    <x v="1"/>
    <x v="1"/>
    <s v="Appliances"/>
    <n v="83.79"/>
    <n v="7"/>
    <n v="0"/>
    <n v="22.6233"/>
  </r>
  <r>
    <x v="3"/>
    <x v="0"/>
    <x v="0"/>
    <x v="8"/>
    <x v="1"/>
    <n v="94122"/>
    <x v="1"/>
    <x v="1"/>
    <s v="Art"/>
    <n v="59.52"/>
    <n v="3"/>
    <n v="0"/>
    <n v="15.475199999999999"/>
  </r>
  <r>
    <x v="3"/>
    <x v="0"/>
    <x v="0"/>
    <x v="8"/>
    <x v="1"/>
    <n v="94122"/>
    <x v="1"/>
    <x v="1"/>
    <s v="Supplies"/>
    <n v="31.92"/>
    <n v="4"/>
    <n v="0"/>
    <n v="9.2568000000000001"/>
  </r>
  <r>
    <x v="0"/>
    <x v="0"/>
    <x v="0"/>
    <x v="167"/>
    <x v="24"/>
    <n v="43615"/>
    <x v="3"/>
    <x v="1"/>
    <s v="Supplies"/>
    <n v="14.72"/>
    <n v="5"/>
    <n v="0.2"/>
    <n v="-3.3119999999999998"/>
  </r>
  <r>
    <x v="0"/>
    <x v="0"/>
    <x v="0"/>
    <x v="167"/>
    <x v="24"/>
    <n v="43615"/>
    <x v="3"/>
    <x v="1"/>
    <s v="Storage"/>
    <n v="38.975999999999999"/>
    <n v="3"/>
    <n v="0.2"/>
    <n v="-2.4359999999999999"/>
  </r>
  <r>
    <x v="1"/>
    <x v="0"/>
    <x v="0"/>
    <x v="84"/>
    <x v="2"/>
    <n v="33710"/>
    <x v="0"/>
    <x v="0"/>
    <s v="Furnishings"/>
    <n v="17.088000000000001"/>
    <n v="2"/>
    <n v="0.2"/>
    <n v="1.0680000000000001"/>
  </r>
  <r>
    <x v="1"/>
    <x v="1"/>
    <x v="0"/>
    <x v="93"/>
    <x v="16"/>
    <n v="85705"/>
    <x v="1"/>
    <x v="1"/>
    <s v="Paper"/>
    <n v="74.352000000000004"/>
    <n v="3"/>
    <n v="0.2"/>
    <n v="23.234999999999999"/>
  </r>
  <r>
    <x v="1"/>
    <x v="1"/>
    <x v="0"/>
    <x v="93"/>
    <x v="16"/>
    <n v="85705"/>
    <x v="1"/>
    <x v="0"/>
    <s v="Chairs"/>
    <n v="314.35199999999998"/>
    <n v="3"/>
    <n v="0.2"/>
    <n v="-35.364600000000003"/>
  </r>
  <r>
    <x v="1"/>
    <x v="0"/>
    <x v="0"/>
    <x v="1"/>
    <x v="1"/>
    <n v="90036"/>
    <x v="1"/>
    <x v="1"/>
    <s v="Art"/>
    <n v="4.26"/>
    <n v="1"/>
    <n v="0"/>
    <n v="1.7465999999999999"/>
  </r>
  <r>
    <x v="1"/>
    <x v="0"/>
    <x v="0"/>
    <x v="70"/>
    <x v="1"/>
    <n v="92105"/>
    <x v="1"/>
    <x v="1"/>
    <s v="Storage"/>
    <n v="811.28"/>
    <n v="8"/>
    <n v="0"/>
    <n v="24.3384"/>
  </r>
  <r>
    <x v="2"/>
    <x v="0"/>
    <x v="0"/>
    <x v="20"/>
    <x v="15"/>
    <n v="10035"/>
    <x v="3"/>
    <x v="1"/>
    <s v="Fasteners"/>
    <n v="6.03"/>
    <n v="3"/>
    <n v="0"/>
    <n v="2.9546999999999999"/>
  </r>
  <r>
    <x v="0"/>
    <x v="0"/>
    <x v="0"/>
    <x v="70"/>
    <x v="1"/>
    <n v="92037"/>
    <x v="1"/>
    <x v="0"/>
    <s v="Chairs"/>
    <n v="153.56800000000001"/>
    <n v="2"/>
    <n v="0.2"/>
    <n v="-5.7587999999999999"/>
  </r>
  <r>
    <x v="0"/>
    <x v="0"/>
    <x v="0"/>
    <x v="70"/>
    <x v="1"/>
    <n v="92037"/>
    <x v="1"/>
    <x v="0"/>
    <s v="Chairs"/>
    <n v="1013.4880000000001"/>
    <n v="7"/>
    <n v="0.2"/>
    <n v="76.011600000000001"/>
  </r>
  <r>
    <x v="1"/>
    <x v="2"/>
    <x v="0"/>
    <x v="58"/>
    <x v="30"/>
    <n v="7090"/>
    <x v="3"/>
    <x v="1"/>
    <s v="Envelopes"/>
    <n v="52.34"/>
    <n v="2"/>
    <n v="0"/>
    <n v="24.599799999999998"/>
  </r>
  <r>
    <x v="1"/>
    <x v="2"/>
    <x v="0"/>
    <x v="58"/>
    <x v="30"/>
    <n v="7090"/>
    <x v="3"/>
    <x v="1"/>
    <s v="Art"/>
    <n v="4.66"/>
    <n v="2"/>
    <n v="0"/>
    <n v="1.3513999999999999"/>
  </r>
  <r>
    <x v="1"/>
    <x v="2"/>
    <x v="0"/>
    <x v="58"/>
    <x v="30"/>
    <n v="7090"/>
    <x v="3"/>
    <x v="2"/>
    <s v="Accessories"/>
    <n v="254.97"/>
    <n v="3"/>
    <n v="0"/>
    <n v="91.789199999999994"/>
  </r>
  <r>
    <x v="0"/>
    <x v="2"/>
    <x v="0"/>
    <x v="334"/>
    <x v="30"/>
    <n v="7050"/>
    <x v="3"/>
    <x v="1"/>
    <s v="Binders"/>
    <n v="25.44"/>
    <n v="6"/>
    <n v="0"/>
    <n v="12.72"/>
  </r>
  <r>
    <x v="0"/>
    <x v="2"/>
    <x v="0"/>
    <x v="334"/>
    <x v="30"/>
    <n v="7050"/>
    <x v="3"/>
    <x v="1"/>
    <s v="Supplies"/>
    <n v="27.93"/>
    <n v="3"/>
    <n v="0"/>
    <n v="8.0997000000000003"/>
  </r>
  <r>
    <x v="1"/>
    <x v="0"/>
    <x v="0"/>
    <x v="318"/>
    <x v="10"/>
    <n v="60098"/>
    <x v="2"/>
    <x v="1"/>
    <s v="Binders"/>
    <n v="8.85"/>
    <n v="5"/>
    <n v="0.8"/>
    <n v="-13.717499999999999"/>
  </r>
  <r>
    <x v="0"/>
    <x v="0"/>
    <x v="0"/>
    <x v="8"/>
    <x v="1"/>
    <n v="94110"/>
    <x v="1"/>
    <x v="0"/>
    <s v="Furnishings"/>
    <n v="6.96"/>
    <n v="4"/>
    <n v="0"/>
    <n v="2.2271999999999998"/>
  </r>
  <r>
    <x v="1"/>
    <x v="0"/>
    <x v="0"/>
    <x v="8"/>
    <x v="1"/>
    <n v="94122"/>
    <x v="1"/>
    <x v="1"/>
    <s v="Binders"/>
    <n v="17.456"/>
    <n v="2"/>
    <n v="0.2"/>
    <n v="5.8914"/>
  </r>
  <r>
    <x v="1"/>
    <x v="0"/>
    <x v="0"/>
    <x v="228"/>
    <x v="16"/>
    <n v="85281"/>
    <x v="1"/>
    <x v="0"/>
    <s v="Chairs"/>
    <n v="307.92"/>
    <n v="5"/>
    <n v="0.2"/>
    <n v="-34.640999999999998"/>
  </r>
  <r>
    <x v="2"/>
    <x v="0"/>
    <x v="0"/>
    <x v="1"/>
    <x v="1"/>
    <n v="90008"/>
    <x v="1"/>
    <x v="1"/>
    <s v="Art"/>
    <n v="6.63"/>
    <n v="3"/>
    <n v="0"/>
    <n v="1.7901"/>
  </r>
  <r>
    <x v="2"/>
    <x v="0"/>
    <x v="0"/>
    <x v="1"/>
    <x v="1"/>
    <n v="90008"/>
    <x v="1"/>
    <x v="1"/>
    <s v="Paper"/>
    <n v="12.96"/>
    <n v="2"/>
    <n v="0"/>
    <n v="6.2207999999999997"/>
  </r>
  <r>
    <x v="2"/>
    <x v="0"/>
    <x v="0"/>
    <x v="1"/>
    <x v="1"/>
    <n v="90008"/>
    <x v="1"/>
    <x v="1"/>
    <s v="Paper"/>
    <n v="32.4"/>
    <n v="5"/>
    <n v="0"/>
    <n v="15.552"/>
  </r>
  <r>
    <x v="1"/>
    <x v="1"/>
    <x v="0"/>
    <x v="4"/>
    <x v="4"/>
    <n v="98105"/>
    <x v="1"/>
    <x v="1"/>
    <s v="Paper"/>
    <n v="23.85"/>
    <n v="5"/>
    <n v="0"/>
    <n v="10.7325"/>
  </r>
  <r>
    <x v="0"/>
    <x v="0"/>
    <x v="0"/>
    <x v="335"/>
    <x v="28"/>
    <n v="70601"/>
    <x v="0"/>
    <x v="0"/>
    <s v="Chairs"/>
    <n v="51.96"/>
    <n v="2"/>
    <n v="0"/>
    <n v="12.99"/>
  </r>
  <r>
    <x v="0"/>
    <x v="0"/>
    <x v="0"/>
    <x v="335"/>
    <x v="28"/>
    <n v="70601"/>
    <x v="0"/>
    <x v="1"/>
    <s v="Binders"/>
    <n v="17.940000000000001"/>
    <n v="3"/>
    <n v="0"/>
    <n v="8.6112000000000002"/>
  </r>
  <r>
    <x v="1"/>
    <x v="1"/>
    <x v="0"/>
    <x v="30"/>
    <x v="15"/>
    <n v="14609"/>
    <x v="3"/>
    <x v="1"/>
    <s v="Paper"/>
    <n v="11.56"/>
    <n v="2"/>
    <n v="0"/>
    <n v="5.6643999999999997"/>
  </r>
  <r>
    <x v="1"/>
    <x v="1"/>
    <x v="0"/>
    <x v="30"/>
    <x v="15"/>
    <n v="14609"/>
    <x v="3"/>
    <x v="1"/>
    <s v="Paper"/>
    <n v="26.4"/>
    <n v="5"/>
    <n v="0"/>
    <n v="11.88"/>
  </r>
  <r>
    <x v="1"/>
    <x v="1"/>
    <x v="0"/>
    <x v="30"/>
    <x v="15"/>
    <n v="14609"/>
    <x v="3"/>
    <x v="0"/>
    <s v="Furnishings"/>
    <n v="69.08"/>
    <n v="11"/>
    <n v="0"/>
    <n v="29.0136"/>
  </r>
  <r>
    <x v="1"/>
    <x v="1"/>
    <x v="0"/>
    <x v="30"/>
    <x v="15"/>
    <n v="14609"/>
    <x v="3"/>
    <x v="2"/>
    <s v="Phones"/>
    <n v="35.880000000000003"/>
    <n v="3"/>
    <n v="0"/>
    <n v="10.0464"/>
  </r>
  <r>
    <x v="1"/>
    <x v="0"/>
    <x v="0"/>
    <x v="85"/>
    <x v="15"/>
    <n v="11561"/>
    <x v="3"/>
    <x v="1"/>
    <s v="Art"/>
    <n v="49.65"/>
    <n v="5"/>
    <n v="0"/>
    <n v="20.853000000000002"/>
  </r>
  <r>
    <x v="1"/>
    <x v="1"/>
    <x v="0"/>
    <x v="35"/>
    <x v="3"/>
    <n v="28205"/>
    <x v="0"/>
    <x v="2"/>
    <s v="Copiers"/>
    <n v="959.96799999999996"/>
    <n v="4"/>
    <n v="0.2"/>
    <n v="119.996"/>
  </r>
  <r>
    <x v="1"/>
    <x v="0"/>
    <x v="0"/>
    <x v="12"/>
    <x v="5"/>
    <n v="77036"/>
    <x v="2"/>
    <x v="0"/>
    <s v="Chairs"/>
    <n v="408.42200000000003"/>
    <n v="2"/>
    <n v="0.3"/>
    <n v="-5.8346"/>
  </r>
  <r>
    <x v="1"/>
    <x v="0"/>
    <x v="0"/>
    <x v="20"/>
    <x v="15"/>
    <n v="10035"/>
    <x v="3"/>
    <x v="2"/>
    <s v="Copiers"/>
    <n v="479.98399999999998"/>
    <n v="2"/>
    <n v="0.2"/>
    <n v="59.997999999999998"/>
  </r>
  <r>
    <x v="1"/>
    <x v="0"/>
    <x v="0"/>
    <x v="20"/>
    <x v="15"/>
    <n v="10035"/>
    <x v="3"/>
    <x v="1"/>
    <s v="Labels"/>
    <n v="12.6"/>
    <n v="4"/>
    <n v="0"/>
    <n v="6.048"/>
  </r>
  <r>
    <x v="1"/>
    <x v="2"/>
    <x v="0"/>
    <x v="38"/>
    <x v="32"/>
    <n v="31907"/>
    <x v="0"/>
    <x v="1"/>
    <s v="Paper"/>
    <n v="184.66"/>
    <n v="7"/>
    <n v="0"/>
    <n v="84.943600000000004"/>
  </r>
  <r>
    <x v="1"/>
    <x v="0"/>
    <x v="0"/>
    <x v="22"/>
    <x v="10"/>
    <n v="60610"/>
    <x v="2"/>
    <x v="1"/>
    <s v="Paper"/>
    <n v="23.12"/>
    <n v="5"/>
    <n v="0.2"/>
    <n v="8.3810000000000002"/>
  </r>
  <r>
    <x v="1"/>
    <x v="1"/>
    <x v="0"/>
    <x v="336"/>
    <x v="10"/>
    <n v="60035"/>
    <x v="2"/>
    <x v="1"/>
    <s v="Paper"/>
    <n v="37.463999999999999"/>
    <n v="7"/>
    <n v="0.2"/>
    <n v="12.175800000000001"/>
  </r>
  <r>
    <x v="1"/>
    <x v="1"/>
    <x v="0"/>
    <x v="336"/>
    <x v="10"/>
    <n v="60035"/>
    <x v="2"/>
    <x v="0"/>
    <s v="Chairs"/>
    <n v="539.65800000000002"/>
    <n v="3"/>
    <n v="0.3"/>
    <n v="-7.7093999999999996"/>
  </r>
  <r>
    <x v="1"/>
    <x v="2"/>
    <x v="0"/>
    <x v="4"/>
    <x v="4"/>
    <n v="98115"/>
    <x v="1"/>
    <x v="1"/>
    <s v="Storage"/>
    <n v="310.12"/>
    <n v="2"/>
    <n v="0"/>
    <n v="80.631200000000007"/>
  </r>
  <r>
    <x v="1"/>
    <x v="0"/>
    <x v="0"/>
    <x v="16"/>
    <x v="11"/>
    <n v="55122"/>
    <x v="2"/>
    <x v="1"/>
    <s v="Paper"/>
    <n v="8.56"/>
    <n v="2"/>
    <n v="0"/>
    <n v="3.8519999999999999"/>
  </r>
  <r>
    <x v="1"/>
    <x v="0"/>
    <x v="0"/>
    <x v="16"/>
    <x v="11"/>
    <n v="55122"/>
    <x v="2"/>
    <x v="1"/>
    <s v="Storage"/>
    <n v="52.4"/>
    <n v="5"/>
    <n v="0"/>
    <n v="14.148"/>
  </r>
  <r>
    <x v="1"/>
    <x v="0"/>
    <x v="0"/>
    <x v="16"/>
    <x v="11"/>
    <n v="55122"/>
    <x v="2"/>
    <x v="1"/>
    <s v="Labels"/>
    <n v="14.94"/>
    <n v="3"/>
    <n v="0"/>
    <n v="6.8723999999999998"/>
  </r>
  <r>
    <x v="1"/>
    <x v="0"/>
    <x v="0"/>
    <x v="4"/>
    <x v="4"/>
    <n v="98103"/>
    <x v="1"/>
    <x v="1"/>
    <s v="Fasteners"/>
    <n v="11.22"/>
    <n v="3"/>
    <n v="0"/>
    <n v="0.22439999999999999"/>
  </r>
  <r>
    <x v="1"/>
    <x v="0"/>
    <x v="0"/>
    <x v="197"/>
    <x v="2"/>
    <n v="33065"/>
    <x v="0"/>
    <x v="1"/>
    <s v="Appliances"/>
    <n v="387.13600000000002"/>
    <n v="4"/>
    <n v="0.2"/>
    <n v="24.196000000000002"/>
  </r>
  <r>
    <x v="1"/>
    <x v="0"/>
    <x v="0"/>
    <x v="337"/>
    <x v="15"/>
    <n v="11550"/>
    <x v="3"/>
    <x v="1"/>
    <s v="Envelopes"/>
    <n v="41.4"/>
    <n v="5"/>
    <n v="0"/>
    <n v="19.457999999999998"/>
  </r>
  <r>
    <x v="1"/>
    <x v="0"/>
    <x v="0"/>
    <x v="337"/>
    <x v="15"/>
    <n v="11550"/>
    <x v="3"/>
    <x v="1"/>
    <s v="Art"/>
    <n v="35"/>
    <n v="4"/>
    <n v="0"/>
    <n v="10.5"/>
  </r>
  <r>
    <x v="1"/>
    <x v="0"/>
    <x v="0"/>
    <x v="337"/>
    <x v="15"/>
    <n v="11550"/>
    <x v="3"/>
    <x v="1"/>
    <s v="Binders"/>
    <n v="39.552"/>
    <n v="3"/>
    <n v="0.2"/>
    <n v="14.3376"/>
  </r>
  <r>
    <x v="0"/>
    <x v="0"/>
    <x v="0"/>
    <x v="338"/>
    <x v="14"/>
    <n v="46060"/>
    <x v="2"/>
    <x v="2"/>
    <s v="Phones"/>
    <n v="135.72"/>
    <n v="3"/>
    <n v="0"/>
    <n v="35.287199999999999"/>
  </r>
  <r>
    <x v="0"/>
    <x v="0"/>
    <x v="0"/>
    <x v="338"/>
    <x v="14"/>
    <n v="46060"/>
    <x v="2"/>
    <x v="1"/>
    <s v="Binders"/>
    <n v="12.56"/>
    <n v="2"/>
    <n v="0"/>
    <n v="5.6520000000000001"/>
  </r>
  <r>
    <x v="0"/>
    <x v="0"/>
    <x v="0"/>
    <x v="338"/>
    <x v="14"/>
    <n v="46060"/>
    <x v="2"/>
    <x v="2"/>
    <s v="Phones"/>
    <n v="263.95999999999998"/>
    <n v="4"/>
    <n v="0"/>
    <n v="71.269199999999998"/>
  </r>
  <r>
    <x v="2"/>
    <x v="0"/>
    <x v="0"/>
    <x v="61"/>
    <x v="5"/>
    <n v="75220"/>
    <x v="2"/>
    <x v="1"/>
    <s v="Art"/>
    <n v="5.952"/>
    <n v="1"/>
    <n v="0.2"/>
    <n v="0.372"/>
  </r>
  <r>
    <x v="3"/>
    <x v="1"/>
    <x v="0"/>
    <x v="10"/>
    <x v="9"/>
    <n v="19140"/>
    <x v="3"/>
    <x v="1"/>
    <s v="Fasteners"/>
    <n v="15.8"/>
    <n v="5"/>
    <n v="0.2"/>
    <n v="2.37"/>
  </r>
  <r>
    <x v="3"/>
    <x v="1"/>
    <x v="0"/>
    <x v="10"/>
    <x v="9"/>
    <n v="19140"/>
    <x v="3"/>
    <x v="0"/>
    <s v="Furnishings"/>
    <n v="14.368"/>
    <n v="2"/>
    <n v="0.2"/>
    <n v="3.9512"/>
  </r>
  <r>
    <x v="3"/>
    <x v="1"/>
    <x v="0"/>
    <x v="10"/>
    <x v="9"/>
    <n v="19140"/>
    <x v="3"/>
    <x v="0"/>
    <s v="Furnishings"/>
    <n v="70.447999999999993"/>
    <n v="7"/>
    <n v="0.2"/>
    <n v="12.3284"/>
  </r>
  <r>
    <x v="3"/>
    <x v="0"/>
    <x v="0"/>
    <x v="8"/>
    <x v="1"/>
    <n v="94109"/>
    <x v="1"/>
    <x v="1"/>
    <s v="Storage"/>
    <n v="129.30000000000001"/>
    <n v="2"/>
    <n v="0"/>
    <n v="6.4649999999999999"/>
  </r>
  <r>
    <x v="0"/>
    <x v="2"/>
    <x v="0"/>
    <x v="89"/>
    <x v="5"/>
    <n v="78745"/>
    <x v="2"/>
    <x v="1"/>
    <s v="Binders"/>
    <n v="3.8820000000000001"/>
    <n v="3"/>
    <n v="0.8"/>
    <n v="-5.8230000000000004"/>
  </r>
  <r>
    <x v="1"/>
    <x v="1"/>
    <x v="0"/>
    <x v="66"/>
    <x v="12"/>
    <n v="48234"/>
    <x v="2"/>
    <x v="1"/>
    <s v="Fasteners"/>
    <n v="6.08"/>
    <n v="1"/>
    <n v="0"/>
    <n v="3.04"/>
  </r>
  <r>
    <x v="2"/>
    <x v="0"/>
    <x v="0"/>
    <x v="232"/>
    <x v="15"/>
    <n v="13601"/>
    <x v="3"/>
    <x v="1"/>
    <s v="Appliances"/>
    <n v="19.899999999999999"/>
    <n v="1"/>
    <n v="0"/>
    <n v="8.9550000000000001"/>
  </r>
  <r>
    <x v="2"/>
    <x v="0"/>
    <x v="0"/>
    <x v="232"/>
    <x v="15"/>
    <n v="13601"/>
    <x v="3"/>
    <x v="0"/>
    <s v="Furnishings"/>
    <n v="70.709999999999994"/>
    <n v="1"/>
    <n v="0"/>
    <n v="4.9497"/>
  </r>
  <r>
    <x v="0"/>
    <x v="0"/>
    <x v="0"/>
    <x v="38"/>
    <x v="32"/>
    <n v="31907"/>
    <x v="0"/>
    <x v="0"/>
    <s v="Furnishings"/>
    <n v="18.84"/>
    <n v="3"/>
    <n v="0"/>
    <n v="7.9127999999999998"/>
  </r>
  <r>
    <x v="1"/>
    <x v="0"/>
    <x v="0"/>
    <x v="339"/>
    <x v="11"/>
    <n v="55124"/>
    <x v="2"/>
    <x v="1"/>
    <s v="Art"/>
    <n v="8.64"/>
    <n v="3"/>
    <n v="0"/>
    <n v="2.5055999999999998"/>
  </r>
  <r>
    <x v="1"/>
    <x v="2"/>
    <x v="0"/>
    <x v="140"/>
    <x v="3"/>
    <n v="27217"/>
    <x v="0"/>
    <x v="1"/>
    <s v="Binders"/>
    <n v="1633.1880000000001"/>
    <n v="4"/>
    <n v="0.7"/>
    <n v="-1306.5504000000001"/>
  </r>
  <r>
    <x v="1"/>
    <x v="2"/>
    <x v="0"/>
    <x v="63"/>
    <x v="12"/>
    <n v="48601"/>
    <x v="2"/>
    <x v="0"/>
    <s v="Furnishings"/>
    <n v="19.760000000000002"/>
    <n v="4"/>
    <n v="0"/>
    <n v="8.2992000000000008"/>
  </r>
  <r>
    <x v="3"/>
    <x v="0"/>
    <x v="0"/>
    <x v="8"/>
    <x v="1"/>
    <n v="94109"/>
    <x v="1"/>
    <x v="1"/>
    <s v="Binders"/>
    <n v="6.6079999999999997"/>
    <n v="2"/>
    <n v="0.2"/>
    <n v="2.2302"/>
  </r>
  <r>
    <x v="3"/>
    <x v="0"/>
    <x v="0"/>
    <x v="8"/>
    <x v="1"/>
    <n v="94109"/>
    <x v="1"/>
    <x v="1"/>
    <s v="Binders"/>
    <n v="7.28"/>
    <n v="2"/>
    <n v="0.2"/>
    <n v="2.73"/>
  </r>
  <r>
    <x v="3"/>
    <x v="0"/>
    <x v="0"/>
    <x v="8"/>
    <x v="1"/>
    <n v="94109"/>
    <x v="1"/>
    <x v="0"/>
    <s v="Chairs"/>
    <n v="144.78399999999999"/>
    <n v="1"/>
    <n v="0.2"/>
    <n v="10.8588"/>
  </r>
  <r>
    <x v="1"/>
    <x v="0"/>
    <x v="0"/>
    <x v="4"/>
    <x v="4"/>
    <n v="98105"/>
    <x v="1"/>
    <x v="2"/>
    <s v="Phones"/>
    <n v="156.792"/>
    <n v="1"/>
    <n v="0.2"/>
    <n v="13.7193"/>
  </r>
  <r>
    <x v="1"/>
    <x v="0"/>
    <x v="0"/>
    <x v="4"/>
    <x v="4"/>
    <n v="98105"/>
    <x v="1"/>
    <x v="2"/>
    <s v="Phones"/>
    <n v="431.976"/>
    <n v="3"/>
    <n v="0.2"/>
    <n v="26.9985"/>
  </r>
  <r>
    <x v="1"/>
    <x v="0"/>
    <x v="0"/>
    <x v="4"/>
    <x v="4"/>
    <n v="98105"/>
    <x v="1"/>
    <x v="1"/>
    <s v="Envelopes"/>
    <n v="35.89"/>
    <n v="1"/>
    <n v="0"/>
    <n v="16.150500000000001"/>
  </r>
  <r>
    <x v="1"/>
    <x v="0"/>
    <x v="0"/>
    <x v="4"/>
    <x v="4"/>
    <n v="98105"/>
    <x v="1"/>
    <x v="1"/>
    <s v="Binders"/>
    <n v="47.207999999999998"/>
    <n v="7"/>
    <n v="0.2"/>
    <n v="15.342599999999999"/>
  </r>
  <r>
    <x v="1"/>
    <x v="0"/>
    <x v="0"/>
    <x v="4"/>
    <x v="4"/>
    <n v="98105"/>
    <x v="1"/>
    <x v="1"/>
    <s v="Paper"/>
    <n v="248.08"/>
    <n v="7"/>
    <n v="0"/>
    <n v="116.5976"/>
  </r>
  <r>
    <x v="1"/>
    <x v="0"/>
    <x v="0"/>
    <x v="4"/>
    <x v="4"/>
    <n v="98105"/>
    <x v="1"/>
    <x v="1"/>
    <s v="Paper"/>
    <n v="189.7"/>
    <n v="5"/>
    <n v="0"/>
    <n v="89.159000000000006"/>
  </r>
  <r>
    <x v="1"/>
    <x v="0"/>
    <x v="0"/>
    <x v="4"/>
    <x v="4"/>
    <n v="98105"/>
    <x v="1"/>
    <x v="1"/>
    <s v="Binders"/>
    <n v="59.808"/>
    <n v="3"/>
    <n v="0.2"/>
    <n v="19.4376"/>
  </r>
  <r>
    <x v="1"/>
    <x v="1"/>
    <x v="0"/>
    <x v="158"/>
    <x v="6"/>
    <n v="53209"/>
    <x v="2"/>
    <x v="0"/>
    <s v="Chairs"/>
    <n v="90.99"/>
    <n v="1"/>
    <n v="0"/>
    <n v="14.558400000000001"/>
  </r>
  <r>
    <x v="1"/>
    <x v="1"/>
    <x v="0"/>
    <x v="158"/>
    <x v="6"/>
    <n v="53209"/>
    <x v="2"/>
    <x v="0"/>
    <s v="Chairs"/>
    <n v="1526.56"/>
    <n v="7"/>
    <n v="0"/>
    <n v="427.43680000000001"/>
  </r>
  <r>
    <x v="1"/>
    <x v="1"/>
    <x v="0"/>
    <x v="158"/>
    <x v="6"/>
    <n v="53209"/>
    <x v="2"/>
    <x v="0"/>
    <s v="Chairs"/>
    <n v="368.97"/>
    <n v="3"/>
    <n v="0"/>
    <n v="40.5867"/>
  </r>
  <r>
    <x v="1"/>
    <x v="0"/>
    <x v="0"/>
    <x v="1"/>
    <x v="1"/>
    <n v="90049"/>
    <x v="1"/>
    <x v="1"/>
    <s v="Storage"/>
    <n v="305.01"/>
    <n v="9"/>
    <n v="0"/>
    <n v="76.252499999999998"/>
  </r>
  <r>
    <x v="1"/>
    <x v="0"/>
    <x v="0"/>
    <x v="1"/>
    <x v="1"/>
    <n v="90049"/>
    <x v="1"/>
    <x v="0"/>
    <s v="Furnishings"/>
    <n v="18.7"/>
    <n v="1"/>
    <n v="0"/>
    <n v="7.1059999999999999"/>
  </r>
  <r>
    <x v="2"/>
    <x v="0"/>
    <x v="0"/>
    <x v="8"/>
    <x v="1"/>
    <n v="94122"/>
    <x v="1"/>
    <x v="0"/>
    <s v="Furnishings"/>
    <n v="38.29"/>
    <n v="7"/>
    <n v="0"/>
    <n v="16.464700000000001"/>
  </r>
  <r>
    <x v="1"/>
    <x v="2"/>
    <x v="0"/>
    <x v="70"/>
    <x v="1"/>
    <n v="92024"/>
    <x v="1"/>
    <x v="0"/>
    <s v="Furnishings"/>
    <n v="26.25"/>
    <n v="3"/>
    <n v="0"/>
    <n v="11.025"/>
  </r>
  <r>
    <x v="1"/>
    <x v="2"/>
    <x v="0"/>
    <x v="70"/>
    <x v="1"/>
    <n v="92024"/>
    <x v="1"/>
    <x v="1"/>
    <s v="Binders"/>
    <n v="64.959999999999994"/>
    <n v="14"/>
    <n v="0.2"/>
    <n v="22.736000000000001"/>
  </r>
  <r>
    <x v="1"/>
    <x v="2"/>
    <x v="0"/>
    <x v="70"/>
    <x v="1"/>
    <n v="92024"/>
    <x v="1"/>
    <x v="1"/>
    <s v="Envelopes"/>
    <n v="43.7"/>
    <n v="5"/>
    <n v="0"/>
    <n v="20.539000000000001"/>
  </r>
  <r>
    <x v="3"/>
    <x v="2"/>
    <x v="0"/>
    <x v="220"/>
    <x v="16"/>
    <n v="85301"/>
    <x v="1"/>
    <x v="2"/>
    <s v="Accessories"/>
    <n v="41.6"/>
    <n v="4"/>
    <n v="0.2"/>
    <n v="13"/>
  </r>
  <r>
    <x v="3"/>
    <x v="2"/>
    <x v="0"/>
    <x v="220"/>
    <x v="16"/>
    <n v="85301"/>
    <x v="1"/>
    <x v="1"/>
    <s v="Paper"/>
    <n v="23.12"/>
    <n v="5"/>
    <n v="0.2"/>
    <n v="8.3810000000000002"/>
  </r>
  <r>
    <x v="3"/>
    <x v="2"/>
    <x v="0"/>
    <x v="220"/>
    <x v="16"/>
    <n v="85301"/>
    <x v="1"/>
    <x v="0"/>
    <s v="Chairs"/>
    <n v="113.88800000000001"/>
    <n v="2"/>
    <n v="0.2"/>
    <n v="9.9651999999999994"/>
  </r>
  <r>
    <x v="3"/>
    <x v="2"/>
    <x v="0"/>
    <x v="220"/>
    <x v="16"/>
    <n v="85301"/>
    <x v="1"/>
    <x v="0"/>
    <s v="Furnishings"/>
    <n v="113.568"/>
    <n v="2"/>
    <n v="0.2"/>
    <n v="-5.6783999999999999"/>
  </r>
  <r>
    <x v="3"/>
    <x v="2"/>
    <x v="0"/>
    <x v="220"/>
    <x v="16"/>
    <n v="85301"/>
    <x v="1"/>
    <x v="2"/>
    <s v="Phones"/>
    <n v="7.92"/>
    <n v="2"/>
    <n v="0.2"/>
    <n v="0.69299999999999995"/>
  </r>
  <r>
    <x v="3"/>
    <x v="2"/>
    <x v="0"/>
    <x v="220"/>
    <x v="16"/>
    <n v="85301"/>
    <x v="1"/>
    <x v="2"/>
    <s v="Phones"/>
    <n v="671.98400000000004"/>
    <n v="2"/>
    <n v="0.2"/>
    <n v="50.398800000000001"/>
  </r>
  <r>
    <x v="1"/>
    <x v="1"/>
    <x v="0"/>
    <x v="20"/>
    <x v="15"/>
    <n v="10035"/>
    <x v="3"/>
    <x v="2"/>
    <s v="Phones"/>
    <n v="39.99"/>
    <n v="1"/>
    <n v="0"/>
    <n v="11.597099999999999"/>
  </r>
  <r>
    <x v="1"/>
    <x v="2"/>
    <x v="0"/>
    <x v="232"/>
    <x v="15"/>
    <n v="13601"/>
    <x v="3"/>
    <x v="0"/>
    <s v="Chairs"/>
    <n v="191.64599999999999"/>
    <n v="3"/>
    <n v="0.1"/>
    <n v="31.940999999999999"/>
  </r>
  <r>
    <x v="1"/>
    <x v="0"/>
    <x v="0"/>
    <x v="24"/>
    <x v="24"/>
    <n v="45503"/>
    <x v="3"/>
    <x v="1"/>
    <s v="Binders"/>
    <n v="2.3130000000000002"/>
    <n v="1"/>
    <n v="0.7"/>
    <n v="-1.9275"/>
  </r>
  <r>
    <x v="1"/>
    <x v="0"/>
    <x v="0"/>
    <x v="1"/>
    <x v="1"/>
    <n v="90032"/>
    <x v="1"/>
    <x v="1"/>
    <s v="Binders"/>
    <n v="19.936"/>
    <n v="4"/>
    <n v="0.2"/>
    <n v="7.2267999999999999"/>
  </r>
  <r>
    <x v="1"/>
    <x v="0"/>
    <x v="0"/>
    <x v="1"/>
    <x v="1"/>
    <n v="90032"/>
    <x v="1"/>
    <x v="1"/>
    <s v="Fasteners"/>
    <n v="45.92"/>
    <n v="4"/>
    <n v="0"/>
    <n v="21.5824"/>
  </r>
  <r>
    <x v="1"/>
    <x v="2"/>
    <x v="0"/>
    <x v="4"/>
    <x v="4"/>
    <n v="98115"/>
    <x v="1"/>
    <x v="1"/>
    <s v="Paper"/>
    <n v="20.34"/>
    <n v="3"/>
    <n v="0"/>
    <n v="9.3564000000000007"/>
  </r>
  <r>
    <x v="1"/>
    <x v="2"/>
    <x v="0"/>
    <x v="4"/>
    <x v="4"/>
    <n v="98115"/>
    <x v="1"/>
    <x v="1"/>
    <s v="Labels"/>
    <n v="39.28"/>
    <n v="8"/>
    <n v="0"/>
    <n v="19.247199999999999"/>
  </r>
  <r>
    <x v="0"/>
    <x v="1"/>
    <x v="0"/>
    <x v="147"/>
    <x v="1"/>
    <n v="92054"/>
    <x v="1"/>
    <x v="0"/>
    <s v="Chairs"/>
    <n v="81.567999999999998"/>
    <n v="2"/>
    <n v="0.2"/>
    <n v="9.1763999999999992"/>
  </r>
  <r>
    <x v="0"/>
    <x v="1"/>
    <x v="0"/>
    <x v="147"/>
    <x v="1"/>
    <n v="92054"/>
    <x v="1"/>
    <x v="0"/>
    <s v="Chairs"/>
    <n v="97.183999999999997"/>
    <n v="2"/>
    <n v="0.2"/>
    <n v="6.0739999999999998"/>
  </r>
  <r>
    <x v="0"/>
    <x v="1"/>
    <x v="0"/>
    <x v="147"/>
    <x v="1"/>
    <n v="92054"/>
    <x v="1"/>
    <x v="1"/>
    <s v="Binders"/>
    <n v="24.32"/>
    <n v="5"/>
    <n v="0.2"/>
    <n v="8.2080000000000002"/>
  </r>
  <r>
    <x v="0"/>
    <x v="1"/>
    <x v="0"/>
    <x v="147"/>
    <x v="1"/>
    <n v="92054"/>
    <x v="1"/>
    <x v="0"/>
    <s v="Furnishings"/>
    <n v="18.96"/>
    <n v="2"/>
    <n v="0"/>
    <n v="7.5839999999999996"/>
  </r>
  <r>
    <x v="1"/>
    <x v="0"/>
    <x v="0"/>
    <x v="242"/>
    <x v="10"/>
    <n v="60076"/>
    <x v="2"/>
    <x v="0"/>
    <s v="Furnishings"/>
    <n v="32.951999999999998"/>
    <n v="6"/>
    <n v="0.6"/>
    <n v="-19.7712"/>
  </r>
  <r>
    <x v="1"/>
    <x v="0"/>
    <x v="0"/>
    <x v="242"/>
    <x v="10"/>
    <n v="60076"/>
    <x v="2"/>
    <x v="1"/>
    <s v="Storage"/>
    <n v="30.015999999999998"/>
    <n v="4"/>
    <n v="0.2"/>
    <n v="3.0015999999999998"/>
  </r>
  <r>
    <x v="0"/>
    <x v="0"/>
    <x v="0"/>
    <x v="115"/>
    <x v="3"/>
    <n v="28314"/>
    <x v="0"/>
    <x v="1"/>
    <s v="Appliances"/>
    <n v="499.584"/>
    <n v="3"/>
    <n v="0.2"/>
    <n v="43.7136"/>
  </r>
  <r>
    <x v="0"/>
    <x v="0"/>
    <x v="0"/>
    <x v="115"/>
    <x v="3"/>
    <n v="28314"/>
    <x v="0"/>
    <x v="1"/>
    <s v="Paper"/>
    <n v="31.103999999999999"/>
    <n v="6"/>
    <n v="0.2"/>
    <n v="10.8864"/>
  </r>
  <r>
    <x v="0"/>
    <x v="0"/>
    <x v="0"/>
    <x v="115"/>
    <x v="3"/>
    <n v="28314"/>
    <x v="0"/>
    <x v="1"/>
    <s v="Binders"/>
    <n v="13.272"/>
    <n v="8"/>
    <n v="0.7"/>
    <n v="-10.617599999999999"/>
  </r>
  <r>
    <x v="0"/>
    <x v="0"/>
    <x v="0"/>
    <x v="115"/>
    <x v="3"/>
    <n v="28314"/>
    <x v="0"/>
    <x v="0"/>
    <s v="Furnishings"/>
    <n v="28.271999999999998"/>
    <n v="2"/>
    <n v="0.2"/>
    <n v="6.3612000000000002"/>
  </r>
  <r>
    <x v="0"/>
    <x v="0"/>
    <x v="0"/>
    <x v="115"/>
    <x v="3"/>
    <n v="28314"/>
    <x v="0"/>
    <x v="1"/>
    <s v="Storage"/>
    <n v="259.13600000000002"/>
    <n v="4"/>
    <n v="0.2"/>
    <n v="-51.827199999999998"/>
  </r>
  <r>
    <x v="1"/>
    <x v="0"/>
    <x v="0"/>
    <x v="251"/>
    <x v="26"/>
    <n v="74133"/>
    <x v="2"/>
    <x v="1"/>
    <s v="Binders"/>
    <n v="10.8"/>
    <n v="5"/>
    <n v="0"/>
    <n v="5.1840000000000002"/>
  </r>
  <r>
    <x v="1"/>
    <x v="0"/>
    <x v="0"/>
    <x v="235"/>
    <x v="5"/>
    <n v="75002"/>
    <x v="2"/>
    <x v="0"/>
    <s v="Tables"/>
    <n v="244.006"/>
    <n v="2"/>
    <n v="0.3"/>
    <n v="-31.372199999999999"/>
  </r>
  <r>
    <x v="1"/>
    <x v="0"/>
    <x v="0"/>
    <x v="235"/>
    <x v="5"/>
    <n v="75002"/>
    <x v="2"/>
    <x v="1"/>
    <s v="Paper"/>
    <n v="15.936"/>
    <n v="4"/>
    <n v="0.2"/>
    <n v="5.3784000000000001"/>
  </r>
  <r>
    <x v="3"/>
    <x v="1"/>
    <x v="0"/>
    <x v="10"/>
    <x v="9"/>
    <n v="19143"/>
    <x v="3"/>
    <x v="0"/>
    <s v="Chairs"/>
    <n v="188.55199999999999"/>
    <n v="7"/>
    <n v="0.3"/>
    <n v="-2.6936"/>
  </r>
  <r>
    <x v="0"/>
    <x v="0"/>
    <x v="0"/>
    <x v="30"/>
    <x v="15"/>
    <n v="14609"/>
    <x v="3"/>
    <x v="1"/>
    <s v="Storage"/>
    <n v="22.58"/>
    <n v="2"/>
    <n v="0"/>
    <n v="5.8708"/>
  </r>
  <r>
    <x v="0"/>
    <x v="0"/>
    <x v="0"/>
    <x v="340"/>
    <x v="20"/>
    <n v="29464"/>
    <x v="0"/>
    <x v="0"/>
    <s v="Chairs"/>
    <n v="545.94000000000005"/>
    <n v="6"/>
    <n v="0"/>
    <n v="87.350399999999993"/>
  </r>
  <r>
    <x v="1"/>
    <x v="0"/>
    <x v="0"/>
    <x v="10"/>
    <x v="9"/>
    <n v="19134"/>
    <x v="3"/>
    <x v="1"/>
    <s v="Paper"/>
    <n v="20.736000000000001"/>
    <n v="4"/>
    <n v="0.2"/>
    <n v="7.2576000000000001"/>
  </r>
  <r>
    <x v="1"/>
    <x v="0"/>
    <x v="0"/>
    <x v="10"/>
    <x v="9"/>
    <n v="19134"/>
    <x v="3"/>
    <x v="0"/>
    <s v="Furnishings"/>
    <n v="43.295999999999999"/>
    <n v="2"/>
    <n v="0.2"/>
    <n v="4.3296000000000001"/>
  </r>
  <r>
    <x v="1"/>
    <x v="0"/>
    <x v="0"/>
    <x v="4"/>
    <x v="4"/>
    <n v="98115"/>
    <x v="1"/>
    <x v="0"/>
    <s v="Chairs"/>
    <n v="123.136"/>
    <n v="4"/>
    <n v="0.2"/>
    <n v="13.8528"/>
  </r>
  <r>
    <x v="1"/>
    <x v="0"/>
    <x v="0"/>
    <x v="4"/>
    <x v="4"/>
    <n v="98115"/>
    <x v="1"/>
    <x v="1"/>
    <s v="Binders"/>
    <n v="11.263999999999999"/>
    <n v="4"/>
    <n v="0.2"/>
    <n v="3.8016000000000001"/>
  </r>
  <r>
    <x v="0"/>
    <x v="0"/>
    <x v="0"/>
    <x v="24"/>
    <x v="21"/>
    <n v="97477"/>
    <x v="1"/>
    <x v="1"/>
    <s v="Storage"/>
    <n v="53.423999999999999"/>
    <n v="3"/>
    <n v="0.2"/>
    <n v="4.6745999999999999"/>
  </r>
  <r>
    <x v="0"/>
    <x v="0"/>
    <x v="0"/>
    <x v="24"/>
    <x v="21"/>
    <n v="97477"/>
    <x v="1"/>
    <x v="0"/>
    <s v="Tables"/>
    <n v="275.49"/>
    <n v="1"/>
    <n v="0.5"/>
    <n v="-170.8038"/>
  </r>
  <r>
    <x v="1"/>
    <x v="2"/>
    <x v="0"/>
    <x v="38"/>
    <x v="32"/>
    <n v="31907"/>
    <x v="0"/>
    <x v="0"/>
    <s v="Furnishings"/>
    <n v="24.96"/>
    <n v="4"/>
    <n v="0"/>
    <n v="6.24"/>
  </r>
  <r>
    <x v="1"/>
    <x v="2"/>
    <x v="0"/>
    <x v="38"/>
    <x v="32"/>
    <n v="31907"/>
    <x v="0"/>
    <x v="1"/>
    <s v="Paper"/>
    <n v="19.36"/>
    <n v="2"/>
    <n v="0"/>
    <n v="9.2927999999999997"/>
  </r>
  <r>
    <x v="1"/>
    <x v="2"/>
    <x v="0"/>
    <x v="38"/>
    <x v="32"/>
    <n v="31907"/>
    <x v="0"/>
    <x v="1"/>
    <s v="Storage"/>
    <n v="1267.6500000000001"/>
    <n v="9"/>
    <n v="0"/>
    <n v="152.11799999999999"/>
  </r>
  <r>
    <x v="0"/>
    <x v="1"/>
    <x v="0"/>
    <x v="1"/>
    <x v="1"/>
    <n v="90032"/>
    <x v="1"/>
    <x v="2"/>
    <s v="Accessories"/>
    <n v="12.99"/>
    <n v="1"/>
    <n v="0"/>
    <n v="0.77939999999999998"/>
  </r>
  <r>
    <x v="0"/>
    <x v="1"/>
    <x v="0"/>
    <x v="1"/>
    <x v="1"/>
    <n v="90032"/>
    <x v="1"/>
    <x v="1"/>
    <s v="Binders"/>
    <n v="18.559999999999999"/>
    <n v="4"/>
    <n v="0.2"/>
    <n v="6.4960000000000004"/>
  </r>
  <r>
    <x v="0"/>
    <x v="1"/>
    <x v="0"/>
    <x v="1"/>
    <x v="1"/>
    <n v="90032"/>
    <x v="1"/>
    <x v="1"/>
    <s v="Storage"/>
    <n v="449.15"/>
    <n v="5"/>
    <n v="0"/>
    <n v="8.9830000000000005"/>
  </r>
  <r>
    <x v="0"/>
    <x v="1"/>
    <x v="0"/>
    <x v="1"/>
    <x v="1"/>
    <n v="90032"/>
    <x v="1"/>
    <x v="1"/>
    <s v="Binders"/>
    <n v="31.248000000000001"/>
    <n v="7"/>
    <n v="0.2"/>
    <n v="10.9368"/>
  </r>
  <r>
    <x v="1"/>
    <x v="1"/>
    <x v="0"/>
    <x v="20"/>
    <x v="15"/>
    <n v="10024"/>
    <x v="3"/>
    <x v="1"/>
    <s v="Appliances"/>
    <n v="61.44"/>
    <n v="3"/>
    <n v="0"/>
    <n v="16.588799999999999"/>
  </r>
  <r>
    <x v="1"/>
    <x v="0"/>
    <x v="0"/>
    <x v="66"/>
    <x v="12"/>
    <n v="48227"/>
    <x v="2"/>
    <x v="1"/>
    <s v="Binders"/>
    <n v="895.92"/>
    <n v="4"/>
    <n v="0"/>
    <n v="421.08240000000001"/>
  </r>
  <r>
    <x v="0"/>
    <x v="0"/>
    <x v="0"/>
    <x v="280"/>
    <x v="1"/>
    <n v="95207"/>
    <x v="1"/>
    <x v="1"/>
    <s v="Binders"/>
    <n v="55.36"/>
    <n v="4"/>
    <n v="0.2"/>
    <n v="18.684000000000001"/>
  </r>
  <r>
    <x v="1"/>
    <x v="0"/>
    <x v="0"/>
    <x v="42"/>
    <x v="16"/>
    <n v="85023"/>
    <x v="1"/>
    <x v="1"/>
    <s v="Storage"/>
    <n v="55.92"/>
    <n v="5"/>
    <n v="0.2"/>
    <n v="6.2910000000000004"/>
  </r>
  <r>
    <x v="1"/>
    <x v="0"/>
    <x v="0"/>
    <x v="10"/>
    <x v="9"/>
    <n v="19120"/>
    <x v="3"/>
    <x v="1"/>
    <s v="Envelopes"/>
    <n v="24.896000000000001"/>
    <n v="4"/>
    <n v="0.2"/>
    <n v="8.4024000000000001"/>
  </r>
  <r>
    <x v="1"/>
    <x v="0"/>
    <x v="0"/>
    <x v="10"/>
    <x v="9"/>
    <n v="19120"/>
    <x v="3"/>
    <x v="0"/>
    <s v="Furnishings"/>
    <n v="3.984"/>
    <n v="1"/>
    <n v="0.2"/>
    <n v="0.64739999999999998"/>
  </r>
  <r>
    <x v="1"/>
    <x v="0"/>
    <x v="0"/>
    <x v="10"/>
    <x v="9"/>
    <n v="19120"/>
    <x v="3"/>
    <x v="2"/>
    <s v="Accessories"/>
    <n v="95.968000000000004"/>
    <n v="4"/>
    <n v="0.2"/>
    <n v="28.790400000000002"/>
  </r>
  <r>
    <x v="1"/>
    <x v="0"/>
    <x v="0"/>
    <x v="10"/>
    <x v="9"/>
    <n v="19120"/>
    <x v="3"/>
    <x v="2"/>
    <s v="Machines"/>
    <n v="206.99100000000001"/>
    <n v="3"/>
    <n v="0.7"/>
    <n v="-172.49250000000001"/>
  </r>
  <r>
    <x v="1"/>
    <x v="0"/>
    <x v="0"/>
    <x v="10"/>
    <x v="9"/>
    <n v="19120"/>
    <x v="3"/>
    <x v="1"/>
    <s v="Appliances"/>
    <n v="44.415999999999997"/>
    <n v="2"/>
    <n v="0.2"/>
    <n v="3.8864000000000001"/>
  </r>
  <r>
    <x v="1"/>
    <x v="0"/>
    <x v="0"/>
    <x v="10"/>
    <x v="9"/>
    <n v="19120"/>
    <x v="3"/>
    <x v="1"/>
    <s v="Binders"/>
    <n v="9.0060000000000002"/>
    <n v="2"/>
    <n v="0.7"/>
    <n v="-7.2047999999999996"/>
  </r>
  <r>
    <x v="1"/>
    <x v="2"/>
    <x v="0"/>
    <x v="341"/>
    <x v="12"/>
    <n v="48310"/>
    <x v="2"/>
    <x v="1"/>
    <s v="Binders"/>
    <n v="19"/>
    <n v="5"/>
    <n v="0"/>
    <n v="8.93"/>
  </r>
  <r>
    <x v="1"/>
    <x v="2"/>
    <x v="0"/>
    <x v="30"/>
    <x v="15"/>
    <n v="14609"/>
    <x v="3"/>
    <x v="1"/>
    <s v="Binders"/>
    <n v="33.375999999999998"/>
    <n v="4"/>
    <n v="0.2"/>
    <n v="10.43"/>
  </r>
  <r>
    <x v="2"/>
    <x v="2"/>
    <x v="0"/>
    <x v="20"/>
    <x v="15"/>
    <n v="10011"/>
    <x v="3"/>
    <x v="1"/>
    <s v="Appliances"/>
    <n v="207.48"/>
    <n v="1"/>
    <n v="0"/>
    <n v="62.244"/>
  </r>
  <r>
    <x v="1"/>
    <x v="2"/>
    <x v="0"/>
    <x v="342"/>
    <x v="6"/>
    <n v="54703"/>
    <x v="2"/>
    <x v="1"/>
    <s v="Binders"/>
    <n v="91.68"/>
    <n v="3"/>
    <n v="0"/>
    <n v="45.84"/>
  </r>
  <r>
    <x v="2"/>
    <x v="0"/>
    <x v="0"/>
    <x v="20"/>
    <x v="15"/>
    <n v="10009"/>
    <x v="3"/>
    <x v="1"/>
    <s v="Appliances"/>
    <n v="904.9"/>
    <n v="5"/>
    <n v="0"/>
    <n v="253.37200000000001"/>
  </r>
  <r>
    <x v="1"/>
    <x v="0"/>
    <x v="0"/>
    <x v="277"/>
    <x v="1"/>
    <n v="91730"/>
    <x v="1"/>
    <x v="1"/>
    <s v="Binders"/>
    <n v="34.271999999999998"/>
    <n v="3"/>
    <n v="0.2"/>
    <n v="11.138400000000001"/>
  </r>
  <r>
    <x v="2"/>
    <x v="0"/>
    <x v="0"/>
    <x v="208"/>
    <x v="0"/>
    <n v="42071"/>
    <x v="0"/>
    <x v="0"/>
    <s v="Furnishings"/>
    <n v="191.82"/>
    <n v="3"/>
    <n v="0"/>
    <n v="74.809799999999996"/>
  </r>
  <r>
    <x v="1"/>
    <x v="1"/>
    <x v="0"/>
    <x v="167"/>
    <x v="24"/>
    <n v="43615"/>
    <x v="3"/>
    <x v="1"/>
    <s v="Appliances"/>
    <n v="243.88"/>
    <n v="5"/>
    <n v="0.2"/>
    <n v="27.436499999999999"/>
  </r>
  <r>
    <x v="1"/>
    <x v="2"/>
    <x v="0"/>
    <x v="103"/>
    <x v="22"/>
    <n v="80027"/>
    <x v="1"/>
    <x v="1"/>
    <s v="Binders"/>
    <n v="12.03"/>
    <n v="5"/>
    <n v="0.7"/>
    <n v="-9.2230000000000008"/>
  </r>
  <r>
    <x v="1"/>
    <x v="2"/>
    <x v="0"/>
    <x v="103"/>
    <x v="22"/>
    <n v="80027"/>
    <x v="1"/>
    <x v="2"/>
    <s v="Machines"/>
    <n v="2549.9850000000001"/>
    <n v="5"/>
    <n v="0.7"/>
    <n v="-3399.98"/>
  </r>
  <r>
    <x v="1"/>
    <x v="2"/>
    <x v="0"/>
    <x v="103"/>
    <x v="22"/>
    <n v="80027"/>
    <x v="1"/>
    <x v="1"/>
    <s v="Binders"/>
    <n v="21.594000000000001"/>
    <n v="2"/>
    <n v="0.7"/>
    <n v="-15.835599999999999"/>
  </r>
  <r>
    <x v="1"/>
    <x v="2"/>
    <x v="0"/>
    <x v="103"/>
    <x v="22"/>
    <n v="80027"/>
    <x v="1"/>
    <x v="1"/>
    <s v="Binders"/>
    <n v="8.9640000000000004"/>
    <n v="6"/>
    <n v="0.7"/>
    <n v="-6.5735999999999999"/>
  </r>
  <r>
    <x v="1"/>
    <x v="2"/>
    <x v="0"/>
    <x v="103"/>
    <x v="22"/>
    <n v="80027"/>
    <x v="1"/>
    <x v="1"/>
    <s v="Paper"/>
    <n v="20.736000000000001"/>
    <n v="4"/>
    <n v="0.2"/>
    <n v="7.2576000000000001"/>
  </r>
  <r>
    <x v="1"/>
    <x v="2"/>
    <x v="0"/>
    <x v="20"/>
    <x v="15"/>
    <n v="10035"/>
    <x v="3"/>
    <x v="0"/>
    <s v="Tables"/>
    <n v="344.22"/>
    <n v="2"/>
    <n v="0.4"/>
    <n v="-103.26600000000001"/>
  </r>
  <r>
    <x v="1"/>
    <x v="2"/>
    <x v="0"/>
    <x v="343"/>
    <x v="5"/>
    <n v="78577"/>
    <x v="2"/>
    <x v="1"/>
    <s v="Storage"/>
    <n v="727.29600000000005"/>
    <n v="8"/>
    <n v="0.2"/>
    <n v="-172.7328"/>
  </r>
  <r>
    <x v="1"/>
    <x v="2"/>
    <x v="0"/>
    <x v="343"/>
    <x v="5"/>
    <n v="78577"/>
    <x v="2"/>
    <x v="0"/>
    <s v="Furnishings"/>
    <n v="22.608000000000001"/>
    <n v="3"/>
    <n v="0.6"/>
    <n v="-10.1736"/>
  </r>
  <r>
    <x v="1"/>
    <x v="2"/>
    <x v="0"/>
    <x v="343"/>
    <x v="5"/>
    <n v="78577"/>
    <x v="2"/>
    <x v="2"/>
    <s v="Accessories"/>
    <n v="666.4"/>
    <n v="7"/>
    <n v="0.2"/>
    <n v="-33.32"/>
  </r>
  <r>
    <x v="1"/>
    <x v="0"/>
    <x v="0"/>
    <x v="7"/>
    <x v="7"/>
    <n v="84084"/>
    <x v="1"/>
    <x v="1"/>
    <s v="Fasteners"/>
    <n v="5.04"/>
    <n v="3"/>
    <n v="0"/>
    <n v="0.2016"/>
  </r>
  <r>
    <x v="1"/>
    <x v="0"/>
    <x v="0"/>
    <x v="7"/>
    <x v="7"/>
    <n v="84084"/>
    <x v="1"/>
    <x v="1"/>
    <s v="Paper"/>
    <n v="92.94"/>
    <n v="3"/>
    <n v="0"/>
    <n v="41.823"/>
  </r>
  <r>
    <x v="1"/>
    <x v="0"/>
    <x v="0"/>
    <x v="7"/>
    <x v="7"/>
    <n v="84084"/>
    <x v="1"/>
    <x v="0"/>
    <s v="Furnishings"/>
    <n v="66.69"/>
    <n v="3"/>
    <n v="0"/>
    <n v="22.0077"/>
  </r>
  <r>
    <x v="1"/>
    <x v="0"/>
    <x v="0"/>
    <x v="7"/>
    <x v="7"/>
    <n v="84084"/>
    <x v="1"/>
    <x v="1"/>
    <s v="Binders"/>
    <n v="91.68"/>
    <n v="5"/>
    <n v="0.2"/>
    <n v="28.65"/>
  </r>
  <r>
    <x v="1"/>
    <x v="0"/>
    <x v="0"/>
    <x v="180"/>
    <x v="5"/>
    <n v="78521"/>
    <x v="2"/>
    <x v="0"/>
    <s v="Bookcases"/>
    <n v="327.7328"/>
    <n v="2"/>
    <n v="0.32"/>
    <n v="-14.4588"/>
  </r>
  <r>
    <x v="1"/>
    <x v="0"/>
    <x v="0"/>
    <x v="20"/>
    <x v="15"/>
    <n v="10011"/>
    <x v="3"/>
    <x v="1"/>
    <s v="Binders"/>
    <n v="52.271999999999998"/>
    <n v="11"/>
    <n v="0.2"/>
    <n v="17.6418"/>
  </r>
  <r>
    <x v="1"/>
    <x v="0"/>
    <x v="0"/>
    <x v="20"/>
    <x v="15"/>
    <n v="10011"/>
    <x v="3"/>
    <x v="1"/>
    <s v="Paper"/>
    <n v="17.940000000000001"/>
    <n v="3"/>
    <n v="0"/>
    <n v="8.0730000000000004"/>
  </r>
  <r>
    <x v="1"/>
    <x v="2"/>
    <x v="0"/>
    <x v="10"/>
    <x v="9"/>
    <n v="19140"/>
    <x v="3"/>
    <x v="0"/>
    <s v="Furnishings"/>
    <n v="254.352"/>
    <n v="3"/>
    <n v="0.2"/>
    <n v="0"/>
  </r>
  <r>
    <x v="3"/>
    <x v="1"/>
    <x v="0"/>
    <x v="344"/>
    <x v="37"/>
    <n v="59102"/>
    <x v="1"/>
    <x v="1"/>
    <s v="Binders"/>
    <n v="8.2880000000000003"/>
    <n v="2"/>
    <n v="0.2"/>
    <n v="2.6936"/>
  </r>
  <r>
    <x v="1"/>
    <x v="0"/>
    <x v="0"/>
    <x v="269"/>
    <x v="17"/>
    <n v="23320"/>
    <x v="0"/>
    <x v="0"/>
    <s v="Chairs"/>
    <n v="504.9"/>
    <n v="5"/>
    <n v="0"/>
    <n v="80.784000000000006"/>
  </r>
  <r>
    <x v="1"/>
    <x v="1"/>
    <x v="0"/>
    <x v="345"/>
    <x v="21"/>
    <n v="97030"/>
    <x v="1"/>
    <x v="2"/>
    <s v="Phones"/>
    <n v="403.16800000000001"/>
    <n v="4"/>
    <n v="0.2"/>
    <n v="25.198"/>
  </r>
  <r>
    <x v="1"/>
    <x v="1"/>
    <x v="0"/>
    <x v="291"/>
    <x v="12"/>
    <n v="48146"/>
    <x v="2"/>
    <x v="0"/>
    <s v="Bookcases"/>
    <n v="194.32"/>
    <n v="4"/>
    <n v="0"/>
    <n v="31.091200000000001"/>
  </r>
  <r>
    <x v="1"/>
    <x v="1"/>
    <x v="0"/>
    <x v="291"/>
    <x v="12"/>
    <n v="48146"/>
    <x v="2"/>
    <x v="1"/>
    <s v="Art"/>
    <n v="25.99"/>
    <n v="1"/>
    <n v="0"/>
    <n v="7.5370999999999997"/>
  </r>
  <r>
    <x v="1"/>
    <x v="0"/>
    <x v="0"/>
    <x v="345"/>
    <x v="21"/>
    <n v="97030"/>
    <x v="1"/>
    <x v="0"/>
    <s v="Chairs"/>
    <n v="195.136"/>
    <n v="4"/>
    <n v="0.2"/>
    <n v="-12.196"/>
  </r>
  <r>
    <x v="1"/>
    <x v="2"/>
    <x v="0"/>
    <x v="10"/>
    <x v="9"/>
    <n v="19143"/>
    <x v="3"/>
    <x v="1"/>
    <s v="Paper"/>
    <n v="20.736000000000001"/>
    <n v="4"/>
    <n v="0.2"/>
    <n v="7.2576000000000001"/>
  </r>
  <r>
    <x v="1"/>
    <x v="0"/>
    <x v="0"/>
    <x v="53"/>
    <x v="28"/>
    <n v="71203"/>
    <x v="0"/>
    <x v="2"/>
    <s v="Accessories"/>
    <n v="53.7"/>
    <n v="6"/>
    <n v="0"/>
    <n v="10.202999999999999"/>
  </r>
  <r>
    <x v="1"/>
    <x v="0"/>
    <x v="0"/>
    <x v="53"/>
    <x v="28"/>
    <n v="71203"/>
    <x v="0"/>
    <x v="1"/>
    <s v="Binders"/>
    <n v="36.26"/>
    <n v="7"/>
    <n v="0"/>
    <n v="16.679600000000001"/>
  </r>
  <r>
    <x v="1"/>
    <x v="0"/>
    <x v="0"/>
    <x v="53"/>
    <x v="28"/>
    <n v="71203"/>
    <x v="0"/>
    <x v="1"/>
    <s v="Art"/>
    <n v="56.3"/>
    <n v="2"/>
    <n v="0"/>
    <n v="15.763999999999999"/>
  </r>
  <r>
    <x v="1"/>
    <x v="0"/>
    <x v="0"/>
    <x v="53"/>
    <x v="28"/>
    <n v="71203"/>
    <x v="0"/>
    <x v="1"/>
    <s v="Paper"/>
    <n v="32.4"/>
    <n v="5"/>
    <n v="0"/>
    <n v="15.552"/>
  </r>
  <r>
    <x v="1"/>
    <x v="0"/>
    <x v="0"/>
    <x v="53"/>
    <x v="28"/>
    <n v="71203"/>
    <x v="0"/>
    <x v="0"/>
    <s v="Furnishings"/>
    <n v="29.16"/>
    <n v="2"/>
    <n v="0"/>
    <n v="10.789199999999999"/>
  </r>
  <r>
    <x v="1"/>
    <x v="1"/>
    <x v="0"/>
    <x v="45"/>
    <x v="1"/>
    <n v="91104"/>
    <x v="1"/>
    <x v="0"/>
    <s v="Tables"/>
    <n v="171.28800000000001"/>
    <n v="3"/>
    <n v="0.2"/>
    <n v="-6.4233000000000002"/>
  </r>
  <r>
    <x v="1"/>
    <x v="0"/>
    <x v="0"/>
    <x v="346"/>
    <x v="18"/>
    <n v="37421"/>
    <x v="0"/>
    <x v="0"/>
    <s v="Furnishings"/>
    <n v="16.72"/>
    <n v="5"/>
    <n v="0.2"/>
    <n v="3.3439999999999999"/>
  </r>
  <r>
    <x v="3"/>
    <x v="2"/>
    <x v="0"/>
    <x v="85"/>
    <x v="1"/>
    <n v="90805"/>
    <x v="1"/>
    <x v="1"/>
    <s v="Paper"/>
    <n v="12.96"/>
    <n v="2"/>
    <n v="0"/>
    <n v="6.2207999999999997"/>
  </r>
  <r>
    <x v="3"/>
    <x v="2"/>
    <x v="0"/>
    <x v="85"/>
    <x v="1"/>
    <n v="90805"/>
    <x v="1"/>
    <x v="1"/>
    <s v="Envelopes"/>
    <n v="22.18"/>
    <n v="2"/>
    <n v="0"/>
    <n v="10.8682"/>
  </r>
  <r>
    <x v="3"/>
    <x v="2"/>
    <x v="0"/>
    <x v="85"/>
    <x v="1"/>
    <n v="90805"/>
    <x v="1"/>
    <x v="0"/>
    <s v="Chairs"/>
    <n v="2054.2719999999999"/>
    <n v="8"/>
    <n v="0.2"/>
    <n v="256.78399999999999"/>
  </r>
  <r>
    <x v="0"/>
    <x v="0"/>
    <x v="0"/>
    <x v="21"/>
    <x v="24"/>
    <n v="45373"/>
    <x v="3"/>
    <x v="2"/>
    <s v="Phones"/>
    <n v="1022.97"/>
    <n v="5"/>
    <n v="0.4"/>
    <n v="-255.74250000000001"/>
  </r>
  <r>
    <x v="0"/>
    <x v="2"/>
    <x v="0"/>
    <x v="31"/>
    <x v="11"/>
    <n v="55407"/>
    <x v="2"/>
    <x v="1"/>
    <s v="Art"/>
    <n v="13.9"/>
    <n v="5"/>
    <n v="0"/>
    <n v="3.6139999999999999"/>
  </r>
  <r>
    <x v="0"/>
    <x v="2"/>
    <x v="0"/>
    <x v="31"/>
    <x v="11"/>
    <n v="55407"/>
    <x v="2"/>
    <x v="1"/>
    <s v="Paper"/>
    <n v="26.38"/>
    <n v="1"/>
    <n v="0"/>
    <n v="12.1348"/>
  </r>
  <r>
    <x v="1"/>
    <x v="0"/>
    <x v="0"/>
    <x v="4"/>
    <x v="4"/>
    <n v="98105"/>
    <x v="1"/>
    <x v="1"/>
    <s v="Binders"/>
    <n v="43.176000000000002"/>
    <n v="7"/>
    <n v="0.2"/>
    <n v="13.4925"/>
  </r>
  <r>
    <x v="2"/>
    <x v="2"/>
    <x v="0"/>
    <x v="38"/>
    <x v="32"/>
    <n v="31907"/>
    <x v="0"/>
    <x v="0"/>
    <s v="Tables"/>
    <n v="411.8"/>
    <n v="2"/>
    <n v="0"/>
    <n v="70.006"/>
  </r>
  <r>
    <x v="2"/>
    <x v="2"/>
    <x v="0"/>
    <x v="38"/>
    <x v="32"/>
    <n v="31907"/>
    <x v="0"/>
    <x v="2"/>
    <s v="Accessories"/>
    <n v="360"/>
    <n v="4"/>
    <n v="0"/>
    <n v="129.6"/>
  </r>
  <r>
    <x v="1"/>
    <x v="2"/>
    <x v="0"/>
    <x v="347"/>
    <x v="45"/>
    <n v="83642"/>
    <x v="1"/>
    <x v="0"/>
    <s v="Furnishings"/>
    <n v="41.96"/>
    <n v="2"/>
    <n v="0"/>
    <n v="2.9371999999999998"/>
  </r>
  <r>
    <x v="1"/>
    <x v="2"/>
    <x v="0"/>
    <x v="347"/>
    <x v="45"/>
    <n v="83642"/>
    <x v="1"/>
    <x v="1"/>
    <s v="Appliances"/>
    <n v="227.84"/>
    <n v="4"/>
    <n v="0"/>
    <n v="66.073599999999999"/>
  </r>
  <r>
    <x v="1"/>
    <x v="2"/>
    <x v="0"/>
    <x v="347"/>
    <x v="45"/>
    <n v="83642"/>
    <x v="1"/>
    <x v="1"/>
    <s v="Paper"/>
    <n v="37.94"/>
    <n v="2"/>
    <n v="0"/>
    <n v="18.211200000000002"/>
  </r>
  <r>
    <x v="0"/>
    <x v="2"/>
    <x v="0"/>
    <x v="66"/>
    <x v="12"/>
    <n v="48227"/>
    <x v="2"/>
    <x v="2"/>
    <s v="Phones"/>
    <n v="517.9"/>
    <n v="2"/>
    <n v="0"/>
    <n v="134.654"/>
  </r>
  <r>
    <x v="0"/>
    <x v="2"/>
    <x v="0"/>
    <x v="66"/>
    <x v="12"/>
    <n v="48227"/>
    <x v="2"/>
    <x v="1"/>
    <s v="Binders"/>
    <n v="5.28"/>
    <n v="2"/>
    <n v="0"/>
    <n v="2.4287999999999998"/>
  </r>
  <r>
    <x v="1"/>
    <x v="1"/>
    <x v="0"/>
    <x v="22"/>
    <x v="10"/>
    <n v="60623"/>
    <x v="2"/>
    <x v="2"/>
    <s v="Copiers"/>
    <n v="2799.96"/>
    <n v="5"/>
    <n v="0.2"/>
    <n v="874.98749999999995"/>
  </r>
  <r>
    <x v="0"/>
    <x v="1"/>
    <x v="0"/>
    <x v="8"/>
    <x v="1"/>
    <n v="94110"/>
    <x v="1"/>
    <x v="1"/>
    <s v="Envelopes"/>
    <n v="8.9600000000000009"/>
    <n v="2"/>
    <n v="0"/>
    <n v="4.3007999999999997"/>
  </r>
  <r>
    <x v="0"/>
    <x v="1"/>
    <x v="0"/>
    <x v="8"/>
    <x v="1"/>
    <n v="94110"/>
    <x v="1"/>
    <x v="1"/>
    <s v="Labels"/>
    <n v="31.5"/>
    <n v="10"/>
    <n v="0"/>
    <n v="15.12"/>
  </r>
  <r>
    <x v="0"/>
    <x v="1"/>
    <x v="0"/>
    <x v="8"/>
    <x v="1"/>
    <n v="94110"/>
    <x v="1"/>
    <x v="0"/>
    <s v="Furnishings"/>
    <n v="30.56"/>
    <n v="2"/>
    <n v="0"/>
    <n v="10.3904"/>
  </r>
  <r>
    <x v="0"/>
    <x v="1"/>
    <x v="0"/>
    <x v="8"/>
    <x v="1"/>
    <n v="94110"/>
    <x v="1"/>
    <x v="0"/>
    <s v="Tables"/>
    <n v="24.367999999999999"/>
    <n v="2"/>
    <n v="0.2"/>
    <n v="-3.3506"/>
  </r>
  <r>
    <x v="1"/>
    <x v="1"/>
    <x v="0"/>
    <x v="46"/>
    <x v="24"/>
    <n v="43055"/>
    <x v="3"/>
    <x v="2"/>
    <s v="Accessories"/>
    <n v="119.976"/>
    <n v="3"/>
    <n v="0.2"/>
    <n v="22.4955"/>
  </r>
  <r>
    <x v="1"/>
    <x v="0"/>
    <x v="0"/>
    <x v="61"/>
    <x v="5"/>
    <n v="75081"/>
    <x v="2"/>
    <x v="1"/>
    <s v="Paper"/>
    <n v="26.88"/>
    <n v="8"/>
    <n v="0.2"/>
    <n v="9.7439999999999998"/>
  </r>
  <r>
    <x v="2"/>
    <x v="1"/>
    <x v="0"/>
    <x v="46"/>
    <x v="13"/>
    <n v="19711"/>
    <x v="3"/>
    <x v="2"/>
    <s v="Phones"/>
    <n v="83.97"/>
    <n v="3"/>
    <n v="0"/>
    <n v="23.511600000000001"/>
  </r>
  <r>
    <x v="2"/>
    <x v="1"/>
    <x v="0"/>
    <x v="46"/>
    <x v="13"/>
    <n v="19711"/>
    <x v="3"/>
    <x v="2"/>
    <s v="Accessories"/>
    <n v="104.97"/>
    <n v="3"/>
    <n v="0"/>
    <n v="7.3479000000000001"/>
  </r>
  <r>
    <x v="0"/>
    <x v="2"/>
    <x v="0"/>
    <x v="305"/>
    <x v="27"/>
    <n v="87105"/>
    <x v="1"/>
    <x v="1"/>
    <s v="Storage"/>
    <n v="90.8"/>
    <n v="8"/>
    <n v="0"/>
    <n v="25.423999999999999"/>
  </r>
  <r>
    <x v="0"/>
    <x v="2"/>
    <x v="0"/>
    <x v="305"/>
    <x v="27"/>
    <n v="87105"/>
    <x v="1"/>
    <x v="2"/>
    <s v="Phones"/>
    <n v="140.73599999999999"/>
    <n v="8"/>
    <n v="0.2"/>
    <n v="49.257599999999996"/>
  </r>
  <r>
    <x v="0"/>
    <x v="2"/>
    <x v="0"/>
    <x v="305"/>
    <x v="27"/>
    <n v="87105"/>
    <x v="1"/>
    <x v="2"/>
    <s v="Accessories"/>
    <n v="214.95"/>
    <n v="5"/>
    <n v="0"/>
    <n v="88.129499999999993"/>
  </r>
  <r>
    <x v="0"/>
    <x v="2"/>
    <x v="0"/>
    <x v="305"/>
    <x v="27"/>
    <n v="87105"/>
    <x v="1"/>
    <x v="1"/>
    <s v="Paper"/>
    <n v="45.36"/>
    <n v="7"/>
    <n v="0"/>
    <n v="21.7728"/>
  </r>
  <r>
    <x v="0"/>
    <x v="2"/>
    <x v="0"/>
    <x v="305"/>
    <x v="27"/>
    <n v="87105"/>
    <x v="1"/>
    <x v="1"/>
    <s v="Paper"/>
    <n v="288.24"/>
    <n v="6"/>
    <n v="0"/>
    <n v="138.3552"/>
  </r>
  <r>
    <x v="3"/>
    <x v="2"/>
    <x v="0"/>
    <x v="167"/>
    <x v="24"/>
    <n v="43615"/>
    <x v="3"/>
    <x v="1"/>
    <s v="Appliances"/>
    <n v="663.93600000000004"/>
    <n v="4"/>
    <n v="0.2"/>
    <n v="82.992000000000004"/>
  </r>
  <r>
    <x v="1"/>
    <x v="1"/>
    <x v="0"/>
    <x v="46"/>
    <x v="13"/>
    <n v="19711"/>
    <x v="3"/>
    <x v="1"/>
    <s v="Storage"/>
    <n v="2934.33"/>
    <n v="7"/>
    <n v="0"/>
    <n v="792.26909999999998"/>
  </r>
  <r>
    <x v="1"/>
    <x v="1"/>
    <x v="0"/>
    <x v="46"/>
    <x v="13"/>
    <n v="19711"/>
    <x v="3"/>
    <x v="0"/>
    <s v="Furnishings"/>
    <n v="124.41"/>
    <n v="3"/>
    <n v="0"/>
    <n v="14.9292"/>
  </r>
  <r>
    <x v="1"/>
    <x v="1"/>
    <x v="0"/>
    <x v="46"/>
    <x v="13"/>
    <n v="19711"/>
    <x v="3"/>
    <x v="1"/>
    <s v="Art"/>
    <n v="57.75"/>
    <n v="5"/>
    <n v="0"/>
    <n v="26.565000000000001"/>
  </r>
  <r>
    <x v="2"/>
    <x v="0"/>
    <x v="0"/>
    <x v="1"/>
    <x v="1"/>
    <n v="90045"/>
    <x v="1"/>
    <x v="1"/>
    <s v="Storage"/>
    <n v="114.46"/>
    <n v="2"/>
    <n v="0"/>
    <n v="28.614999999999998"/>
  </r>
  <r>
    <x v="1"/>
    <x v="0"/>
    <x v="0"/>
    <x v="1"/>
    <x v="1"/>
    <n v="90032"/>
    <x v="1"/>
    <x v="0"/>
    <s v="Bookcases"/>
    <n v="120.666"/>
    <n v="2"/>
    <n v="0.15"/>
    <n v="18.454799999999999"/>
  </r>
  <r>
    <x v="1"/>
    <x v="2"/>
    <x v="0"/>
    <x v="61"/>
    <x v="5"/>
    <n v="75217"/>
    <x v="2"/>
    <x v="1"/>
    <s v="Storage"/>
    <n v="342.86399999999998"/>
    <n v="3"/>
    <n v="0.2"/>
    <n v="38.572200000000002"/>
  </r>
  <r>
    <x v="1"/>
    <x v="2"/>
    <x v="0"/>
    <x v="61"/>
    <x v="5"/>
    <n v="75217"/>
    <x v="2"/>
    <x v="0"/>
    <s v="Furnishings"/>
    <n v="16.739999999999998"/>
    <n v="5"/>
    <n v="0.6"/>
    <n v="-14.228999999999999"/>
  </r>
  <r>
    <x v="1"/>
    <x v="2"/>
    <x v="0"/>
    <x v="61"/>
    <x v="5"/>
    <n v="75217"/>
    <x v="2"/>
    <x v="0"/>
    <s v="Chairs"/>
    <n v="981.37199999999996"/>
    <n v="2"/>
    <n v="0.3"/>
    <n v="-140.196"/>
  </r>
  <r>
    <x v="1"/>
    <x v="2"/>
    <x v="0"/>
    <x v="70"/>
    <x v="1"/>
    <n v="92037"/>
    <x v="1"/>
    <x v="1"/>
    <s v="Art"/>
    <n v="31.84"/>
    <n v="8"/>
    <n v="0"/>
    <n v="10.507199999999999"/>
  </r>
  <r>
    <x v="2"/>
    <x v="2"/>
    <x v="0"/>
    <x v="339"/>
    <x v="1"/>
    <n v="92307"/>
    <x v="1"/>
    <x v="1"/>
    <s v="Paper"/>
    <n v="12.96"/>
    <n v="2"/>
    <n v="0"/>
    <n v="6.2207999999999997"/>
  </r>
  <r>
    <x v="2"/>
    <x v="2"/>
    <x v="0"/>
    <x v="339"/>
    <x v="1"/>
    <n v="92307"/>
    <x v="1"/>
    <x v="2"/>
    <s v="Phones"/>
    <n v="43.176000000000002"/>
    <n v="3"/>
    <n v="0.2"/>
    <n v="15.111599999999999"/>
  </r>
  <r>
    <x v="1"/>
    <x v="2"/>
    <x v="0"/>
    <x v="103"/>
    <x v="0"/>
    <n v="40214"/>
    <x v="0"/>
    <x v="1"/>
    <s v="Binders"/>
    <n v="58.34"/>
    <n v="2"/>
    <n v="0"/>
    <n v="28.0032"/>
  </r>
  <r>
    <x v="1"/>
    <x v="2"/>
    <x v="0"/>
    <x v="103"/>
    <x v="0"/>
    <n v="40214"/>
    <x v="0"/>
    <x v="2"/>
    <s v="Phones"/>
    <n v="539.97"/>
    <n v="3"/>
    <n v="0"/>
    <n v="134.99250000000001"/>
  </r>
  <r>
    <x v="1"/>
    <x v="0"/>
    <x v="0"/>
    <x v="20"/>
    <x v="15"/>
    <n v="10024"/>
    <x v="3"/>
    <x v="1"/>
    <s v="Binders"/>
    <n v="3.9279999999999999"/>
    <n v="1"/>
    <n v="0.2"/>
    <n v="1.3257000000000001"/>
  </r>
  <r>
    <x v="1"/>
    <x v="0"/>
    <x v="0"/>
    <x v="12"/>
    <x v="5"/>
    <n v="77070"/>
    <x v="2"/>
    <x v="1"/>
    <s v="Binders"/>
    <n v="252.78399999999999"/>
    <n v="4"/>
    <n v="0.8"/>
    <n v="-417.09359999999998"/>
  </r>
  <r>
    <x v="1"/>
    <x v="0"/>
    <x v="0"/>
    <x v="12"/>
    <x v="5"/>
    <n v="77070"/>
    <x v="2"/>
    <x v="2"/>
    <s v="Accessories"/>
    <n v="127.98399999999999"/>
    <n v="2"/>
    <n v="0.2"/>
    <n v="15.997999999999999"/>
  </r>
  <r>
    <x v="1"/>
    <x v="0"/>
    <x v="0"/>
    <x v="12"/>
    <x v="5"/>
    <n v="77070"/>
    <x v="2"/>
    <x v="0"/>
    <s v="Furnishings"/>
    <n v="3.984"/>
    <n v="2"/>
    <n v="0.6"/>
    <n v="-2.6892"/>
  </r>
  <r>
    <x v="1"/>
    <x v="0"/>
    <x v="0"/>
    <x v="12"/>
    <x v="5"/>
    <n v="77070"/>
    <x v="2"/>
    <x v="1"/>
    <s v="Appliances"/>
    <n v="12.992000000000001"/>
    <n v="2"/>
    <n v="0.8"/>
    <n v="-32.479999999999997"/>
  </r>
  <r>
    <x v="0"/>
    <x v="2"/>
    <x v="0"/>
    <x v="0"/>
    <x v="0"/>
    <n v="42420"/>
    <x v="0"/>
    <x v="0"/>
    <s v="Furnishings"/>
    <n v="61"/>
    <n v="5"/>
    <n v="0"/>
    <n v="25.62"/>
  </r>
  <r>
    <x v="0"/>
    <x v="2"/>
    <x v="0"/>
    <x v="0"/>
    <x v="0"/>
    <n v="42420"/>
    <x v="0"/>
    <x v="2"/>
    <s v="Phones"/>
    <n v="671.93"/>
    <n v="7"/>
    <n v="0"/>
    <n v="188.1404"/>
  </r>
  <r>
    <x v="1"/>
    <x v="0"/>
    <x v="0"/>
    <x v="46"/>
    <x v="13"/>
    <n v="19711"/>
    <x v="3"/>
    <x v="1"/>
    <s v="Binders"/>
    <n v="447.86"/>
    <n v="7"/>
    <n v="0"/>
    <n v="219.45140000000001"/>
  </r>
  <r>
    <x v="1"/>
    <x v="0"/>
    <x v="0"/>
    <x v="46"/>
    <x v="13"/>
    <n v="19711"/>
    <x v="3"/>
    <x v="2"/>
    <s v="Phones"/>
    <n v="479.95"/>
    <n v="5"/>
    <n v="0"/>
    <n v="129.5865"/>
  </r>
  <r>
    <x v="1"/>
    <x v="0"/>
    <x v="0"/>
    <x v="46"/>
    <x v="13"/>
    <n v="19711"/>
    <x v="3"/>
    <x v="1"/>
    <s v="Paper"/>
    <n v="166.44"/>
    <n v="3"/>
    <n v="0"/>
    <n v="79.891199999999998"/>
  </r>
  <r>
    <x v="3"/>
    <x v="0"/>
    <x v="0"/>
    <x v="348"/>
    <x v="10"/>
    <n v="60440"/>
    <x v="2"/>
    <x v="1"/>
    <s v="Supplies"/>
    <n v="31.68"/>
    <n v="4"/>
    <n v="0.2"/>
    <n v="2.7719999999999998"/>
  </r>
  <r>
    <x v="3"/>
    <x v="0"/>
    <x v="0"/>
    <x v="348"/>
    <x v="10"/>
    <n v="60440"/>
    <x v="2"/>
    <x v="1"/>
    <s v="Paper"/>
    <n v="10.368"/>
    <n v="2"/>
    <n v="0.2"/>
    <n v="3.6288"/>
  </r>
  <r>
    <x v="3"/>
    <x v="0"/>
    <x v="0"/>
    <x v="348"/>
    <x v="10"/>
    <n v="60440"/>
    <x v="2"/>
    <x v="1"/>
    <s v="Fasteners"/>
    <n v="12.032"/>
    <n v="8"/>
    <n v="0.2"/>
    <n v="2.2559999999999998"/>
  </r>
  <r>
    <x v="3"/>
    <x v="0"/>
    <x v="0"/>
    <x v="348"/>
    <x v="10"/>
    <n v="60440"/>
    <x v="2"/>
    <x v="1"/>
    <s v="Appliances"/>
    <n v="5.7679999999999998"/>
    <n v="2"/>
    <n v="0.8"/>
    <n v="-13.5548"/>
  </r>
  <r>
    <x v="1"/>
    <x v="1"/>
    <x v="0"/>
    <x v="5"/>
    <x v="5"/>
    <n v="76106"/>
    <x v="2"/>
    <x v="1"/>
    <s v="Labels"/>
    <n v="33.119999999999997"/>
    <n v="4"/>
    <n v="0.2"/>
    <n v="11.592000000000001"/>
  </r>
  <r>
    <x v="1"/>
    <x v="1"/>
    <x v="0"/>
    <x v="5"/>
    <x v="5"/>
    <n v="76106"/>
    <x v="2"/>
    <x v="0"/>
    <s v="Bookcases"/>
    <n v="220.26560000000001"/>
    <n v="4"/>
    <n v="0.32"/>
    <n v="-42.1096"/>
  </r>
  <r>
    <x v="1"/>
    <x v="0"/>
    <x v="0"/>
    <x v="20"/>
    <x v="15"/>
    <n v="10024"/>
    <x v="3"/>
    <x v="1"/>
    <s v="Binders"/>
    <n v="10.776"/>
    <n v="3"/>
    <n v="0.2"/>
    <n v="3.5022000000000002"/>
  </r>
  <r>
    <x v="1"/>
    <x v="0"/>
    <x v="0"/>
    <x v="20"/>
    <x v="15"/>
    <n v="10024"/>
    <x v="3"/>
    <x v="0"/>
    <s v="Bookcases"/>
    <n v="242.352"/>
    <n v="3"/>
    <n v="0.2"/>
    <n v="9.0882000000000005"/>
  </r>
  <r>
    <x v="0"/>
    <x v="1"/>
    <x v="0"/>
    <x v="205"/>
    <x v="34"/>
    <n v="2908"/>
    <x v="3"/>
    <x v="1"/>
    <s v="Supplies"/>
    <n v="695.16"/>
    <n v="6"/>
    <n v="0"/>
    <n v="34.758000000000003"/>
  </r>
  <r>
    <x v="0"/>
    <x v="1"/>
    <x v="0"/>
    <x v="205"/>
    <x v="34"/>
    <n v="2908"/>
    <x v="3"/>
    <x v="0"/>
    <s v="Bookcases"/>
    <n v="220.98"/>
    <n v="1"/>
    <n v="0"/>
    <n v="50.825400000000002"/>
  </r>
  <r>
    <x v="1"/>
    <x v="2"/>
    <x v="0"/>
    <x v="38"/>
    <x v="24"/>
    <n v="43229"/>
    <x v="3"/>
    <x v="1"/>
    <s v="Binders"/>
    <n v="12.957000000000001"/>
    <n v="7"/>
    <n v="0.7"/>
    <n v="-9.5017999999999994"/>
  </r>
  <r>
    <x v="1"/>
    <x v="0"/>
    <x v="0"/>
    <x v="20"/>
    <x v="15"/>
    <n v="10024"/>
    <x v="3"/>
    <x v="1"/>
    <s v="Paper"/>
    <n v="25.68"/>
    <n v="6"/>
    <n v="0"/>
    <n v="11.555999999999999"/>
  </r>
  <r>
    <x v="1"/>
    <x v="1"/>
    <x v="0"/>
    <x v="12"/>
    <x v="5"/>
    <n v="77070"/>
    <x v="2"/>
    <x v="1"/>
    <s v="Labels"/>
    <n v="15.712"/>
    <n v="4"/>
    <n v="0.2"/>
    <n v="5.6955999999999998"/>
  </r>
  <r>
    <x v="1"/>
    <x v="2"/>
    <x v="0"/>
    <x v="34"/>
    <x v="10"/>
    <n v="60505"/>
    <x v="2"/>
    <x v="1"/>
    <s v="Storage"/>
    <n v="298.464"/>
    <n v="6"/>
    <n v="0.2"/>
    <n v="26.115600000000001"/>
  </r>
  <r>
    <x v="1"/>
    <x v="0"/>
    <x v="0"/>
    <x v="24"/>
    <x v="25"/>
    <n v="65807"/>
    <x v="2"/>
    <x v="1"/>
    <s v="Paper"/>
    <n v="21.93"/>
    <n v="3"/>
    <n v="0"/>
    <n v="10.0878"/>
  </r>
  <r>
    <x v="1"/>
    <x v="0"/>
    <x v="0"/>
    <x v="24"/>
    <x v="25"/>
    <n v="65807"/>
    <x v="2"/>
    <x v="1"/>
    <s v="Storage"/>
    <n v="242.94"/>
    <n v="3"/>
    <n v="0"/>
    <n v="4.8587999999999996"/>
  </r>
  <r>
    <x v="1"/>
    <x v="0"/>
    <x v="0"/>
    <x v="24"/>
    <x v="25"/>
    <n v="65807"/>
    <x v="2"/>
    <x v="1"/>
    <s v="Paper"/>
    <n v="7.64"/>
    <n v="1"/>
    <n v="0"/>
    <n v="3.7435999999999998"/>
  </r>
  <r>
    <x v="1"/>
    <x v="0"/>
    <x v="0"/>
    <x v="24"/>
    <x v="25"/>
    <n v="65807"/>
    <x v="2"/>
    <x v="1"/>
    <s v="Paper"/>
    <n v="51.84"/>
    <n v="8"/>
    <n v="0"/>
    <n v="25.401599999999998"/>
  </r>
  <r>
    <x v="1"/>
    <x v="0"/>
    <x v="0"/>
    <x v="24"/>
    <x v="25"/>
    <n v="65807"/>
    <x v="2"/>
    <x v="1"/>
    <s v="Storage"/>
    <n v="265.17"/>
    <n v="1"/>
    <n v="0"/>
    <n v="47.730600000000003"/>
  </r>
  <r>
    <x v="1"/>
    <x v="0"/>
    <x v="0"/>
    <x v="4"/>
    <x v="4"/>
    <n v="98105"/>
    <x v="1"/>
    <x v="2"/>
    <s v="Machines"/>
    <n v="837.6"/>
    <n v="3"/>
    <n v="0.2"/>
    <n v="62.82"/>
  </r>
  <r>
    <x v="1"/>
    <x v="0"/>
    <x v="0"/>
    <x v="4"/>
    <x v="4"/>
    <n v="98105"/>
    <x v="1"/>
    <x v="1"/>
    <s v="Envelopes"/>
    <n v="135.9"/>
    <n v="5"/>
    <n v="0"/>
    <n v="63.872999999999998"/>
  </r>
  <r>
    <x v="1"/>
    <x v="0"/>
    <x v="0"/>
    <x v="4"/>
    <x v="4"/>
    <n v="98105"/>
    <x v="1"/>
    <x v="1"/>
    <s v="Paper"/>
    <n v="34.68"/>
    <n v="6"/>
    <n v="0"/>
    <n v="16.993200000000002"/>
  </r>
  <r>
    <x v="1"/>
    <x v="0"/>
    <x v="0"/>
    <x v="4"/>
    <x v="4"/>
    <n v="98105"/>
    <x v="1"/>
    <x v="0"/>
    <s v="Chairs"/>
    <n v="532.70399999999995"/>
    <n v="6"/>
    <n v="0.2"/>
    <n v="-39.952800000000003"/>
  </r>
  <r>
    <x v="1"/>
    <x v="0"/>
    <x v="0"/>
    <x v="4"/>
    <x v="4"/>
    <n v="98105"/>
    <x v="1"/>
    <x v="1"/>
    <s v="Appliances"/>
    <n v="43.1"/>
    <n v="5"/>
    <n v="0"/>
    <n v="11.206"/>
  </r>
  <r>
    <x v="1"/>
    <x v="0"/>
    <x v="0"/>
    <x v="4"/>
    <x v="4"/>
    <n v="98105"/>
    <x v="1"/>
    <x v="1"/>
    <s v="Supplies"/>
    <n v="15.88"/>
    <n v="4"/>
    <n v="0"/>
    <n v="0.1588"/>
  </r>
  <r>
    <x v="2"/>
    <x v="1"/>
    <x v="0"/>
    <x v="121"/>
    <x v="2"/>
    <n v="33801"/>
    <x v="0"/>
    <x v="0"/>
    <s v="Chairs"/>
    <n v="1123.92"/>
    <n v="5"/>
    <n v="0.2"/>
    <n v="-182.637"/>
  </r>
  <r>
    <x v="2"/>
    <x v="1"/>
    <x v="0"/>
    <x v="121"/>
    <x v="2"/>
    <n v="33801"/>
    <x v="0"/>
    <x v="2"/>
    <s v="Phones"/>
    <n v="249.584"/>
    <n v="2"/>
    <n v="0.2"/>
    <n v="31.198"/>
  </r>
  <r>
    <x v="2"/>
    <x v="1"/>
    <x v="0"/>
    <x v="121"/>
    <x v="2"/>
    <n v="33801"/>
    <x v="0"/>
    <x v="0"/>
    <s v="Furnishings"/>
    <n v="48.671999999999997"/>
    <n v="3"/>
    <n v="0.2"/>
    <n v="7.3007999999999997"/>
  </r>
  <r>
    <x v="2"/>
    <x v="1"/>
    <x v="0"/>
    <x v="121"/>
    <x v="2"/>
    <n v="33801"/>
    <x v="0"/>
    <x v="1"/>
    <s v="Art"/>
    <n v="60.768000000000001"/>
    <n v="2"/>
    <n v="0.2"/>
    <n v="7.5960000000000001"/>
  </r>
  <r>
    <x v="2"/>
    <x v="1"/>
    <x v="0"/>
    <x v="121"/>
    <x v="2"/>
    <n v="33801"/>
    <x v="0"/>
    <x v="1"/>
    <s v="Binders"/>
    <n v="78.599999999999994"/>
    <n v="5"/>
    <n v="0.7"/>
    <n v="-62.88"/>
  </r>
  <r>
    <x v="2"/>
    <x v="1"/>
    <x v="0"/>
    <x v="121"/>
    <x v="2"/>
    <n v="33801"/>
    <x v="0"/>
    <x v="1"/>
    <s v="Binders"/>
    <n v="3.7679999999999998"/>
    <n v="2"/>
    <n v="0.7"/>
    <n v="-3.14"/>
  </r>
  <r>
    <x v="2"/>
    <x v="1"/>
    <x v="0"/>
    <x v="121"/>
    <x v="2"/>
    <n v="33801"/>
    <x v="0"/>
    <x v="1"/>
    <s v="Storage"/>
    <n v="1036.624"/>
    <n v="2"/>
    <n v="0.2"/>
    <n v="51.831200000000003"/>
  </r>
  <r>
    <x v="2"/>
    <x v="1"/>
    <x v="0"/>
    <x v="121"/>
    <x v="2"/>
    <n v="33801"/>
    <x v="0"/>
    <x v="1"/>
    <s v="Storage"/>
    <n v="563.80799999999999"/>
    <n v="4"/>
    <n v="0.2"/>
    <n v="21.142800000000001"/>
  </r>
  <r>
    <x v="1"/>
    <x v="0"/>
    <x v="0"/>
    <x v="10"/>
    <x v="9"/>
    <n v="19134"/>
    <x v="3"/>
    <x v="2"/>
    <s v="Phones"/>
    <n v="258.52800000000002"/>
    <n v="2"/>
    <n v="0.4"/>
    <n v="-47.396799999999999"/>
  </r>
  <r>
    <x v="1"/>
    <x v="0"/>
    <x v="0"/>
    <x v="20"/>
    <x v="15"/>
    <n v="10011"/>
    <x v="3"/>
    <x v="1"/>
    <s v="Paper"/>
    <n v="49.12"/>
    <n v="4"/>
    <n v="0"/>
    <n v="23.086400000000001"/>
  </r>
  <r>
    <x v="2"/>
    <x v="2"/>
    <x v="0"/>
    <x v="1"/>
    <x v="1"/>
    <n v="90049"/>
    <x v="1"/>
    <x v="0"/>
    <s v="Furnishings"/>
    <n v="44.46"/>
    <n v="2"/>
    <n v="0"/>
    <n v="14.671799999999999"/>
  </r>
  <r>
    <x v="2"/>
    <x v="2"/>
    <x v="0"/>
    <x v="1"/>
    <x v="1"/>
    <n v="90049"/>
    <x v="1"/>
    <x v="0"/>
    <s v="Chairs"/>
    <n v="241.56800000000001"/>
    <n v="2"/>
    <n v="0.2"/>
    <n v="18.117599999999999"/>
  </r>
  <r>
    <x v="2"/>
    <x v="2"/>
    <x v="0"/>
    <x v="1"/>
    <x v="1"/>
    <n v="90049"/>
    <x v="1"/>
    <x v="2"/>
    <s v="Accessories"/>
    <n v="395"/>
    <n v="5"/>
    <n v="0"/>
    <n v="39.5"/>
  </r>
  <r>
    <x v="2"/>
    <x v="2"/>
    <x v="0"/>
    <x v="1"/>
    <x v="1"/>
    <n v="90049"/>
    <x v="1"/>
    <x v="2"/>
    <s v="Phones"/>
    <n v="627.16800000000001"/>
    <n v="4"/>
    <n v="0.2"/>
    <n v="70.556399999999996"/>
  </r>
  <r>
    <x v="2"/>
    <x v="1"/>
    <x v="0"/>
    <x v="147"/>
    <x v="15"/>
    <n v="11572"/>
    <x v="3"/>
    <x v="0"/>
    <s v="Furnishings"/>
    <n v="13.28"/>
    <n v="2"/>
    <n v="0"/>
    <n v="6.3743999999999996"/>
  </r>
  <r>
    <x v="2"/>
    <x v="1"/>
    <x v="0"/>
    <x v="147"/>
    <x v="15"/>
    <n v="11572"/>
    <x v="3"/>
    <x v="1"/>
    <s v="Binders"/>
    <n v="12.672000000000001"/>
    <n v="3"/>
    <n v="0.2"/>
    <n v="4.4352"/>
  </r>
  <r>
    <x v="1"/>
    <x v="2"/>
    <x v="0"/>
    <x v="61"/>
    <x v="5"/>
    <n v="75081"/>
    <x v="2"/>
    <x v="1"/>
    <s v="Binders"/>
    <n v="30.56"/>
    <n v="5"/>
    <n v="0.8"/>
    <n v="-45.84"/>
  </r>
  <r>
    <x v="1"/>
    <x v="2"/>
    <x v="0"/>
    <x v="61"/>
    <x v="5"/>
    <n v="75081"/>
    <x v="2"/>
    <x v="1"/>
    <s v="Storage"/>
    <n v="77.951999999999998"/>
    <n v="3"/>
    <n v="0.2"/>
    <n v="-15.590400000000001"/>
  </r>
  <r>
    <x v="1"/>
    <x v="2"/>
    <x v="0"/>
    <x v="61"/>
    <x v="5"/>
    <n v="75081"/>
    <x v="2"/>
    <x v="2"/>
    <s v="Phones"/>
    <n v="67.992000000000004"/>
    <n v="1"/>
    <n v="0.2"/>
    <n v="8.4990000000000006"/>
  </r>
  <r>
    <x v="1"/>
    <x v="2"/>
    <x v="0"/>
    <x v="61"/>
    <x v="5"/>
    <n v="75081"/>
    <x v="2"/>
    <x v="1"/>
    <s v="Envelopes"/>
    <n v="12.224"/>
    <n v="2"/>
    <n v="0.2"/>
    <n v="4.4311999999999996"/>
  </r>
  <r>
    <x v="1"/>
    <x v="2"/>
    <x v="0"/>
    <x v="61"/>
    <x v="5"/>
    <n v="75081"/>
    <x v="2"/>
    <x v="2"/>
    <s v="Accessories"/>
    <n v="44.783999999999999"/>
    <n v="2"/>
    <n v="0.2"/>
    <n v="-0.55979999999999996"/>
  </r>
  <r>
    <x v="1"/>
    <x v="2"/>
    <x v="0"/>
    <x v="61"/>
    <x v="5"/>
    <n v="75081"/>
    <x v="2"/>
    <x v="0"/>
    <s v="Furnishings"/>
    <n v="22.847999999999999"/>
    <n v="3"/>
    <n v="0.6"/>
    <n v="-17.7072"/>
  </r>
  <r>
    <x v="2"/>
    <x v="0"/>
    <x v="0"/>
    <x v="20"/>
    <x v="15"/>
    <n v="10035"/>
    <x v="3"/>
    <x v="1"/>
    <s v="Appliances"/>
    <n v="206.43"/>
    <n v="3"/>
    <n v="0"/>
    <n v="90.8292"/>
  </r>
  <r>
    <x v="3"/>
    <x v="1"/>
    <x v="0"/>
    <x v="52"/>
    <x v="5"/>
    <n v="78207"/>
    <x v="2"/>
    <x v="1"/>
    <s v="Binders"/>
    <n v="210.392"/>
    <n v="2"/>
    <n v="0.8"/>
    <n v="-336.62720000000002"/>
  </r>
  <r>
    <x v="0"/>
    <x v="0"/>
    <x v="0"/>
    <x v="74"/>
    <x v="24"/>
    <n v="45231"/>
    <x v="3"/>
    <x v="2"/>
    <s v="Accessories"/>
    <n v="119.96"/>
    <n v="5"/>
    <n v="0.2"/>
    <n v="35.988"/>
  </r>
  <r>
    <x v="0"/>
    <x v="0"/>
    <x v="0"/>
    <x v="74"/>
    <x v="24"/>
    <n v="45231"/>
    <x v="3"/>
    <x v="1"/>
    <s v="Art"/>
    <n v="10.608000000000001"/>
    <n v="6"/>
    <n v="0.2"/>
    <n v="0.92820000000000003"/>
  </r>
  <r>
    <x v="1"/>
    <x v="1"/>
    <x v="0"/>
    <x v="89"/>
    <x v="5"/>
    <n v="78745"/>
    <x v="2"/>
    <x v="0"/>
    <s v="Chairs"/>
    <n v="347.80200000000002"/>
    <n v="7"/>
    <n v="0.3"/>
    <n v="-24.843"/>
  </r>
  <r>
    <x v="0"/>
    <x v="1"/>
    <x v="0"/>
    <x v="4"/>
    <x v="4"/>
    <n v="98105"/>
    <x v="1"/>
    <x v="0"/>
    <s v="Chairs"/>
    <n v="963.13599999999997"/>
    <n v="4"/>
    <n v="0.2"/>
    <n v="108.3528"/>
  </r>
  <r>
    <x v="0"/>
    <x v="1"/>
    <x v="0"/>
    <x v="4"/>
    <x v="4"/>
    <n v="98105"/>
    <x v="1"/>
    <x v="2"/>
    <s v="Phones"/>
    <n v="88.775999999999996"/>
    <n v="3"/>
    <n v="0.2"/>
    <n v="7.7679"/>
  </r>
  <r>
    <x v="0"/>
    <x v="1"/>
    <x v="0"/>
    <x v="1"/>
    <x v="1"/>
    <n v="90004"/>
    <x v="1"/>
    <x v="1"/>
    <s v="Art"/>
    <n v="32.4"/>
    <n v="5"/>
    <n v="0"/>
    <n v="10.368"/>
  </r>
  <r>
    <x v="2"/>
    <x v="2"/>
    <x v="0"/>
    <x v="20"/>
    <x v="15"/>
    <n v="10035"/>
    <x v="3"/>
    <x v="1"/>
    <s v="Paper"/>
    <n v="32.4"/>
    <n v="5"/>
    <n v="0"/>
    <n v="15.552"/>
  </r>
  <r>
    <x v="1"/>
    <x v="0"/>
    <x v="0"/>
    <x v="4"/>
    <x v="4"/>
    <n v="98103"/>
    <x v="1"/>
    <x v="1"/>
    <s v="Labels"/>
    <n v="31.05"/>
    <n v="3"/>
    <n v="0"/>
    <n v="14.904"/>
  </r>
  <r>
    <x v="2"/>
    <x v="0"/>
    <x v="0"/>
    <x v="46"/>
    <x v="24"/>
    <n v="43055"/>
    <x v="3"/>
    <x v="2"/>
    <s v="Accessories"/>
    <n v="2025.36"/>
    <n v="6"/>
    <n v="0.2"/>
    <n v="607.60799999999995"/>
  </r>
  <r>
    <x v="2"/>
    <x v="0"/>
    <x v="0"/>
    <x v="46"/>
    <x v="24"/>
    <n v="43055"/>
    <x v="3"/>
    <x v="2"/>
    <s v="Machines"/>
    <n v="1799.9939999999999"/>
    <n v="2"/>
    <n v="0.7"/>
    <n v="-2639.9911999999999"/>
  </r>
  <r>
    <x v="2"/>
    <x v="0"/>
    <x v="0"/>
    <x v="46"/>
    <x v="24"/>
    <n v="43055"/>
    <x v="3"/>
    <x v="2"/>
    <s v="Phones"/>
    <n v="101.988"/>
    <n v="2"/>
    <n v="0.4"/>
    <n v="-16.998000000000001"/>
  </r>
  <r>
    <x v="2"/>
    <x v="0"/>
    <x v="0"/>
    <x v="46"/>
    <x v="24"/>
    <n v="43055"/>
    <x v="3"/>
    <x v="0"/>
    <s v="Furnishings"/>
    <n v="262.86399999999998"/>
    <n v="7"/>
    <n v="0.2"/>
    <n v="69.001800000000003"/>
  </r>
  <r>
    <x v="1"/>
    <x v="1"/>
    <x v="0"/>
    <x v="349"/>
    <x v="11"/>
    <n v="55369"/>
    <x v="2"/>
    <x v="1"/>
    <s v="Binders"/>
    <n v="735.98"/>
    <n v="2"/>
    <n v="0"/>
    <n v="331.19099999999997"/>
  </r>
  <r>
    <x v="0"/>
    <x v="2"/>
    <x v="0"/>
    <x v="220"/>
    <x v="16"/>
    <n v="85301"/>
    <x v="1"/>
    <x v="1"/>
    <s v="Paper"/>
    <n v="93.024000000000001"/>
    <n v="3"/>
    <n v="0.2"/>
    <n v="33.721200000000003"/>
  </r>
  <r>
    <x v="1"/>
    <x v="1"/>
    <x v="0"/>
    <x v="20"/>
    <x v="15"/>
    <n v="10009"/>
    <x v="3"/>
    <x v="0"/>
    <s v="Tables"/>
    <n v="284.36399999999998"/>
    <n v="2"/>
    <n v="0.4"/>
    <n v="-75.830399999999997"/>
  </r>
  <r>
    <x v="1"/>
    <x v="1"/>
    <x v="0"/>
    <x v="20"/>
    <x v="15"/>
    <n v="10009"/>
    <x v="3"/>
    <x v="2"/>
    <s v="Accessories"/>
    <n v="26"/>
    <n v="2"/>
    <n v="0"/>
    <n v="11.7"/>
  </r>
  <r>
    <x v="2"/>
    <x v="0"/>
    <x v="0"/>
    <x v="108"/>
    <x v="3"/>
    <n v="28540"/>
    <x v="0"/>
    <x v="1"/>
    <s v="Storage"/>
    <n v="67.64"/>
    <n v="5"/>
    <n v="0.2"/>
    <n v="5.9184999999999999"/>
  </r>
  <r>
    <x v="2"/>
    <x v="0"/>
    <x v="0"/>
    <x v="108"/>
    <x v="3"/>
    <n v="28540"/>
    <x v="0"/>
    <x v="2"/>
    <s v="Accessories"/>
    <n v="119.976"/>
    <n v="3"/>
    <n v="0.2"/>
    <n v="-17.996400000000001"/>
  </r>
  <r>
    <x v="0"/>
    <x v="0"/>
    <x v="0"/>
    <x v="12"/>
    <x v="5"/>
    <n v="77070"/>
    <x v="2"/>
    <x v="1"/>
    <s v="Binders"/>
    <n v="5.18"/>
    <n v="5"/>
    <n v="0.8"/>
    <n v="-8.0289999999999999"/>
  </r>
  <r>
    <x v="1"/>
    <x v="0"/>
    <x v="0"/>
    <x v="8"/>
    <x v="1"/>
    <n v="94109"/>
    <x v="1"/>
    <x v="1"/>
    <s v="Envelopes"/>
    <n v="15.56"/>
    <n v="2"/>
    <n v="0"/>
    <n v="7.3132000000000001"/>
  </r>
  <r>
    <x v="1"/>
    <x v="0"/>
    <x v="0"/>
    <x v="8"/>
    <x v="1"/>
    <n v="94109"/>
    <x v="1"/>
    <x v="1"/>
    <s v="Envelopes"/>
    <n v="78.349999999999994"/>
    <n v="5"/>
    <n v="0"/>
    <n v="36.8245"/>
  </r>
  <r>
    <x v="1"/>
    <x v="0"/>
    <x v="0"/>
    <x v="8"/>
    <x v="1"/>
    <n v="94109"/>
    <x v="1"/>
    <x v="1"/>
    <s v="Art"/>
    <n v="59.52"/>
    <n v="3"/>
    <n v="0"/>
    <n v="15.475199999999999"/>
  </r>
  <r>
    <x v="1"/>
    <x v="0"/>
    <x v="0"/>
    <x v="8"/>
    <x v="1"/>
    <n v="94109"/>
    <x v="1"/>
    <x v="1"/>
    <s v="Paper"/>
    <n v="38.520000000000003"/>
    <n v="9"/>
    <n v="0"/>
    <n v="17.334"/>
  </r>
  <r>
    <x v="1"/>
    <x v="0"/>
    <x v="0"/>
    <x v="8"/>
    <x v="1"/>
    <n v="94109"/>
    <x v="1"/>
    <x v="2"/>
    <s v="Phones"/>
    <n v="239.98400000000001"/>
    <n v="2"/>
    <n v="0.2"/>
    <n v="23.9984"/>
  </r>
  <r>
    <x v="1"/>
    <x v="0"/>
    <x v="0"/>
    <x v="8"/>
    <x v="1"/>
    <n v="94109"/>
    <x v="1"/>
    <x v="1"/>
    <s v="Paper"/>
    <n v="19.350000000000001"/>
    <n v="3"/>
    <n v="0"/>
    <n v="9.4815000000000005"/>
  </r>
  <r>
    <x v="2"/>
    <x v="0"/>
    <x v="0"/>
    <x v="190"/>
    <x v="12"/>
    <n v="48911"/>
    <x v="2"/>
    <x v="0"/>
    <s v="Furnishings"/>
    <n v="67"/>
    <n v="5"/>
    <n v="0"/>
    <n v="32.159999999999997"/>
  </r>
  <r>
    <x v="1"/>
    <x v="1"/>
    <x v="0"/>
    <x v="315"/>
    <x v="2"/>
    <n v="32303"/>
    <x v="0"/>
    <x v="0"/>
    <s v="Chairs"/>
    <n v="390.27199999999999"/>
    <n v="8"/>
    <n v="0.2"/>
    <n v="-24.391999999999999"/>
  </r>
  <r>
    <x v="1"/>
    <x v="1"/>
    <x v="0"/>
    <x v="315"/>
    <x v="2"/>
    <n v="32303"/>
    <x v="0"/>
    <x v="1"/>
    <s v="Paper"/>
    <n v="62.192"/>
    <n v="13"/>
    <n v="0.2"/>
    <n v="19.434999999999999"/>
  </r>
  <r>
    <x v="0"/>
    <x v="0"/>
    <x v="0"/>
    <x v="29"/>
    <x v="20"/>
    <n v="29203"/>
    <x v="0"/>
    <x v="1"/>
    <s v="Binders"/>
    <n v="23.88"/>
    <n v="6"/>
    <n v="0"/>
    <n v="11.223599999999999"/>
  </r>
  <r>
    <x v="1"/>
    <x v="0"/>
    <x v="0"/>
    <x v="22"/>
    <x v="10"/>
    <n v="60623"/>
    <x v="2"/>
    <x v="1"/>
    <s v="Binders"/>
    <n v="3.1680000000000001"/>
    <n v="2"/>
    <n v="0.8"/>
    <n v="-4.7519999999999998"/>
  </r>
  <r>
    <x v="1"/>
    <x v="0"/>
    <x v="0"/>
    <x v="22"/>
    <x v="10"/>
    <n v="60623"/>
    <x v="2"/>
    <x v="0"/>
    <s v="Chairs"/>
    <n v="528.42999999999995"/>
    <n v="5"/>
    <n v="0.3"/>
    <n v="0"/>
  </r>
  <r>
    <x v="1"/>
    <x v="0"/>
    <x v="0"/>
    <x v="22"/>
    <x v="10"/>
    <n v="60623"/>
    <x v="2"/>
    <x v="1"/>
    <s v="Art"/>
    <n v="13.391999999999999"/>
    <n v="3"/>
    <n v="0.2"/>
    <n v="1.5065999999999999"/>
  </r>
  <r>
    <x v="1"/>
    <x v="0"/>
    <x v="0"/>
    <x v="66"/>
    <x v="12"/>
    <n v="48227"/>
    <x v="2"/>
    <x v="1"/>
    <s v="Art"/>
    <n v="181.86"/>
    <n v="7"/>
    <n v="0"/>
    <n v="50.9208"/>
  </r>
  <r>
    <x v="1"/>
    <x v="0"/>
    <x v="0"/>
    <x v="299"/>
    <x v="22"/>
    <n v="80525"/>
    <x v="1"/>
    <x v="0"/>
    <s v="Bookcases"/>
    <n v="180.58799999999999"/>
    <n v="2"/>
    <n v="0.7"/>
    <n v="-240.78399999999999"/>
  </r>
  <r>
    <x v="1"/>
    <x v="0"/>
    <x v="0"/>
    <x v="299"/>
    <x v="22"/>
    <n v="80525"/>
    <x v="1"/>
    <x v="2"/>
    <s v="Accessories"/>
    <n v="47.984000000000002"/>
    <n v="2"/>
    <n v="0.2"/>
    <n v="0.5998"/>
  </r>
  <r>
    <x v="3"/>
    <x v="0"/>
    <x v="0"/>
    <x v="20"/>
    <x v="15"/>
    <n v="10024"/>
    <x v="3"/>
    <x v="1"/>
    <s v="Paper"/>
    <n v="18.760000000000002"/>
    <n v="2"/>
    <n v="0"/>
    <n v="9.0047999999999995"/>
  </r>
  <r>
    <x v="1"/>
    <x v="1"/>
    <x v="0"/>
    <x v="20"/>
    <x v="15"/>
    <n v="10011"/>
    <x v="3"/>
    <x v="0"/>
    <s v="Furnishings"/>
    <n v="20.94"/>
    <n v="3"/>
    <n v="0"/>
    <n v="6.0726000000000004"/>
  </r>
  <r>
    <x v="1"/>
    <x v="1"/>
    <x v="0"/>
    <x v="20"/>
    <x v="15"/>
    <n v="10011"/>
    <x v="3"/>
    <x v="0"/>
    <s v="Furnishings"/>
    <n v="58.68"/>
    <n v="2"/>
    <n v="0"/>
    <n v="18.190799999999999"/>
  </r>
  <r>
    <x v="1"/>
    <x v="1"/>
    <x v="0"/>
    <x v="20"/>
    <x v="15"/>
    <n v="10011"/>
    <x v="3"/>
    <x v="1"/>
    <s v="Appliances"/>
    <n v="254.9"/>
    <n v="5"/>
    <n v="0"/>
    <n v="68.822999999999993"/>
  </r>
  <r>
    <x v="0"/>
    <x v="1"/>
    <x v="0"/>
    <x v="29"/>
    <x v="39"/>
    <n v="21044"/>
    <x v="3"/>
    <x v="1"/>
    <s v="Binders"/>
    <n v="9.64"/>
    <n v="2"/>
    <n v="0"/>
    <n v="4.4344000000000001"/>
  </r>
  <r>
    <x v="0"/>
    <x v="1"/>
    <x v="0"/>
    <x v="29"/>
    <x v="39"/>
    <n v="21044"/>
    <x v="3"/>
    <x v="2"/>
    <s v="Accessories"/>
    <n v="826.62"/>
    <n v="3"/>
    <n v="0"/>
    <n v="355.44659999999999"/>
  </r>
  <r>
    <x v="0"/>
    <x v="1"/>
    <x v="0"/>
    <x v="29"/>
    <x v="39"/>
    <n v="21044"/>
    <x v="3"/>
    <x v="1"/>
    <s v="Storage"/>
    <n v="1633.14"/>
    <n v="9"/>
    <n v="0"/>
    <n v="473.61059999999998"/>
  </r>
  <r>
    <x v="0"/>
    <x v="1"/>
    <x v="0"/>
    <x v="29"/>
    <x v="39"/>
    <n v="21044"/>
    <x v="3"/>
    <x v="1"/>
    <s v="Storage"/>
    <n v="544.38"/>
    <n v="3"/>
    <n v="0"/>
    <n v="157.87020000000001"/>
  </r>
  <r>
    <x v="2"/>
    <x v="1"/>
    <x v="0"/>
    <x v="12"/>
    <x v="5"/>
    <n v="77041"/>
    <x v="2"/>
    <x v="1"/>
    <s v="Binders"/>
    <n v="26.045999999999999"/>
    <n v="3"/>
    <n v="0.8"/>
    <n v="-44.278199999999998"/>
  </r>
  <r>
    <x v="2"/>
    <x v="1"/>
    <x v="0"/>
    <x v="12"/>
    <x v="5"/>
    <n v="77041"/>
    <x v="2"/>
    <x v="1"/>
    <s v="Envelopes"/>
    <n v="74.352000000000004"/>
    <n v="3"/>
    <n v="0.2"/>
    <n v="26.9526"/>
  </r>
  <r>
    <x v="1"/>
    <x v="1"/>
    <x v="0"/>
    <x v="90"/>
    <x v="31"/>
    <n v="1852"/>
    <x v="3"/>
    <x v="2"/>
    <s v="Phones"/>
    <n v="69.930000000000007"/>
    <n v="7"/>
    <n v="0"/>
    <n v="32.1678"/>
  </r>
  <r>
    <x v="0"/>
    <x v="1"/>
    <x v="0"/>
    <x v="350"/>
    <x v="1"/>
    <n v="95695"/>
    <x v="1"/>
    <x v="1"/>
    <s v="Labels"/>
    <n v="3.75"/>
    <n v="1"/>
    <n v="0"/>
    <n v="1.8"/>
  </r>
  <r>
    <x v="0"/>
    <x v="1"/>
    <x v="0"/>
    <x v="350"/>
    <x v="1"/>
    <n v="95695"/>
    <x v="1"/>
    <x v="1"/>
    <s v="Binders"/>
    <n v="20.928000000000001"/>
    <n v="4"/>
    <n v="0.2"/>
    <n v="7.5864000000000003"/>
  </r>
  <r>
    <x v="1"/>
    <x v="2"/>
    <x v="0"/>
    <x v="22"/>
    <x v="10"/>
    <n v="60610"/>
    <x v="2"/>
    <x v="1"/>
    <s v="Storage"/>
    <n v="12.672000000000001"/>
    <n v="3"/>
    <n v="0.2"/>
    <n v="-3.1680000000000001"/>
  </r>
  <r>
    <x v="1"/>
    <x v="1"/>
    <x v="0"/>
    <x v="20"/>
    <x v="15"/>
    <n v="10035"/>
    <x v="3"/>
    <x v="2"/>
    <s v="Phones"/>
    <n v="65.989999999999995"/>
    <n v="1"/>
    <n v="0"/>
    <n v="17.157399999999999"/>
  </r>
  <r>
    <x v="1"/>
    <x v="1"/>
    <x v="0"/>
    <x v="351"/>
    <x v="5"/>
    <n v="77489"/>
    <x v="2"/>
    <x v="1"/>
    <s v="Binders"/>
    <n v="6.37"/>
    <n v="7"/>
    <n v="0.8"/>
    <n v="-9.5549999999999997"/>
  </r>
  <r>
    <x v="2"/>
    <x v="0"/>
    <x v="0"/>
    <x v="12"/>
    <x v="5"/>
    <n v="77036"/>
    <x v="2"/>
    <x v="1"/>
    <s v="Binders"/>
    <n v="3.6480000000000001"/>
    <n v="3"/>
    <n v="0.8"/>
    <n v="-6.0191999999999997"/>
  </r>
  <r>
    <x v="2"/>
    <x v="0"/>
    <x v="0"/>
    <x v="12"/>
    <x v="5"/>
    <n v="77036"/>
    <x v="2"/>
    <x v="1"/>
    <s v="Paper"/>
    <n v="31.103999999999999"/>
    <n v="6"/>
    <n v="0.2"/>
    <n v="10.8864"/>
  </r>
  <r>
    <x v="1"/>
    <x v="2"/>
    <x v="0"/>
    <x v="25"/>
    <x v="35"/>
    <n v="39212"/>
    <x v="0"/>
    <x v="1"/>
    <s v="Fasteners"/>
    <n v="23.34"/>
    <n v="3"/>
    <n v="0"/>
    <n v="0.2334"/>
  </r>
  <r>
    <x v="1"/>
    <x v="1"/>
    <x v="0"/>
    <x v="20"/>
    <x v="15"/>
    <n v="10009"/>
    <x v="3"/>
    <x v="2"/>
    <s v="Phones"/>
    <n v="29.97"/>
    <n v="3"/>
    <n v="0"/>
    <n v="14.085900000000001"/>
  </r>
  <r>
    <x v="3"/>
    <x v="0"/>
    <x v="0"/>
    <x v="228"/>
    <x v="16"/>
    <n v="85281"/>
    <x v="1"/>
    <x v="1"/>
    <s v="Binders"/>
    <n v="3.3660000000000001"/>
    <n v="3"/>
    <n v="0.7"/>
    <n v="-2.2440000000000002"/>
  </r>
  <r>
    <x v="1"/>
    <x v="0"/>
    <x v="0"/>
    <x v="108"/>
    <x v="3"/>
    <n v="28540"/>
    <x v="0"/>
    <x v="2"/>
    <s v="Phones"/>
    <n v="95.968000000000004"/>
    <n v="4"/>
    <n v="0.2"/>
    <n v="9.5968"/>
  </r>
  <r>
    <x v="1"/>
    <x v="1"/>
    <x v="0"/>
    <x v="10"/>
    <x v="9"/>
    <n v="19134"/>
    <x v="3"/>
    <x v="1"/>
    <s v="Art"/>
    <n v="18.704000000000001"/>
    <n v="7"/>
    <n v="0.2"/>
    <n v="2.3380000000000001"/>
  </r>
  <r>
    <x v="0"/>
    <x v="0"/>
    <x v="0"/>
    <x v="59"/>
    <x v="24"/>
    <n v="44312"/>
    <x v="3"/>
    <x v="0"/>
    <s v="Furnishings"/>
    <n v="149.232"/>
    <n v="3"/>
    <n v="0.2"/>
    <n v="3.7307999999999999"/>
  </r>
  <r>
    <x v="0"/>
    <x v="0"/>
    <x v="0"/>
    <x v="59"/>
    <x v="24"/>
    <n v="44312"/>
    <x v="3"/>
    <x v="1"/>
    <s v="Paper"/>
    <n v="15.936"/>
    <n v="4"/>
    <n v="0.2"/>
    <n v="5.7767999999999997"/>
  </r>
  <r>
    <x v="1"/>
    <x v="0"/>
    <x v="0"/>
    <x v="70"/>
    <x v="1"/>
    <n v="92037"/>
    <x v="1"/>
    <x v="2"/>
    <s v="Phones"/>
    <n v="601.53599999999994"/>
    <n v="8"/>
    <n v="0.2"/>
    <n v="60.153599999999997"/>
  </r>
  <r>
    <x v="1"/>
    <x v="0"/>
    <x v="0"/>
    <x v="70"/>
    <x v="1"/>
    <n v="92037"/>
    <x v="1"/>
    <x v="2"/>
    <s v="Accessories"/>
    <n v="10.99"/>
    <n v="1"/>
    <n v="0"/>
    <n v="4.2861000000000002"/>
  </r>
  <r>
    <x v="1"/>
    <x v="0"/>
    <x v="0"/>
    <x v="70"/>
    <x v="1"/>
    <n v="92037"/>
    <x v="1"/>
    <x v="0"/>
    <s v="Furnishings"/>
    <n v="39.880000000000003"/>
    <n v="2"/>
    <n v="0"/>
    <n v="11.166399999999999"/>
  </r>
  <r>
    <x v="1"/>
    <x v="0"/>
    <x v="0"/>
    <x v="70"/>
    <x v="1"/>
    <n v="92037"/>
    <x v="1"/>
    <x v="1"/>
    <s v="Paper"/>
    <n v="62.24"/>
    <n v="8"/>
    <n v="0"/>
    <n v="28.007999999999999"/>
  </r>
  <r>
    <x v="1"/>
    <x v="0"/>
    <x v="0"/>
    <x v="70"/>
    <x v="1"/>
    <n v="92037"/>
    <x v="1"/>
    <x v="0"/>
    <s v="Furnishings"/>
    <n v="53.2"/>
    <n v="5"/>
    <n v="0"/>
    <n v="14.896000000000001"/>
  </r>
  <r>
    <x v="1"/>
    <x v="0"/>
    <x v="0"/>
    <x v="70"/>
    <x v="1"/>
    <n v="92037"/>
    <x v="1"/>
    <x v="1"/>
    <s v="Labels"/>
    <n v="39.840000000000003"/>
    <n v="8"/>
    <n v="0"/>
    <n v="18.3264"/>
  </r>
  <r>
    <x v="1"/>
    <x v="1"/>
    <x v="0"/>
    <x v="201"/>
    <x v="1"/>
    <n v="93727"/>
    <x v="1"/>
    <x v="2"/>
    <s v="Accessories"/>
    <n v="349.95"/>
    <n v="5"/>
    <n v="0"/>
    <n v="118.983"/>
  </r>
  <r>
    <x v="1"/>
    <x v="1"/>
    <x v="0"/>
    <x v="201"/>
    <x v="1"/>
    <n v="93727"/>
    <x v="1"/>
    <x v="2"/>
    <s v="Phones"/>
    <n v="377.928"/>
    <n v="9"/>
    <n v="0.2"/>
    <n v="141.72300000000001"/>
  </r>
  <r>
    <x v="1"/>
    <x v="1"/>
    <x v="0"/>
    <x v="352"/>
    <x v="5"/>
    <n v="77581"/>
    <x v="2"/>
    <x v="1"/>
    <s v="Envelopes"/>
    <n v="13.391999999999999"/>
    <n v="3"/>
    <n v="0.2"/>
    <n v="5.0220000000000002"/>
  </r>
  <r>
    <x v="1"/>
    <x v="1"/>
    <x v="0"/>
    <x v="352"/>
    <x v="5"/>
    <n v="77581"/>
    <x v="2"/>
    <x v="1"/>
    <s v="Binders"/>
    <n v="11.228"/>
    <n v="7"/>
    <n v="0.8"/>
    <n v="-18.526199999999999"/>
  </r>
  <r>
    <x v="1"/>
    <x v="0"/>
    <x v="0"/>
    <x v="102"/>
    <x v="14"/>
    <n v="47374"/>
    <x v="2"/>
    <x v="1"/>
    <s v="Appliances"/>
    <n v="207.24"/>
    <n v="11"/>
    <n v="0"/>
    <n v="58.027200000000001"/>
  </r>
  <r>
    <x v="1"/>
    <x v="1"/>
    <x v="0"/>
    <x v="10"/>
    <x v="9"/>
    <n v="19134"/>
    <x v="3"/>
    <x v="1"/>
    <s v="Art"/>
    <n v="1.504"/>
    <n v="1"/>
    <n v="0.2"/>
    <n v="0.16919999999999999"/>
  </r>
  <r>
    <x v="1"/>
    <x v="1"/>
    <x v="0"/>
    <x v="10"/>
    <x v="9"/>
    <n v="19134"/>
    <x v="3"/>
    <x v="1"/>
    <s v="Appliances"/>
    <n v="34.847999999999999"/>
    <n v="2"/>
    <n v="0.2"/>
    <n v="6.5339999999999998"/>
  </r>
  <r>
    <x v="2"/>
    <x v="0"/>
    <x v="0"/>
    <x v="353"/>
    <x v="1"/>
    <n v="94403"/>
    <x v="1"/>
    <x v="1"/>
    <s v="Labels"/>
    <n v="75.180000000000007"/>
    <n v="6"/>
    <n v="0"/>
    <n v="35.334600000000002"/>
  </r>
  <r>
    <x v="1"/>
    <x v="0"/>
    <x v="0"/>
    <x v="182"/>
    <x v="1"/>
    <n v="94601"/>
    <x v="1"/>
    <x v="2"/>
    <s v="Accessories"/>
    <n v="149.97"/>
    <n v="3"/>
    <n v="0"/>
    <n v="52.4895"/>
  </r>
  <r>
    <x v="1"/>
    <x v="1"/>
    <x v="0"/>
    <x v="20"/>
    <x v="15"/>
    <n v="10024"/>
    <x v="3"/>
    <x v="1"/>
    <s v="Binders"/>
    <n v="931.17600000000004"/>
    <n v="3"/>
    <n v="0.2"/>
    <n v="314.27190000000002"/>
  </r>
  <r>
    <x v="1"/>
    <x v="1"/>
    <x v="0"/>
    <x v="20"/>
    <x v="15"/>
    <n v="10024"/>
    <x v="3"/>
    <x v="2"/>
    <s v="Phones"/>
    <n v="430.88"/>
    <n v="2"/>
    <n v="0"/>
    <n v="124.9552"/>
  </r>
  <r>
    <x v="1"/>
    <x v="1"/>
    <x v="0"/>
    <x v="80"/>
    <x v="30"/>
    <n v="8701"/>
    <x v="3"/>
    <x v="1"/>
    <s v="Paper"/>
    <n v="94.85"/>
    <n v="5"/>
    <n v="0"/>
    <n v="45.527999999999999"/>
  </r>
  <r>
    <x v="1"/>
    <x v="1"/>
    <x v="0"/>
    <x v="80"/>
    <x v="30"/>
    <n v="8701"/>
    <x v="3"/>
    <x v="1"/>
    <s v="Envelopes"/>
    <n v="51.12"/>
    <n v="4"/>
    <n v="0"/>
    <n v="23.004000000000001"/>
  </r>
  <r>
    <x v="1"/>
    <x v="1"/>
    <x v="0"/>
    <x v="80"/>
    <x v="30"/>
    <n v="8701"/>
    <x v="3"/>
    <x v="2"/>
    <s v="Accessories"/>
    <n v="90"/>
    <n v="1"/>
    <n v="0"/>
    <n v="32.4"/>
  </r>
  <r>
    <x v="2"/>
    <x v="1"/>
    <x v="0"/>
    <x v="228"/>
    <x v="16"/>
    <n v="85281"/>
    <x v="1"/>
    <x v="1"/>
    <s v="Paper"/>
    <n v="9.4079999999999995"/>
    <n v="2"/>
    <n v="0.2"/>
    <n v="3.4104000000000001"/>
  </r>
  <r>
    <x v="2"/>
    <x v="1"/>
    <x v="0"/>
    <x v="228"/>
    <x v="16"/>
    <n v="85281"/>
    <x v="1"/>
    <x v="1"/>
    <s v="Fasteners"/>
    <n v="4.6719999999999997"/>
    <n v="2"/>
    <n v="0.2"/>
    <n v="1.46"/>
  </r>
  <r>
    <x v="2"/>
    <x v="1"/>
    <x v="0"/>
    <x v="228"/>
    <x v="16"/>
    <n v="85281"/>
    <x v="1"/>
    <x v="2"/>
    <s v="Phones"/>
    <n v="318.39999999999998"/>
    <n v="2"/>
    <n v="0.2"/>
    <n v="107.46"/>
  </r>
  <r>
    <x v="2"/>
    <x v="1"/>
    <x v="0"/>
    <x v="228"/>
    <x v="16"/>
    <n v="85281"/>
    <x v="1"/>
    <x v="1"/>
    <s v="Envelopes"/>
    <n v="12.768000000000001"/>
    <n v="6"/>
    <n v="0.2"/>
    <n v="4.6284000000000001"/>
  </r>
  <r>
    <x v="2"/>
    <x v="1"/>
    <x v="0"/>
    <x v="228"/>
    <x v="16"/>
    <n v="85281"/>
    <x v="1"/>
    <x v="1"/>
    <s v="Supplies"/>
    <n v="15.36"/>
    <n v="2"/>
    <n v="0.2"/>
    <n v="-3.2639999999999998"/>
  </r>
  <r>
    <x v="2"/>
    <x v="1"/>
    <x v="0"/>
    <x v="228"/>
    <x v="16"/>
    <n v="85281"/>
    <x v="1"/>
    <x v="2"/>
    <s v="Phones"/>
    <n v="230.376"/>
    <n v="3"/>
    <n v="0.2"/>
    <n v="20.157900000000001"/>
  </r>
  <r>
    <x v="2"/>
    <x v="1"/>
    <x v="0"/>
    <x v="228"/>
    <x v="16"/>
    <n v="85281"/>
    <x v="1"/>
    <x v="2"/>
    <s v="Accessories"/>
    <n v="7.16"/>
    <n v="1"/>
    <n v="0.2"/>
    <n v="-8.9499999999999996E-2"/>
  </r>
  <r>
    <x v="1"/>
    <x v="0"/>
    <x v="0"/>
    <x v="20"/>
    <x v="15"/>
    <n v="10035"/>
    <x v="3"/>
    <x v="1"/>
    <s v="Storage"/>
    <n v="375.34"/>
    <n v="1"/>
    <n v="0"/>
    <n v="18.766999999999999"/>
  </r>
  <r>
    <x v="0"/>
    <x v="0"/>
    <x v="0"/>
    <x v="20"/>
    <x v="15"/>
    <n v="10009"/>
    <x v="3"/>
    <x v="0"/>
    <s v="Furnishings"/>
    <n v="114.9"/>
    <n v="5"/>
    <n v="0"/>
    <n v="39.066000000000003"/>
  </r>
  <r>
    <x v="1"/>
    <x v="0"/>
    <x v="0"/>
    <x v="12"/>
    <x v="5"/>
    <n v="77095"/>
    <x v="2"/>
    <x v="1"/>
    <s v="Binders"/>
    <n v="26.045999999999999"/>
    <n v="3"/>
    <n v="0.8"/>
    <n v="-44.278199999999998"/>
  </r>
  <r>
    <x v="1"/>
    <x v="0"/>
    <x v="0"/>
    <x v="12"/>
    <x v="5"/>
    <n v="77095"/>
    <x v="2"/>
    <x v="1"/>
    <s v="Binders"/>
    <n v="2.8959999999999999"/>
    <n v="1"/>
    <n v="0.8"/>
    <n v="-4.7784000000000004"/>
  </r>
  <r>
    <x v="1"/>
    <x v="0"/>
    <x v="0"/>
    <x v="12"/>
    <x v="5"/>
    <n v="77095"/>
    <x v="2"/>
    <x v="1"/>
    <s v="Storage"/>
    <n v="32.543999999999997"/>
    <n v="2"/>
    <n v="0.2"/>
    <n v="-7.7291999999999996"/>
  </r>
  <r>
    <x v="2"/>
    <x v="0"/>
    <x v="0"/>
    <x v="169"/>
    <x v="1"/>
    <n v="92503"/>
    <x v="1"/>
    <x v="1"/>
    <s v="Binders"/>
    <n v="3.984"/>
    <n v="1"/>
    <n v="0.2"/>
    <n v="1.3944000000000001"/>
  </r>
  <r>
    <x v="3"/>
    <x v="0"/>
    <x v="0"/>
    <x v="54"/>
    <x v="29"/>
    <n v="6824"/>
    <x v="3"/>
    <x v="0"/>
    <s v="Tables"/>
    <n v="181.797"/>
    <n v="1"/>
    <n v="0.3"/>
    <n v="-15.582599999999999"/>
  </r>
  <r>
    <x v="3"/>
    <x v="0"/>
    <x v="0"/>
    <x v="20"/>
    <x v="15"/>
    <n v="10024"/>
    <x v="3"/>
    <x v="1"/>
    <s v="Storage"/>
    <n v="44.94"/>
    <n v="3"/>
    <n v="0"/>
    <n v="12.5832"/>
  </r>
  <r>
    <x v="3"/>
    <x v="0"/>
    <x v="0"/>
    <x v="20"/>
    <x v="15"/>
    <n v="10024"/>
    <x v="3"/>
    <x v="1"/>
    <s v="Binders"/>
    <n v="45.576000000000001"/>
    <n v="3"/>
    <n v="0.2"/>
    <n v="15.951599999999999"/>
  </r>
  <r>
    <x v="1"/>
    <x v="1"/>
    <x v="0"/>
    <x v="12"/>
    <x v="5"/>
    <n v="77095"/>
    <x v="2"/>
    <x v="0"/>
    <s v="Chairs"/>
    <n v="318.43"/>
    <n v="5"/>
    <n v="0.3"/>
    <n v="-77.332999999999998"/>
  </r>
  <r>
    <x v="1"/>
    <x v="1"/>
    <x v="0"/>
    <x v="12"/>
    <x v="5"/>
    <n v="77095"/>
    <x v="2"/>
    <x v="2"/>
    <s v="Phones"/>
    <n v="122.92"/>
    <n v="7"/>
    <n v="0.2"/>
    <n v="46.094999999999999"/>
  </r>
  <r>
    <x v="1"/>
    <x v="1"/>
    <x v="0"/>
    <x v="12"/>
    <x v="5"/>
    <n v="77095"/>
    <x v="2"/>
    <x v="0"/>
    <s v="Furnishings"/>
    <n v="7.0679999999999996"/>
    <n v="3"/>
    <n v="0.6"/>
    <n v="-2.8271999999999999"/>
  </r>
  <r>
    <x v="2"/>
    <x v="1"/>
    <x v="0"/>
    <x v="81"/>
    <x v="17"/>
    <n v="22204"/>
    <x v="0"/>
    <x v="1"/>
    <s v="Storage"/>
    <n v="56.45"/>
    <n v="5"/>
    <n v="0"/>
    <n v="14.677"/>
  </r>
  <r>
    <x v="0"/>
    <x v="0"/>
    <x v="0"/>
    <x v="22"/>
    <x v="10"/>
    <n v="60623"/>
    <x v="2"/>
    <x v="1"/>
    <s v="Binders"/>
    <n v="13.468"/>
    <n v="13"/>
    <n v="0.8"/>
    <n v="-22.895600000000002"/>
  </r>
  <r>
    <x v="1"/>
    <x v="0"/>
    <x v="0"/>
    <x v="55"/>
    <x v="5"/>
    <n v="75051"/>
    <x v="2"/>
    <x v="2"/>
    <s v="Phones"/>
    <n v="219.8"/>
    <n v="5"/>
    <n v="0.2"/>
    <n v="24.727499999999999"/>
  </r>
  <r>
    <x v="1"/>
    <x v="0"/>
    <x v="0"/>
    <x v="55"/>
    <x v="5"/>
    <n v="75051"/>
    <x v="2"/>
    <x v="0"/>
    <s v="Chairs"/>
    <n v="317.05799999999999"/>
    <n v="3"/>
    <n v="0.3"/>
    <n v="-18.117599999999999"/>
  </r>
  <r>
    <x v="0"/>
    <x v="1"/>
    <x v="0"/>
    <x v="4"/>
    <x v="4"/>
    <n v="98103"/>
    <x v="1"/>
    <x v="2"/>
    <s v="Accessories"/>
    <n v="49.08"/>
    <n v="3"/>
    <n v="0"/>
    <n v="4.9080000000000004"/>
  </r>
  <r>
    <x v="0"/>
    <x v="1"/>
    <x v="0"/>
    <x v="4"/>
    <x v="4"/>
    <n v="98103"/>
    <x v="1"/>
    <x v="1"/>
    <s v="Storage"/>
    <n v="324.89999999999998"/>
    <n v="5"/>
    <n v="0"/>
    <n v="38.988"/>
  </r>
  <r>
    <x v="0"/>
    <x v="1"/>
    <x v="0"/>
    <x v="4"/>
    <x v="4"/>
    <n v="98103"/>
    <x v="1"/>
    <x v="1"/>
    <s v="Art"/>
    <n v="18.239999999999998"/>
    <n v="3"/>
    <n v="0"/>
    <n v="5.2896000000000001"/>
  </r>
  <r>
    <x v="1"/>
    <x v="2"/>
    <x v="0"/>
    <x v="4"/>
    <x v="4"/>
    <n v="98103"/>
    <x v="1"/>
    <x v="0"/>
    <s v="Chairs"/>
    <n v="113.88800000000001"/>
    <n v="2"/>
    <n v="0.2"/>
    <n v="9.9651999999999994"/>
  </r>
  <r>
    <x v="1"/>
    <x v="2"/>
    <x v="0"/>
    <x v="4"/>
    <x v="4"/>
    <n v="98103"/>
    <x v="1"/>
    <x v="2"/>
    <s v="Phones"/>
    <n v="105.584"/>
    <n v="2"/>
    <n v="0.2"/>
    <n v="7.9188000000000001"/>
  </r>
  <r>
    <x v="1"/>
    <x v="1"/>
    <x v="0"/>
    <x v="354"/>
    <x v="12"/>
    <n v="49505"/>
    <x v="2"/>
    <x v="1"/>
    <s v="Fasteners"/>
    <n v="24.85"/>
    <n v="7"/>
    <n v="0"/>
    <n v="11.679500000000001"/>
  </r>
  <r>
    <x v="2"/>
    <x v="0"/>
    <x v="0"/>
    <x v="10"/>
    <x v="9"/>
    <n v="19120"/>
    <x v="3"/>
    <x v="0"/>
    <s v="Furnishings"/>
    <n v="60.311999999999998"/>
    <n v="3"/>
    <n v="0.2"/>
    <n v="5.2773000000000003"/>
  </r>
  <r>
    <x v="0"/>
    <x v="2"/>
    <x v="0"/>
    <x v="22"/>
    <x v="10"/>
    <n v="60610"/>
    <x v="2"/>
    <x v="1"/>
    <s v="Art"/>
    <n v="7.056"/>
    <n v="3"/>
    <n v="0.2"/>
    <n v="2.2050000000000001"/>
  </r>
  <r>
    <x v="0"/>
    <x v="2"/>
    <x v="0"/>
    <x v="22"/>
    <x v="10"/>
    <n v="60610"/>
    <x v="2"/>
    <x v="2"/>
    <s v="Phones"/>
    <n v="27.184000000000001"/>
    <n v="2"/>
    <n v="0.2"/>
    <n v="2.0388000000000002"/>
  </r>
  <r>
    <x v="1"/>
    <x v="0"/>
    <x v="0"/>
    <x v="4"/>
    <x v="4"/>
    <n v="98105"/>
    <x v="1"/>
    <x v="2"/>
    <s v="Phones"/>
    <n v="107.98399999999999"/>
    <n v="1"/>
    <n v="0.2"/>
    <n v="9.4486000000000008"/>
  </r>
  <r>
    <x v="1"/>
    <x v="0"/>
    <x v="0"/>
    <x v="4"/>
    <x v="4"/>
    <n v="98105"/>
    <x v="1"/>
    <x v="1"/>
    <s v="Binders"/>
    <n v="19.295999999999999"/>
    <n v="3"/>
    <n v="0.2"/>
    <n v="6.03"/>
  </r>
  <r>
    <x v="1"/>
    <x v="1"/>
    <x v="0"/>
    <x v="108"/>
    <x v="2"/>
    <n v="32216"/>
    <x v="0"/>
    <x v="1"/>
    <s v="Labels"/>
    <n v="4.6079999999999997"/>
    <n v="2"/>
    <n v="0.2"/>
    <n v="1.6704000000000001"/>
  </r>
  <r>
    <x v="0"/>
    <x v="1"/>
    <x v="0"/>
    <x v="47"/>
    <x v="18"/>
    <n v="37064"/>
    <x v="0"/>
    <x v="0"/>
    <s v="Tables"/>
    <n v="79.974000000000004"/>
    <n v="3"/>
    <n v="0.4"/>
    <n v="-29.323799999999999"/>
  </r>
  <r>
    <x v="0"/>
    <x v="1"/>
    <x v="0"/>
    <x v="47"/>
    <x v="18"/>
    <n v="37064"/>
    <x v="0"/>
    <x v="1"/>
    <s v="Binders"/>
    <n v="2.9460000000000002"/>
    <n v="2"/>
    <n v="0.7"/>
    <n v="-2.0621999999999998"/>
  </r>
  <r>
    <x v="1"/>
    <x v="2"/>
    <x v="0"/>
    <x v="336"/>
    <x v="10"/>
    <n v="60035"/>
    <x v="2"/>
    <x v="1"/>
    <s v="Binders"/>
    <n v="3.1360000000000001"/>
    <n v="2"/>
    <n v="0.8"/>
    <n v="-4.7039999999999997"/>
  </r>
  <r>
    <x v="2"/>
    <x v="1"/>
    <x v="0"/>
    <x v="45"/>
    <x v="5"/>
    <n v="77506"/>
    <x v="2"/>
    <x v="1"/>
    <s v="Paper"/>
    <n v="20.736000000000001"/>
    <n v="4"/>
    <n v="0.2"/>
    <n v="7.2576000000000001"/>
  </r>
  <r>
    <x v="2"/>
    <x v="1"/>
    <x v="0"/>
    <x v="8"/>
    <x v="1"/>
    <n v="94109"/>
    <x v="1"/>
    <x v="2"/>
    <s v="Accessories"/>
    <n v="99.98"/>
    <n v="2"/>
    <n v="0"/>
    <n v="7.9984000000000002"/>
  </r>
  <r>
    <x v="2"/>
    <x v="1"/>
    <x v="0"/>
    <x v="8"/>
    <x v="1"/>
    <n v="94109"/>
    <x v="1"/>
    <x v="1"/>
    <s v="Paper"/>
    <n v="733.95"/>
    <n v="7"/>
    <n v="0"/>
    <n v="352.29599999999999"/>
  </r>
  <r>
    <x v="2"/>
    <x v="1"/>
    <x v="0"/>
    <x v="8"/>
    <x v="1"/>
    <n v="94109"/>
    <x v="1"/>
    <x v="1"/>
    <s v="Appliances"/>
    <n v="241.44"/>
    <n v="3"/>
    <n v="0"/>
    <n v="72.432000000000002"/>
  </r>
  <r>
    <x v="0"/>
    <x v="1"/>
    <x v="0"/>
    <x v="100"/>
    <x v="2"/>
    <n v="33180"/>
    <x v="0"/>
    <x v="1"/>
    <s v="Labels"/>
    <n v="10.08"/>
    <n v="4"/>
    <n v="0.2"/>
    <n v="3.528"/>
  </r>
  <r>
    <x v="1"/>
    <x v="0"/>
    <x v="0"/>
    <x v="10"/>
    <x v="9"/>
    <n v="19120"/>
    <x v="3"/>
    <x v="1"/>
    <s v="Storage"/>
    <n v="281.904"/>
    <n v="2"/>
    <n v="0.2"/>
    <n v="10.571400000000001"/>
  </r>
  <r>
    <x v="1"/>
    <x v="0"/>
    <x v="0"/>
    <x v="10"/>
    <x v="9"/>
    <n v="19120"/>
    <x v="3"/>
    <x v="1"/>
    <s v="Envelopes"/>
    <n v="201.43199999999999"/>
    <n v="3"/>
    <n v="0.2"/>
    <n v="67.9833"/>
  </r>
  <r>
    <x v="1"/>
    <x v="0"/>
    <x v="0"/>
    <x v="27"/>
    <x v="19"/>
    <n v="35601"/>
    <x v="0"/>
    <x v="2"/>
    <s v="Phones"/>
    <n v="135.97999999999999"/>
    <n v="2"/>
    <n v="0"/>
    <n v="33.994999999999997"/>
  </r>
  <r>
    <x v="1"/>
    <x v="0"/>
    <x v="0"/>
    <x v="27"/>
    <x v="19"/>
    <n v="35601"/>
    <x v="0"/>
    <x v="2"/>
    <s v="Phones"/>
    <n v="44.95"/>
    <n v="1"/>
    <n v="0"/>
    <n v="12.586"/>
  </r>
  <r>
    <x v="1"/>
    <x v="1"/>
    <x v="0"/>
    <x v="298"/>
    <x v="44"/>
    <n v="57103"/>
    <x v="2"/>
    <x v="2"/>
    <s v="Accessories"/>
    <n v="2.97"/>
    <n v="3"/>
    <n v="0"/>
    <n v="1.3068"/>
  </r>
  <r>
    <x v="1"/>
    <x v="1"/>
    <x v="0"/>
    <x v="298"/>
    <x v="44"/>
    <n v="57103"/>
    <x v="2"/>
    <x v="1"/>
    <s v="Fasteners"/>
    <n v="6.54"/>
    <n v="3"/>
    <n v="0"/>
    <n v="2.6814"/>
  </r>
  <r>
    <x v="0"/>
    <x v="1"/>
    <x v="0"/>
    <x v="355"/>
    <x v="1"/>
    <n v="93277"/>
    <x v="1"/>
    <x v="2"/>
    <s v="Accessories"/>
    <n v="7.92"/>
    <n v="8"/>
    <n v="0"/>
    <n v="3.4847999999999999"/>
  </r>
  <r>
    <x v="1"/>
    <x v="0"/>
    <x v="0"/>
    <x v="1"/>
    <x v="1"/>
    <n v="90049"/>
    <x v="1"/>
    <x v="0"/>
    <s v="Chairs"/>
    <n v="203.92"/>
    <n v="5"/>
    <n v="0.2"/>
    <n v="22.940999999999999"/>
  </r>
  <r>
    <x v="1"/>
    <x v="2"/>
    <x v="0"/>
    <x v="1"/>
    <x v="1"/>
    <n v="90032"/>
    <x v="1"/>
    <x v="2"/>
    <s v="Copiers"/>
    <n v="3359.9520000000002"/>
    <n v="6"/>
    <n v="0.2"/>
    <n v="1049.9849999999999"/>
  </r>
  <r>
    <x v="1"/>
    <x v="1"/>
    <x v="0"/>
    <x v="356"/>
    <x v="41"/>
    <n v="66212"/>
    <x v="2"/>
    <x v="1"/>
    <s v="Fasteners"/>
    <n v="18.239999999999998"/>
    <n v="3"/>
    <n v="0"/>
    <n v="9.1199999999999992"/>
  </r>
  <r>
    <x v="1"/>
    <x v="1"/>
    <x v="0"/>
    <x v="356"/>
    <x v="41"/>
    <n v="66212"/>
    <x v="2"/>
    <x v="1"/>
    <s v="Art"/>
    <n v="27.78"/>
    <n v="6"/>
    <n v="0"/>
    <n v="9.1674000000000007"/>
  </r>
  <r>
    <x v="0"/>
    <x v="1"/>
    <x v="0"/>
    <x v="166"/>
    <x v="17"/>
    <n v="22304"/>
    <x v="0"/>
    <x v="1"/>
    <s v="Art"/>
    <n v="22.96"/>
    <n v="7"/>
    <n v="0"/>
    <n v="7.5768000000000004"/>
  </r>
  <r>
    <x v="0"/>
    <x v="1"/>
    <x v="0"/>
    <x v="166"/>
    <x v="17"/>
    <n v="22304"/>
    <x v="0"/>
    <x v="2"/>
    <s v="Phones"/>
    <n v="28.99"/>
    <n v="1"/>
    <n v="0"/>
    <n v="8.4070999999999998"/>
  </r>
  <r>
    <x v="0"/>
    <x v="1"/>
    <x v="0"/>
    <x v="166"/>
    <x v="17"/>
    <n v="22304"/>
    <x v="0"/>
    <x v="1"/>
    <s v="Paper"/>
    <n v="12.96"/>
    <n v="2"/>
    <n v="0"/>
    <n v="6.3503999999999996"/>
  </r>
  <r>
    <x v="0"/>
    <x v="1"/>
    <x v="0"/>
    <x v="166"/>
    <x v="17"/>
    <n v="22304"/>
    <x v="0"/>
    <x v="1"/>
    <s v="Art"/>
    <n v="22.96"/>
    <n v="7"/>
    <n v="0"/>
    <n v="6.6584000000000003"/>
  </r>
  <r>
    <x v="0"/>
    <x v="1"/>
    <x v="0"/>
    <x v="166"/>
    <x v="17"/>
    <n v="22304"/>
    <x v="0"/>
    <x v="1"/>
    <s v="Supplies"/>
    <n v="4164.05"/>
    <n v="5"/>
    <n v="0"/>
    <n v="83.281000000000006"/>
  </r>
  <r>
    <x v="1"/>
    <x v="0"/>
    <x v="0"/>
    <x v="253"/>
    <x v="3"/>
    <n v="27604"/>
    <x v="0"/>
    <x v="2"/>
    <s v="Accessories"/>
    <n v="47.984000000000002"/>
    <n v="2"/>
    <n v="0.2"/>
    <n v="13.195600000000001"/>
  </r>
  <r>
    <x v="1"/>
    <x v="0"/>
    <x v="0"/>
    <x v="253"/>
    <x v="3"/>
    <n v="27604"/>
    <x v="0"/>
    <x v="1"/>
    <s v="Paper"/>
    <n v="4.6239999999999997"/>
    <n v="1"/>
    <n v="0.2"/>
    <n v="1.6761999999999999"/>
  </r>
  <r>
    <x v="1"/>
    <x v="1"/>
    <x v="0"/>
    <x v="20"/>
    <x v="15"/>
    <n v="10035"/>
    <x v="3"/>
    <x v="0"/>
    <s v="Furnishings"/>
    <n v="15.24"/>
    <n v="3"/>
    <n v="0"/>
    <n v="5.1816000000000004"/>
  </r>
  <r>
    <x v="1"/>
    <x v="0"/>
    <x v="0"/>
    <x v="54"/>
    <x v="24"/>
    <n v="45014"/>
    <x v="3"/>
    <x v="1"/>
    <s v="Binders"/>
    <n v="63.923999999999999"/>
    <n v="7"/>
    <n v="0.7"/>
    <n v="-46.877600000000001"/>
  </r>
  <r>
    <x v="1"/>
    <x v="2"/>
    <x v="0"/>
    <x v="254"/>
    <x v="26"/>
    <n v="74403"/>
    <x v="2"/>
    <x v="1"/>
    <s v="Art"/>
    <n v="6.56"/>
    <n v="2"/>
    <n v="0"/>
    <n v="1.9024000000000001"/>
  </r>
  <r>
    <x v="1"/>
    <x v="2"/>
    <x v="0"/>
    <x v="254"/>
    <x v="26"/>
    <n v="74403"/>
    <x v="2"/>
    <x v="1"/>
    <s v="Appliances"/>
    <n v="13.11"/>
    <n v="3"/>
    <n v="0"/>
    <n v="3.4085999999999999"/>
  </r>
  <r>
    <x v="2"/>
    <x v="0"/>
    <x v="0"/>
    <x v="357"/>
    <x v="1"/>
    <n v="92592"/>
    <x v="1"/>
    <x v="2"/>
    <s v="Phones"/>
    <n v="494.37599999999998"/>
    <n v="3"/>
    <n v="0.2"/>
    <n v="49.437600000000003"/>
  </r>
  <r>
    <x v="2"/>
    <x v="0"/>
    <x v="0"/>
    <x v="357"/>
    <x v="1"/>
    <n v="92592"/>
    <x v="1"/>
    <x v="1"/>
    <s v="Binders"/>
    <n v="29.2"/>
    <n v="5"/>
    <n v="0.2"/>
    <n v="9.8550000000000004"/>
  </r>
  <r>
    <x v="2"/>
    <x v="0"/>
    <x v="0"/>
    <x v="357"/>
    <x v="1"/>
    <n v="92592"/>
    <x v="1"/>
    <x v="2"/>
    <s v="Accessories"/>
    <n v="248.85"/>
    <n v="5"/>
    <n v="0"/>
    <n v="27.3735"/>
  </r>
  <r>
    <x v="2"/>
    <x v="0"/>
    <x v="0"/>
    <x v="357"/>
    <x v="1"/>
    <n v="92592"/>
    <x v="1"/>
    <x v="2"/>
    <s v="Accessories"/>
    <n v="36.24"/>
    <n v="1"/>
    <n v="0"/>
    <n v="15.220800000000001"/>
  </r>
  <r>
    <x v="1"/>
    <x v="0"/>
    <x v="0"/>
    <x v="341"/>
    <x v="12"/>
    <n v="48310"/>
    <x v="2"/>
    <x v="1"/>
    <s v="Art"/>
    <n v="11.68"/>
    <n v="2"/>
    <n v="0"/>
    <n v="3.504"/>
  </r>
  <r>
    <x v="1"/>
    <x v="0"/>
    <x v="0"/>
    <x v="70"/>
    <x v="1"/>
    <n v="92024"/>
    <x v="1"/>
    <x v="1"/>
    <s v="Supplies"/>
    <n v="11.91"/>
    <n v="3"/>
    <n v="0"/>
    <n v="0.1191"/>
  </r>
  <r>
    <x v="1"/>
    <x v="0"/>
    <x v="0"/>
    <x v="70"/>
    <x v="1"/>
    <n v="92024"/>
    <x v="1"/>
    <x v="0"/>
    <s v="Furnishings"/>
    <n v="3.48"/>
    <n v="2"/>
    <n v="0"/>
    <n v="1.1135999999999999"/>
  </r>
  <r>
    <x v="2"/>
    <x v="0"/>
    <x v="0"/>
    <x v="61"/>
    <x v="5"/>
    <n v="75081"/>
    <x v="2"/>
    <x v="1"/>
    <s v="Binders"/>
    <n v="30.96"/>
    <n v="8"/>
    <n v="0.8"/>
    <n v="-52.631999999999998"/>
  </r>
  <r>
    <x v="2"/>
    <x v="2"/>
    <x v="0"/>
    <x v="20"/>
    <x v="15"/>
    <n v="10035"/>
    <x v="3"/>
    <x v="2"/>
    <s v="Machines"/>
    <n v="1704.89"/>
    <n v="11"/>
    <n v="0"/>
    <n v="767.20050000000003"/>
  </r>
  <r>
    <x v="1"/>
    <x v="0"/>
    <x v="0"/>
    <x v="42"/>
    <x v="16"/>
    <n v="85023"/>
    <x v="1"/>
    <x v="1"/>
    <s v="Binders"/>
    <n v="19.193999999999999"/>
    <n v="7"/>
    <n v="0.7"/>
    <n v="-12.795999999999999"/>
  </r>
  <r>
    <x v="1"/>
    <x v="0"/>
    <x v="0"/>
    <x v="42"/>
    <x v="16"/>
    <n v="85023"/>
    <x v="1"/>
    <x v="1"/>
    <s v="Appliances"/>
    <n v="121.792"/>
    <n v="4"/>
    <n v="0.2"/>
    <n v="13.701599999999999"/>
  </r>
  <r>
    <x v="3"/>
    <x v="1"/>
    <x v="0"/>
    <x v="8"/>
    <x v="1"/>
    <n v="94122"/>
    <x v="1"/>
    <x v="2"/>
    <s v="Machines"/>
    <n v="1919.9760000000001"/>
    <n v="3"/>
    <n v="0.2"/>
    <n v="215.9973"/>
  </r>
  <r>
    <x v="1"/>
    <x v="0"/>
    <x v="0"/>
    <x v="10"/>
    <x v="9"/>
    <n v="19140"/>
    <x v="3"/>
    <x v="1"/>
    <s v="Binders"/>
    <n v="50.997"/>
    <n v="1"/>
    <n v="0.7"/>
    <n v="-40.797600000000003"/>
  </r>
  <r>
    <x v="1"/>
    <x v="0"/>
    <x v="0"/>
    <x v="10"/>
    <x v="9"/>
    <n v="19140"/>
    <x v="3"/>
    <x v="1"/>
    <s v="Storage"/>
    <n v="76.792000000000002"/>
    <n v="1"/>
    <n v="0.2"/>
    <n v="-16.318300000000001"/>
  </r>
  <r>
    <x v="1"/>
    <x v="0"/>
    <x v="0"/>
    <x v="10"/>
    <x v="9"/>
    <n v="19140"/>
    <x v="3"/>
    <x v="2"/>
    <s v="Phones"/>
    <n v="539.96400000000006"/>
    <n v="6"/>
    <n v="0.4"/>
    <n v="-107.9928"/>
  </r>
  <r>
    <x v="1"/>
    <x v="0"/>
    <x v="0"/>
    <x v="10"/>
    <x v="9"/>
    <n v="19140"/>
    <x v="3"/>
    <x v="0"/>
    <s v="Furnishings"/>
    <n v="60.311999999999998"/>
    <n v="3"/>
    <n v="0.2"/>
    <n v="5.2773000000000003"/>
  </r>
  <r>
    <x v="1"/>
    <x v="0"/>
    <x v="0"/>
    <x v="10"/>
    <x v="9"/>
    <n v="19140"/>
    <x v="3"/>
    <x v="1"/>
    <s v="Binders"/>
    <n v="1.944"/>
    <n v="3"/>
    <n v="0.7"/>
    <n v="-1.4256"/>
  </r>
  <r>
    <x v="0"/>
    <x v="1"/>
    <x v="0"/>
    <x v="128"/>
    <x v="5"/>
    <n v="78041"/>
    <x v="2"/>
    <x v="1"/>
    <s v="Envelopes"/>
    <n v="12.984"/>
    <n v="3"/>
    <n v="0.2"/>
    <n v="4.7066999999999997"/>
  </r>
  <r>
    <x v="0"/>
    <x v="1"/>
    <x v="0"/>
    <x v="128"/>
    <x v="5"/>
    <n v="78041"/>
    <x v="2"/>
    <x v="2"/>
    <s v="Phones"/>
    <n v="217.584"/>
    <n v="2"/>
    <n v="0.2"/>
    <n v="19.038599999999999"/>
  </r>
  <r>
    <x v="0"/>
    <x v="1"/>
    <x v="0"/>
    <x v="128"/>
    <x v="5"/>
    <n v="78041"/>
    <x v="2"/>
    <x v="2"/>
    <s v="Phones"/>
    <n v="328.77600000000001"/>
    <n v="3"/>
    <n v="0.2"/>
    <n v="28.767900000000001"/>
  </r>
  <r>
    <x v="0"/>
    <x v="1"/>
    <x v="0"/>
    <x v="128"/>
    <x v="5"/>
    <n v="78041"/>
    <x v="2"/>
    <x v="1"/>
    <s v="Binders"/>
    <n v="2.286"/>
    <n v="3"/>
    <n v="0.8"/>
    <n v="-3.6576"/>
  </r>
  <r>
    <x v="0"/>
    <x v="1"/>
    <x v="0"/>
    <x v="128"/>
    <x v="5"/>
    <n v="78041"/>
    <x v="2"/>
    <x v="2"/>
    <s v="Accessories"/>
    <n v="47.984000000000002"/>
    <n v="2"/>
    <n v="0.2"/>
    <n v="14.395200000000001"/>
  </r>
  <r>
    <x v="1"/>
    <x v="1"/>
    <x v="0"/>
    <x v="20"/>
    <x v="15"/>
    <n v="10009"/>
    <x v="3"/>
    <x v="1"/>
    <s v="Binders"/>
    <n v="25.344000000000001"/>
    <n v="6"/>
    <n v="0.2"/>
    <n v="8.8704000000000001"/>
  </r>
  <r>
    <x v="1"/>
    <x v="0"/>
    <x v="0"/>
    <x v="20"/>
    <x v="15"/>
    <n v="10035"/>
    <x v="3"/>
    <x v="1"/>
    <s v="Binders"/>
    <n v="232.4"/>
    <n v="5"/>
    <n v="0.2"/>
    <n v="78.435000000000002"/>
  </r>
  <r>
    <x v="0"/>
    <x v="1"/>
    <x v="0"/>
    <x v="200"/>
    <x v="35"/>
    <n v="39503"/>
    <x v="0"/>
    <x v="0"/>
    <s v="Furnishings"/>
    <n v="86.45"/>
    <n v="7"/>
    <n v="0"/>
    <n v="38.037999999999997"/>
  </r>
  <r>
    <x v="1"/>
    <x v="0"/>
    <x v="0"/>
    <x v="70"/>
    <x v="1"/>
    <n v="92037"/>
    <x v="1"/>
    <x v="0"/>
    <s v="Chairs"/>
    <n v="603.91999999999996"/>
    <n v="5"/>
    <n v="0.2"/>
    <n v="45.293999999999997"/>
  </r>
  <r>
    <x v="1"/>
    <x v="0"/>
    <x v="0"/>
    <x v="70"/>
    <x v="1"/>
    <n v="92037"/>
    <x v="1"/>
    <x v="1"/>
    <s v="Paper"/>
    <n v="81.98"/>
    <n v="2"/>
    <n v="0"/>
    <n v="40.170200000000001"/>
  </r>
  <r>
    <x v="1"/>
    <x v="0"/>
    <x v="0"/>
    <x v="147"/>
    <x v="15"/>
    <n v="11572"/>
    <x v="3"/>
    <x v="0"/>
    <s v="Chairs"/>
    <n v="271.76400000000001"/>
    <n v="2"/>
    <n v="0.1"/>
    <n v="48.313600000000001"/>
  </r>
  <r>
    <x v="1"/>
    <x v="0"/>
    <x v="0"/>
    <x v="147"/>
    <x v="15"/>
    <n v="11572"/>
    <x v="3"/>
    <x v="1"/>
    <s v="Binders"/>
    <n v="14.375999999999999"/>
    <n v="3"/>
    <n v="0.2"/>
    <n v="4.8518999999999997"/>
  </r>
  <r>
    <x v="0"/>
    <x v="1"/>
    <x v="0"/>
    <x v="171"/>
    <x v="5"/>
    <n v="78664"/>
    <x v="2"/>
    <x v="0"/>
    <s v="Furnishings"/>
    <n v="341.96"/>
    <n v="5"/>
    <n v="0.6"/>
    <n v="-427.45"/>
  </r>
  <r>
    <x v="1"/>
    <x v="0"/>
    <x v="0"/>
    <x v="56"/>
    <x v="1"/>
    <n v="92374"/>
    <x v="1"/>
    <x v="1"/>
    <s v="Art"/>
    <n v="181.35"/>
    <n v="9"/>
    <n v="0"/>
    <n v="48.964500000000001"/>
  </r>
  <r>
    <x v="1"/>
    <x v="0"/>
    <x v="0"/>
    <x v="56"/>
    <x v="1"/>
    <n v="92374"/>
    <x v="1"/>
    <x v="1"/>
    <s v="Labels"/>
    <n v="8.64"/>
    <n v="3"/>
    <n v="0"/>
    <n v="4.2336"/>
  </r>
  <r>
    <x v="1"/>
    <x v="0"/>
    <x v="0"/>
    <x v="29"/>
    <x v="18"/>
    <n v="38401"/>
    <x v="0"/>
    <x v="1"/>
    <s v="Appliances"/>
    <n v="43.512"/>
    <n v="7"/>
    <n v="0.2"/>
    <n v="3.8073000000000001"/>
  </r>
  <r>
    <x v="1"/>
    <x v="0"/>
    <x v="0"/>
    <x v="29"/>
    <x v="18"/>
    <n v="38401"/>
    <x v="0"/>
    <x v="0"/>
    <s v="Chairs"/>
    <n v="662.88"/>
    <n v="3"/>
    <n v="0.2"/>
    <n v="74.573999999999998"/>
  </r>
  <r>
    <x v="1"/>
    <x v="0"/>
    <x v="0"/>
    <x v="29"/>
    <x v="18"/>
    <n v="38401"/>
    <x v="0"/>
    <x v="1"/>
    <s v="Paper"/>
    <n v="25.92"/>
    <n v="5"/>
    <n v="0.2"/>
    <n v="9.0719999999999992"/>
  </r>
  <r>
    <x v="1"/>
    <x v="2"/>
    <x v="0"/>
    <x v="20"/>
    <x v="15"/>
    <n v="10009"/>
    <x v="3"/>
    <x v="1"/>
    <s v="Appliances"/>
    <n v="68.94"/>
    <n v="3"/>
    <n v="0"/>
    <n v="20.681999999999999"/>
  </r>
  <r>
    <x v="1"/>
    <x v="2"/>
    <x v="0"/>
    <x v="20"/>
    <x v="15"/>
    <n v="10009"/>
    <x v="3"/>
    <x v="0"/>
    <s v="Furnishings"/>
    <n v="128.82"/>
    <n v="3"/>
    <n v="0"/>
    <n v="50.239800000000002"/>
  </r>
  <r>
    <x v="1"/>
    <x v="0"/>
    <x v="0"/>
    <x v="12"/>
    <x v="5"/>
    <n v="77095"/>
    <x v="2"/>
    <x v="1"/>
    <s v="Binders"/>
    <n v="896.99"/>
    <n v="5"/>
    <n v="0.8"/>
    <n v="-1480.0335"/>
  </r>
  <r>
    <x v="1"/>
    <x v="0"/>
    <x v="0"/>
    <x v="12"/>
    <x v="5"/>
    <n v="77095"/>
    <x v="2"/>
    <x v="1"/>
    <s v="Binders"/>
    <n v="1.234"/>
    <n v="1"/>
    <n v="0.8"/>
    <n v="-1.9743999999999999"/>
  </r>
  <r>
    <x v="1"/>
    <x v="0"/>
    <x v="0"/>
    <x v="12"/>
    <x v="5"/>
    <n v="77095"/>
    <x v="2"/>
    <x v="1"/>
    <s v="Art"/>
    <n v="67.56"/>
    <n v="3"/>
    <n v="0.2"/>
    <n v="6.7560000000000002"/>
  </r>
  <r>
    <x v="1"/>
    <x v="0"/>
    <x v="0"/>
    <x v="12"/>
    <x v="5"/>
    <n v="77095"/>
    <x v="2"/>
    <x v="1"/>
    <s v="Paper"/>
    <n v="21.72"/>
    <n v="5"/>
    <n v="0.2"/>
    <n v="7.8734999999999999"/>
  </r>
  <r>
    <x v="1"/>
    <x v="0"/>
    <x v="0"/>
    <x v="12"/>
    <x v="5"/>
    <n v="77095"/>
    <x v="2"/>
    <x v="1"/>
    <s v="Paper"/>
    <n v="262.33600000000001"/>
    <n v="8"/>
    <n v="0.2"/>
    <n v="95.096800000000002"/>
  </r>
  <r>
    <x v="1"/>
    <x v="0"/>
    <x v="0"/>
    <x v="12"/>
    <x v="5"/>
    <n v="77095"/>
    <x v="2"/>
    <x v="2"/>
    <s v="Phones"/>
    <n v="148.47999999999999"/>
    <n v="2"/>
    <n v="0.2"/>
    <n v="16.704000000000001"/>
  </r>
  <r>
    <x v="1"/>
    <x v="0"/>
    <x v="0"/>
    <x v="12"/>
    <x v="5"/>
    <n v="77095"/>
    <x v="2"/>
    <x v="2"/>
    <s v="Phones"/>
    <n v="241.17599999999999"/>
    <n v="3"/>
    <n v="0.2"/>
    <n v="15.073499999999999"/>
  </r>
  <r>
    <x v="1"/>
    <x v="2"/>
    <x v="0"/>
    <x v="22"/>
    <x v="10"/>
    <n v="60653"/>
    <x v="2"/>
    <x v="2"/>
    <s v="Accessories"/>
    <n v="227.976"/>
    <n v="3"/>
    <n v="0.2"/>
    <n v="28.497"/>
  </r>
  <r>
    <x v="1"/>
    <x v="2"/>
    <x v="0"/>
    <x v="22"/>
    <x v="10"/>
    <n v="60653"/>
    <x v="2"/>
    <x v="2"/>
    <s v="Phones"/>
    <n v="52.68"/>
    <n v="3"/>
    <n v="0.2"/>
    <n v="19.754999999999999"/>
  </r>
  <r>
    <x v="1"/>
    <x v="2"/>
    <x v="0"/>
    <x v="22"/>
    <x v="10"/>
    <n v="60653"/>
    <x v="2"/>
    <x v="0"/>
    <s v="Furnishings"/>
    <n v="2.032"/>
    <n v="1"/>
    <n v="0.6"/>
    <n v="-1.3208"/>
  </r>
  <r>
    <x v="2"/>
    <x v="0"/>
    <x v="0"/>
    <x v="182"/>
    <x v="1"/>
    <n v="94601"/>
    <x v="1"/>
    <x v="1"/>
    <s v="Art"/>
    <n v="17.12"/>
    <n v="4"/>
    <n v="0"/>
    <n v="4.9648000000000003"/>
  </r>
  <r>
    <x v="2"/>
    <x v="0"/>
    <x v="0"/>
    <x v="182"/>
    <x v="1"/>
    <n v="94601"/>
    <x v="1"/>
    <x v="2"/>
    <s v="Phones"/>
    <n v="431.96800000000002"/>
    <n v="4"/>
    <n v="0.2"/>
    <n v="37.797199999999997"/>
  </r>
  <r>
    <x v="2"/>
    <x v="0"/>
    <x v="0"/>
    <x v="182"/>
    <x v="1"/>
    <n v="94601"/>
    <x v="1"/>
    <x v="0"/>
    <s v="Furnishings"/>
    <n v="129.91999999999999"/>
    <n v="4"/>
    <n v="0"/>
    <n v="10.393599999999999"/>
  </r>
  <r>
    <x v="2"/>
    <x v="0"/>
    <x v="0"/>
    <x v="182"/>
    <x v="1"/>
    <n v="94601"/>
    <x v="1"/>
    <x v="0"/>
    <s v="Tables"/>
    <n v="568.72799999999995"/>
    <n v="3"/>
    <n v="0.2"/>
    <n v="28.436399999999999"/>
  </r>
  <r>
    <x v="2"/>
    <x v="0"/>
    <x v="0"/>
    <x v="182"/>
    <x v="1"/>
    <n v="94601"/>
    <x v="1"/>
    <x v="1"/>
    <s v="Binders"/>
    <n v="117.14400000000001"/>
    <n v="9"/>
    <n v="0.2"/>
    <n v="42.464700000000001"/>
  </r>
  <r>
    <x v="2"/>
    <x v="0"/>
    <x v="0"/>
    <x v="182"/>
    <x v="1"/>
    <n v="94601"/>
    <x v="1"/>
    <x v="1"/>
    <s v="Appliances"/>
    <n v="203.52"/>
    <n v="3"/>
    <n v="0"/>
    <n v="54.950400000000002"/>
  </r>
  <r>
    <x v="2"/>
    <x v="0"/>
    <x v="0"/>
    <x v="182"/>
    <x v="1"/>
    <n v="94601"/>
    <x v="1"/>
    <x v="1"/>
    <s v="Labels"/>
    <n v="51.75"/>
    <n v="5"/>
    <n v="0"/>
    <n v="24.84"/>
  </r>
  <r>
    <x v="0"/>
    <x v="0"/>
    <x v="0"/>
    <x v="94"/>
    <x v="31"/>
    <n v="2169"/>
    <x v="3"/>
    <x v="1"/>
    <s v="Paper"/>
    <n v="122.97"/>
    <n v="3"/>
    <n v="0"/>
    <n v="60.255299999999998"/>
  </r>
  <r>
    <x v="0"/>
    <x v="0"/>
    <x v="0"/>
    <x v="94"/>
    <x v="31"/>
    <n v="2169"/>
    <x v="3"/>
    <x v="0"/>
    <s v="Tables"/>
    <n v="244.61500000000001"/>
    <n v="1"/>
    <n v="0.3"/>
    <n v="20.966999999999999"/>
  </r>
  <r>
    <x v="0"/>
    <x v="0"/>
    <x v="0"/>
    <x v="94"/>
    <x v="31"/>
    <n v="2169"/>
    <x v="3"/>
    <x v="2"/>
    <s v="Phones"/>
    <n v="59.97"/>
    <n v="3"/>
    <n v="0"/>
    <n v="28.785599999999999"/>
  </r>
  <r>
    <x v="0"/>
    <x v="0"/>
    <x v="0"/>
    <x v="94"/>
    <x v="31"/>
    <n v="2169"/>
    <x v="3"/>
    <x v="1"/>
    <s v="Paper"/>
    <n v="81.540000000000006"/>
    <n v="9"/>
    <n v="0"/>
    <n v="36.692999999999998"/>
  </r>
  <r>
    <x v="0"/>
    <x v="0"/>
    <x v="0"/>
    <x v="94"/>
    <x v="31"/>
    <n v="2169"/>
    <x v="3"/>
    <x v="1"/>
    <s v="Fasteners"/>
    <n v="11.68"/>
    <n v="4"/>
    <n v="0"/>
    <n v="5.2560000000000002"/>
  </r>
  <r>
    <x v="0"/>
    <x v="0"/>
    <x v="0"/>
    <x v="94"/>
    <x v="31"/>
    <n v="2169"/>
    <x v="3"/>
    <x v="1"/>
    <s v="Binders"/>
    <n v="29"/>
    <n v="5"/>
    <n v="0"/>
    <n v="13.92"/>
  </r>
  <r>
    <x v="1"/>
    <x v="1"/>
    <x v="0"/>
    <x v="358"/>
    <x v="1"/>
    <n v="92399"/>
    <x v="1"/>
    <x v="1"/>
    <s v="Art"/>
    <n v="50.8"/>
    <n v="5"/>
    <n v="0"/>
    <n v="13.208"/>
  </r>
  <r>
    <x v="2"/>
    <x v="1"/>
    <x v="0"/>
    <x v="22"/>
    <x v="10"/>
    <n v="60623"/>
    <x v="2"/>
    <x v="1"/>
    <s v="Binders"/>
    <n v="16.03"/>
    <n v="5"/>
    <n v="0.8"/>
    <n v="-25.648"/>
  </r>
  <r>
    <x v="1"/>
    <x v="0"/>
    <x v="0"/>
    <x v="4"/>
    <x v="4"/>
    <n v="98105"/>
    <x v="1"/>
    <x v="1"/>
    <s v="Binders"/>
    <n v="15.712"/>
    <n v="4"/>
    <n v="0.2"/>
    <n v="5.6955999999999998"/>
  </r>
  <r>
    <x v="1"/>
    <x v="0"/>
    <x v="0"/>
    <x v="20"/>
    <x v="15"/>
    <n v="10024"/>
    <x v="3"/>
    <x v="2"/>
    <s v="Accessories"/>
    <n v="89.97"/>
    <n v="3"/>
    <n v="0"/>
    <n v="18.893699999999999"/>
  </r>
  <r>
    <x v="1"/>
    <x v="1"/>
    <x v="0"/>
    <x v="70"/>
    <x v="1"/>
    <n v="92037"/>
    <x v="1"/>
    <x v="0"/>
    <s v="Bookcases"/>
    <n v="435.99900000000002"/>
    <n v="3"/>
    <n v="0.15"/>
    <n v="20.517600000000002"/>
  </r>
  <r>
    <x v="1"/>
    <x v="1"/>
    <x v="0"/>
    <x v="70"/>
    <x v="1"/>
    <n v="92037"/>
    <x v="1"/>
    <x v="2"/>
    <s v="Phones"/>
    <n v="83.983999999999995"/>
    <n v="2"/>
    <n v="0.2"/>
    <n v="31.494"/>
  </r>
  <r>
    <x v="1"/>
    <x v="1"/>
    <x v="0"/>
    <x v="39"/>
    <x v="29"/>
    <n v="6010"/>
    <x v="3"/>
    <x v="2"/>
    <s v="Phones"/>
    <n v="359.98"/>
    <n v="2"/>
    <n v="0"/>
    <n v="93.594800000000006"/>
  </r>
  <r>
    <x v="1"/>
    <x v="1"/>
    <x v="0"/>
    <x v="39"/>
    <x v="29"/>
    <n v="6010"/>
    <x v="3"/>
    <x v="0"/>
    <s v="Tables"/>
    <n v="70.56"/>
    <n v="1"/>
    <n v="0.3"/>
    <n v="-4.032"/>
  </r>
  <r>
    <x v="1"/>
    <x v="1"/>
    <x v="0"/>
    <x v="39"/>
    <x v="29"/>
    <n v="6010"/>
    <x v="3"/>
    <x v="1"/>
    <s v="Binders"/>
    <n v="20.88"/>
    <n v="2"/>
    <n v="0"/>
    <n v="9.6047999999999991"/>
  </r>
  <r>
    <x v="1"/>
    <x v="1"/>
    <x v="0"/>
    <x v="39"/>
    <x v="29"/>
    <n v="6010"/>
    <x v="3"/>
    <x v="1"/>
    <s v="Binders"/>
    <n v="3.81"/>
    <n v="1"/>
    <n v="0"/>
    <n v="1.8288"/>
  </r>
  <r>
    <x v="1"/>
    <x v="2"/>
    <x v="0"/>
    <x v="22"/>
    <x v="10"/>
    <n v="60610"/>
    <x v="2"/>
    <x v="1"/>
    <s v="Paper"/>
    <n v="73.007999999999996"/>
    <n v="9"/>
    <n v="0.2"/>
    <n v="26.465399999999999"/>
  </r>
  <r>
    <x v="1"/>
    <x v="0"/>
    <x v="0"/>
    <x v="22"/>
    <x v="10"/>
    <n v="60610"/>
    <x v="2"/>
    <x v="1"/>
    <s v="Binders"/>
    <n v="3.2080000000000002"/>
    <n v="2"/>
    <n v="0.8"/>
    <n v="-5.2931999999999997"/>
  </r>
  <r>
    <x v="1"/>
    <x v="0"/>
    <x v="0"/>
    <x v="22"/>
    <x v="10"/>
    <n v="60610"/>
    <x v="2"/>
    <x v="2"/>
    <s v="Accessories"/>
    <n v="26.175999999999998"/>
    <n v="2"/>
    <n v="0.2"/>
    <n v="-3.2719999999999998"/>
  </r>
  <r>
    <x v="0"/>
    <x v="2"/>
    <x v="0"/>
    <x v="20"/>
    <x v="15"/>
    <n v="10024"/>
    <x v="3"/>
    <x v="1"/>
    <s v="Paper"/>
    <n v="30.44"/>
    <n v="4"/>
    <n v="0"/>
    <n v="14.306800000000001"/>
  </r>
  <r>
    <x v="0"/>
    <x v="2"/>
    <x v="0"/>
    <x v="20"/>
    <x v="15"/>
    <n v="10024"/>
    <x v="3"/>
    <x v="0"/>
    <s v="Furnishings"/>
    <n v="35.28"/>
    <n v="3"/>
    <n v="0"/>
    <n v="11.995200000000001"/>
  </r>
  <r>
    <x v="1"/>
    <x v="2"/>
    <x v="0"/>
    <x v="359"/>
    <x v="31"/>
    <n v="2151"/>
    <x v="3"/>
    <x v="1"/>
    <s v="Paper"/>
    <n v="19.440000000000001"/>
    <n v="3"/>
    <n v="0"/>
    <n v="9.3312000000000008"/>
  </r>
  <r>
    <x v="1"/>
    <x v="2"/>
    <x v="0"/>
    <x v="359"/>
    <x v="31"/>
    <n v="2151"/>
    <x v="3"/>
    <x v="1"/>
    <s v="Binders"/>
    <n v="37.880000000000003"/>
    <n v="2"/>
    <n v="0"/>
    <n v="18.940000000000001"/>
  </r>
  <r>
    <x v="0"/>
    <x v="1"/>
    <x v="0"/>
    <x v="12"/>
    <x v="5"/>
    <n v="77036"/>
    <x v="2"/>
    <x v="0"/>
    <s v="Furnishings"/>
    <n v="9.5519999999999996"/>
    <n v="3"/>
    <n v="0.6"/>
    <n v="-3.8208000000000002"/>
  </r>
  <r>
    <x v="2"/>
    <x v="0"/>
    <x v="0"/>
    <x v="133"/>
    <x v="1"/>
    <n v="92691"/>
    <x v="1"/>
    <x v="0"/>
    <s v="Bookcases"/>
    <n v="290.666"/>
    <n v="2"/>
    <n v="0.15"/>
    <n v="3.4196"/>
  </r>
  <r>
    <x v="1"/>
    <x v="1"/>
    <x v="0"/>
    <x v="61"/>
    <x v="5"/>
    <n v="75217"/>
    <x v="2"/>
    <x v="1"/>
    <s v="Paper"/>
    <n v="10.368"/>
    <n v="2"/>
    <n v="0.2"/>
    <n v="3.6288"/>
  </r>
  <r>
    <x v="1"/>
    <x v="1"/>
    <x v="0"/>
    <x v="61"/>
    <x v="5"/>
    <n v="75217"/>
    <x v="2"/>
    <x v="1"/>
    <s v="Paper"/>
    <n v="14.352"/>
    <n v="3"/>
    <n v="0.2"/>
    <n v="4.4850000000000003"/>
  </r>
  <r>
    <x v="1"/>
    <x v="0"/>
    <x v="0"/>
    <x v="98"/>
    <x v="33"/>
    <n v="89115"/>
    <x v="1"/>
    <x v="0"/>
    <s v="Bookcases"/>
    <n v="141.96"/>
    <n v="2"/>
    <n v="0"/>
    <n v="41.168399999999998"/>
  </r>
  <r>
    <x v="1"/>
    <x v="0"/>
    <x v="0"/>
    <x v="98"/>
    <x v="33"/>
    <n v="89115"/>
    <x v="1"/>
    <x v="1"/>
    <s v="Binders"/>
    <n v="66.048000000000002"/>
    <n v="4"/>
    <n v="0.2"/>
    <n v="23.116800000000001"/>
  </r>
  <r>
    <x v="3"/>
    <x v="0"/>
    <x v="0"/>
    <x v="110"/>
    <x v="26"/>
    <n v="73071"/>
    <x v="2"/>
    <x v="2"/>
    <s v="Accessories"/>
    <n v="1287.45"/>
    <n v="5"/>
    <n v="0"/>
    <n v="244.6155"/>
  </r>
  <r>
    <x v="1"/>
    <x v="0"/>
    <x v="0"/>
    <x v="8"/>
    <x v="1"/>
    <n v="94122"/>
    <x v="1"/>
    <x v="1"/>
    <s v="Binders"/>
    <n v="25.824000000000002"/>
    <n v="6"/>
    <n v="0.2"/>
    <n v="9.0383999999999993"/>
  </r>
  <r>
    <x v="1"/>
    <x v="0"/>
    <x v="0"/>
    <x v="8"/>
    <x v="1"/>
    <n v="94122"/>
    <x v="1"/>
    <x v="1"/>
    <s v="Appliances"/>
    <n v="160.96"/>
    <n v="2"/>
    <n v="0"/>
    <n v="48.287999999999997"/>
  </r>
  <r>
    <x v="1"/>
    <x v="0"/>
    <x v="0"/>
    <x v="337"/>
    <x v="15"/>
    <n v="11550"/>
    <x v="3"/>
    <x v="0"/>
    <s v="Furnishings"/>
    <n v="28.44"/>
    <n v="3"/>
    <n v="0"/>
    <n v="11.375999999999999"/>
  </r>
  <r>
    <x v="1"/>
    <x v="0"/>
    <x v="0"/>
    <x v="337"/>
    <x v="15"/>
    <n v="11550"/>
    <x v="3"/>
    <x v="0"/>
    <s v="Chairs"/>
    <n v="364.41"/>
    <n v="5"/>
    <n v="0.1"/>
    <n v="8.0980000000000008"/>
  </r>
  <r>
    <x v="1"/>
    <x v="0"/>
    <x v="0"/>
    <x v="337"/>
    <x v="15"/>
    <n v="11550"/>
    <x v="3"/>
    <x v="2"/>
    <s v="Phones"/>
    <n v="39.96"/>
    <n v="4"/>
    <n v="0"/>
    <n v="10.3896"/>
  </r>
  <r>
    <x v="1"/>
    <x v="0"/>
    <x v="0"/>
    <x v="337"/>
    <x v="15"/>
    <n v="11550"/>
    <x v="3"/>
    <x v="0"/>
    <s v="Chairs"/>
    <n v="361.76400000000001"/>
    <n v="2"/>
    <n v="0.1"/>
    <n v="68.333200000000005"/>
  </r>
  <r>
    <x v="2"/>
    <x v="1"/>
    <x v="0"/>
    <x v="360"/>
    <x v="5"/>
    <n v="77301"/>
    <x v="2"/>
    <x v="1"/>
    <s v="Storage"/>
    <n v="111.672"/>
    <n v="9"/>
    <n v="0.2"/>
    <n v="6.9794999999999998"/>
  </r>
  <r>
    <x v="1"/>
    <x v="2"/>
    <x v="0"/>
    <x v="12"/>
    <x v="5"/>
    <n v="77095"/>
    <x v="2"/>
    <x v="1"/>
    <s v="Binders"/>
    <n v="13.776"/>
    <n v="6"/>
    <n v="0.8"/>
    <n v="-22.041599999999999"/>
  </r>
  <r>
    <x v="1"/>
    <x v="2"/>
    <x v="0"/>
    <x v="12"/>
    <x v="5"/>
    <n v="77095"/>
    <x v="2"/>
    <x v="1"/>
    <s v="Paper"/>
    <n v="10.272"/>
    <n v="3"/>
    <n v="0.2"/>
    <n v="3.21"/>
  </r>
  <r>
    <x v="2"/>
    <x v="0"/>
    <x v="0"/>
    <x v="10"/>
    <x v="9"/>
    <n v="19120"/>
    <x v="3"/>
    <x v="0"/>
    <s v="Furnishings"/>
    <n v="24.047999999999998"/>
    <n v="9"/>
    <n v="0.2"/>
    <n v="7.2144000000000004"/>
  </r>
  <r>
    <x v="2"/>
    <x v="1"/>
    <x v="0"/>
    <x v="67"/>
    <x v="2"/>
    <n v="33614"/>
    <x v="0"/>
    <x v="1"/>
    <s v="Envelopes"/>
    <n v="2.8959999999999999"/>
    <n v="1"/>
    <n v="0.2"/>
    <n v="0.97740000000000005"/>
  </r>
  <r>
    <x v="0"/>
    <x v="0"/>
    <x v="0"/>
    <x v="20"/>
    <x v="15"/>
    <n v="10035"/>
    <x v="3"/>
    <x v="1"/>
    <s v="Envelopes"/>
    <n v="17.940000000000001"/>
    <n v="3"/>
    <n v="0"/>
    <n v="8.7905999999999995"/>
  </r>
  <r>
    <x v="0"/>
    <x v="0"/>
    <x v="0"/>
    <x v="20"/>
    <x v="15"/>
    <n v="10035"/>
    <x v="3"/>
    <x v="0"/>
    <s v="Chairs"/>
    <n v="384.17399999999998"/>
    <n v="7"/>
    <n v="0.1"/>
    <n v="29.880199999999999"/>
  </r>
  <r>
    <x v="0"/>
    <x v="0"/>
    <x v="0"/>
    <x v="20"/>
    <x v="15"/>
    <n v="10035"/>
    <x v="3"/>
    <x v="2"/>
    <s v="Phones"/>
    <n v="1799.75"/>
    <n v="5"/>
    <n v="0"/>
    <n v="539.92499999999995"/>
  </r>
  <r>
    <x v="1"/>
    <x v="2"/>
    <x v="0"/>
    <x v="35"/>
    <x v="3"/>
    <n v="28205"/>
    <x v="0"/>
    <x v="1"/>
    <s v="Storage"/>
    <n v="580.67200000000003"/>
    <n v="4"/>
    <n v="0.2"/>
    <n v="65.325599999999994"/>
  </r>
  <r>
    <x v="1"/>
    <x v="2"/>
    <x v="0"/>
    <x v="35"/>
    <x v="3"/>
    <n v="28205"/>
    <x v="0"/>
    <x v="1"/>
    <s v="Fasteners"/>
    <n v="18.936"/>
    <n v="3"/>
    <n v="0.2"/>
    <n v="5.9175000000000004"/>
  </r>
  <r>
    <x v="1"/>
    <x v="2"/>
    <x v="0"/>
    <x v="35"/>
    <x v="3"/>
    <n v="28205"/>
    <x v="0"/>
    <x v="2"/>
    <s v="Phones"/>
    <n v="222.38399999999999"/>
    <n v="2"/>
    <n v="0.2"/>
    <n v="16.678799999999999"/>
  </r>
  <r>
    <x v="1"/>
    <x v="2"/>
    <x v="0"/>
    <x v="35"/>
    <x v="3"/>
    <n v="28205"/>
    <x v="0"/>
    <x v="1"/>
    <s v="Binders"/>
    <n v="50.454000000000001"/>
    <n v="6"/>
    <n v="0.7"/>
    <n v="-33.636000000000003"/>
  </r>
  <r>
    <x v="1"/>
    <x v="2"/>
    <x v="0"/>
    <x v="35"/>
    <x v="3"/>
    <n v="28205"/>
    <x v="0"/>
    <x v="0"/>
    <s v="Tables"/>
    <n v="154.76400000000001"/>
    <n v="3"/>
    <n v="0.4"/>
    <n v="-36.111600000000003"/>
  </r>
  <r>
    <x v="0"/>
    <x v="0"/>
    <x v="0"/>
    <x v="61"/>
    <x v="5"/>
    <n v="75081"/>
    <x v="2"/>
    <x v="1"/>
    <s v="Paper"/>
    <n v="6.8479999999999999"/>
    <n v="2"/>
    <n v="0.2"/>
    <n v="2.14"/>
  </r>
  <r>
    <x v="1"/>
    <x v="2"/>
    <x v="0"/>
    <x v="4"/>
    <x v="4"/>
    <n v="98103"/>
    <x v="1"/>
    <x v="2"/>
    <s v="Phones"/>
    <n v="1091.1679999999999"/>
    <n v="4"/>
    <n v="0.2"/>
    <n v="68.197999999999993"/>
  </r>
  <r>
    <x v="1"/>
    <x v="2"/>
    <x v="0"/>
    <x v="4"/>
    <x v="4"/>
    <n v="98103"/>
    <x v="1"/>
    <x v="2"/>
    <s v="Phones"/>
    <n v="219.16800000000001"/>
    <n v="2"/>
    <n v="0.2"/>
    <n v="-43.833599999999997"/>
  </r>
  <r>
    <x v="2"/>
    <x v="0"/>
    <x v="0"/>
    <x v="45"/>
    <x v="5"/>
    <n v="77506"/>
    <x v="2"/>
    <x v="1"/>
    <s v="Binders"/>
    <n v="6.9279999999999999"/>
    <n v="1"/>
    <n v="0.8"/>
    <n v="-11.0848"/>
  </r>
  <r>
    <x v="3"/>
    <x v="0"/>
    <x v="0"/>
    <x v="10"/>
    <x v="9"/>
    <n v="19143"/>
    <x v="3"/>
    <x v="1"/>
    <s v="Paper"/>
    <n v="40.031999999999996"/>
    <n v="6"/>
    <n v="0.2"/>
    <n v="15.012"/>
  </r>
  <r>
    <x v="1"/>
    <x v="2"/>
    <x v="0"/>
    <x v="245"/>
    <x v="14"/>
    <n v="46203"/>
    <x v="2"/>
    <x v="1"/>
    <s v="Storage"/>
    <n v="443.92"/>
    <n v="4"/>
    <n v="0"/>
    <n v="13.317600000000001"/>
  </r>
  <r>
    <x v="1"/>
    <x v="2"/>
    <x v="0"/>
    <x v="245"/>
    <x v="14"/>
    <n v="46203"/>
    <x v="2"/>
    <x v="1"/>
    <s v="Binders"/>
    <n v="169.99"/>
    <n v="1"/>
    <n v="0"/>
    <n v="78.195400000000006"/>
  </r>
  <r>
    <x v="1"/>
    <x v="2"/>
    <x v="0"/>
    <x v="245"/>
    <x v="14"/>
    <n v="46203"/>
    <x v="2"/>
    <x v="1"/>
    <s v="Paper"/>
    <n v="25.92"/>
    <n v="4"/>
    <n v="0"/>
    <n v="12.441599999999999"/>
  </r>
  <r>
    <x v="1"/>
    <x v="1"/>
    <x v="0"/>
    <x v="102"/>
    <x v="0"/>
    <n v="40475"/>
    <x v="0"/>
    <x v="2"/>
    <s v="Phones"/>
    <n v="36.99"/>
    <n v="1"/>
    <n v="0"/>
    <n v="9.9872999999999994"/>
  </r>
  <r>
    <x v="1"/>
    <x v="1"/>
    <x v="0"/>
    <x v="102"/>
    <x v="0"/>
    <n v="40475"/>
    <x v="0"/>
    <x v="1"/>
    <s v="Paper"/>
    <n v="629.1"/>
    <n v="6"/>
    <n v="0"/>
    <n v="301.96800000000002"/>
  </r>
  <r>
    <x v="1"/>
    <x v="1"/>
    <x v="0"/>
    <x v="102"/>
    <x v="0"/>
    <n v="40475"/>
    <x v="0"/>
    <x v="1"/>
    <s v="Storage"/>
    <n v="193.95"/>
    <n v="3"/>
    <n v="0"/>
    <n v="9.6974999999999998"/>
  </r>
  <r>
    <x v="1"/>
    <x v="1"/>
    <x v="0"/>
    <x v="102"/>
    <x v="0"/>
    <n v="40475"/>
    <x v="0"/>
    <x v="1"/>
    <s v="Art"/>
    <n v="5.46"/>
    <n v="3"/>
    <n v="0"/>
    <n v="1.4742"/>
  </r>
  <r>
    <x v="2"/>
    <x v="1"/>
    <x v="0"/>
    <x v="361"/>
    <x v="10"/>
    <n v="60477"/>
    <x v="2"/>
    <x v="0"/>
    <s v="Furnishings"/>
    <n v="22.288"/>
    <n v="7"/>
    <n v="0.6"/>
    <n v="-8.9152000000000005"/>
  </r>
  <r>
    <x v="1"/>
    <x v="0"/>
    <x v="0"/>
    <x v="12"/>
    <x v="5"/>
    <n v="77095"/>
    <x v="2"/>
    <x v="0"/>
    <s v="Furnishings"/>
    <n v="65.424000000000007"/>
    <n v="4"/>
    <n v="0.6"/>
    <n v="-52.339199999999998"/>
  </r>
  <r>
    <x v="3"/>
    <x v="0"/>
    <x v="0"/>
    <x v="1"/>
    <x v="1"/>
    <n v="90004"/>
    <x v="1"/>
    <x v="1"/>
    <s v="Storage"/>
    <n v="77.88"/>
    <n v="2"/>
    <n v="0"/>
    <n v="3.8940000000000001"/>
  </r>
  <r>
    <x v="1"/>
    <x v="2"/>
    <x v="0"/>
    <x v="38"/>
    <x v="24"/>
    <n v="43229"/>
    <x v="3"/>
    <x v="0"/>
    <s v="Chairs"/>
    <n v="281.37200000000001"/>
    <n v="2"/>
    <n v="0.3"/>
    <n v="-12.0588"/>
  </r>
  <r>
    <x v="1"/>
    <x v="2"/>
    <x v="0"/>
    <x v="38"/>
    <x v="24"/>
    <n v="43229"/>
    <x v="3"/>
    <x v="0"/>
    <s v="Chairs"/>
    <n v="281.37200000000001"/>
    <n v="2"/>
    <n v="0.3"/>
    <n v="-12.0588"/>
  </r>
  <r>
    <x v="1"/>
    <x v="2"/>
    <x v="0"/>
    <x v="38"/>
    <x v="24"/>
    <n v="43229"/>
    <x v="3"/>
    <x v="1"/>
    <s v="Binders"/>
    <n v="7.4880000000000004"/>
    <n v="8"/>
    <n v="0.7"/>
    <n v="-5.2416"/>
  </r>
  <r>
    <x v="1"/>
    <x v="2"/>
    <x v="0"/>
    <x v="38"/>
    <x v="24"/>
    <n v="43229"/>
    <x v="3"/>
    <x v="0"/>
    <s v="Furnishings"/>
    <n v="22.335999999999999"/>
    <n v="4"/>
    <n v="0.2"/>
    <n v="7.8175999999999997"/>
  </r>
  <r>
    <x v="1"/>
    <x v="0"/>
    <x v="0"/>
    <x v="38"/>
    <x v="24"/>
    <n v="43229"/>
    <x v="3"/>
    <x v="1"/>
    <s v="Paper"/>
    <n v="10.368"/>
    <n v="2"/>
    <n v="0.2"/>
    <n v="3.6288"/>
  </r>
  <r>
    <x v="1"/>
    <x v="1"/>
    <x v="0"/>
    <x v="8"/>
    <x v="1"/>
    <n v="94122"/>
    <x v="1"/>
    <x v="1"/>
    <s v="Paper"/>
    <n v="65.790000000000006"/>
    <n v="9"/>
    <n v="0"/>
    <n v="30.263400000000001"/>
  </r>
  <r>
    <x v="1"/>
    <x v="1"/>
    <x v="0"/>
    <x v="8"/>
    <x v="1"/>
    <n v="94122"/>
    <x v="1"/>
    <x v="1"/>
    <s v="Binders"/>
    <n v="271.98399999999998"/>
    <n v="2"/>
    <n v="0.2"/>
    <n v="88.394800000000004"/>
  </r>
  <r>
    <x v="1"/>
    <x v="1"/>
    <x v="0"/>
    <x v="8"/>
    <x v="1"/>
    <n v="94122"/>
    <x v="1"/>
    <x v="1"/>
    <s v="Art"/>
    <n v="11.76"/>
    <n v="4"/>
    <n v="0"/>
    <n v="3.1751999999999998"/>
  </r>
  <r>
    <x v="1"/>
    <x v="1"/>
    <x v="0"/>
    <x v="8"/>
    <x v="1"/>
    <n v="94122"/>
    <x v="1"/>
    <x v="1"/>
    <s v="Paper"/>
    <n v="77.52"/>
    <n v="2"/>
    <n v="0"/>
    <n v="37.9848"/>
  </r>
  <r>
    <x v="1"/>
    <x v="1"/>
    <x v="0"/>
    <x v="8"/>
    <x v="1"/>
    <n v="94122"/>
    <x v="1"/>
    <x v="1"/>
    <s v="Binders"/>
    <n v="48.64"/>
    <n v="2"/>
    <n v="0.2"/>
    <n v="15.808"/>
  </r>
  <r>
    <x v="3"/>
    <x v="0"/>
    <x v="0"/>
    <x v="6"/>
    <x v="6"/>
    <n v="53711"/>
    <x v="2"/>
    <x v="1"/>
    <s v="Fasteners"/>
    <n v="1.81"/>
    <n v="1"/>
    <n v="0"/>
    <n v="0.65159999999999996"/>
  </r>
  <r>
    <x v="3"/>
    <x v="0"/>
    <x v="0"/>
    <x v="6"/>
    <x v="6"/>
    <n v="53711"/>
    <x v="2"/>
    <x v="1"/>
    <s v="Binders"/>
    <n v="8.26"/>
    <n v="2"/>
    <n v="0"/>
    <n v="3.8822000000000001"/>
  </r>
  <r>
    <x v="1"/>
    <x v="2"/>
    <x v="0"/>
    <x v="34"/>
    <x v="22"/>
    <n v="80013"/>
    <x v="1"/>
    <x v="1"/>
    <s v="Appliances"/>
    <n v="43.56"/>
    <n v="5"/>
    <n v="0.2"/>
    <n v="3.2669999999999999"/>
  </r>
  <r>
    <x v="1"/>
    <x v="2"/>
    <x v="0"/>
    <x v="34"/>
    <x v="22"/>
    <n v="80013"/>
    <x v="1"/>
    <x v="1"/>
    <s v="Supplies"/>
    <n v="5.84"/>
    <n v="2"/>
    <n v="0.2"/>
    <n v="0.73"/>
  </r>
  <r>
    <x v="1"/>
    <x v="2"/>
    <x v="0"/>
    <x v="20"/>
    <x v="15"/>
    <n v="10024"/>
    <x v="3"/>
    <x v="0"/>
    <s v="Chairs"/>
    <n v="271.76400000000001"/>
    <n v="2"/>
    <n v="0.1"/>
    <n v="60.392000000000003"/>
  </r>
  <r>
    <x v="1"/>
    <x v="0"/>
    <x v="0"/>
    <x v="1"/>
    <x v="1"/>
    <n v="90004"/>
    <x v="1"/>
    <x v="1"/>
    <s v="Appliances"/>
    <n v="262.24"/>
    <n v="2"/>
    <n v="0"/>
    <n v="78.671999999999997"/>
  </r>
  <r>
    <x v="1"/>
    <x v="0"/>
    <x v="0"/>
    <x v="1"/>
    <x v="1"/>
    <n v="90004"/>
    <x v="1"/>
    <x v="1"/>
    <s v="Paper"/>
    <n v="182.72"/>
    <n v="8"/>
    <n v="0"/>
    <n v="84.051199999999994"/>
  </r>
  <r>
    <x v="1"/>
    <x v="0"/>
    <x v="0"/>
    <x v="1"/>
    <x v="1"/>
    <n v="90004"/>
    <x v="1"/>
    <x v="2"/>
    <s v="Accessories"/>
    <n v="131.6"/>
    <n v="7"/>
    <n v="0"/>
    <n v="7.8959999999999999"/>
  </r>
  <r>
    <x v="1"/>
    <x v="0"/>
    <x v="0"/>
    <x v="1"/>
    <x v="1"/>
    <n v="90004"/>
    <x v="1"/>
    <x v="1"/>
    <s v="Binders"/>
    <n v="22.72"/>
    <n v="4"/>
    <n v="0.2"/>
    <n v="7.3840000000000003"/>
  </r>
  <r>
    <x v="1"/>
    <x v="0"/>
    <x v="0"/>
    <x v="1"/>
    <x v="1"/>
    <n v="90004"/>
    <x v="1"/>
    <x v="2"/>
    <s v="Machines"/>
    <n v="558.4"/>
    <n v="2"/>
    <n v="0.2"/>
    <n v="41.88"/>
  </r>
  <r>
    <x v="1"/>
    <x v="2"/>
    <x v="0"/>
    <x v="362"/>
    <x v="23"/>
    <n v="52001"/>
    <x v="2"/>
    <x v="1"/>
    <s v="Binders"/>
    <n v="15.24"/>
    <n v="4"/>
    <n v="0"/>
    <n v="6.8579999999999997"/>
  </r>
  <r>
    <x v="1"/>
    <x v="2"/>
    <x v="0"/>
    <x v="362"/>
    <x v="23"/>
    <n v="52001"/>
    <x v="2"/>
    <x v="0"/>
    <s v="Chairs"/>
    <n v="1408.1"/>
    <n v="10"/>
    <n v="0"/>
    <n v="394.26799999999997"/>
  </r>
  <r>
    <x v="0"/>
    <x v="2"/>
    <x v="0"/>
    <x v="152"/>
    <x v="24"/>
    <n v="43130"/>
    <x v="3"/>
    <x v="1"/>
    <s v="Paper"/>
    <n v="32.896000000000001"/>
    <n v="4"/>
    <n v="0.2"/>
    <n v="11.102399999999999"/>
  </r>
  <r>
    <x v="0"/>
    <x v="2"/>
    <x v="0"/>
    <x v="152"/>
    <x v="24"/>
    <n v="43130"/>
    <x v="3"/>
    <x v="0"/>
    <s v="Tables"/>
    <n v="215.148"/>
    <n v="2"/>
    <n v="0.4"/>
    <n v="-103.98820000000001"/>
  </r>
  <r>
    <x v="0"/>
    <x v="2"/>
    <x v="0"/>
    <x v="152"/>
    <x v="24"/>
    <n v="43130"/>
    <x v="3"/>
    <x v="1"/>
    <s v="Paper"/>
    <n v="30.96"/>
    <n v="6"/>
    <n v="0.2"/>
    <n v="11.223000000000001"/>
  </r>
  <r>
    <x v="2"/>
    <x v="0"/>
    <x v="0"/>
    <x v="75"/>
    <x v="1"/>
    <n v="90301"/>
    <x v="1"/>
    <x v="1"/>
    <s v="Storage"/>
    <n v="29.79"/>
    <n v="3"/>
    <n v="0"/>
    <n v="8.6390999999999991"/>
  </r>
  <r>
    <x v="2"/>
    <x v="0"/>
    <x v="0"/>
    <x v="75"/>
    <x v="1"/>
    <n v="90301"/>
    <x v="1"/>
    <x v="0"/>
    <s v="Furnishings"/>
    <n v="128.9"/>
    <n v="2"/>
    <n v="0"/>
    <n v="15.468"/>
  </r>
  <r>
    <x v="2"/>
    <x v="0"/>
    <x v="0"/>
    <x v="75"/>
    <x v="1"/>
    <n v="90301"/>
    <x v="1"/>
    <x v="1"/>
    <s v="Paper"/>
    <n v="60.12"/>
    <n v="9"/>
    <n v="0"/>
    <n v="28.857600000000001"/>
  </r>
  <r>
    <x v="1"/>
    <x v="0"/>
    <x v="0"/>
    <x v="234"/>
    <x v="4"/>
    <n v="98006"/>
    <x v="1"/>
    <x v="1"/>
    <s v="Binders"/>
    <n v="24.815999999999999"/>
    <n v="3"/>
    <n v="0.2"/>
    <n v="8.3754000000000008"/>
  </r>
  <r>
    <x v="1"/>
    <x v="0"/>
    <x v="0"/>
    <x v="234"/>
    <x v="4"/>
    <n v="98006"/>
    <x v="1"/>
    <x v="1"/>
    <s v="Binders"/>
    <n v="14.976000000000001"/>
    <n v="6"/>
    <n v="0.2"/>
    <n v="5.4287999999999998"/>
  </r>
  <r>
    <x v="2"/>
    <x v="0"/>
    <x v="0"/>
    <x v="22"/>
    <x v="10"/>
    <n v="60610"/>
    <x v="2"/>
    <x v="1"/>
    <s v="Binders"/>
    <n v="15.08"/>
    <n v="2"/>
    <n v="0.8"/>
    <n v="-22.62"/>
  </r>
  <r>
    <x v="2"/>
    <x v="0"/>
    <x v="0"/>
    <x v="22"/>
    <x v="10"/>
    <n v="60610"/>
    <x v="2"/>
    <x v="0"/>
    <s v="Furnishings"/>
    <n v="24.288"/>
    <n v="3"/>
    <n v="0.6"/>
    <n v="-12.751200000000001"/>
  </r>
  <r>
    <x v="3"/>
    <x v="0"/>
    <x v="0"/>
    <x v="61"/>
    <x v="5"/>
    <n v="75217"/>
    <x v="2"/>
    <x v="0"/>
    <s v="Furnishings"/>
    <n v="16.192"/>
    <n v="2"/>
    <n v="0.6"/>
    <n v="-8.5007999999999999"/>
  </r>
  <r>
    <x v="3"/>
    <x v="0"/>
    <x v="0"/>
    <x v="61"/>
    <x v="5"/>
    <n v="75217"/>
    <x v="2"/>
    <x v="0"/>
    <s v="Tables"/>
    <n v="251.006"/>
    <n v="2"/>
    <n v="0.3"/>
    <n v="-68.130200000000002"/>
  </r>
  <r>
    <x v="3"/>
    <x v="0"/>
    <x v="0"/>
    <x v="61"/>
    <x v="5"/>
    <n v="75217"/>
    <x v="2"/>
    <x v="1"/>
    <s v="Storage"/>
    <n v="54.192"/>
    <n v="6"/>
    <n v="0.2"/>
    <n v="4.0644"/>
  </r>
  <r>
    <x v="3"/>
    <x v="2"/>
    <x v="0"/>
    <x v="8"/>
    <x v="1"/>
    <n v="94122"/>
    <x v="1"/>
    <x v="1"/>
    <s v="Binders"/>
    <n v="4.3040000000000003"/>
    <n v="1"/>
    <n v="0.2"/>
    <n v="1.5602"/>
  </r>
  <r>
    <x v="0"/>
    <x v="0"/>
    <x v="0"/>
    <x v="20"/>
    <x v="15"/>
    <n v="10024"/>
    <x v="3"/>
    <x v="1"/>
    <s v="Paper"/>
    <n v="108.92"/>
    <n v="14"/>
    <n v="0"/>
    <n v="49.014000000000003"/>
  </r>
  <r>
    <x v="1"/>
    <x v="1"/>
    <x v="0"/>
    <x v="20"/>
    <x v="15"/>
    <n v="10011"/>
    <x v="3"/>
    <x v="1"/>
    <s v="Envelopes"/>
    <n v="16.739999999999998"/>
    <n v="3"/>
    <n v="0"/>
    <n v="8.3699999999999992"/>
  </r>
  <r>
    <x v="1"/>
    <x v="1"/>
    <x v="0"/>
    <x v="20"/>
    <x v="15"/>
    <n v="10011"/>
    <x v="3"/>
    <x v="1"/>
    <s v="Appliances"/>
    <n v="2504.7399999999998"/>
    <n v="7"/>
    <n v="0"/>
    <n v="626.18499999999995"/>
  </r>
  <r>
    <x v="1"/>
    <x v="1"/>
    <x v="0"/>
    <x v="10"/>
    <x v="9"/>
    <n v="19140"/>
    <x v="3"/>
    <x v="1"/>
    <s v="Storage"/>
    <n v="84.784000000000006"/>
    <n v="2"/>
    <n v="0.2"/>
    <n v="-16.956800000000001"/>
  </r>
  <r>
    <x v="1"/>
    <x v="0"/>
    <x v="0"/>
    <x v="46"/>
    <x v="13"/>
    <n v="19711"/>
    <x v="3"/>
    <x v="1"/>
    <s v="Storage"/>
    <n v="29.9"/>
    <n v="5"/>
    <n v="0"/>
    <n v="5.0830000000000002"/>
  </r>
  <r>
    <x v="2"/>
    <x v="1"/>
    <x v="0"/>
    <x v="20"/>
    <x v="15"/>
    <n v="10024"/>
    <x v="3"/>
    <x v="1"/>
    <s v="Paper"/>
    <n v="70.88"/>
    <n v="2"/>
    <n v="0"/>
    <n v="33.313600000000001"/>
  </r>
  <r>
    <x v="1"/>
    <x v="2"/>
    <x v="0"/>
    <x v="109"/>
    <x v="19"/>
    <n v="36830"/>
    <x v="0"/>
    <x v="1"/>
    <s v="Art"/>
    <n v="3.76"/>
    <n v="2"/>
    <n v="0"/>
    <n v="1.0904"/>
  </r>
  <r>
    <x v="1"/>
    <x v="0"/>
    <x v="0"/>
    <x v="1"/>
    <x v="1"/>
    <n v="90049"/>
    <x v="1"/>
    <x v="1"/>
    <s v="Binders"/>
    <n v="27.263999999999999"/>
    <n v="2"/>
    <n v="0.2"/>
    <n v="8.8607999999999993"/>
  </r>
  <r>
    <x v="1"/>
    <x v="2"/>
    <x v="0"/>
    <x v="8"/>
    <x v="1"/>
    <n v="94110"/>
    <x v="1"/>
    <x v="1"/>
    <s v="Appliances"/>
    <n v="56.65"/>
    <n v="5"/>
    <n v="0"/>
    <n v="24.359500000000001"/>
  </r>
  <r>
    <x v="1"/>
    <x v="2"/>
    <x v="0"/>
    <x v="8"/>
    <x v="1"/>
    <n v="94110"/>
    <x v="1"/>
    <x v="1"/>
    <s v="Storage"/>
    <n v="14.97"/>
    <n v="1"/>
    <n v="0"/>
    <n v="4.1916000000000002"/>
  </r>
  <r>
    <x v="1"/>
    <x v="2"/>
    <x v="0"/>
    <x v="8"/>
    <x v="1"/>
    <n v="94110"/>
    <x v="1"/>
    <x v="1"/>
    <s v="Fasteners"/>
    <n v="4.0199999999999996"/>
    <n v="2"/>
    <n v="0"/>
    <n v="1.9698"/>
  </r>
  <r>
    <x v="0"/>
    <x v="2"/>
    <x v="0"/>
    <x v="253"/>
    <x v="3"/>
    <n v="27604"/>
    <x v="0"/>
    <x v="2"/>
    <s v="Phones"/>
    <n v="471.92"/>
    <n v="2"/>
    <n v="0.2"/>
    <n v="29.495000000000001"/>
  </r>
  <r>
    <x v="0"/>
    <x v="0"/>
    <x v="0"/>
    <x v="203"/>
    <x v="32"/>
    <n v="31204"/>
    <x v="0"/>
    <x v="1"/>
    <s v="Binders"/>
    <n v="58.72"/>
    <n v="4"/>
    <n v="0"/>
    <n v="27.011199999999999"/>
  </r>
  <r>
    <x v="1"/>
    <x v="0"/>
    <x v="0"/>
    <x v="316"/>
    <x v="18"/>
    <n v="37211"/>
    <x v="0"/>
    <x v="1"/>
    <s v="Art"/>
    <n v="5.16"/>
    <n v="3"/>
    <n v="0.2"/>
    <n v="0.83850000000000002"/>
  </r>
  <r>
    <x v="1"/>
    <x v="0"/>
    <x v="0"/>
    <x v="316"/>
    <x v="18"/>
    <n v="37211"/>
    <x v="0"/>
    <x v="1"/>
    <s v="Paper"/>
    <n v="16.495999999999999"/>
    <n v="2"/>
    <n v="0.2"/>
    <n v="5.5674000000000001"/>
  </r>
  <r>
    <x v="2"/>
    <x v="0"/>
    <x v="0"/>
    <x v="10"/>
    <x v="9"/>
    <n v="19143"/>
    <x v="3"/>
    <x v="2"/>
    <s v="Accessories"/>
    <n v="71.975999999999999"/>
    <n v="3"/>
    <n v="0.2"/>
    <n v="19.793399999999998"/>
  </r>
  <r>
    <x v="2"/>
    <x v="0"/>
    <x v="0"/>
    <x v="10"/>
    <x v="9"/>
    <n v="19143"/>
    <x v="3"/>
    <x v="0"/>
    <s v="Furnishings"/>
    <n v="22.512"/>
    <n v="3"/>
    <n v="0.2"/>
    <n v="2.2511999999999999"/>
  </r>
  <r>
    <x v="2"/>
    <x v="0"/>
    <x v="0"/>
    <x v="10"/>
    <x v="9"/>
    <n v="19143"/>
    <x v="3"/>
    <x v="1"/>
    <s v="Binders"/>
    <n v="3.444"/>
    <n v="2"/>
    <n v="0.7"/>
    <n v="-2.7551999999999999"/>
  </r>
  <r>
    <x v="2"/>
    <x v="0"/>
    <x v="0"/>
    <x v="10"/>
    <x v="9"/>
    <n v="19143"/>
    <x v="3"/>
    <x v="1"/>
    <s v="Binders"/>
    <n v="538.19399999999996"/>
    <n v="2"/>
    <n v="0.7"/>
    <n v="-412.61540000000002"/>
  </r>
  <r>
    <x v="2"/>
    <x v="0"/>
    <x v="0"/>
    <x v="10"/>
    <x v="9"/>
    <n v="19143"/>
    <x v="3"/>
    <x v="2"/>
    <s v="Accessories"/>
    <n v="47.984000000000002"/>
    <n v="2"/>
    <n v="0.2"/>
    <n v="14.395200000000001"/>
  </r>
  <r>
    <x v="0"/>
    <x v="1"/>
    <x v="0"/>
    <x v="61"/>
    <x v="5"/>
    <n v="75081"/>
    <x v="2"/>
    <x v="2"/>
    <s v="Phones"/>
    <n v="492.76799999999997"/>
    <n v="4"/>
    <n v="0.2"/>
    <n v="55.436399999999999"/>
  </r>
  <r>
    <x v="0"/>
    <x v="0"/>
    <x v="0"/>
    <x v="275"/>
    <x v="30"/>
    <n v="8861"/>
    <x v="3"/>
    <x v="1"/>
    <s v="Art"/>
    <n v="286.79000000000002"/>
    <n v="7"/>
    <n v="0"/>
    <n v="74.565399999999997"/>
  </r>
  <r>
    <x v="1"/>
    <x v="2"/>
    <x v="0"/>
    <x v="108"/>
    <x v="2"/>
    <n v="32216"/>
    <x v="0"/>
    <x v="1"/>
    <s v="Paper"/>
    <n v="5.08"/>
    <n v="1"/>
    <n v="0.2"/>
    <n v="1.651"/>
  </r>
  <r>
    <x v="0"/>
    <x v="0"/>
    <x v="0"/>
    <x v="108"/>
    <x v="2"/>
    <n v="32216"/>
    <x v="0"/>
    <x v="2"/>
    <s v="Accessories"/>
    <n v="47.991999999999997"/>
    <n v="1"/>
    <n v="0.2"/>
    <n v="7.1988000000000003"/>
  </r>
  <r>
    <x v="1"/>
    <x v="1"/>
    <x v="0"/>
    <x v="359"/>
    <x v="31"/>
    <n v="2151"/>
    <x v="3"/>
    <x v="1"/>
    <s v="Appliances"/>
    <n v="61.96"/>
    <n v="2"/>
    <n v="0"/>
    <n v="16.1096"/>
  </r>
  <r>
    <x v="1"/>
    <x v="1"/>
    <x v="0"/>
    <x v="359"/>
    <x v="31"/>
    <n v="2151"/>
    <x v="3"/>
    <x v="0"/>
    <s v="Bookcases"/>
    <n v="361.96"/>
    <n v="2"/>
    <n v="0"/>
    <n v="83.250799999999998"/>
  </r>
  <r>
    <x v="1"/>
    <x v="1"/>
    <x v="0"/>
    <x v="359"/>
    <x v="31"/>
    <n v="2151"/>
    <x v="3"/>
    <x v="1"/>
    <s v="Paper"/>
    <n v="278.82"/>
    <n v="9"/>
    <n v="0"/>
    <n v="125.46899999999999"/>
  </r>
  <r>
    <x v="1"/>
    <x v="0"/>
    <x v="0"/>
    <x v="25"/>
    <x v="35"/>
    <n v="39212"/>
    <x v="0"/>
    <x v="0"/>
    <s v="Furnishings"/>
    <n v="133.38"/>
    <n v="6"/>
    <n v="0"/>
    <n v="58.687199999999997"/>
  </r>
  <r>
    <x v="1"/>
    <x v="0"/>
    <x v="0"/>
    <x v="108"/>
    <x v="3"/>
    <n v="28540"/>
    <x v="0"/>
    <x v="1"/>
    <s v="Paper"/>
    <n v="47.951999999999998"/>
    <n v="3"/>
    <n v="0.2"/>
    <n v="16.183800000000002"/>
  </r>
  <r>
    <x v="1"/>
    <x v="0"/>
    <x v="0"/>
    <x v="8"/>
    <x v="1"/>
    <n v="94122"/>
    <x v="1"/>
    <x v="0"/>
    <s v="Furnishings"/>
    <n v="16.739999999999998"/>
    <n v="2"/>
    <n v="0"/>
    <n v="4.3524000000000003"/>
  </r>
  <r>
    <x v="1"/>
    <x v="1"/>
    <x v="0"/>
    <x v="38"/>
    <x v="24"/>
    <n v="43229"/>
    <x v="3"/>
    <x v="1"/>
    <s v="Paper"/>
    <n v="10.848000000000001"/>
    <n v="2"/>
    <n v="0.2"/>
    <n v="3.5255999999999998"/>
  </r>
  <r>
    <x v="1"/>
    <x v="1"/>
    <x v="0"/>
    <x v="38"/>
    <x v="24"/>
    <n v="43229"/>
    <x v="3"/>
    <x v="2"/>
    <s v="Accessories"/>
    <n v="18.544"/>
    <n v="2"/>
    <n v="0.2"/>
    <n v="3.0133999999999999"/>
  </r>
  <r>
    <x v="1"/>
    <x v="0"/>
    <x v="0"/>
    <x v="363"/>
    <x v="12"/>
    <n v="48127"/>
    <x v="2"/>
    <x v="0"/>
    <s v="Chairs"/>
    <n v="180.98"/>
    <n v="1"/>
    <n v="0"/>
    <n v="47.0548"/>
  </r>
  <r>
    <x v="1"/>
    <x v="0"/>
    <x v="0"/>
    <x v="363"/>
    <x v="12"/>
    <n v="48127"/>
    <x v="2"/>
    <x v="2"/>
    <s v="Accessories"/>
    <n v="99.98"/>
    <n v="2"/>
    <n v="0"/>
    <n v="42.991399999999999"/>
  </r>
  <r>
    <x v="2"/>
    <x v="1"/>
    <x v="0"/>
    <x v="356"/>
    <x v="41"/>
    <n v="66212"/>
    <x v="2"/>
    <x v="2"/>
    <s v="Accessories"/>
    <n v="34.950000000000003"/>
    <n v="5"/>
    <n v="0"/>
    <n v="15.378"/>
  </r>
  <r>
    <x v="2"/>
    <x v="1"/>
    <x v="0"/>
    <x v="356"/>
    <x v="41"/>
    <n v="66212"/>
    <x v="2"/>
    <x v="1"/>
    <s v="Binders"/>
    <n v="152"/>
    <n v="5"/>
    <n v="0"/>
    <n v="69.92"/>
  </r>
  <r>
    <x v="1"/>
    <x v="0"/>
    <x v="0"/>
    <x v="364"/>
    <x v="27"/>
    <n v="87505"/>
    <x v="1"/>
    <x v="2"/>
    <s v="Accessories"/>
    <n v="92.52"/>
    <n v="9"/>
    <n v="0"/>
    <n v="18.504000000000001"/>
  </r>
  <r>
    <x v="1"/>
    <x v="1"/>
    <x v="0"/>
    <x v="8"/>
    <x v="1"/>
    <n v="94110"/>
    <x v="1"/>
    <x v="1"/>
    <s v="Art"/>
    <n v="8.56"/>
    <n v="2"/>
    <n v="0"/>
    <n v="2.4824000000000002"/>
  </r>
  <r>
    <x v="1"/>
    <x v="1"/>
    <x v="0"/>
    <x v="8"/>
    <x v="1"/>
    <n v="94110"/>
    <x v="1"/>
    <x v="1"/>
    <s v="Paper"/>
    <n v="45.36"/>
    <n v="7"/>
    <n v="0"/>
    <n v="21.7728"/>
  </r>
  <r>
    <x v="1"/>
    <x v="1"/>
    <x v="0"/>
    <x v="8"/>
    <x v="1"/>
    <n v="94110"/>
    <x v="1"/>
    <x v="0"/>
    <s v="Tables"/>
    <n v="1421.664"/>
    <n v="6"/>
    <n v="0.2"/>
    <n v="-195.47880000000001"/>
  </r>
  <r>
    <x v="2"/>
    <x v="0"/>
    <x v="0"/>
    <x v="216"/>
    <x v="19"/>
    <n v="36608"/>
    <x v="0"/>
    <x v="0"/>
    <s v="Furnishings"/>
    <n v="8.9600000000000009"/>
    <n v="2"/>
    <n v="0"/>
    <n v="2.7776000000000001"/>
  </r>
  <r>
    <x v="2"/>
    <x v="1"/>
    <x v="0"/>
    <x v="24"/>
    <x v="17"/>
    <n v="22153"/>
    <x v="0"/>
    <x v="2"/>
    <s v="Phones"/>
    <n v="579.95000000000005"/>
    <n v="5"/>
    <n v="0"/>
    <n v="168.18549999999999"/>
  </r>
  <r>
    <x v="2"/>
    <x v="1"/>
    <x v="0"/>
    <x v="24"/>
    <x v="17"/>
    <n v="22153"/>
    <x v="0"/>
    <x v="0"/>
    <s v="Furnishings"/>
    <n v="29.12"/>
    <n v="4"/>
    <n v="0"/>
    <n v="12.521599999999999"/>
  </r>
  <r>
    <x v="2"/>
    <x v="1"/>
    <x v="0"/>
    <x v="24"/>
    <x v="17"/>
    <n v="22153"/>
    <x v="0"/>
    <x v="0"/>
    <s v="Tables"/>
    <n v="1202.94"/>
    <n v="3"/>
    <n v="0"/>
    <n v="300.73500000000001"/>
  </r>
  <r>
    <x v="1"/>
    <x v="1"/>
    <x v="0"/>
    <x v="46"/>
    <x v="13"/>
    <n v="19711"/>
    <x v="3"/>
    <x v="1"/>
    <s v="Binders"/>
    <n v="7.92"/>
    <n v="4"/>
    <n v="0"/>
    <n v="3.5640000000000001"/>
  </r>
  <r>
    <x v="3"/>
    <x v="0"/>
    <x v="0"/>
    <x v="365"/>
    <x v="3"/>
    <n v="28601"/>
    <x v="0"/>
    <x v="2"/>
    <s v="Phones"/>
    <n v="36.192"/>
    <n v="1"/>
    <n v="0.2"/>
    <n v="2.7143999999999999"/>
  </r>
  <r>
    <x v="1"/>
    <x v="2"/>
    <x v="0"/>
    <x v="2"/>
    <x v="2"/>
    <n v="33311"/>
    <x v="0"/>
    <x v="1"/>
    <s v="Storage"/>
    <n v="147.184"/>
    <n v="2"/>
    <n v="0.2"/>
    <n v="-29.436800000000002"/>
  </r>
  <r>
    <x v="1"/>
    <x v="0"/>
    <x v="0"/>
    <x v="366"/>
    <x v="10"/>
    <n v="60188"/>
    <x v="2"/>
    <x v="0"/>
    <s v="Chairs"/>
    <n v="408.42200000000003"/>
    <n v="2"/>
    <n v="0.3"/>
    <n v="-5.8346"/>
  </r>
  <r>
    <x v="1"/>
    <x v="0"/>
    <x v="0"/>
    <x v="366"/>
    <x v="10"/>
    <n v="60188"/>
    <x v="2"/>
    <x v="0"/>
    <s v="Chairs"/>
    <n v="382.11599999999999"/>
    <n v="6"/>
    <n v="0.3"/>
    <n v="-92.799599999999998"/>
  </r>
  <r>
    <x v="1"/>
    <x v="0"/>
    <x v="0"/>
    <x v="366"/>
    <x v="10"/>
    <n v="60188"/>
    <x v="2"/>
    <x v="1"/>
    <s v="Storage"/>
    <n v="68.599999999999994"/>
    <n v="5"/>
    <n v="0.2"/>
    <n v="6.0025000000000004"/>
  </r>
  <r>
    <x v="1"/>
    <x v="0"/>
    <x v="0"/>
    <x v="366"/>
    <x v="10"/>
    <n v="60188"/>
    <x v="2"/>
    <x v="1"/>
    <s v="Storage"/>
    <n v="435.50400000000002"/>
    <n v="3"/>
    <n v="0.2"/>
    <n v="48.994199999999999"/>
  </r>
  <r>
    <x v="1"/>
    <x v="0"/>
    <x v="0"/>
    <x v="366"/>
    <x v="10"/>
    <n v="60188"/>
    <x v="2"/>
    <x v="1"/>
    <s v="Paper"/>
    <n v="11.167999999999999"/>
    <n v="2"/>
    <n v="0.2"/>
    <n v="3.7692000000000001"/>
  </r>
  <r>
    <x v="1"/>
    <x v="1"/>
    <x v="0"/>
    <x v="367"/>
    <x v="11"/>
    <n v="56301"/>
    <x v="2"/>
    <x v="2"/>
    <s v="Accessories"/>
    <n v="72"/>
    <n v="4"/>
    <n v="0"/>
    <n v="12.96"/>
  </r>
  <r>
    <x v="1"/>
    <x v="1"/>
    <x v="0"/>
    <x v="367"/>
    <x v="11"/>
    <n v="56301"/>
    <x v="2"/>
    <x v="2"/>
    <s v="Accessories"/>
    <n v="655.9"/>
    <n v="5"/>
    <n v="0"/>
    <n v="275.47800000000001"/>
  </r>
  <r>
    <x v="1"/>
    <x v="1"/>
    <x v="0"/>
    <x v="367"/>
    <x v="11"/>
    <n v="56301"/>
    <x v="2"/>
    <x v="0"/>
    <s v="Chairs"/>
    <n v="603.91999999999996"/>
    <n v="4"/>
    <n v="0"/>
    <n v="181.17599999999999"/>
  </r>
  <r>
    <x v="1"/>
    <x v="2"/>
    <x v="0"/>
    <x v="1"/>
    <x v="1"/>
    <n v="90036"/>
    <x v="1"/>
    <x v="0"/>
    <s v="Tables"/>
    <n v="513.024"/>
    <n v="2"/>
    <n v="0.2"/>
    <n v="12.8256"/>
  </r>
  <r>
    <x v="1"/>
    <x v="2"/>
    <x v="0"/>
    <x v="1"/>
    <x v="1"/>
    <n v="90036"/>
    <x v="1"/>
    <x v="1"/>
    <s v="Appliances"/>
    <n v="487.92"/>
    <n v="6"/>
    <n v="0"/>
    <n v="136.61760000000001"/>
  </r>
  <r>
    <x v="1"/>
    <x v="2"/>
    <x v="0"/>
    <x v="1"/>
    <x v="1"/>
    <n v="90036"/>
    <x v="1"/>
    <x v="1"/>
    <s v="Binders"/>
    <n v="15.24"/>
    <n v="5"/>
    <n v="0.2"/>
    <n v="5.3339999999999996"/>
  </r>
  <r>
    <x v="1"/>
    <x v="0"/>
    <x v="0"/>
    <x v="216"/>
    <x v="19"/>
    <n v="36608"/>
    <x v="0"/>
    <x v="2"/>
    <s v="Accessories"/>
    <n v="209.97"/>
    <n v="3"/>
    <n v="0"/>
    <n v="71.389799999999994"/>
  </r>
  <r>
    <x v="1"/>
    <x v="0"/>
    <x v="0"/>
    <x v="216"/>
    <x v="19"/>
    <n v="36608"/>
    <x v="0"/>
    <x v="1"/>
    <s v="Binders"/>
    <n v="62.94"/>
    <n v="3"/>
    <n v="0"/>
    <n v="30.211200000000002"/>
  </r>
  <r>
    <x v="1"/>
    <x v="0"/>
    <x v="0"/>
    <x v="216"/>
    <x v="19"/>
    <n v="36608"/>
    <x v="0"/>
    <x v="1"/>
    <s v="Art"/>
    <n v="25.92"/>
    <n v="9"/>
    <n v="0"/>
    <n v="7.7759999999999998"/>
  </r>
  <r>
    <x v="3"/>
    <x v="0"/>
    <x v="0"/>
    <x v="89"/>
    <x v="5"/>
    <n v="78745"/>
    <x v="2"/>
    <x v="1"/>
    <s v="Paper"/>
    <n v="10.368"/>
    <n v="2"/>
    <n v="0.2"/>
    <n v="3.6288"/>
  </r>
  <r>
    <x v="3"/>
    <x v="0"/>
    <x v="0"/>
    <x v="89"/>
    <x v="5"/>
    <n v="78745"/>
    <x v="2"/>
    <x v="2"/>
    <s v="Accessories"/>
    <n v="95.736000000000004"/>
    <n v="3"/>
    <n v="0.2"/>
    <n v="20.343900000000001"/>
  </r>
  <r>
    <x v="0"/>
    <x v="2"/>
    <x v="0"/>
    <x v="20"/>
    <x v="15"/>
    <n v="10009"/>
    <x v="3"/>
    <x v="1"/>
    <s v="Storage"/>
    <n v="900.08"/>
    <n v="4"/>
    <n v="0"/>
    <n v="117.0104"/>
  </r>
  <r>
    <x v="1"/>
    <x v="0"/>
    <x v="0"/>
    <x v="243"/>
    <x v="5"/>
    <n v="75023"/>
    <x v="2"/>
    <x v="2"/>
    <s v="Phones"/>
    <n v="201.584"/>
    <n v="2"/>
    <n v="0.2"/>
    <n v="20.1584"/>
  </r>
  <r>
    <x v="1"/>
    <x v="0"/>
    <x v="0"/>
    <x v="243"/>
    <x v="5"/>
    <n v="75023"/>
    <x v="2"/>
    <x v="1"/>
    <s v="Binders"/>
    <n v="3.3919999999999999"/>
    <n v="4"/>
    <n v="0.8"/>
    <n v="-5.0880000000000001"/>
  </r>
  <r>
    <x v="1"/>
    <x v="0"/>
    <x v="0"/>
    <x v="243"/>
    <x v="5"/>
    <n v="75023"/>
    <x v="2"/>
    <x v="0"/>
    <s v="Bookcases"/>
    <n v="193.06559999999999"/>
    <n v="4"/>
    <n v="0.32"/>
    <n v="-19.874400000000001"/>
  </r>
  <r>
    <x v="1"/>
    <x v="0"/>
    <x v="0"/>
    <x v="243"/>
    <x v="5"/>
    <n v="75023"/>
    <x v="2"/>
    <x v="1"/>
    <s v="Paper"/>
    <n v="15.552"/>
    <n v="3"/>
    <n v="0.2"/>
    <n v="5.4432"/>
  </r>
  <r>
    <x v="1"/>
    <x v="0"/>
    <x v="0"/>
    <x v="243"/>
    <x v="5"/>
    <n v="75023"/>
    <x v="2"/>
    <x v="1"/>
    <s v="Paper"/>
    <n v="11.648"/>
    <n v="2"/>
    <n v="0.2"/>
    <n v="4.0768000000000004"/>
  </r>
  <r>
    <x v="1"/>
    <x v="0"/>
    <x v="0"/>
    <x v="243"/>
    <x v="5"/>
    <n v="75023"/>
    <x v="2"/>
    <x v="2"/>
    <s v="Machines"/>
    <n v="418.8"/>
    <n v="2"/>
    <n v="0.4"/>
    <n v="-97.72"/>
  </r>
  <r>
    <x v="1"/>
    <x v="0"/>
    <x v="0"/>
    <x v="243"/>
    <x v="5"/>
    <n v="75023"/>
    <x v="2"/>
    <x v="1"/>
    <s v="Storage"/>
    <n v="509.488"/>
    <n v="7"/>
    <n v="0.2"/>
    <n v="-127.372"/>
  </r>
  <r>
    <x v="2"/>
    <x v="1"/>
    <x v="0"/>
    <x v="22"/>
    <x v="10"/>
    <n v="60653"/>
    <x v="2"/>
    <x v="0"/>
    <s v="Bookcases"/>
    <n v="825.17399999999998"/>
    <n v="9"/>
    <n v="0.3"/>
    <n v="-117.88200000000001"/>
  </r>
  <r>
    <x v="2"/>
    <x v="1"/>
    <x v="0"/>
    <x v="22"/>
    <x v="10"/>
    <n v="60653"/>
    <x v="2"/>
    <x v="1"/>
    <s v="Paper"/>
    <n v="17.760000000000002"/>
    <n v="3"/>
    <n v="0.2"/>
    <n v="5.55"/>
  </r>
  <r>
    <x v="2"/>
    <x v="1"/>
    <x v="0"/>
    <x v="22"/>
    <x v="10"/>
    <n v="60653"/>
    <x v="2"/>
    <x v="1"/>
    <s v="Art"/>
    <n v="6.9119999999999999"/>
    <n v="3"/>
    <n v="0.2"/>
    <n v="0.86399999999999999"/>
  </r>
  <r>
    <x v="1"/>
    <x v="0"/>
    <x v="0"/>
    <x v="25"/>
    <x v="35"/>
    <n v="39212"/>
    <x v="0"/>
    <x v="2"/>
    <s v="Accessories"/>
    <n v="66.3"/>
    <n v="3"/>
    <n v="0"/>
    <n v="8.6189999999999998"/>
  </r>
  <r>
    <x v="2"/>
    <x v="0"/>
    <x v="0"/>
    <x v="115"/>
    <x v="3"/>
    <n v="28314"/>
    <x v="0"/>
    <x v="1"/>
    <s v="Paper"/>
    <n v="30.815999999999999"/>
    <n v="9"/>
    <n v="0.2"/>
    <n v="9.6300000000000008"/>
  </r>
  <r>
    <x v="2"/>
    <x v="0"/>
    <x v="0"/>
    <x v="115"/>
    <x v="3"/>
    <n v="28314"/>
    <x v="0"/>
    <x v="2"/>
    <s v="Phones"/>
    <n v="44.783999999999999"/>
    <n v="2"/>
    <n v="0.2"/>
    <n v="4.4783999999999997"/>
  </r>
  <r>
    <x v="2"/>
    <x v="0"/>
    <x v="0"/>
    <x v="115"/>
    <x v="3"/>
    <n v="28314"/>
    <x v="0"/>
    <x v="1"/>
    <s v="Appliances"/>
    <n v="569.53599999999994"/>
    <n v="4"/>
    <n v="0.2"/>
    <n v="64.072800000000001"/>
  </r>
  <r>
    <x v="2"/>
    <x v="2"/>
    <x v="0"/>
    <x v="34"/>
    <x v="10"/>
    <n v="60505"/>
    <x v="2"/>
    <x v="0"/>
    <s v="Tables"/>
    <n v="796.42499999999995"/>
    <n v="7"/>
    <n v="0.5"/>
    <n v="-525.64049999999997"/>
  </r>
  <r>
    <x v="1"/>
    <x v="1"/>
    <x v="0"/>
    <x v="301"/>
    <x v="1"/>
    <n v="95823"/>
    <x v="1"/>
    <x v="1"/>
    <s v="Binders"/>
    <n v="12.832000000000001"/>
    <n v="2"/>
    <n v="0.2"/>
    <n v="4.3308"/>
  </r>
  <r>
    <x v="0"/>
    <x v="1"/>
    <x v="0"/>
    <x v="96"/>
    <x v="23"/>
    <n v="50315"/>
    <x v="2"/>
    <x v="1"/>
    <s v="Paper"/>
    <n v="40.46"/>
    <n v="7"/>
    <n v="0"/>
    <n v="19.825399999999998"/>
  </r>
  <r>
    <x v="0"/>
    <x v="1"/>
    <x v="0"/>
    <x v="96"/>
    <x v="23"/>
    <n v="50315"/>
    <x v="2"/>
    <x v="2"/>
    <s v="Phones"/>
    <n v="404.94"/>
    <n v="3"/>
    <n v="0"/>
    <n v="109.3338"/>
  </r>
  <r>
    <x v="1"/>
    <x v="1"/>
    <x v="0"/>
    <x v="70"/>
    <x v="1"/>
    <n v="92105"/>
    <x v="1"/>
    <x v="2"/>
    <s v="Accessories"/>
    <n v="116"/>
    <n v="8"/>
    <n v="0"/>
    <n v="29"/>
  </r>
  <r>
    <x v="1"/>
    <x v="0"/>
    <x v="0"/>
    <x v="61"/>
    <x v="5"/>
    <n v="75081"/>
    <x v="2"/>
    <x v="2"/>
    <s v="Phones"/>
    <n v="657.55200000000002"/>
    <n v="6"/>
    <n v="0.2"/>
    <n v="49.316400000000002"/>
  </r>
  <r>
    <x v="0"/>
    <x v="2"/>
    <x v="0"/>
    <x v="25"/>
    <x v="35"/>
    <n v="39212"/>
    <x v="0"/>
    <x v="2"/>
    <s v="Accessories"/>
    <n v="599.97"/>
    <n v="3"/>
    <n v="0"/>
    <n v="257.9871"/>
  </r>
  <r>
    <x v="0"/>
    <x v="2"/>
    <x v="0"/>
    <x v="25"/>
    <x v="35"/>
    <n v="39212"/>
    <x v="0"/>
    <x v="2"/>
    <s v="Phones"/>
    <n v="38.97"/>
    <n v="3"/>
    <n v="0"/>
    <n v="0.77939999999999998"/>
  </r>
  <r>
    <x v="0"/>
    <x v="2"/>
    <x v="0"/>
    <x v="25"/>
    <x v="35"/>
    <n v="39212"/>
    <x v="0"/>
    <x v="1"/>
    <s v="Binders"/>
    <n v="45.84"/>
    <n v="8"/>
    <n v="0"/>
    <n v="22.0032"/>
  </r>
  <r>
    <x v="1"/>
    <x v="0"/>
    <x v="0"/>
    <x v="70"/>
    <x v="1"/>
    <n v="92024"/>
    <x v="1"/>
    <x v="2"/>
    <s v="Phones"/>
    <n v="38.24"/>
    <n v="4"/>
    <n v="0.2"/>
    <n v="-9.56"/>
  </r>
  <r>
    <x v="1"/>
    <x v="0"/>
    <x v="0"/>
    <x v="333"/>
    <x v="2"/>
    <n v="32839"/>
    <x v="0"/>
    <x v="2"/>
    <s v="Accessories"/>
    <n v="87.168000000000006"/>
    <n v="3"/>
    <n v="0.2"/>
    <n v="10.896000000000001"/>
  </r>
  <r>
    <x v="1"/>
    <x v="1"/>
    <x v="0"/>
    <x v="240"/>
    <x v="14"/>
    <n v="47905"/>
    <x v="2"/>
    <x v="1"/>
    <s v="Art"/>
    <n v="21.4"/>
    <n v="5"/>
    <n v="0"/>
    <n v="6.2060000000000004"/>
  </r>
  <r>
    <x v="3"/>
    <x v="1"/>
    <x v="0"/>
    <x v="20"/>
    <x v="15"/>
    <n v="10035"/>
    <x v="3"/>
    <x v="1"/>
    <s v="Supplies"/>
    <n v="54.9"/>
    <n v="5"/>
    <n v="0"/>
    <n v="15.372"/>
  </r>
  <r>
    <x v="1"/>
    <x v="0"/>
    <x v="0"/>
    <x v="1"/>
    <x v="1"/>
    <n v="90049"/>
    <x v="1"/>
    <x v="2"/>
    <s v="Machines"/>
    <n v="287.96800000000002"/>
    <n v="4"/>
    <n v="0.2"/>
    <n v="97.1892"/>
  </r>
  <r>
    <x v="1"/>
    <x v="0"/>
    <x v="0"/>
    <x v="1"/>
    <x v="1"/>
    <n v="90049"/>
    <x v="1"/>
    <x v="1"/>
    <s v="Art"/>
    <n v="13.12"/>
    <n v="4"/>
    <n v="0"/>
    <n v="3.8048000000000002"/>
  </r>
  <r>
    <x v="1"/>
    <x v="0"/>
    <x v="0"/>
    <x v="1"/>
    <x v="1"/>
    <n v="90049"/>
    <x v="1"/>
    <x v="1"/>
    <s v="Art"/>
    <n v="10.75"/>
    <n v="5"/>
    <n v="0"/>
    <n v="3.5474999999999999"/>
  </r>
  <r>
    <x v="1"/>
    <x v="0"/>
    <x v="0"/>
    <x v="1"/>
    <x v="1"/>
    <n v="90049"/>
    <x v="1"/>
    <x v="1"/>
    <s v="Fasteners"/>
    <n v="11.62"/>
    <n v="2"/>
    <n v="0"/>
    <n v="3.6021999999999998"/>
  </r>
  <r>
    <x v="0"/>
    <x v="0"/>
    <x v="0"/>
    <x v="20"/>
    <x v="15"/>
    <n v="10024"/>
    <x v="3"/>
    <x v="1"/>
    <s v="Storage"/>
    <n v="40.74"/>
    <n v="3"/>
    <n v="0"/>
    <n v="0.40739999999999998"/>
  </r>
  <r>
    <x v="3"/>
    <x v="1"/>
    <x v="0"/>
    <x v="0"/>
    <x v="0"/>
    <n v="42420"/>
    <x v="0"/>
    <x v="1"/>
    <s v="Storage"/>
    <n v="83.25"/>
    <n v="3"/>
    <n v="0"/>
    <n v="14.984999999999999"/>
  </r>
  <r>
    <x v="3"/>
    <x v="1"/>
    <x v="0"/>
    <x v="0"/>
    <x v="0"/>
    <n v="42420"/>
    <x v="0"/>
    <x v="1"/>
    <s v="Labels"/>
    <n v="9.4499999999999993"/>
    <n v="3"/>
    <n v="0"/>
    <n v="4.5359999999999996"/>
  </r>
  <r>
    <x v="3"/>
    <x v="1"/>
    <x v="0"/>
    <x v="0"/>
    <x v="0"/>
    <n v="42420"/>
    <x v="0"/>
    <x v="1"/>
    <s v="Labels"/>
    <n v="20.65"/>
    <n v="5"/>
    <n v="0"/>
    <n v="9.4990000000000006"/>
  </r>
  <r>
    <x v="3"/>
    <x v="1"/>
    <x v="0"/>
    <x v="0"/>
    <x v="0"/>
    <n v="42420"/>
    <x v="0"/>
    <x v="1"/>
    <s v="Paper"/>
    <n v="45.36"/>
    <n v="7"/>
    <n v="0"/>
    <n v="21.7728"/>
  </r>
  <r>
    <x v="2"/>
    <x v="0"/>
    <x v="0"/>
    <x v="38"/>
    <x v="24"/>
    <n v="43229"/>
    <x v="3"/>
    <x v="0"/>
    <s v="Furnishings"/>
    <n v="5.3520000000000003"/>
    <n v="3"/>
    <n v="0.2"/>
    <n v="1.6055999999999999"/>
  </r>
  <r>
    <x v="2"/>
    <x v="0"/>
    <x v="0"/>
    <x v="38"/>
    <x v="24"/>
    <n v="43229"/>
    <x v="3"/>
    <x v="0"/>
    <s v="Chairs"/>
    <n v="99.372"/>
    <n v="2"/>
    <n v="0.3"/>
    <n v="-7.0979999999999999"/>
  </r>
  <r>
    <x v="2"/>
    <x v="0"/>
    <x v="0"/>
    <x v="38"/>
    <x v="24"/>
    <n v="43229"/>
    <x v="3"/>
    <x v="1"/>
    <s v="Art"/>
    <n v="2.6720000000000002"/>
    <n v="1"/>
    <n v="0.2"/>
    <n v="0.3674"/>
  </r>
  <r>
    <x v="0"/>
    <x v="0"/>
    <x v="0"/>
    <x v="284"/>
    <x v="5"/>
    <n v="77840"/>
    <x v="2"/>
    <x v="1"/>
    <s v="Paper"/>
    <n v="28.672000000000001"/>
    <n v="8"/>
    <n v="0.2"/>
    <n v="10.393599999999999"/>
  </r>
  <r>
    <x v="0"/>
    <x v="0"/>
    <x v="0"/>
    <x v="284"/>
    <x v="5"/>
    <n v="77840"/>
    <x v="2"/>
    <x v="1"/>
    <s v="Appliances"/>
    <n v="29.312000000000001"/>
    <n v="8"/>
    <n v="0.8"/>
    <n v="-74.745599999999996"/>
  </r>
  <r>
    <x v="2"/>
    <x v="2"/>
    <x v="0"/>
    <x v="102"/>
    <x v="0"/>
    <n v="40475"/>
    <x v="0"/>
    <x v="1"/>
    <s v="Storage"/>
    <n v="105.98"/>
    <n v="7"/>
    <n v="0"/>
    <n v="4.2392000000000003"/>
  </r>
  <r>
    <x v="2"/>
    <x v="2"/>
    <x v="0"/>
    <x v="102"/>
    <x v="0"/>
    <n v="40475"/>
    <x v="0"/>
    <x v="1"/>
    <s v="Supplies"/>
    <n v="35.06"/>
    <n v="2"/>
    <n v="0"/>
    <n v="10.518000000000001"/>
  </r>
  <r>
    <x v="2"/>
    <x v="2"/>
    <x v="0"/>
    <x v="102"/>
    <x v="0"/>
    <n v="40475"/>
    <x v="0"/>
    <x v="0"/>
    <s v="Chairs"/>
    <n v="33.94"/>
    <n v="1"/>
    <n v="0"/>
    <n v="9.1638000000000002"/>
  </r>
  <r>
    <x v="2"/>
    <x v="2"/>
    <x v="0"/>
    <x v="102"/>
    <x v="0"/>
    <n v="40475"/>
    <x v="0"/>
    <x v="1"/>
    <s v="Labels"/>
    <n v="30"/>
    <n v="8"/>
    <n v="0"/>
    <n v="14.4"/>
  </r>
  <r>
    <x v="0"/>
    <x v="2"/>
    <x v="0"/>
    <x v="22"/>
    <x v="10"/>
    <n v="60653"/>
    <x v="2"/>
    <x v="1"/>
    <s v="Paper"/>
    <n v="45.527999999999999"/>
    <n v="3"/>
    <n v="0.2"/>
    <n v="15.934799999999999"/>
  </r>
  <r>
    <x v="0"/>
    <x v="2"/>
    <x v="0"/>
    <x v="22"/>
    <x v="10"/>
    <n v="60653"/>
    <x v="2"/>
    <x v="0"/>
    <s v="Chairs"/>
    <n v="844.11599999999999"/>
    <n v="6"/>
    <n v="0.3"/>
    <n v="-36.176400000000001"/>
  </r>
  <r>
    <x v="0"/>
    <x v="2"/>
    <x v="0"/>
    <x v="22"/>
    <x v="10"/>
    <n v="60653"/>
    <x v="2"/>
    <x v="2"/>
    <s v="Phones"/>
    <n v="812.73599999999999"/>
    <n v="8"/>
    <n v="0.2"/>
    <n v="60.955199999999998"/>
  </r>
  <r>
    <x v="0"/>
    <x v="1"/>
    <x v="0"/>
    <x v="10"/>
    <x v="9"/>
    <n v="19120"/>
    <x v="3"/>
    <x v="1"/>
    <s v="Binders"/>
    <n v="7.476"/>
    <n v="1"/>
    <n v="0.7"/>
    <n v="-5.9808000000000003"/>
  </r>
  <r>
    <x v="0"/>
    <x v="0"/>
    <x v="0"/>
    <x v="1"/>
    <x v="1"/>
    <n v="90036"/>
    <x v="1"/>
    <x v="1"/>
    <s v="Storage"/>
    <n v="330.4"/>
    <n v="2"/>
    <n v="0"/>
    <n v="85.903999999999996"/>
  </r>
  <r>
    <x v="0"/>
    <x v="0"/>
    <x v="0"/>
    <x v="1"/>
    <x v="1"/>
    <n v="90036"/>
    <x v="1"/>
    <x v="2"/>
    <s v="Phones"/>
    <n v="604.75199999999995"/>
    <n v="6"/>
    <n v="0.2"/>
    <n v="37.796999999999997"/>
  </r>
  <r>
    <x v="1"/>
    <x v="0"/>
    <x v="0"/>
    <x v="1"/>
    <x v="1"/>
    <n v="90008"/>
    <x v="1"/>
    <x v="1"/>
    <s v="Paper"/>
    <n v="45.36"/>
    <n v="7"/>
    <n v="0"/>
    <n v="21.7728"/>
  </r>
  <r>
    <x v="1"/>
    <x v="0"/>
    <x v="0"/>
    <x v="1"/>
    <x v="1"/>
    <n v="90008"/>
    <x v="1"/>
    <x v="1"/>
    <s v="Binders"/>
    <n v="10.128"/>
    <n v="2"/>
    <n v="0.2"/>
    <n v="3.6714000000000002"/>
  </r>
  <r>
    <x v="1"/>
    <x v="0"/>
    <x v="0"/>
    <x v="8"/>
    <x v="1"/>
    <n v="94122"/>
    <x v="1"/>
    <x v="1"/>
    <s v="Binders"/>
    <n v="21.792000000000002"/>
    <n v="4"/>
    <n v="0.2"/>
    <n v="7.6272000000000002"/>
  </r>
  <r>
    <x v="1"/>
    <x v="0"/>
    <x v="0"/>
    <x v="8"/>
    <x v="1"/>
    <n v="94122"/>
    <x v="1"/>
    <x v="2"/>
    <s v="Accessories"/>
    <n v="439.8"/>
    <n v="4"/>
    <n v="0"/>
    <n v="145.13399999999999"/>
  </r>
  <r>
    <x v="0"/>
    <x v="0"/>
    <x v="0"/>
    <x v="59"/>
    <x v="24"/>
    <n v="44312"/>
    <x v="3"/>
    <x v="1"/>
    <s v="Art"/>
    <n v="8.2560000000000002"/>
    <n v="4"/>
    <n v="0.2"/>
    <n v="0.61919999999999997"/>
  </r>
  <r>
    <x v="0"/>
    <x v="0"/>
    <x v="0"/>
    <x v="59"/>
    <x v="24"/>
    <n v="44312"/>
    <x v="3"/>
    <x v="1"/>
    <s v="Binders"/>
    <n v="25.56"/>
    <n v="5"/>
    <n v="0.7"/>
    <n v="-20.448"/>
  </r>
  <r>
    <x v="0"/>
    <x v="0"/>
    <x v="0"/>
    <x v="59"/>
    <x v="24"/>
    <n v="44312"/>
    <x v="3"/>
    <x v="1"/>
    <s v="Binders"/>
    <n v="4.3680000000000003"/>
    <n v="2"/>
    <n v="0.7"/>
    <n v="-3.0575999999999999"/>
  </r>
  <r>
    <x v="0"/>
    <x v="0"/>
    <x v="0"/>
    <x v="59"/>
    <x v="24"/>
    <n v="44312"/>
    <x v="3"/>
    <x v="1"/>
    <s v="Paper"/>
    <n v="11.52"/>
    <n v="4"/>
    <n v="0.2"/>
    <n v="3.7440000000000002"/>
  </r>
  <r>
    <x v="2"/>
    <x v="0"/>
    <x v="0"/>
    <x v="1"/>
    <x v="1"/>
    <n v="90049"/>
    <x v="1"/>
    <x v="1"/>
    <s v="Paper"/>
    <n v="12.96"/>
    <n v="2"/>
    <n v="0"/>
    <n v="6.2207999999999997"/>
  </r>
  <r>
    <x v="2"/>
    <x v="0"/>
    <x v="0"/>
    <x v="1"/>
    <x v="1"/>
    <n v="90049"/>
    <x v="1"/>
    <x v="1"/>
    <s v="Fasteners"/>
    <n v="3.96"/>
    <n v="2"/>
    <n v="0"/>
    <n v="7.9200000000000007E-2"/>
  </r>
  <r>
    <x v="1"/>
    <x v="2"/>
    <x v="0"/>
    <x v="44"/>
    <x v="25"/>
    <n v="64055"/>
    <x v="2"/>
    <x v="1"/>
    <s v="Binders"/>
    <n v="1577.94"/>
    <n v="3"/>
    <n v="0"/>
    <n v="757.41120000000001"/>
  </r>
  <r>
    <x v="0"/>
    <x v="2"/>
    <x v="0"/>
    <x v="61"/>
    <x v="5"/>
    <n v="75220"/>
    <x v="2"/>
    <x v="0"/>
    <s v="Furnishings"/>
    <n v="15.007999999999999"/>
    <n v="4"/>
    <n v="0.6"/>
    <n v="-12.006399999999999"/>
  </r>
  <r>
    <x v="3"/>
    <x v="2"/>
    <x v="0"/>
    <x v="4"/>
    <x v="4"/>
    <n v="98105"/>
    <x v="1"/>
    <x v="2"/>
    <s v="Accessories"/>
    <n v="59.98"/>
    <n v="2"/>
    <n v="0"/>
    <n v="26.391200000000001"/>
  </r>
  <r>
    <x v="3"/>
    <x v="2"/>
    <x v="0"/>
    <x v="4"/>
    <x v="4"/>
    <n v="98105"/>
    <x v="1"/>
    <x v="2"/>
    <s v="Machines"/>
    <n v="2395.1999999999998"/>
    <n v="6"/>
    <n v="0.2"/>
    <n v="209.58"/>
  </r>
  <r>
    <x v="3"/>
    <x v="2"/>
    <x v="0"/>
    <x v="4"/>
    <x v="4"/>
    <n v="98105"/>
    <x v="1"/>
    <x v="2"/>
    <s v="Accessories"/>
    <n v="1687.8"/>
    <n v="4"/>
    <n v="0"/>
    <n v="742.63199999999995"/>
  </r>
  <r>
    <x v="3"/>
    <x v="2"/>
    <x v="0"/>
    <x v="4"/>
    <x v="4"/>
    <n v="98105"/>
    <x v="1"/>
    <x v="2"/>
    <s v="Phones"/>
    <n v="7.992"/>
    <n v="1"/>
    <n v="0.2"/>
    <n v="2.6972999999999998"/>
  </r>
  <r>
    <x v="1"/>
    <x v="1"/>
    <x v="0"/>
    <x v="279"/>
    <x v="5"/>
    <n v="75150"/>
    <x v="2"/>
    <x v="1"/>
    <s v="Paper"/>
    <n v="5.1840000000000002"/>
    <n v="1"/>
    <n v="0.2"/>
    <n v="1.8144"/>
  </r>
  <r>
    <x v="1"/>
    <x v="0"/>
    <x v="0"/>
    <x v="85"/>
    <x v="15"/>
    <n v="11561"/>
    <x v="3"/>
    <x v="1"/>
    <s v="Art"/>
    <n v="11.68"/>
    <n v="2"/>
    <n v="0"/>
    <n v="5.4896000000000003"/>
  </r>
  <r>
    <x v="1"/>
    <x v="0"/>
    <x v="0"/>
    <x v="85"/>
    <x v="15"/>
    <n v="11561"/>
    <x v="3"/>
    <x v="1"/>
    <s v="Art"/>
    <n v="104.8"/>
    <n v="10"/>
    <n v="0"/>
    <n v="26.2"/>
  </r>
  <r>
    <x v="1"/>
    <x v="0"/>
    <x v="0"/>
    <x v="368"/>
    <x v="2"/>
    <n v="33161"/>
    <x v="0"/>
    <x v="1"/>
    <s v="Paper"/>
    <n v="14.496"/>
    <n v="3"/>
    <n v="0.2"/>
    <n v="4.8924000000000003"/>
  </r>
  <r>
    <x v="1"/>
    <x v="2"/>
    <x v="0"/>
    <x v="329"/>
    <x v="1"/>
    <n v="93309"/>
    <x v="1"/>
    <x v="1"/>
    <s v="Binders"/>
    <n v="4.7839999999999998"/>
    <n v="1"/>
    <n v="0.2"/>
    <n v="1.5548"/>
  </r>
  <r>
    <x v="1"/>
    <x v="2"/>
    <x v="0"/>
    <x v="329"/>
    <x v="1"/>
    <n v="93309"/>
    <x v="1"/>
    <x v="1"/>
    <s v="Paper"/>
    <n v="4.7300000000000004"/>
    <n v="1"/>
    <n v="0"/>
    <n v="2.3176999999999999"/>
  </r>
  <r>
    <x v="1"/>
    <x v="0"/>
    <x v="0"/>
    <x v="25"/>
    <x v="35"/>
    <n v="39212"/>
    <x v="0"/>
    <x v="1"/>
    <s v="Storage"/>
    <n v="7.89"/>
    <n v="1"/>
    <n v="0"/>
    <n v="0.31559999999999999"/>
  </r>
  <r>
    <x v="1"/>
    <x v="0"/>
    <x v="0"/>
    <x v="25"/>
    <x v="35"/>
    <n v="39212"/>
    <x v="0"/>
    <x v="1"/>
    <s v="Paper"/>
    <n v="65.5"/>
    <n v="5"/>
    <n v="0"/>
    <n v="32.094999999999999"/>
  </r>
  <r>
    <x v="1"/>
    <x v="0"/>
    <x v="0"/>
    <x v="25"/>
    <x v="35"/>
    <n v="39212"/>
    <x v="0"/>
    <x v="0"/>
    <s v="Tables"/>
    <n v="2430.08"/>
    <n v="8"/>
    <n v="0"/>
    <n v="388.81279999999998"/>
  </r>
  <r>
    <x v="1"/>
    <x v="0"/>
    <x v="0"/>
    <x v="9"/>
    <x v="8"/>
    <n v="68025"/>
    <x v="2"/>
    <x v="1"/>
    <s v="Paper"/>
    <n v="104.85"/>
    <n v="1"/>
    <n v="0"/>
    <n v="50.328000000000003"/>
  </r>
  <r>
    <x v="1"/>
    <x v="1"/>
    <x v="0"/>
    <x v="25"/>
    <x v="12"/>
    <n v="49201"/>
    <x v="2"/>
    <x v="1"/>
    <s v="Art"/>
    <n v="3.9"/>
    <n v="2"/>
    <n v="0"/>
    <n v="1.5209999999999999"/>
  </r>
  <r>
    <x v="1"/>
    <x v="1"/>
    <x v="0"/>
    <x v="25"/>
    <x v="12"/>
    <n v="49201"/>
    <x v="2"/>
    <x v="0"/>
    <s v="Tables"/>
    <n v="801.96"/>
    <n v="2"/>
    <n v="0"/>
    <n v="200.49"/>
  </r>
  <r>
    <x v="1"/>
    <x v="1"/>
    <x v="0"/>
    <x v="25"/>
    <x v="12"/>
    <n v="49201"/>
    <x v="2"/>
    <x v="0"/>
    <s v="Chairs"/>
    <n v="191.96"/>
    <n v="2"/>
    <n v="0"/>
    <n v="32.633200000000002"/>
  </r>
  <r>
    <x v="1"/>
    <x v="1"/>
    <x v="0"/>
    <x v="25"/>
    <x v="12"/>
    <n v="49201"/>
    <x v="2"/>
    <x v="1"/>
    <s v="Labels"/>
    <n v="2.61"/>
    <n v="1"/>
    <n v="0"/>
    <n v="1.2005999999999999"/>
  </r>
  <r>
    <x v="1"/>
    <x v="1"/>
    <x v="0"/>
    <x v="8"/>
    <x v="1"/>
    <n v="94122"/>
    <x v="1"/>
    <x v="1"/>
    <s v="Art"/>
    <n v="5.96"/>
    <n v="2"/>
    <n v="0"/>
    <n v="1.6688000000000001"/>
  </r>
  <r>
    <x v="1"/>
    <x v="2"/>
    <x v="0"/>
    <x v="152"/>
    <x v="24"/>
    <n v="43130"/>
    <x v="3"/>
    <x v="2"/>
    <s v="Phones"/>
    <n v="1169.694"/>
    <n v="3"/>
    <n v="0.4"/>
    <n v="-253.43369999999999"/>
  </r>
  <r>
    <x v="2"/>
    <x v="0"/>
    <x v="0"/>
    <x v="240"/>
    <x v="28"/>
    <n v="70506"/>
    <x v="0"/>
    <x v="1"/>
    <s v="Supplies"/>
    <n v="1665.62"/>
    <n v="2"/>
    <n v="0"/>
    <n v="33.312399999999997"/>
  </r>
  <r>
    <x v="1"/>
    <x v="2"/>
    <x v="0"/>
    <x v="102"/>
    <x v="0"/>
    <n v="40475"/>
    <x v="0"/>
    <x v="1"/>
    <s v="Binders"/>
    <n v="2.88"/>
    <n v="1"/>
    <n v="0"/>
    <n v="1.4112"/>
  </r>
  <r>
    <x v="1"/>
    <x v="2"/>
    <x v="0"/>
    <x v="102"/>
    <x v="0"/>
    <n v="40475"/>
    <x v="0"/>
    <x v="1"/>
    <s v="Storage"/>
    <n v="1443.96"/>
    <n v="12"/>
    <n v="0"/>
    <n v="375.42959999999999"/>
  </r>
  <r>
    <x v="0"/>
    <x v="0"/>
    <x v="0"/>
    <x v="12"/>
    <x v="5"/>
    <n v="77070"/>
    <x v="2"/>
    <x v="1"/>
    <s v="Supplies"/>
    <n v="2.92"/>
    <n v="1"/>
    <n v="0.2"/>
    <n v="0.36499999999999999"/>
  </r>
  <r>
    <x v="0"/>
    <x v="0"/>
    <x v="0"/>
    <x v="20"/>
    <x v="15"/>
    <n v="10024"/>
    <x v="3"/>
    <x v="1"/>
    <s v="Storage"/>
    <n v="465.18"/>
    <n v="3"/>
    <n v="0"/>
    <n v="120.9468"/>
  </r>
  <r>
    <x v="1"/>
    <x v="2"/>
    <x v="0"/>
    <x v="167"/>
    <x v="24"/>
    <n v="43615"/>
    <x v="3"/>
    <x v="1"/>
    <s v="Binders"/>
    <n v="22.428000000000001"/>
    <n v="3"/>
    <n v="0.7"/>
    <n v="-17.942399999999999"/>
  </r>
  <r>
    <x v="1"/>
    <x v="2"/>
    <x v="0"/>
    <x v="167"/>
    <x v="24"/>
    <n v="43615"/>
    <x v="3"/>
    <x v="1"/>
    <s v="Storage"/>
    <n v="37.520000000000003"/>
    <n v="5"/>
    <n v="0.2"/>
    <n v="3.7519999999999998"/>
  </r>
  <r>
    <x v="1"/>
    <x v="1"/>
    <x v="0"/>
    <x v="10"/>
    <x v="9"/>
    <n v="19143"/>
    <x v="3"/>
    <x v="1"/>
    <s v="Art"/>
    <n v="2.6240000000000001"/>
    <n v="1"/>
    <n v="0.2"/>
    <n v="0.4264"/>
  </r>
  <r>
    <x v="0"/>
    <x v="0"/>
    <x v="0"/>
    <x v="10"/>
    <x v="9"/>
    <n v="19140"/>
    <x v="3"/>
    <x v="1"/>
    <s v="Paper"/>
    <n v="15.552"/>
    <n v="3"/>
    <n v="0.2"/>
    <n v="5.4432"/>
  </r>
  <r>
    <x v="0"/>
    <x v="0"/>
    <x v="0"/>
    <x v="10"/>
    <x v="9"/>
    <n v="19140"/>
    <x v="3"/>
    <x v="2"/>
    <s v="Accessories"/>
    <n v="64.703999999999994"/>
    <n v="6"/>
    <n v="0.2"/>
    <n v="-4.8528000000000002"/>
  </r>
  <r>
    <x v="0"/>
    <x v="0"/>
    <x v="0"/>
    <x v="10"/>
    <x v="9"/>
    <n v="19140"/>
    <x v="3"/>
    <x v="0"/>
    <s v="Furnishings"/>
    <n v="17.472000000000001"/>
    <n v="3"/>
    <n v="0.2"/>
    <n v="5.0232000000000001"/>
  </r>
  <r>
    <x v="0"/>
    <x v="0"/>
    <x v="0"/>
    <x v="10"/>
    <x v="9"/>
    <n v="19140"/>
    <x v="3"/>
    <x v="2"/>
    <s v="Phones"/>
    <n v="135.51599999999999"/>
    <n v="1"/>
    <n v="0.4"/>
    <n v="-31.6204"/>
  </r>
  <r>
    <x v="1"/>
    <x v="0"/>
    <x v="0"/>
    <x v="60"/>
    <x v="22"/>
    <n v="80219"/>
    <x v="1"/>
    <x v="2"/>
    <s v="Accessories"/>
    <n v="431.928"/>
    <n v="9"/>
    <n v="0.2"/>
    <n v="64.789199999999994"/>
  </r>
  <r>
    <x v="1"/>
    <x v="0"/>
    <x v="0"/>
    <x v="10"/>
    <x v="9"/>
    <n v="19143"/>
    <x v="3"/>
    <x v="1"/>
    <s v="Paper"/>
    <n v="12.448"/>
    <n v="2"/>
    <n v="0.2"/>
    <n v="3.89"/>
  </r>
  <r>
    <x v="1"/>
    <x v="0"/>
    <x v="0"/>
    <x v="10"/>
    <x v="9"/>
    <n v="19143"/>
    <x v="3"/>
    <x v="0"/>
    <s v="Chairs"/>
    <n v="657.93"/>
    <n v="5"/>
    <n v="0.3"/>
    <n v="-93.99"/>
  </r>
  <r>
    <x v="1"/>
    <x v="2"/>
    <x v="0"/>
    <x v="29"/>
    <x v="39"/>
    <n v="21044"/>
    <x v="3"/>
    <x v="1"/>
    <s v="Paper"/>
    <n v="277.39999999999998"/>
    <n v="5"/>
    <n v="0"/>
    <n v="133.15199999999999"/>
  </r>
  <r>
    <x v="1"/>
    <x v="2"/>
    <x v="0"/>
    <x v="29"/>
    <x v="39"/>
    <n v="21044"/>
    <x v="3"/>
    <x v="0"/>
    <s v="Furnishings"/>
    <n v="25.16"/>
    <n v="2"/>
    <n v="0"/>
    <n v="8.5543999999999993"/>
  </r>
  <r>
    <x v="1"/>
    <x v="2"/>
    <x v="0"/>
    <x v="29"/>
    <x v="39"/>
    <n v="21044"/>
    <x v="3"/>
    <x v="0"/>
    <s v="Furnishings"/>
    <n v="91.92"/>
    <n v="4"/>
    <n v="0"/>
    <n v="31.252800000000001"/>
  </r>
  <r>
    <x v="0"/>
    <x v="0"/>
    <x v="0"/>
    <x v="20"/>
    <x v="15"/>
    <n v="10024"/>
    <x v="3"/>
    <x v="1"/>
    <s v="Envelopes"/>
    <n v="29.34"/>
    <n v="3"/>
    <n v="0"/>
    <n v="13.4964"/>
  </r>
  <r>
    <x v="0"/>
    <x v="0"/>
    <x v="0"/>
    <x v="20"/>
    <x v="15"/>
    <n v="10035"/>
    <x v="3"/>
    <x v="1"/>
    <s v="Binders"/>
    <n v="139.44"/>
    <n v="3"/>
    <n v="0.2"/>
    <n v="47.061"/>
  </r>
  <r>
    <x v="1"/>
    <x v="1"/>
    <x v="0"/>
    <x v="46"/>
    <x v="24"/>
    <n v="43055"/>
    <x v="3"/>
    <x v="1"/>
    <s v="Labels"/>
    <n v="6.9119999999999999"/>
    <n v="3"/>
    <n v="0.2"/>
    <n v="2.5055999999999998"/>
  </r>
  <r>
    <x v="1"/>
    <x v="1"/>
    <x v="0"/>
    <x v="46"/>
    <x v="24"/>
    <n v="43055"/>
    <x v="3"/>
    <x v="1"/>
    <s v="Storage"/>
    <n v="27.096"/>
    <n v="3"/>
    <n v="0.2"/>
    <n v="2.0322"/>
  </r>
  <r>
    <x v="1"/>
    <x v="1"/>
    <x v="0"/>
    <x v="46"/>
    <x v="24"/>
    <n v="43055"/>
    <x v="3"/>
    <x v="1"/>
    <s v="Storage"/>
    <n v="177.56800000000001"/>
    <n v="2"/>
    <n v="0.2"/>
    <n v="-37.733199999999997"/>
  </r>
  <r>
    <x v="0"/>
    <x v="1"/>
    <x v="0"/>
    <x v="61"/>
    <x v="5"/>
    <n v="75217"/>
    <x v="2"/>
    <x v="2"/>
    <s v="Accessories"/>
    <n v="58.415999999999997"/>
    <n v="2"/>
    <n v="0.2"/>
    <n v="16.794599999999999"/>
  </r>
  <r>
    <x v="1"/>
    <x v="2"/>
    <x v="0"/>
    <x v="10"/>
    <x v="9"/>
    <n v="19134"/>
    <x v="3"/>
    <x v="1"/>
    <s v="Paper"/>
    <n v="16.448"/>
    <n v="2"/>
    <n v="0.2"/>
    <n v="5.5511999999999997"/>
  </r>
  <r>
    <x v="1"/>
    <x v="2"/>
    <x v="0"/>
    <x v="10"/>
    <x v="9"/>
    <n v="19134"/>
    <x v="3"/>
    <x v="2"/>
    <s v="Accessories"/>
    <n v="36.783999999999999"/>
    <n v="2"/>
    <n v="0.2"/>
    <n v="10.5754"/>
  </r>
  <r>
    <x v="2"/>
    <x v="1"/>
    <x v="0"/>
    <x v="52"/>
    <x v="5"/>
    <n v="78207"/>
    <x v="2"/>
    <x v="0"/>
    <s v="Tables"/>
    <n v="718.11599999999999"/>
    <n v="6"/>
    <n v="0.3"/>
    <n v="-71.811599999999999"/>
  </r>
  <r>
    <x v="2"/>
    <x v="1"/>
    <x v="0"/>
    <x v="52"/>
    <x v="5"/>
    <n v="78207"/>
    <x v="2"/>
    <x v="1"/>
    <s v="Art"/>
    <n v="31.776"/>
    <n v="4"/>
    <n v="0.2"/>
    <n v="8.7384000000000004"/>
  </r>
  <r>
    <x v="1"/>
    <x v="0"/>
    <x v="0"/>
    <x v="10"/>
    <x v="9"/>
    <n v="19120"/>
    <x v="3"/>
    <x v="1"/>
    <s v="Binders"/>
    <n v="9.5549999999999997"/>
    <n v="5"/>
    <n v="0.7"/>
    <n v="-7.3254999999999999"/>
  </r>
  <r>
    <x v="1"/>
    <x v="0"/>
    <x v="0"/>
    <x v="1"/>
    <x v="1"/>
    <n v="90004"/>
    <x v="1"/>
    <x v="1"/>
    <s v="Binders"/>
    <n v="487.98399999999998"/>
    <n v="2"/>
    <n v="0.2"/>
    <n v="152.495"/>
  </r>
  <r>
    <x v="1"/>
    <x v="0"/>
    <x v="0"/>
    <x v="1"/>
    <x v="1"/>
    <n v="90004"/>
    <x v="1"/>
    <x v="2"/>
    <s v="Phones"/>
    <n v="5.56"/>
    <n v="1"/>
    <n v="0.2"/>
    <n v="1.7375"/>
  </r>
  <r>
    <x v="1"/>
    <x v="0"/>
    <x v="0"/>
    <x v="1"/>
    <x v="1"/>
    <n v="90004"/>
    <x v="1"/>
    <x v="1"/>
    <s v="Storage"/>
    <n v="217.85"/>
    <n v="5"/>
    <n v="0"/>
    <n v="65.355000000000004"/>
  </r>
  <r>
    <x v="1"/>
    <x v="1"/>
    <x v="0"/>
    <x v="214"/>
    <x v="18"/>
    <n v="37167"/>
    <x v="0"/>
    <x v="1"/>
    <s v="Art"/>
    <n v="40.776000000000003"/>
    <n v="3"/>
    <n v="0.2"/>
    <n v="4.5872999999999999"/>
  </r>
  <r>
    <x v="1"/>
    <x v="1"/>
    <x v="0"/>
    <x v="214"/>
    <x v="18"/>
    <n v="37167"/>
    <x v="0"/>
    <x v="2"/>
    <s v="Phones"/>
    <n v="63.936"/>
    <n v="8"/>
    <n v="0.2"/>
    <n v="5.5944000000000003"/>
  </r>
  <r>
    <x v="1"/>
    <x v="0"/>
    <x v="0"/>
    <x v="203"/>
    <x v="32"/>
    <n v="31204"/>
    <x v="0"/>
    <x v="0"/>
    <s v="Furnishings"/>
    <n v="142.4"/>
    <n v="5"/>
    <n v="0"/>
    <n v="52.688000000000002"/>
  </r>
  <r>
    <x v="1"/>
    <x v="0"/>
    <x v="0"/>
    <x v="203"/>
    <x v="32"/>
    <n v="31204"/>
    <x v="0"/>
    <x v="1"/>
    <s v="Binders"/>
    <n v="7.16"/>
    <n v="2"/>
    <n v="0"/>
    <n v="3.4367999999999999"/>
  </r>
  <r>
    <x v="0"/>
    <x v="2"/>
    <x v="0"/>
    <x v="8"/>
    <x v="1"/>
    <n v="94109"/>
    <x v="1"/>
    <x v="0"/>
    <s v="Chairs"/>
    <n v="681.40800000000002"/>
    <n v="12"/>
    <n v="0.2"/>
    <n v="42.588000000000001"/>
  </r>
  <r>
    <x v="0"/>
    <x v="2"/>
    <x v="0"/>
    <x v="8"/>
    <x v="1"/>
    <n v="94109"/>
    <x v="1"/>
    <x v="1"/>
    <s v="Art"/>
    <n v="3.52"/>
    <n v="2"/>
    <n v="0"/>
    <n v="1.0207999999999999"/>
  </r>
  <r>
    <x v="0"/>
    <x v="2"/>
    <x v="0"/>
    <x v="8"/>
    <x v="1"/>
    <n v="94109"/>
    <x v="1"/>
    <x v="1"/>
    <s v="Art"/>
    <n v="5.58"/>
    <n v="1"/>
    <n v="0"/>
    <n v="1.395"/>
  </r>
  <r>
    <x v="0"/>
    <x v="2"/>
    <x v="0"/>
    <x v="8"/>
    <x v="1"/>
    <n v="94109"/>
    <x v="1"/>
    <x v="2"/>
    <s v="Accessories"/>
    <n v="36.32"/>
    <n v="1"/>
    <n v="0"/>
    <n v="10.896000000000001"/>
  </r>
  <r>
    <x v="1"/>
    <x v="0"/>
    <x v="0"/>
    <x v="4"/>
    <x v="4"/>
    <n v="98103"/>
    <x v="1"/>
    <x v="1"/>
    <s v="Binders"/>
    <n v="2060.7440000000001"/>
    <n v="7"/>
    <n v="0.2"/>
    <n v="643.98249999999996"/>
  </r>
  <r>
    <x v="1"/>
    <x v="1"/>
    <x v="0"/>
    <x v="38"/>
    <x v="24"/>
    <n v="43229"/>
    <x v="3"/>
    <x v="1"/>
    <s v="Appliances"/>
    <n v="52.271999999999998"/>
    <n v="3"/>
    <n v="0.2"/>
    <n v="9.8010000000000002"/>
  </r>
  <r>
    <x v="1"/>
    <x v="1"/>
    <x v="0"/>
    <x v="38"/>
    <x v="24"/>
    <n v="43229"/>
    <x v="3"/>
    <x v="1"/>
    <s v="Appliances"/>
    <n v="213.136"/>
    <n v="7"/>
    <n v="0.2"/>
    <n v="23.977799999999998"/>
  </r>
  <r>
    <x v="0"/>
    <x v="1"/>
    <x v="0"/>
    <x v="1"/>
    <x v="1"/>
    <n v="90004"/>
    <x v="1"/>
    <x v="1"/>
    <s v="Storage"/>
    <n v="69.52"/>
    <n v="2"/>
    <n v="0"/>
    <n v="19.465599999999998"/>
  </r>
  <r>
    <x v="0"/>
    <x v="1"/>
    <x v="0"/>
    <x v="1"/>
    <x v="1"/>
    <n v="90004"/>
    <x v="1"/>
    <x v="1"/>
    <s v="Storage"/>
    <n v="763.44"/>
    <n v="8"/>
    <n v="0"/>
    <n v="45.806399999999996"/>
  </r>
  <r>
    <x v="1"/>
    <x v="2"/>
    <x v="0"/>
    <x v="24"/>
    <x v="24"/>
    <n v="45503"/>
    <x v="3"/>
    <x v="1"/>
    <s v="Labels"/>
    <n v="9.2159999999999993"/>
    <n v="4"/>
    <n v="0.2"/>
    <n v="3.3408000000000002"/>
  </r>
  <r>
    <x v="1"/>
    <x v="2"/>
    <x v="0"/>
    <x v="24"/>
    <x v="24"/>
    <n v="45503"/>
    <x v="3"/>
    <x v="2"/>
    <s v="Phones"/>
    <n v="41.957999999999998"/>
    <n v="7"/>
    <n v="0.4"/>
    <n v="-9.7902000000000005"/>
  </r>
  <r>
    <x v="1"/>
    <x v="2"/>
    <x v="0"/>
    <x v="24"/>
    <x v="24"/>
    <n v="45503"/>
    <x v="3"/>
    <x v="1"/>
    <s v="Paper"/>
    <n v="89.567999999999998"/>
    <n v="2"/>
    <n v="0.2"/>
    <n v="32.468400000000003"/>
  </r>
  <r>
    <x v="1"/>
    <x v="2"/>
    <x v="0"/>
    <x v="24"/>
    <x v="24"/>
    <n v="45503"/>
    <x v="3"/>
    <x v="1"/>
    <s v="Paper"/>
    <n v="22.248000000000001"/>
    <n v="3"/>
    <n v="0.2"/>
    <n v="7.5087000000000002"/>
  </r>
  <r>
    <x v="1"/>
    <x v="2"/>
    <x v="0"/>
    <x v="24"/>
    <x v="24"/>
    <n v="45503"/>
    <x v="3"/>
    <x v="1"/>
    <s v="Appliances"/>
    <n v="334.88"/>
    <n v="4"/>
    <n v="0.2"/>
    <n v="29.302"/>
  </r>
  <r>
    <x v="1"/>
    <x v="2"/>
    <x v="0"/>
    <x v="24"/>
    <x v="24"/>
    <n v="45503"/>
    <x v="3"/>
    <x v="0"/>
    <s v="Furnishings"/>
    <n v="148.28800000000001"/>
    <n v="7"/>
    <n v="0.2"/>
    <n v="29.657599999999999"/>
  </r>
  <r>
    <x v="1"/>
    <x v="2"/>
    <x v="0"/>
    <x v="24"/>
    <x v="24"/>
    <n v="45503"/>
    <x v="3"/>
    <x v="1"/>
    <s v="Paper"/>
    <n v="4.6239999999999997"/>
    <n v="1"/>
    <n v="0.2"/>
    <n v="1.6761999999999999"/>
  </r>
  <r>
    <x v="1"/>
    <x v="2"/>
    <x v="0"/>
    <x v="24"/>
    <x v="24"/>
    <n v="45503"/>
    <x v="3"/>
    <x v="2"/>
    <s v="Accessories"/>
    <n v="178.92"/>
    <n v="7"/>
    <n v="0.2"/>
    <n v="-29.0745"/>
  </r>
  <r>
    <x v="1"/>
    <x v="2"/>
    <x v="0"/>
    <x v="24"/>
    <x v="24"/>
    <n v="45503"/>
    <x v="3"/>
    <x v="1"/>
    <s v="Binders"/>
    <n v="69.888000000000005"/>
    <n v="7"/>
    <n v="0.7"/>
    <n v="-46.591999999999999"/>
  </r>
  <r>
    <x v="0"/>
    <x v="0"/>
    <x v="0"/>
    <x v="1"/>
    <x v="1"/>
    <n v="90008"/>
    <x v="1"/>
    <x v="1"/>
    <s v="Binders"/>
    <n v="487.98399999999998"/>
    <n v="2"/>
    <n v="0.2"/>
    <n v="152.495"/>
  </r>
  <r>
    <x v="0"/>
    <x v="0"/>
    <x v="0"/>
    <x v="1"/>
    <x v="1"/>
    <n v="90008"/>
    <x v="1"/>
    <x v="1"/>
    <s v="Art"/>
    <n v="47.3"/>
    <n v="2"/>
    <n v="0"/>
    <n v="12.298"/>
  </r>
  <r>
    <x v="0"/>
    <x v="0"/>
    <x v="0"/>
    <x v="1"/>
    <x v="1"/>
    <n v="90008"/>
    <x v="1"/>
    <x v="1"/>
    <s v="Art"/>
    <n v="4.13"/>
    <n v="1"/>
    <n v="0"/>
    <n v="1.1564000000000001"/>
  </r>
  <r>
    <x v="0"/>
    <x v="0"/>
    <x v="0"/>
    <x v="1"/>
    <x v="1"/>
    <n v="90008"/>
    <x v="1"/>
    <x v="1"/>
    <s v="Binders"/>
    <n v="155.12"/>
    <n v="5"/>
    <n v="0.2"/>
    <n v="50.414000000000001"/>
  </r>
  <r>
    <x v="0"/>
    <x v="2"/>
    <x v="0"/>
    <x v="1"/>
    <x v="1"/>
    <n v="90045"/>
    <x v="1"/>
    <x v="1"/>
    <s v="Paper"/>
    <n v="6.48"/>
    <n v="1"/>
    <n v="0"/>
    <n v="3.1751999999999998"/>
  </r>
  <r>
    <x v="0"/>
    <x v="2"/>
    <x v="0"/>
    <x v="1"/>
    <x v="1"/>
    <n v="90045"/>
    <x v="1"/>
    <x v="1"/>
    <s v="Supplies"/>
    <n v="15.52"/>
    <n v="4"/>
    <n v="0"/>
    <n v="4.5007999999999999"/>
  </r>
  <r>
    <x v="1"/>
    <x v="0"/>
    <x v="0"/>
    <x v="26"/>
    <x v="18"/>
    <n v="38109"/>
    <x v="0"/>
    <x v="1"/>
    <s v="Binders"/>
    <n v="2.9460000000000002"/>
    <n v="2"/>
    <n v="0.7"/>
    <n v="-2.0621999999999998"/>
  </r>
  <r>
    <x v="1"/>
    <x v="0"/>
    <x v="0"/>
    <x v="26"/>
    <x v="18"/>
    <n v="38109"/>
    <x v="0"/>
    <x v="1"/>
    <s v="Fasteners"/>
    <n v="55.103999999999999"/>
    <n v="6"/>
    <n v="0.2"/>
    <n v="18.5976"/>
  </r>
  <r>
    <x v="0"/>
    <x v="0"/>
    <x v="0"/>
    <x v="66"/>
    <x v="12"/>
    <n v="48234"/>
    <x v="2"/>
    <x v="2"/>
    <s v="Accessories"/>
    <n v="104.88"/>
    <n v="6"/>
    <n v="0"/>
    <n v="41.951999999999998"/>
  </r>
  <r>
    <x v="0"/>
    <x v="0"/>
    <x v="0"/>
    <x v="66"/>
    <x v="12"/>
    <n v="48234"/>
    <x v="2"/>
    <x v="1"/>
    <s v="Art"/>
    <n v="34.700000000000003"/>
    <n v="5"/>
    <n v="0"/>
    <n v="12.492000000000001"/>
  </r>
  <r>
    <x v="0"/>
    <x v="0"/>
    <x v="0"/>
    <x v="66"/>
    <x v="12"/>
    <n v="48234"/>
    <x v="2"/>
    <x v="1"/>
    <s v="Binders"/>
    <n v="33.72"/>
    <n v="4"/>
    <n v="0"/>
    <n v="15.511200000000001"/>
  </r>
  <r>
    <x v="0"/>
    <x v="0"/>
    <x v="0"/>
    <x v="66"/>
    <x v="12"/>
    <n v="48234"/>
    <x v="2"/>
    <x v="1"/>
    <s v="Paper"/>
    <n v="14.94"/>
    <n v="3"/>
    <n v="0"/>
    <n v="7.0217999999999998"/>
  </r>
  <r>
    <x v="1"/>
    <x v="0"/>
    <x v="0"/>
    <x v="104"/>
    <x v="14"/>
    <n v="46226"/>
    <x v="2"/>
    <x v="1"/>
    <s v="Appliances"/>
    <n v="638.73"/>
    <n v="9"/>
    <n v="0"/>
    <n v="166.06979999999999"/>
  </r>
  <r>
    <x v="1"/>
    <x v="1"/>
    <x v="0"/>
    <x v="108"/>
    <x v="2"/>
    <n v="32216"/>
    <x v="0"/>
    <x v="1"/>
    <s v="Storage"/>
    <n v="113.568"/>
    <n v="2"/>
    <n v="0.2"/>
    <n v="-21.294"/>
  </r>
  <r>
    <x v="1"/>
    <x v="1"/>
    <x v="0"/>
    <x v="65"/>
    <x v="24"/>
    <n v="43017"/>
    <x v="3"/>
    <x v="2"/>
    <s v="Accessories"/>
    <n v="9.0960000000000001"/>
    <n v="1"/>
    <n v="0.2"/>
    <n v="1.7055"/>
  </r>
  <r>
    <x v="1"/>
    <x v="1"/>
    <x v="0"/>
    <x v="369"/>
    <x v="2"/>
    <n v="33317"/>
    <x v="0"/>
    <x v="1"/>
    <s v="Envelopes"/>
    <n v="8.6880000000000006"/>
    <n v="3"/>
    <n v="0.2"/>
    <n v="2.9321999999999999"/>
  </r>
  <r>
    <x v="1"/>
    <x v="1"/>
    <x v="0"/>
    <x v="369"/>
    <x v="2"/>
    <n v="33317"/>
    <x v="0"/>
    <x v="0"/>
    <s v="Furnishings"/>
    <n v="30.88"/>
    <n v="4"/>
    <n v="0.2"/>
    <n v="3.86"/>
  </r>
  <r>
    <x v="1"/>
    <x v="1"/>
    <x v="0"/>
    <x v="369"/>
    <x v="2"/>
    <n v="33317"/>
    <x v="0"/>
    <x v="0"/>
    <s v="Furnishings"/>
    <n v="6.4080000000000004"/>
    <n v="3"/>
    <n v="0.2"/>
    <n v="1.4418"/>
  </r>
  <r>
    <x v="1"/>
    <x v="1"/>
    <x v="0"/>
    <x v="220"/>
    <x v="16"/>
    <n v="85301"/>
    <x v="1"/>
    <x v="1"/>
    <s v="Supplies"/>
    <n v="33.799999999999997"/>
    <n v="5"/>
    <n v="0.2"/>
    <n v="4.2249999999999996"/>
  </r>
  <r>
    <x v="0"/>
    <x v="2"/>
    <x v="0"/>
    <x v="25"/>
    <x v="12"/>
    <n v="49201"/>
    <x v="2"/>
    <x v="2"/>
    <s v="Phones"/>
    <n v="377.97"/>
    <n v="3"/>
    <n v="0"/>
    <n v="94.492500000000007"/>
  </r>
  <r>
    <x v="1"/>
    <x v="2"/>
    <x v="0"/>
    <x v="94"/>
    <x v="31"/>
    <n v="2169"/>
    <x v="3"/>
    <x v="2"/>
    <s v="Accessories"/>
    <n v="258.89999999999998"/>
    <n v="10"/>
    <n v="0"/>
    <n v="93.203999999999994"/>
  </r>
  <r>
    <x v="1"/>
    <x v="2"/>
    <x v="0"/>
    <x v="94"/>
    <x v="31"/>
    <n v="2169"/>
    <x v="3"/>
    <x v="1"/>
    <s v="Paper"/>
    <n v="24.56"/>
    <n v="2"/>
    <n v="0"/>
    <n v="11.543200000000001"/>
  </r>
  <r>
    <x v="1"/>
    <x v="0"/>
    <x v="0"/>
    <x v="127"/>
    <x v="21"/>
    <n v="97301"/>
    <x v="1"/>
    <x v="1"/>
    <s v="Labels"/>
    <n v="27.888000000000002"/>
    <n v="7"/>
    <n v="0.2"/>
    <n v="9.0635999999999992"/>
  </r>
  <r>
    <x v="1"/>
    <x v="0"/>
    <x v="0"/>
    <x v="127"/>
    <x v="21"/>
    <n v="97301"/>
    <x v="1"/>
    <x v="1"/>
    <s v="Binders"/>
    <n v="6.4560000000000004"/>
    <n v="4"/>
    <n v="0.7"/>
    <n v="-4.5191999999999997"/>
  </r>
  <r>
    <x v="1"/>
    <x v="0"/>
    <x v="0"/>
    <x v="127"/>
    <x v="21"/>
    <n v="97301"/>
    <x v="1"/>
    <x v="2"/>
    <s v="Phones"/>
    <n v="52.68"/>
    <n v="3"/>
    <n v="0.2"/>
    <n v="19.754999999999999"/>
  </r>
  <r>
    <x v="1"/>
    <x v="0"/>
    <x v="0"/>
    <x v="127"/>
    <x v="21"/>
    <n v="97301"/>
    <x v="1"/>
    <x v="1"/>
    <s v="Supplies"/>
    <n v="13.88"/>
    <n v="5"/>
    <n v="0.2"/>
    <n v="-2.6025"/>
  </r>
  <r>
    <x v="1"/>
    <x v="0"/>
    <x v="0"/>
    <x v="127"/>
    <x v="21"/>
    <n v="97301"/>
    <x v="1"/>
    <x v="2"/>
    <s v="Accessories"/>
    <n v="103.92"/>
    <n v="10"/>
    <n v="0.2"/>
    <n v="-18.186"/>
  </r>
  <r>
    <x v="1"/>
    <x v="0"/>
    <x v="0"/>
    <x v="127"/>
    <x v="21"/>
    <n v="97301"/>
    <x v="1"/>
    <x v="1"/>
    <s v="Labels"/>
    <n v="11.52"/>
    <n v="5"/>
    <n v="0.2"/>
    <n v="3.7440000000000002"/>
  </r>
  <r>
    <x v="1"/>
    <x v="0"/>
    <x v="0"/>
    <x v="127"/>
    <x v="21"/>
    <n v="97301"/>
    <x v="1"/>
    <x v="1"/>
    <s v="Paper"/>
    <n v="10.368"/>
    <n v="2"/>
    <n v="0.2"/>
    <n v="3.6288"/>
  </r>
  <r>
    <x v="1"/>
    <x v="0"/>
    <x v="0"/>
    <x v="127"/>
    <x v="21"/>
    <n v="97301"/>
    <x v="1"/>
    <x v="1"/>
    <s v="Storage"/>
    <n v="39.072000000000003"/>
    <n v="3"/>
    <n v="0.2"/>
    <n v="2.9304000000000001"/>
  </r>
  <r>
    <x v="1"/>
    <x v="2"/>
    <x v="0"/>
    <x v="21"/>
    <x v="24"/>
    <n v="45373"/>
    <x v="3"/>
    <x v="1"/>
    <s v="Envelopes"/>
    <n v="8.8719999999999999"/>
    <n v="1"/>
    <n v="0.2"/>
    <n v="3.2161"/>
  </r>
  <r>
    <x v="1"/>
    <x v="2"/>
    <x v="0"/>
    <x v="21"/>
    <x v="24"/>
    <n v="45373"/>
    <x v="3"/>
    <x v="1"/>
    <s v="Binders"/>
    <n v="121.104"/>
    <n v="6"/>
    <n v="0.7"/>
    <n v="-100.92"/>
  </r>
  <r>
    <x v="1"/>
    <x v="0"/>
    <x v="0"/>
    <x v="10"/>
    <x v="9"/>
    <n v="19143"/>
    <x v="3"/>
    <x v="0"/>
    <s v="Chairs"/>
    <n v="127.372"/>
    <n v="2"/>
    <n v="0.3"/>
    <n v="-30.933199999999999"/>
  </r>
  <r>
    <x v="1"/>
    <x v="0"/>
    <x v="0"/>
    <x v="10"/>
    <x v="9"/>
    <n v="19143"/>
    <x v="3"/>
    <x v="1"/>
    <s v="Paper"/>
    <n v="47.951999999999998"/>
    <n v="3"/>
    <n v="0.2"/>
    <n v="16.183800000000002"/>
  </r>
  <r>
    <x v="1"/>
    <x v="1"/>
    <x v="0"/>
    <x v="70"/>
    <x v="1"/>
    <n v="92105"/>
    <x v="1"/>
    <x v="0"/>
    <s v="Furnishings"/>
    <n v="44.46"/>
    <n v="2"/>
    <n v="0"/>
    <n v="14.671799999999999"/>
  </r>
  <r>
    <x v="1"/>
    <x v="0"/>
    <x v="0"/>
    <x v="183"/>
    <x v="39"/>
    <n v="20735"/>
    <x v="3"/>
    <x v="1"/>
    <s v="Fasteners"/>
    <n v="15.8"/>
    <n v="4"/>
    <n v="0"/>
    <n v="5.056"/>
  </r>
  <r>
    <x v="1"/>
    <x v="0"/>
    <x v="0"/>
    <x v="183"/>
    <x v="39"/>
    <n v="20735"/>
    <x v="3"/>
    <x v="2"/>
    <s v="Machines"/>
    <n v="464.97"/>
    <n v="3"/>
    <n v="0"/>
    <n v="209.23650000000001"/>
  </r>
  <r>
    <x v="1"/>
    <x v="0"/>
    <x v="0"/>
    <x v="183"/>
    <x v="39"/>
    <n v="20735"/>
    <x v="3"/>
    <x v="0"/>
    <s v="Furnishings"/>
    <n v="181.96"/>
    <n v="2"/>
    <n v="0"/>
    <n v="20.015599999999999"/>
  </r>
  <r>
    <x v="1"/>
    <x v="0"/>
    <x v="0"/>
    <x v="183"/>
    <x v="39"/>
    <n v="20735"/>
    <x v="3"/>
    <x v="1"/>
    <s v="Labels"/>
    <n v="12.39"/>
    <n v="3"/>
    <n v="0"/>
    <n v="5.6993999999999998"/>
  </r>
  <r>
    <x v="1"/>
    <x v="0"/>
    <x v="0"/>
    <x v="183"/>
    <x v="39"/>
    <n v="20735"/>
    <x v="3"/>
    <x v="1"/>
    <s v="Binders"/>
    <n v="84.09"/>
    <n v="3"/>
    <n v="0"/>
    <n v="42.045000000000002"/>
  </r>
  <r>
    <x v="1"/>
    <x v="0"/>
    <x v="0"/>
    <x v="183"/>
    <x v="39"/>
    <n v="20735"/>
    <x v="3"/>
    <x v="1"/>
    <s v="Art"/>
    <n v="79.36"/>
    <n v="4"/>
    <n v="0"/>
    <n v="32.537599999999998"/>
  </r>
  <r>
    <x v="1"/>
    <x v="0"/>
    <x v="0"/>
    <x v="183"/>
    <x v="39"/>
    <n v="20735"/>
    <x v="3"/>
    <x v="1"/>
    <s v="Binders"/>
    <n v="153.36000000000001"/>
    <n v="9"/>
    <n v="0"/>
    <n v="70.545599999999993"/>
  </r>
  <r>
    <x v="1"/>
    <x v="0"/>
    <x v="0"/>
    <x v="183"/>
    <x v="39"/>
    <n v="20735"/>
    <x v="3"/>
    <x v="1"/>
    <s v="Binders"/>
    <n v="43.68"/>
    <n v="6"/>
    <n v="0"/>
    <n v="21.403199999999998"/>
  </r>
  <r>
    <x v="1"/>
    <x v="0"/>
    <x v="0"/>
    <x v="183"/>
    <x v="39"/>
    <n v="20735"/>
    <x v="3"/>
    <x v="1"/>
    <s v="Storage"/>
    <n v="98.21"/>
    <n v="7"/>
    <n v="0"/>
    <n v="28.480899999999998"/>
  </r>
  <r>
    <x v="1"/>
    <x v="0"/>
    <x v="0"/>
    <x v="169"/>
    <x v="1"/>
    <n v="92503"/>
    <x v="1"/>
    <x v="1"/>
    <s v="Art"/>
    <n v="9.84"/>
    <n v="3"/>
    <n v="0"/>
    <n v="3.2471999999999999"/>
  </r>
  <r>
    <x v="1"/>
    <x v="0"/>
    <x v="0"/>
    <x v="370"/>
    <x v="2"/>
    <n v="34952"/>
    <x v="0"/>
    <x v="1"/>
    <s v="Binders"/>
    <n v="2.694"/>
    <n v="2"/>
    <n v="0.7"/>
    <n v="-2.2450000000000001"/>
  </r>
  <r>
    <x v="0"/>
    <x v="0"/>
    <x v="0"/>
    <x v="123"/>
    <x v="16"/>
    <n v="85204"/>
    <x v="1"/>
    <x v="1"/>
    <s v="Paper"/>
    <n v="25.344000000000001"/>
    <n v="6"/>
    <n v="0.2"/>
    <n v="7.92"/>
  </r>
  <r>
    <x v="0"/>
    <x v="0"/>
    <x v="0"/>
    <x v="123"/>
    <x v="16"/>
    <n v="85204"/>
    <x v="1"/>
    <x v="1"/>
    <s v="Envelopes"/>
    <n v="43.92"/>
    <n v="5"/>
    <n v="0.2"/>
    <n v="15.920999999999999"/>
  </r>
  <r>
    <x v="0"/>
    <x v="1"/>
    <x v="0"/>
    <x v="60"/>
    <x v="22"/>
    <n v="80219"/>
    <x v="1"/>
    <x v="2"/>
    <s v="Machines"/>
    <n v="59.994"/>
    <n v="2"/>
    <n v="0.7"/>
    <n v="-45.995399999999997"/>
  </r>
  <r>
    <x v="0"/>
    <x v="1"/>
    <x v="0"/>
    <x v="60"/>
    <x v="22"/>
    <n v="80219"/>
    <x v="1"/>
    <x v="2"/>
    <s v="Copiers"/>
    <n v="439.99200000000002"/>
    <n v="1"/>
    <n v="0.2"/>
    <n v="164.99700000000001"/>
  </r>
  <r>
    <x v="0"/>
    <x v="1"/>
    <x v="0"/>
    <x v="60"/>
    <x v="22"/>
    <n v="80219"/>
    <x v="1"/>
    <x v="2"/>
    <s v="Phones"/>
    <n v="87.96"/>
    <n v="5"/>
    <n v="0.2"/>
    <n v="30.786000000000001"/>
  </r>
  <r>
    <x v="0"/>
    <x v="1"/>
    <x v="0"/>
    <x v="60"/>
    <x v="22"/>
    <n v="80219"/>
    <x v="1"/>
    <x v="0"/>
    <s v="Furnishings"/>
    <n v="15.488"/>
    <n v="4"/>
    <n v="0.2"/>
    <n v="3.6783999999999999"/>
  </r>
  <r>
    <x v="1"/>
    <x v="1"/>
    <x v="0"/>
    <x v="24"/>
    <x v="17"/>
    <n v="22153"/>
    <x v="0"/>
    <x v="1"/>
    <s v="Binders"/>
    <n v="232.96"/>
    <n v="7"/>
    <n v="0"/>
    <n v="116.48"/>
  </r>
  <r>
    <x v="1"/>
    <x v="1"/>
    <x v="0"/>
    <x v="24"/>
    <x v="17"/>
    <n v="22153"/>
    <x v="0"/>
    <x v="1"/>
    <s v="Envelopes"/>
    <n v="66.540000000000006"/>
    <n v="6"/>
    <n v="0"/>
    <n v="32.604599999999998"/>
  </r>
  <r>
    <x v="1"/>
    <x v="1"/>
    <x v="0"/>
    <x v="24"/>
    <x v="17"/>
    <n v="22153"/>
    <x v="0"/>
    <x v="1"/>
    <s v="Appliances"/>
    <n v="43.26"/>
    <n v="3"/>
    <n v="0"/>
    <n v="14.2758"/>
  </r>
  <r>
    <x v="0"/>
    <x v="2"/>
    <x v="0"/>
    <x v="4"/>
    <x v="4"/>
    <n v="98115"/>
    <x v="1"/>
    <x v="0"/>
    <s v="Furnishings"/>
    <n v="141.96"/>
    <n v="2"/>
    <n v="0"/>
    <n v="22.7136"/>
  </r>
  <r>
    <x v="1"/>
    <x v="1"/>
    <x v="0"/>
    <x v="228"/>
    <x v="16"/>
    <n v="85281"/>
    <x v="1"/>
    <x v="1"/>
    <s v="Storage"/>
    <n v="79.400000000000006"/>
    <n v="5"/>
    <n v="0.2"/>
    <n v="5.9550000000000001"/>
  </r>
  <r>
    <x v="0"/>
    <x v="2"/>
    <x v="0"/>
    <x v="181"/>
    <x v="15"/>
    <n v="10701"/>
    <x v="3"/>
    <x v="2"/>
    <s v="Accessories"/>
    <n v="163.96"/>
    <n v="4"/>
    <n v="0"/>
    <n v="70.502799999999993"/>
  </r>
  <r>
    <x v="1"/>
    <x v="1"/>
    <x v="0"/>
    <x v="30"/>
    <x v="15"/>
    <n v="14609"/>
    <x v="3"/>
    <x v="0"/>
    <s v="Furnishings"/>
    <n v="37.93"/>
    <n v="1"/>
    <n v="0"/>
    <n v="6.8273999999999999"/>
  </r>
  <r>
    <x v="0"/>
    <x v="1"/>
    <x v="0"/>
    <x v="167"/>
    <x v="24"/>
    <n v="43615"/>
    <x v="3"/>
    <x v="0"/>
    <s v="Furnishings"/>
    <n v="15.167999999999999"/>
    <n v="2"/>
    <n v="0.2"/>
    <n v="3.7919999999999998"/>
  </r>
  <r>
    <x v="1"/>
    <x v="1"/>
    <x v="0"/>
    <x v="27"/>
    <x v="19"/>
    <n v="35601"/>
    <x v="0"/>
    <x v="1"/>
    <s v="Art"/>
    <n v="24.78"/>
    <n v="6"/>
    <n v="0"/>
    <n v="6.9383999999999997"/>
  </r>
  <r>
    <x v="1"/>
    <x v="1"/>
    <x v="0"/>
    <x v="27"/>
    <x v="19"/>
    <n v="35601"/>
    <x v="0"/>
    <x v="1"/>
    <s v="Binders"/>
    <n v="19.14"/>
    <n v="3"/>
    <n v="0"/>
    <n v="8.8043999999999993"/>
  </r>
  <r>
    <x v="1"/>
    <x v="1"/>
    <x v="0"/>
    <x v="27"/>
    <x v="19"/>
    <n v="35601"/>
    <x v="0"/>
    <x v="2"/>
    <s v="Copiers"/>
    <n v="899.97"/>
    <n v="3"/>
    <n v="0"/>
    <n v="314.98950000000002"/>
  </r>
  <r>
    <x v="1"/>
    <x v="1"/>
    <x v="0"/>
    <x v="27"/>
    <x v="19"/>
    <n v="35601"/>
    <x v="0"/>
    <x v="1"/>
    <s v="Paper"/>
    <n v="32.4"/>
    <n v="5"/>
    <n v="0"/>
    <n v="15.552"/>
  </r>
  <r>
    <x v="1"/>
    <x v="0"/>
    <x v="0"/>
    <x v="61"/>
    <x v="5"/>
    <n v="75220"/>
    <x v="2"/>
    <x v="1"/>
    <s v="Art"/>
    <n v="23.832000000000001"/>
    <n v="3"/>
    <n v="0.2"/>
    <n v="6.5537999999999998"/>
  </r>
  <r>
    <x v="1"/>
    <x v="1"/>
    <x v="0"/>
    <x v="279"/>
    <x v="5"/>
    <n v="75150"/>
    <x v="2"/>
    <x v="0"/>
    <s v="Furnishings"/>
    <n v="6.3680000000000003"/>
    <n v="2"/>
    <n v="0.6"/>
    <n v="-2.5472000000000001"/>
  </r>
  <r>
    <x v="1"/>
    <x v="1"/>
    <x v="0"/>
    <x v="279"/>
    <x v="5"/>
    <n v="75150"/>
    <x v="2"/>
    <x v="1"/>
    <s v="Appliances"/>
    <n v="34.176000000000002"/>
    <n v="3"/>
    <n v="0.8"/>
    <n v="-87.148799999999994"/>
  </r>
  <r>
    <x v="1"/>
    <x v="1"/>
    <x v="0"/>
    <x v="279"/>
    <x v="5"/>
    <n v="75150"/>
    <x v="2"/>
    <x v="2"/>
    <s v="Accessories"/>
    <n v="5.5439999999999996"/>
    <n v="7"/>
    <n v="0.2"/>
    <n v="1.6632"/>
  </r>
  <r>
    <x v="2"/>
    <x v="1"/>
    <x v="0"/>
    <x v="1"/>
    <x v="1"/>
    <n v="90045"/>
    <x v="1"/>
    <x v="0"/>
    <s v="Tables"/>
    <n v="510.24"/>
    <n v="3"/>
    <n v="0.2"/>
    <n v="6.3780000000000001"/>
  </r>
  <r>
    <x v="2"/>
    <x v="1"/>
    <x v="0"/>
    <x v="1"/>
    <x v="1"/>
    <n v="90045"/>
    <x v="1"/>
    <x v="1"/>
    <s v="Paper"/>
    <n v="204.95"/>
    <n v="5"/>
    <n v="0"/>
    <n v="100.4255"/>
  </r>
  <r>
    <x v="2"/>
    <x v="0"/>
    <x v="0"/>
    <x v="4"/>
    <x v="4"/>
    <n v="98103"/>
    <x v="1"/>
    <x v="2"/>
    <s v="Accessories"/>
    <n v="11.54"/>
    <n v="1"/>
    <n v="0"/>
    <n v="3.4620000000000002"/>
  </r>
  <r>
    <x v="2"/>
    <x v="0"/>
    <x v="0"/>
    <x v="4"/>
    <x v="4"/>
    <n v="98103"/>
    <x v="1"/>
    <x v="0"/>
    <s v="Furnishings"/>
    <n v="162.6"/>
    <n v="3"/>
    <n v="0"/>
    <n v="34.146000000000001"/>
  </r>
  <r>
    <x v="0"/>
    <x v="0"/>
    <x v="0"/>
    <x v="175"/>
    <x v="4"/>
    <n v="98502"/>
    <x v="1"/>
    <x v="1"/>
    <s v="Paper"/>
    <n v="45.68"/>
    <n v="2"/>
    <n v="0"/>
    <n v="21.012799999999999"/>
  </r>
  <r>
    <x v="0"/>
    <x v="0"/>
    <x v="0"/>
    <x v="175"/>
    <x v="4"/>
    <n v="98502"/>
    <x v="1"/>
    <x v="0"/>
    <s v="Chairs"/>
    <n v="603.91999999999996"/>
    <n v="5"/>
    <n v="0.2"/>
    <n v="45.293999999999997"/>
  </r>
  <r>
    <x v="1"/>
    <x v="2"/>
    <x v="0"/>
    <x v="155"/>
    <x v="8"/>
    <n v="68104"/>
    <x v="2"/>
    <x v="1"/>
    <s v="Fasteners"/>
    <n v="23.55"/>
    <n v="5"/>
    <n v="0"/>
    <n v="1.1775"/>
  </r>
  <r>
    <x v="1"/>
    <x v="0"/>
    <x v="0"/>
    <x v="38"/>
    <x v="32"/>
    <n v="31907"/>
    <x v="0"/>
    <x v="1"/>
    <s v="Supplies"/>
    <n v="5.04"/>
    <n v="2"/>
    <n v="0"/>
    <n v="0.1512"/>
  </r>
  <r>
    <x v="1"/>
    <x v="0"/>
    <x v="0"/>
    <x v="38"/>
    <x v="32"/>
    <n v="31907"/>
    <x v="0"/>
    <x v="2"/>
    <s v="Accessories"/>
    <n v="249.95"/>
    <n v="5"/>
    <n v="0"/>
    <n v="107.4785"/>
  </r>
  <r>
    <x v="1"/>
    <x v="1"/>
    <x v="0"/>
    <x v="38"/>
    <x v="14"/>
    <n v="47201"/>
    <x v="2"/>
    <x v="1"/>
    <s v="Art"/>
    <n v="33.4"/>
    <n v="5"/>
    <n v="0"/>
    <n v="12.358000000000001"/>
  </r>
  <r>
    <x v="1"/>
    <x v="2"/>
    <x v="0"/>
    <x v="25"/>
    <x v="35"/>
    <n v="39212"/>
    <x v="0"/>
    <x v="0"/>
    <s v="Furnishings"/>
    <n v="18.920000000000002"/>
    <n v="4"/>
    <n v="0"/>
    <n v="7.3788"/>
  </r>
  <r>
    <x v="1"/>
    <x v="2"/>
    <x v="0"/>
    <x v="25"/>
    <x v="35"/>
    <n v="39212"/>
    <x v="0"/>
    <x v="1"/>
    <s v="Binders"/>
    <n v="15.42"/>
    <n v="2"/>
    <n v="0"/>
    <n v="6.9390000000000001"/>
  </r>
  <r>
    <x v="1"/>
    <x v="0"/>
    <x v="0"/>
    <x v="12"/>
    <x v="5"/>
    <n v="77070"/>
    <x v="2"/>
    <x v="1"/>
    <s v="Art"/>
    <n v="35.712000000000003"/>
    <n v="8"/>
    <n v="0.2"/>
    <n v="2.2320000000000002"/>
  </r>
  <r>
    <x v="1"/>
    <x v="1"/>
    <x v="0"/>
    <x v="42"/>
    <x v="16"/>
    <n v="85023"/>
    <x v="1"/>
    <x v="1"/>
    <s v="Binders"/>
    <n v="551.98500000000001"/>
    <n v="5"/>
    <n v="0.7"/>
    <n v="-459.98750000000001"/>
  </r>
  <r>
    <x v="2"/>
    <x v="0"/>
    <x v="0"/>
    <x v="22"/>
    <x v="10"/>
    <n v="60653"/>
    <x v="2"/>
    <x v="1"/>
    <s v="Art"/>
    <n v="7.056"/>
    <n v="3"/>
    <n v="0.2"/>
    <n v="2.2050000000000001"/>
  </r>
  <r>
    <x v="1"/>
    <x v="1"/>
    <x v="0"/>
    <x v="60"/>
    <x v="22"/>
    <n v="80219"/>
    <x v="1"/>
    <x v="1"/>
    <s v="Appliances"/>
    <n v="18.72"/>
    <n v="2"/>
    <n v="0.2"/>
    <n v="3.51"/>
  </r>
  <r>
    <x v="1"/>
    <x v="0"/>
    <x v="0"/>
    <x v="46"/>
    <x v="13"/>
    <n v="19711"/>
    <x v="3"/>
    <x v="1"/>
    <s v="Storage"/>
    <n v="360.38"/>
    <n v="2"/>
    <n v="0"/>
    <n v="93.698800000000006"/>
  </r>
  <r>
    <x v="1"/>
    <x v="0"/>
    <x v="0"/>
    <x v="46"/>
    <x v="13"/>
    <n v="19711"/>
    <x v="3"/>
    <x v="1"/>
    <s v="Art"/>
    <n v="11.16"/>
    <n v="2"/>
    <n v="0"/>
    <n v="2.79"/>
  </r>
  <r>
    <x v="1"/>
    <x v="0"/>
    <x v="0"/>
    <x v="46"/>
    <x v="13"/>
    <n v="19711"/>
    <x v="3"/>
    <x v="1"/>
    <s v="Labels"/>
    <n v="14.94"/>
    <n v="3"/>
    <n v="0"/>
    <n v="6.8723999999999998"/>
  </r>
  <r>
    <x v="1"/>
    <x v="1"/>
    <x v="0"/>
    <x v="183"/>
    <x v="39"/>
    <n v="20735"/>
    <x v="3"/>
    <x v="1"/>
    <s v="Storage"/>
    <n v="41.96"/>
    <n v="2"/>
    <n v="0"/>
    <n v="7.9724000000000004"/>
  </r>
  <r>
    <x v="1"/>
    <x v="1"/>
    <x v="0"/>
    <x v="183"/>
    <x v="39"/>
    <n v="20735"/>
    <x v="3"/>
    <x v="1"/>
    <s v="Storage"/>
    <n v="636.86"/>
    <n v="7"/>
    <n v="0"/>
    <n v="0"/>
  </r>
  <r>
    <x v="1"/>
    <x v="1"/>
    <x v="0"/>
    <x v="183"/>
    <x v="39"/>
    <n v="20735"/>
    <x v="3"/>
    <x v="2"/>
    <s v="Phones"/>
    <n v="499.99"/>
    <n v="1"/>
    <n v="0"/>
    <n v="129.9974"/>
  </r>
  <r>
    <x v="1"/>
    <x v="1"/>
    <x v="0"/>
    <x v="183"/>
    <x v="39"/>
    <n v="20735"/>
    <x v="3"/>
    <x v="2"/>
    <s v="Phones"/>
    <n v="1259.93"/>
    <n v="7"/>
    <n v="0"/>
    <n v="327.58179999999999"/>
  </r>
  <r>
    <x v="1"/>
    <x v="1"/>
    <x v="0"/>
    <x v="183"/>
    <x v="39"/>
    <n v="20735"/>
    <x v="3"/>
    <x v="1"/>
    <s v="Binders"/>
    <n v="65.08"/>
    <n v="4"/>
    <n v="0"/>
    <n v="31.889199999999999"/>
  </r>
  <r>
    <x v="0"/>
    <x v="0"/>
    <x v="0"/>
    <x v="20"/>
    <x v="15"/>
    <n v="10011"/>
    <x v="3"/>
    <x v="1"/>
    <s v="Paper"/>
    <n v="26.38"/>
    <n v="1"/>
    <n v="0"/>
    <n v="12.1348"/>
  </r>
  <r>
    <x v="0"/>
    <x v="0"/>
    <x v="0"/>
    <x v="20"/>
    <x v="15"/>
    <n v="10011"/>
    <x v="3"/>
    <x v="0"/>
    <s v="Furnishings"/>
    <n v="71.97"/>
    <n v="3"/>
    <n v="0"/>
    <n v="16.553100000000001"/>
  </r>
  <r>
    <x v="3"/>
    <x v="0"/>
    <x v="0"/>
    <x v="46"/>
    <x v="13"/>
    <n v="19711"/>
    <x v="3"/>
    <x v="2"/>
    <s v="Phones"/>
    <n v="129.97999999999999"/>
    <n v="2"/>
    <n v="0"/>
    <n v="62.3904"/>
  </r>
  <r>
    <x v="3"/>
    <x v="0"/>
    <x v="0"/>
    <x v="46"/>
    <x v="13"/>
    <n v="19711"/>
    <x v="3"/>
    <x v="1"/>
    <s v="Binders"/>
    <n v="32.54"/>
    <n v="2"/>
    <n v="0"/>
    <n v="15.944599999999999"/>
  </r>
  <r>
    <x v="1"/>
    <x v="0"/>
    <x v="0"/>
    <x v="25"/>
    <x v="12"/>
    <n v="49201"/>
    <x v="2"/>
    <x v="2"/>
    <s v="Phones"/>
    <n v="10.9"/>
    <n v="1"/>
    <n v="0"/>
    <n v="3.052"/>
  </r>
  <r>
    <x v="1"/>
    <x v="0"/>
    <x v="0"/>
    <x v="25"/>
    <x v="12"/>
    <n v="49201"/>
    <x v="2"/>
    <x v="2"/>
    <s v="Accessories"/>
    <n v="59.98"/>
    <n v="2"/>
    <n v="0"/>
    <n v="25.191600000000001"/>
  </r>
  <r>
    <x v="1"/>
    <x v="0"/>
    <x v="0"/>
    <x v="25"/>
    <x v="12"/>
    <n v="49201"/>
    <x v="2"/>
    <x v="1"/>
    <s v="Appliances"/>
    <n v="61.929000000000002"/>
    <n v="1"/>
    <n v="0.1"/>
    <n v="23.395399999999999"/>
  </r>
  <r>
    <x v="1"/>
    <x v="0"/>
    <x v="0"/>
    <x v="20"/>
    <x v="15"/>
    <n v="10011"/>
    <x v="3"/>
    <x v="1"/>
    <s v="Envelopes"/>
    <n v="16.52"/>
    <n v="4"/>
    <n v="0"/>
    <n v="7.5991999999999997"/>
  </r>
  <r>
    <x v="1"/>
    <x v="0"/>
    <x v="0"/>
    <x v="20"/>
    <x v="15"/>
    <n v="10011"/>
    <x v="3"/>
    <x v="1"/>
    <s v="Paper"/>
    <n v="60.12"/>
    <n v="9"/>
    <n v="0"/>
    <n v="28.857600000000001"/>
  </r>
  <r>
    <x v="1"/>
    <x v="0"/>
    <x v="0"/>
    <x v="20"/>
    <x v="15"/>
    <n v="10011"/>
    <x v="3"/>
    <x v="1"/>
    <s v="Binders"/>
    <n v="49.536000000000001"/>
    <n v="3"/>
    <n v="0.2"/>
    <n v="17.337599999999998"/>
  </r>
  <r>
    <x v="3"/>
    <x v="0"/>
    <x v="0"/>
    <x v="371"/>
    <x v="20"/>
    <n v="29730"/>
    <x v="0"/>
    <x v="1"/>
    <s v="Fasteners"/>
    <n v="11.85"/>
    <n v="3"/>
    <n v="0"/>
    <n v="3.7919999999999998"/>
  </r>
  <r>
    <x v="0"/>
    <x v="0"/>
    <x v="0"/>
    <x v="38"/>
    <x v="32"/>
    <n v="31907"/>
    <x v="0"/>
    <x v="1"/>
    <s v="Storage"/>
    <n v="118.25"/>
    <n v="5"/>
    <n v="0"/>
    <n v="34.292499999999997"/>
  </r>
  <r>
    <x v="0"/>
    <x v="0"/>
    <x v="0"/>
    <x v="38"/>
    <x v="32"/>
    <n v="31907"/>
    <x v="0"/>
    <x v="0"/>
    <s v="Chairs"/>
    <n v="368.97"/>
    <n v="3"/>
    <n v="0"/>
    <n v="81.173400000000001"/>
  </r>
  <r>
    <x v="0"/>
    <x v="1"/>
    <x v="0"/>
    <x v="75"/>
    <x v="1"/>
    <n v="90301"/>
    <x v="1"/>
    <x v="0"/>
    <s v="Furnishings"/>
    <n v="198.46"/>
    <n v="2"/>
    <n v="0"/>
    <n v="99.23"/>
  </r>
  <r>
    <x v="0"/>
    <x v="1"/>
    <x v="0"/>
    <x v="75"/>
    <x v="1"/>
    <n v="90301"/>
    <x v="1"/>
    <x v="1"/>
    <s v="Appliances"/>
    <n v="321.92"/>
    <n v="4"/>
    <n v="0"/>
    <n v="96.575999999999993"/>
  </r>
  <r>
    <x v="0"/>
    <x v="1"/>
    <x v="0"/>
    <x v="75"/>
    <x v="1"/>
    <n v="90301"/>
    <x v="1"/>
    <x v="2"/>
    <s v="Copiers"/>
    <n v="879.98400000000004"/>
    <n v="2"/>
    <n v="0.2"/>
    <n v="329.99400000000003"/>
  </r>
  <r>
    <x v="0"/>
    <x v="1"/>
    <x v="0"/>
    <x v="75"/>
    <x v="1"/>
    <n v="90301"/>
    <x v="1"/>
    <x v="1"/>
    <s v="Supplies"/>
    <n v="28.4"/>
    <n v="5"/>
    <n v="0"/>
    <n v="8.2360000000000007"/>
  </r>
  <r>
    <x v="0"/>
    <x v="1"/>
    <x v="0"/>
    <x v="75"/>
    <x v="1"/>
    <n v="90301"/>
    <x v="1"/>
    <x v="0"/>
    <s v="Chairs"/>
    <n v="230.28"/>
    <n v="3"/>
    <n v="0.2"/>
    <n v="23.027999999999999"/>
  </r>
  <r>
    <x v="0"/>
    <x v="1"/>
    <x v="0"/>
    <x v="75"/>
    <x v="1"/>
    <n v="90301"/>
    <x v="1"/>
    <x v="1"/>
    <s v="Paper"/>
    <n v="116.28"/>
    <n v="3"/>
    <n v="0"/>
    <n v="56.977200000000003"/>
  </r>
  <r>
    <x v="0"/>
    <x v="1"/>
    <x v="0"/>
    <x v="75"/>
    <x v="1"/>
    <n v="90301"/>
    <x v="1"/>
    <x v="1"/>
    <s v="Binders"/>
    <n v="841.56799999999998"/>
    <n v="2"/>
    <n v="0.2"/>
    <n v="294.54880000000003"/>
  </r>
  <r>
    <x v="0"/>
    <x v="1"/>
    <x v="0"/>
    <x v="75"/>
    <x v="1"/>
    <n v="90301"/>
    <x v="1"/>
    <x v="1"/>
    <s v="Storage"/>
    <n v="354.9"/>
    <n v="5"/>
    <n v="0"/>
    <n v="17.745000000000001"/>
  </r>
  <r>
    <x v="2"/>
    <x v="1"/>
    <x v="0"/>
    <x v="372"/>
    <x v="5"/>
    <n v="79762"/>
    <x v="2"/>
    <x v="1"/>
    <s v="Paper"/>
    <n v="42.783999999999999"/>
    <n v="7"/>
    <n v="0.2"/>
    <n v="15.5092"/>
  </r>
  <r>
    <x v="2"/>
    <x v="1"/>
    <x v="0"/>
    <x v="372"/>
    <x v="5"/>
    <n v="79762"/>
    <x v="2"/>
    <x v="0"/>
    <s v="Chairs"/>
    <n v="563.42999999999995"/>
    <n v="5"/>
    <n v="0.3"/>
    <n v="-56.343000000000004"/>
  </r>
  <r>
    <x v="1"/>
    <x v="0"/>
    <x v="0"/>
    <x v="46"/>
    <x v="24"/>
    <n v="43055"/>
    <x v="3"/>
    <x v="1"/>
    <s v="Art"/>
    <n v="111.104"/>
    <n v="7"/>
    <n v="0.2"/>
    <n v="8.3328000000000007"/>
  </r>
  <r>
    <x v="1"/>
    <x v="1"/>
    <x v="0"/>
    <x v="1"/>
    <x v="1"/>
    <n v="90049"/>
    <x v="1"/>
    <x v="1"/>
    <s v="Art"/>
    <n v="11.68"/>
    <n v="2"/>
    <n v="0"/>
    <n v="5.4896000000000003"/>
  </r>
  <r>
    <x v="1"/>
    <x v="1"/>
    <x v="0"/>
    <x v="1"/>
    <x v="1"/>
    <n v="90049"/>
    <x v="1"/>
    <x v="1"/>
    <s v="Supplies"/>
    <n v="16.899999999999999"/>
    <n v="2"/>
    <n v="0"/>
    <n v="5.07"/>
  </r>
  <r>
    <x v="1"/>
    <x v="1"/>
    <x v="0"/>
    <x v="1"/>
    <x v="1"/>
    <n v="90049"/>
    <x v="1"/>
    <x v="0"/>
    <s v="Furnishings"/>
    <n v="24.4"/>
    <n v="2"/>
    <n v="0"/>
    <n v="10.247999999999999"/>
  </r>
  <r>
    <x v="1"/>
    <x v="0"/>
    <x v="0"/>
    <x v="231"/>
    <x v="31"/>
    <n v="2149"/>
    <x v="3"/>
    <x v="1"/>
    <s v="Paper"/>
    <n v="87.6"/>
    <n v="5"/>
    <n v="0"/>
    <n v="42.048000000000002"/>
  </r>
  <r>
    <x v="0"/>
    <x v="1"/>
    <x v="0"/>
    <x v="373"/>
    <x v="6"/>
    <n v="53214"/>
    <x v="2"/>
    <x v="0"/>
    <s v="Bookcases"/>
    <n v="241.96"/>
    <n v="2"/>
    <n v="0"/>
    <n v="24.196000000000002"/>
  </r>
  <r>
    <x v="0"/>
    <x v="1"/>
    <x v="0"/>
    <x v="373"/>
    <x v="6"/>
    <n v="53214"/>
    <x v="2"/>
    <x v="1"/>
    <s v="Binders"/>
    <n v="8.52"/>
    <n v="3"/>
    <n v="0"/>
    <n v="4.1748000000000003"/>
  </r>
  <r>
    <x v="1"/>
    <x v="0"/>
    <x v="0"/>
    <x v="22"/>
    <x v="10"/>
    <n v="60623"/>
    <x v="2"/>
    <x v="1"/>
    <s v="Binders"/>
    <n v="1.788"/>
    <n v="3"/>
    <n v="0.8"/>
    <n v="-3.0396000000000001"/>
  </r>
  <r>
    <x v="1"/>
    <x v="1"/>
    <x v="0"/>
    <x v="12"/>
    <x v="5"/>
    <n v="77036"/>
    <x v="2"/>
    <x v="0"/>
    <s v="Tables"/>
    <n v="99.372"/>
    <n v="2"/>
    <n v="0.3"/>
    <n v="-1.4196"/>
  </r>
  <r>
    <x v="1"/>
    <x v="1"/>
    <x v="0"/>
    <x v="12"/>
    <x v="5"/>
    <n v="77036"/>
    <x v="2"/>
    <x v="1"/>
    <s v="Art"/>
    <n v="1.3440000000000001"/>
    <n v="1"/>
    <n v="0.2"/>
    <n v="0.504"/>
  </r>
  <r>
    <x v="0"/>
    <x v="2"/>
    <x v="0"/>
    <x v="12"/>
    <x v="5"/>
    <n v="77036"/>
    <x v="2"/>
    <x v="2"/>
    <s v="Phones"/>
    <n v="119.96"/>
    <n v="5"/>
    <n v="0.2"/>
    <n v="11.996"/>
  </r>
  <r>
    <x v="0"/>
    <x v="1"/>
    <x v="0"/>
    <x v="146"/>
    <x v="2"/>
    <n v="33012"/>
    <x v="0"/>
    <x v="0"/>
    <s v="Chairs"/>
    <n v="1013.832"/>
    <n v="9"/>
    <n v="0.2"/>
    <n v="101.3832"/>
  </r>
  <r>
    <x v="0"/>
    <x v="1"/>
    <x v="0"/>
    <x v="146"/>
    <x v="2"/>
    <n v="33012"/>
    <x v="0"/>
    <x v="1"/>
    <s v="Fasteners"/>
    <n v="1.984"/>
    <n v="2"/>
    <n v="0.2"/>
    <n v="0.66959999999999997"/>
  </r>
  <r>
    <x v="1"/>
    <x v="0"/>
    <x v="0"/>
    <x v="8"/>
    <x v="1"/>
    <n v="94122"/>
    <x v="1"/>
    <x v="0"/>
    <s v="Tables"/>
    <n v="2003.52"/>
    <n v="6"/>
    <n v="0.2"/>
    <n v="-325.572"/>
  </r>
  <r>
    <x v="1"/>
    <x v="1"/>
    <x v="0"/>
    <x v="10"/>
    <x v="9"/>
    <n v="19140"/>
    <x v="3"/>
    <x v="1"/>
    <s v="Storage"/>
    <n v="82.367999999999995"/>
    <n v="2"/>
    <n v="0.2"/>
    <n v="-19.5624"/>
  </r>
  <r>
    <x v="0"/>
    <x v="0"/>
    <x v="0"/>
    <x v="29"/>
    <x v="20"/>
    <n v="29203"/>
    <x v="0"/>
    <x v="2"/>
    <s v="Accessories"/>
    <n v="62.91"/>
    <n v="3"/>
    <n v="0"/>
    <n v="22.647600000000001"/>
  </r>
  <r>
    <x v="0"/>
    <x v="0"/>
    <x v="0"/>
    <x v="100"/>
    <x v="2"/>
    <n v="33180"/>
    <x v="0"/>
    <x v="1"/>
    <s v="Fasteners"/>
    <n v="6.9119999999999999"/>
    <n v="3"/>
    <n v="0.2"/>
    <n v="2.3328000000000002"/>
  </r>
  <r>
    <x v="0"/>
    <x v="0"/>
    <x v="0"/>
    <x v="100"/>
    <x v="2"/>
    <n v="33180"/>
    <x v="0"/>
    <x v="2"/>
    <s v="Accessories"/>
    <n v="383.976"/>
    <n v="3"/>
    <n v="0.2"/>
    <n v="81.594899999999996"/>
  </r>
  <r>
    <x v="0"/>
    <x v="0"/>
    <x v="0"/>
    <x v="100"/>
    <x v="2"/>
    <n v="33180"/>
    <x v="0"/>
    <x v="1"/>
    <s v="Paper"/>
    <n v="10.368"/>
    <n v="2"/>
    <n v="0.2"/>
    <n v="3.6288"/>
  </r>
  <r>
    <x v="0"/>
    <x v="0"/>
    <x v="0"/>
    <x v="100"/>
    <x v="2"/>
    <n v="33180"/>
    <x v="0"/>
    <x v="2"/>
    <s v="Accessories"/>
    <n v="335.94400000000002"/>
    <n v="7"/>
    <n v="0.2"/>
    <n v="41.993000000000002"/>
  </r>
  <r>
    <x v="1"/>
    <x v="2"/>
    <x v="0"/>
    <x v="374"/>
    <x v="1"/>
    <n v="91911"/>
    <x v="1"/>
    <x v="0"/>
    <s v="Furnishings"/>
    <n v="665.88"/>
    <n v="6"/>
    <n v="0"/>
    <n v="106.5408"/>
  </r>
  <r>
    <x v="0"/>
    <x v="2"/>
    <x v="0"/>
    <x v="100"/>
    <x v="2"/>
    <n v="33180"/>
    <x v="0"/>
    <x v="2"/>
    <s v="Phones"/>
    <n v="71.975999999999999"/>
    <n v="3"/>
    <n v="0.2"/>
    <n v="8.9969999999999999"/>
  </r>
  <r>
    <x v="1"/>
    <x v="0"/>
    <x v="0"/>
    <x v="20"/>
    <x v="15"/>
    <n v="10035"/>
    <x v="3"/>
    <x v="1"/>
    <s v="Paper"/>
    <n v="37.94"/>
    <n v="2"/>
    <n v="0"/>
    <n v="18.211200000000002"/>
  </r>
  <r>
    <x v="1"/>
    <x v="2"/>
    <x v="0"/>
    <x v="375"/>
    <x v="41"/>
    <n v="66502"/>
    <x v="2"/>
    <x v="2"/>
    <s v="Phones"/>
    <n v="273.95999999999998"/>
    <n v="2"/>
    <n v="0"/>
    <n v="10.958399999999999"/>
  </r>
  <r>
    <x v="0"/>
    <x v="0"/>
    <x v="0"/>
    <x v="10"/>
    <x v="9"/>
    <n v="19120"/>
    <x v="3"/>
    <x v="2"/>
    <s v="Phones"/>
    <n v="269.98200000000003"/>
    <n v="3"/>
    <n v="0.4"/>
    <n v="40.497300000000003"/>
  </r>
  <r>
    <x v="0"/>
    <x v="0"/>
    <x v="0"/>
    <x v="26"/>
    <x v="18"/>
    <n v="38109"/>
    <x v="0"/>
    <x v="1"/>
    <s v="Paper"/>
    <n v="8.9039999999999999"/>
    <n v="3"/>
    <n v="0.2"/>
    <n v="3.339"/>
  </r>
  <r>
    <x v="0"/>
    <x v="0"/>
    <x v="0"/>
    <x v="26"/>
    <x v="18"/>
    <n v="38109"/>
    <x v="0"/>
    <x v="1"/>
    <s v="Storage"/>
    <n v="720.06399999999996"/>
    <n v="4"/>
    <n v="0.2"/>
    <n v="-63.005600000000001"/>
  </r>
  <r>
    <x v="1"/>
    <x v="2"/>
    <x v="0"/>
    <x v="2"/>
    <x v="2"/>
    <n v="33311"/>
    <x v="0"/>
    <x v="2"/>
    <s v="Accessories"/>
    <n v="41.423999999999999"/>
    <n v="2"/>
    <n v="0.2"/>
    <n v="8.2848000000000006"/>
  </r>
  <r>
    <x v="1"/>
    <x v="2"/>
    <x v="0"/>
    <x v="38"/>
    <x v="24"/>
    <n v="43229"/>
    <x v="3"/>
    <x v="1"/>
    <s v="Binders"/>
    <n v="3.1320000000000001"/>
    <n v="2"/>
    <n v="0.7"/>
    <n v="-2.61"/>
  </r>
  <r>
    <x v="1"/>
    <x v="1"/>
    <x v="0"/>
    <x v="1"/>
    <x v="1"/>
    <n v="90045"/>
    <x v="1"/>
    <x v="1"/>
    <s v="Storage"/>
    <n v="1085.42"/>
    <n v="7"/>
    <n v="0"/>
    <n v="282.20920000000001"/>
  </r>
  <r>
    <x v="1"/>
    <x v="0"/>
    <x v="0"/>
    <x v="12"/>
    <x v="5"/>
    <n v="77041"/>
    <x v="2"/>
    <x v="1"/>
    <s v="Art"/>
    <n v="3.9119999999999999"/>
    <n v="1"/>
    <n v="0.2"/>
    <n v="1.0268999999999999"/>
  </r>
  <r>
    <x v="1"/>
    <x v="0"/>
    <x v="0"/>
    <x v="12"/>
    <x v="5"/>
    <n v="77041"/>
    <x v="2"/>
    <x v="1"/>
    <s v="Art"/>
    <n v="62.375999999999998"/>
    <n v="3"/>
    <n v="0.2"/>
    <n v="7.0172999999999996"/>
  </r>
  <r>
    <x v="1"/>
    <x v="2"/>
    <x v="0"/>
    <x v="155"/>
    <x v="8"/>
    <n v="68104"/>
    <x v="2"/>
    <x v="1"/>
    <s v="Fasteners"/>
    <n v="29.05"/>
    <n v="5"/>
    <n v="0"/>
    <n v="9.0054999999999996"/>
  </r>
  <r>
    <x v="1"/>
    <x v="2"/>
    <x v="0"/>
    <x v="1"/>
    <x v="1"/>
    <n v="90004"/>
    <x v="1"/>
    <x v="1"/>
    <s v="Binders"/>
    <n v="180.96"/>
    <n v="6"/>
    <n v="0.2"/>
    <n v="67.86"/>
  </r>
  <r>
    <x v="2"/>
    <x v="1"/>
    <x v="0"/>
    <x v="376"/>
    <x v="9"/>
    <n v="16602"/>
    <x v="3"/>
    <x v="1"/>
    <s v="Binders"/>
    <n v="4.4189999999999996"/>
    <n v="3"/>
    <n v="0.7"/>
    <n v="-3.3879000000000001"/>
  </r>
  <r>
    <x v="2"/>
    <x v="1"/>
    <x v="0"/>
    <x v="376"/>
    <x v="9"/>
    <n v="16602"/>
    <x v="3"/>
    <x v="1"/>
    <s v="Art"/>
    <n v="16.032"/>
    <n v="6"/>
    <n v="0.2"/>
    <n v="2.2044000000000001"/>
  </r>
  <r>
    <x v="1"/>
    <x v="0"/>
    <x v="0"/>
    <x v="20"/>
    <x v="15"/>
    <n v="10024"/>
    <x v="3"/>
    <x v="1"/>
    <s v="Art"/>
    <n v="29.79"/>
    <n v="3"/>
    <n v="0"/>
    <n v="12.511799999999999"/>
  </r>
  <r>
    <x v="1"/>
    <x v="0"/>
    <x v="0"/>
    <x v="70"/>
    <x v="1"/>
    <n v="92037"/>
    <x v="1"/>
    <x v="1"/>
    <s v="Storage"/>
    <n v="57.23"/>
    <n v="1"/>
    <n v="0"/>
    <n v="14.307499999999999"/>
  </r>
  <r>
    <x v="1"/>
    <x v="0"/>
    <x v="0"/>
    <x v="70"/>
    <x v="1"/>
    <n v="92037"/>
    <x v="1"/>
    <x v="0"/>
    <s v="Tables"/>
    <n v="333"/>
    <n v="3"/>
    <n v="0.2"/>
    <n v="-16.649999999999999"/>
  </r>
  <r>
    <x v="1"/>
    <x v="0"/>
    <x v="0"/>
    <x v="70"/>
    <x v="1"/>
    <n v="92037"/>
    <x v="1"/>
    <x v="1"/>
    <s v="Art"/>
    <n v="36.44"/>
    <n v="4"/>
    <n v="0"/>
    <n v="12.0252"/>
  </r>
  <r>
    <x v="2"/>
    <x v="0"/>
    <x v="0"/>
    <x v="100"/>
    <x v="2"/>
    <n v="33178"/>
    <x v="0"/>
    <x v="1"/>
    <s v="Paper"/>
    <n v="251.64"/>
    <n v="3"/>
    <n v="0.2"/>
    <n v="88.073999999999998"/>
  </r>
  <r>
    <x v="2"/>
    <x v="1"/>
    <x v="0"/>
    <x v="247"/>
    <x v="3"/>
    <n v="27405"/>
    <x v="0"/>
    <x v="0"/>
    <s v="Tables"/>
    <n v="523.76400000000001"/>
    <n v="3"/>
    <n v="0.4"/>
    <n v="-192.04679999999999"/>
  </r>
  <r>
    <x v="2"/>
    <x v="1"/>
    <x v="0"/>
    <x v="247"/>
    <x v="3"/>
    <n v="27405"/>
    <x v="0"/>
    <x v="2"/>
    <s v="Phones"/>
    <n v="1359.96"/>
    <n v="5"/>
    <n v="0.2"/>
    <n v="118.9965"/>
  </r>
  <r>
    <x v="1"/>
    <x v="0"/>
    <x v="0"/>
    <x v="108"/>
    <x v="3"/>
    <n v="28540"/>
    <x v="0"/>
    <x v="0"/>
    <s v="Chairs"/>
    <n v="102.592"/>
    <n v="1"/>
    <n v="0.2"/>
    <n v="10.2592"/>
  </r>
  <r>
    <x v="1"/>
    <x v="0"/>
    <x v="0"/>
    <x v="108"/>
    <x v="3"/>
    <n v="28540"/>
    <x v="0"/>
    <x v="2"/>
    <s v="Accessories"/>
    <n v="22.704000000000001"/>
    <n v="1"/>
    <n v="0.2"/>
    <n v="5.9598000000000004"/>
  </r>
  <r>
    <x v="1"/>
    <x v="0"/>
    <x v="0"/>
    <x v="108"/>
    <x v="3"/>
    <n v="28540"/>
    <x v="0"/>
    <x v="1"/>
    <s v="Paper"/>
    <n v="93.024000000000001"/>
    <n v="3"/>
    <n v="0.2"/>
    <n v="33.721200000000003"/>
  </r>
  <r>
    <x v="1"/>
    <x v="0"/>
    <x v="0"/>
    <x v="108"/>
    <x v="3"/>
    <n v="28540"/>
    <x v="0"/>
    <x v="1"/>
    <s v="Supplies"/>
    <n v="12.768000000000001"/>
    <n v="2"/>
    <n v="0.2"/>
    <n v="1.4363999999999999"/>
  </r>
  <r>
    <x v="1"/>
    <x v="0"/>
    <x v="0"/>
    <x v="108"/>
    <x v="3"/>
    <n v="28540"/>
    <x v="0"/>
    <x v="1"/>
    <s v="Envelopes"/>
    <n v="35.008000000000003"/>
    <n v="4"/>
    <n v="0.2"/>
    <n v="13.128"/>
  </r>
  <r>
    <x v="1"/>
    <x v="0"/>
    <x v="0"/>
    <x v="108"/>
    <x v="3"/>
    <n v="28540"/>
    <x v="0"/>
    <x v="1"/>
    <s v="Paper"/>
    <n v="39.152000000000001"/>
    <n v="1"/>
    <n v="0.2"/>
    <n v="14.682"/>
  </r>
  <r>
    <x v="1"/>
    <x v="1"/>
    <x v="0"/>
    <x v="369"/>
    <x v="2"/>
    <n v="33317"/>
    <x v="0"/>
    <x v="1"/>
    <s v="Art"/>
    <n v="11.76"/>
    <n v="5"/>
    <n v="0.2"/>
    <n v="1.323"/>
  </r>
  <r>
    <x v="1"/>
    <x v="1"/>
    <x v="0"/>
    <x v="369"/>
    <x v="2"/>
    <n v="33317"/>
    <x v="0"/>
    <x v="1"/>
    <s v="Binders"/>
    <n v="5.2380000000000004"/>
    <n v="2"/>
    <n v="0.7"/>
    <n v="-4.0157999999999996"/>
  </r>
  <r>
    <x v="1"/>
    <x v="1"/>
    <x v="0"/>
    <x v="369"/>
    <x v="2"/>
    <n v="33317"/>
    <x v="0"/>
    <x v="1"/>
    <s v="Binders"/>
    <n v="4.6619999999999999"/>
    <n v="3"/>
    <n v="0.7"/>
    <n v="-3.7296"/>
  </r>
  <r>
    <x v="1"/>
    <x v="1"/>
    <x v="0"/>
    <x v="369"/>
    <x v="2"/>
    <n v="33317"/>
    <x v="0"/>
    <x v="0"/>
    <s v="Chairs"/>
    <n v="523.91999999999996"/>
    <n v="5"/>
    <n v="0.2"/>
    <n v="-72.039000000000001"/>
  </r>
  <r>
    <x v="1"/>
    <x v="1"/>
    <x v="0"/>
    <x v="369"/>
    <x v="2"/>
    <n v="33317"/>
    <x v="0"/>
    <x v="2"/>
    <s v="Phones"/>
    <n v="100.792"/>
    <n v="1"/>
    <n v="0.2"/>
    <n v="10.0792"/>
  </r>
  <r>
    <x v="1"/>
    <x v="1"/>
    <x v="0"/>
    <x v="369"/>
    <x v="2"/>
    <n v="33317"/>
    <x v="0"/>
    <x v="0"/>
    <s v="Chairs"/>
    <n v="146.136"/>
    <n v="3"/>
    <n v="0.2"/>
    <n v="16.440300000000001"/>
  </r>
  <r>
    <x v="3"/>
    <x v="0"/>
    <x v="0"/>
    <x v="158"/>
    <x v="6"/>
    <n v="53209"/>
    <x v="2"/>
    <x v="1"/>
    <s v="Labels"/>
    <n v="25.06"/>
    <n v="2"/>
    <n v="0"/>
    <n v="11.7782"/>
  </r>
  <r>
    <x v="1"/>
    <x v="0"/>
    <x v="0"/>
    <x v="94"/>
    <x v="10"/>
    <n v="62301"/>
    <x v="2"/>
    <x v="1"/>
    <s v="Labels"/>
    <n v="19.824000000000002"/>
    <n v="6"/>
    <n v="0.2"/>
    <n v="6.4428000000000001"/>
  </r>
  <r>
    <x v="3"/>
    <x v="0"/>
    <x v="0"/>
    <x v="108"/>
    <x v="2"/>
    <n v="32216"/>
    <x v="0"/>
    <x v="2"/>
    <s v="Phones"/>
    <n v="823.96"/>
    <n v="5"/>
    <n v="0.2"/>
    <n v="51.497500000000002"/>
  </r>
  <r>
    <x v="3"/>
    <x v="0"/>
    <x v="0"/>
    <x v="108"/>
    <x v="2"/>
    <n v="32216"/>
    <x v="0"/>
    <x v="1"/>
    <s v="Paper"/>
    <n v="15.984"/>
    <n v="2"/>
    <n v="0.2"/>
    <n v="4.9950000000000001"/>
  </r>
  <r>
    <x v="1"/>
    <x v="0"/>
    <x v="0"/>
    <x v="216"/>
    <x v="19"/>
    <n v="36608"/>
    <x v="0"/>
    <x v="0"/>
    <s v="Tables"/>
    <n v="801.96"/>
    <n v="2"/>
    <n v="0"/>
    <n v="200.49"/>
  </r>
  <r>
    <x v="1"/>
    <x v="0"/>
    <x v="0"/>
    <x v="216"/>
    <x v="19"/>
    <n v="36608"/>
    <x v="0"/>
    <x v="2"/>
    <s v="Phones"/>
    <n v="59.97"/>
    <n v="3"/>
    <n v="0"/>
    <n v="0"/>
  </r>
  <r>
    <x v="1"/>
    <x v="0"/>
    <x v="0"/>
    <x v="216"/>
    <x v="19"/>
    <n v="36608"/>
    <x v="0"/>
    <x v="0"/>
    <s v="Chairs"/>
    <n v="1056.8599999999999"/>
    <n v="7"/>
    <n v="0"/>
    <n v="306.48939999999999"/>
  </r>
  <r>
    <x v="1"/>
    <x v="0"/>
    <x v="0"/>
    <x v="20"/>
    <x v="15"/>
    <n v="10024"/>
    <x v="3"/>
    <x v="1"/>
    <s v="Binders"/>
    <n v="12.816000000000001"/>
    <n v="3"/>
    <n v="0.2"/>
    <n v="4.3254000000000001"/>
  </r>
  <r>
    <x v="1"/>
    <x v="0"/>
    <x v="0"/>
    <x v="20"/>
    <x v="15"/>
    <n v="10024"/>
    <x v="3"/>
    <x v="0"/>
    <s v="Bookcases"/>
    <n v="314.35199999999998"/>
    <n v="3"/>
    <n v="0.2"/>
    <n v="-15.717599999999999"/>
  </r>
  <r>
    <x v="1"/>
    <x v="0"/>
    <x v="0"/>
    <x v="20"/>
    <x v="15"/>
    <n v="10024"/>
    <x v="3"/>
    <x v="1"/>
    <s v="Paper"/>
    <n v="18.98"/>
    <n v="2"/>
    <n v="0"/>
    <n v="8.9206000000000003"/>
  </r>
  <r>
    <x v="1"/>
    <x v="0"/>
    <x v="0"/>
    <x v="20"/>
    <x v="15"/>
    <n v="10024"/>
    <x v="3"/>
    <x v="1"/>
    <s v="Binders"/>
    <n v="18.239999999999998"/>
    <n v="6"/>
    <n v="0.2"/>
    <n v="6.1559999999999997"/>
  </r>
  <r>
    <x v="1"/>
    <x v="0"/>
    <x v="0"/>
    <x v="20"/>
    <x v="15"/>
    <n v="10011"/>
    <x v="3"/>
    <x v="1"/>
    <s v="Storage"/>
    <n v="991.2"/>
    <n v="6"/>
    <n v="0"/>
    <n v="257.71199999999999"/>
  </r>
  <r>
    <x v="1"/>
    <x v="0"/>
    <x v="0"/>
    <x v="20"/>
    <x v="15"/>
    <n v="10011"/>
    <x v="3"/>
    <x v="2"/>
    <s v="Copiers"/>
    <n v="879.98400000000004"/>
    <n v="2"/>
    <n v="0.2"/>
    <n v="329.99400000000003"/>
  </r>
  <r>
    <x v="1"/>
    <x v="0"/>
    <x v="0"/>
    <x v="20"/>
    <x v="15"/>
    <n v="10011"/>
    <x v="3"/>
    <x v="1"/>
    <s v="Binders"/>
    <n v="12.96"/>
    <n v="9"/>
    <n v="0.2"/>
    <n v="4.5359999999999996"/>
  </r>
  <r>
    <x v="1"/>
    <x v="1"/>
    <x v="0"/>
    <x v="61"/>
    <x v="5"/>
    <n v="75217"/>
    <x v="2"/>
    <x v="1"/>
    <s v="Storage"/>
    <n v="107.44"/>
    <n v="10"/>
    <n v="0.2"/>
    <n v="10.744"/>
  </r>
  <r>
    <x v="1"/>
    <x v="1"/>
    <x v="0"/>
    <x v="66"/>
    <x v="12"/>
    <n v="48234"/>
    <x v="2"/>
    <x v="0"/>
    <s v="Chairs"/>
    <n v="1458.65"/>
    <n v="5"/>
    <n v="0"/>
    <n v="423.00850000000003"/>
  </r>
  <r>
    <x v="1"/>
    <x v="1"/>
    <x v="0"/>
    <x v="66"/>
    <x v="12"/>
    <n v="48234"/>
    <x v="2"/>
    <x v="0"/>
    <s v="Chairs"/>
    <n v="26.64"/>
    <n v="1"/>
    <n v="0"/>
    <n v="7.4592000000000001"/>
  </r>
  <r>
    <x v="1"/>
    <x v="1"/>
    <x v="0"/>
    <x v="66"/>
    <x v="12"/>
    <n v="48234"/>
    <x v="2"/>
    <x v="0"/>
    <s v="Chairs"/>
    <n v="476.8"/>
    <n v="2"/>
    <n v="0"/>
    <n v="119.2"/>
  </r>
  <r>
    <x v="1"/>
    <x v="1"/>
    <x v="0"/>
    <x v="66"/>
    <x v="12"/>
    <n v="48234"/>
    <x v="2"/>
    <x v="1"/>
    <s v="Appliances"/>
    <n v="87.444000000000003"/>
    <n v="2"/>
    <n v="0.1"/>
    <n v="18.4604"/>
  </r>
  <r>
    <x v="1"/>
    <x v="0"/>
    <x v="0"/>
    <x v="18"/>
    <x v="13"/>
    <n v="19901"/>
    <x v="3"/>
    <x v="0"/>
    <s v="Furnishings"/>
    <n v="76.14"/>
    <n v="3"/>
    <n v="0"/>
    <n v="26.649000000000001"/>
  </r>
  <r>
    <x v="1"/>
    <x v="0"/>
    <x v="0"/>
    <x v="18"/>
    <x v="13"/>
    <n v="19901"/>
    <x v="3"/>
    <x v="1"/>
    <s v="Binders"/>
    <n v="19.96"/>
    <n v="2"/>
    <n v="0"/>
    <n v="9.3811999999999998"/>
  </r>
  <r>
    <x v="3"/>
    <x v="1"/>
    <x v="0"/>
    <x v="38"/>
    <x v="24"/>
    <n v="43229"/>
    <x v="3"/>
    <x v="2"/>
    <s v="Phones"/>
    <n v="1049.97"/>
    <n v="5"/>
    <n v="0.4"/>
    <n v="-209.994"/>
  </r>
  <r>
    <x v="3"/>
    <x v="1"/>
    <x v="0"/>
    <x v="38"/>
    <x v="24"/>
    <n v="43229"/>
    <x v="3"/>
    <x v="0"/>
    <s v="Chairs"/>
    <n v="611.05799999999999"/>
    <n v="3"/>
    <n v="0.3"/>
    <n v="-34.9176"/>
  </r>
  <r>
    <x v="1"/>
    <x v="1"/>
    <x v="0"/>
    <x v="220"/>
    <x v="16"/>
    <n v="85301"/>
    <x v="1"/>
    <x v="1"/>
    <s v="Fasteners"/>
    <n v="2.3679999999999999"/>
    <n v="2"/>
    <n v="0.2"/>
    <n v="0.82879999999999998"/>
  </r>
  <r>
    <x v="1"/>
    <x v="1"/>
    <x v="0"/>
    <x v="220"/>
    <x v="16"/>
    <n v="85301"/>
    <x v="1"/>
    <x v="1"/>
    <s v="Paper"/>
    <n v="19.007999999999999"/>
    <n v="3"/>
    <n v="0.2"/>
    <n v="6.8903999999999996"/>
  </r>
  <r>
    <x v="1"/>
    <x v="0"/>
    <x v="0"/>
    <x v="226"/>
    <x v="33"/>
    <n v="89031"/>
    <x v="1"/>
    <x v="2"/>
    <s v="Phones"/>
    <n v="911.98400000000004"/>
    <n v="2"/>
    <n v="0.2"/>
    <n v="113.998"/>
  </r>
  <r>
    <x v="1"/>
    <x v="0"/>
    <x v="0"/>
    <x v="226"/>
    <x v="33"/>
    <n v="89031"/>
    <x v="1"/>
    <x v="0"/>
    <s v="Chairs"/>
    <n v="674.35199999999998"/>
    <n v="3"/>
    <n v="0.2"/>
    <n v="-109.5822"/>
  </r>
  <r>
    <x v="1"/>
    <x v="0"/>
    <x v="0"/>
    <x v="226"/>
    <x v="33"/>
    <n v="89031"/>
    <x v="1"/>
    <x v="0"/>
    <s v="Furnishings"/>
    <n v="134.01"/>
    <n v="9"/>
    <n v="0"/>
    <n v="36.182699999999997"/>
  </r>
  <r>
    <x v="1"/>
    <x v="0"/>
    <x v="0"/>
    <x v="226"/>
    <x v="33"/>
    <n v="89031"/>
    <x v="1"/>
    <x v="2"/>
    <s v="Accessories"/>
    <n v="170.97"/>
    <n v="3"/>
    <n v="0"/>
    <n v="70.097700000000003"/>
  </r>
  <r>
    <x v="1"/>
    <x v="1"/>
    <x v="0"/>
    <x v="39"/>
    <x v="18"/>
    <n v="37620"/>
    <x v="0"/>
    <x v="0"/>
    <s v="Chairs"/>
    <n v="170.352"/>
    <n v="3"/>
    <n v="0.2"/>
    <n v="10.647"/>
  </r>
  <r>
    <x v="2"/>
    <x v="1"/>
    <x v="0"/>
    <x v="1"/>
    <x v="1"/>
    <n v="90049"/>
    <x v="1"/>
    <x v="1"/>
    <s v="Binders"/>
    <n v="7.1840000000000002"/>
    <n v="2"/>
    <n v="0.2"/>
    <n v="2.2450000000000001"/>
  </r>
  <r>
    <x v="2"/>
    <x v="1"/>
    <x v="0"/>
    <x v="1"/>
    <x v="1"/>
    <n v="90049"/>
    <x v="1"/>
    <x v="1"/>
    <s v="Supplies"/>
    <n v="6.28"/>
    <n v="2"/>
    <n v="0"/>
    <n v="6.2799999999999995E-2"/>
  </r>
  <r>
    <x v="2"/>
    <x v="1"/>
    <x v="0"/>
    <x v="1"/>
    <x v="1"/>
    <n v="90049"/>
    <x v="1"/>
    <x v="1"/>
    <s v="Supplies"/>
    <n v="480.74"/>
    <n v="2"/>
    <n v="0"/>
    <n v="14.4222"/>
  </r>
  <r>
    <x v="2"/>
    <x v="1"/>
    <x v="0"/>
    <x v="1"/>
    <x v="1"/>
    <n v="90049"/>
    <x v="1"/>
    <x v="0"/>
    <s v="Bookcases"/>
    <n v="616.99800000000005"/>
    <n v="6"/>
    <n v="0.15"/>
    <n v="-36.293999999999997"/>
  </r>
  <r>
    <x v="2"/>
    <x v="1"/>
    <x v="0"/>
    <x v="1"/>
    <x v="1"/>
    <n v="90049"/>
    <x v="1"/>
    <x v="1"/>
    <s v="Storage"/>
    <n v="141.4"/>
    <n v="5"/>
    <n v="0"/>
    <n v="38.177999999999997"/>
  </r>
  <r>
    <x v="0"/>
    <x v="2"/>
    <x v="0"/>
    <x v="105"/>
    <x v="12"/>
    <n v="48187"/>
    <x v="2"/>
    <x v="1"/>
    <s v="Storage"/>
    <n v="501.81"/>
    <n v="3"/>
    <n v="0"/>
    <n v="0"/>
  </r>
  <r>
    <x v="2"/>
    <x v="0"/>
    <x v="0"/>
    <x v="115"/>
    <x v="36"/>
    <n v="72701"/>
    <x v="0"/>
    <x v="1"/>
    <s v="Binders"/>
    <n v="691.96"/>
    <n v="4"/>
    <n v="0"/>
    <n v="318.30160000000001"/>
  </r>
  <r>
    <x v="2"/>
    <x v="0"/>
    <x v="0"/>
    <x v="115"/>
    <x v="36"/>
    <n v="72701"/>
    <x v="0"/>
    <x v="2"/>
    <s v="Accessories"/>
    <n v="34.950000000000003"/>
    <n v="5"/>
    <n v="0"/>
    <n v="15.378"/>
  </r>
  <r>
    <x v="1"/>
    <x v="1"/>
    <x v="0"/>
    <x v="24"/>
    <x v="25"/>
    <n v="65807"/>
    <x v="2"/>
    <x v="1"/>
    <s v="Paper"/>
    <n v="85.96"/>
    <n v="7"/>
    <n v="0"/>
    <n v="40.401200000000003"/>
  </r>
  <r>
    <x v="3"/>
    <x v="2"/>
    <x v="0"/>
    <x v="94"/>
    <x v="31"/>
    <n v="2169"/>
    <x v="3"/>
    <x v="0"/>
    <s v="Furnishings"/>
    <n v="85.3"/>
    <n v="2"/>
    <n v="0"/>
    <n v="14.500999999999999"/>
  </r>
  <r>
    <x v="2"/>
    <x v="0"/>
    <x v="0"/>
    <x v="179"/>
    <x v="10"/>
    <n v="61107"/>
    <x v="2"/>
    <x v="1"/>
    <s v="Binders"/>
    <n v="33.567999999999998"/>
    <n v="8"/>
    <n v="0.8"/>
    <n v="-53.708799999999997"/>
  </r>
  <r>
    <x v="1"/>
    <x v="2"/>
    <x v="0"/>
    <x v="8"/>
    <x v="1"/>
    <n v="94122"/>
    <x v="1"/>
    <x v="0"/>
    <s v="Furnishings"/>
    <n v="4.95"/>
    <n v="1"/>
    <n v="0"/>
    <n v="2.1779999999999999"/>
  </r>
  <r>
    <x v="1"/>
    <x v="2"/>
    <x v="0"/>
    <x v="8"/>
    <x v="1"/>
    <n v="94122"/>
    <x v="1"/>
    <x v="1"/>
    <s v="Storage"/>
    <n v="26.4"/>
    <n v="5"/>
    <n v="0"/>
    <n v="0"/>
  </r>
  <r>
    <x v="0"/>
    <x v="0"/>
    <x v="0"/>
    <x v="52"/>
    <x v="5"/>
    <n v="78207"/>
    <x v="2"/>
    <x v="1"/>
    <s v="Binders"/>
    <n v="3.5640000000000001"/>
    <n v="3"/>
    <n v="0.8"/>
    <n v="-6.2370000000000001"/>
  </r>
  <r>
    <x v="0"/>
    <x v="0"/>
    <x v="0"/>
    <x v="52"/>
    <x v="5"/>
    <n v="78207"/>
    <x v="2"/>
    <x v="2"/>
    <s v="Phones"/>
    <n v="823.96"/>
    <n v="5"/>
    <n v="0.2"/>
    <n v="51.497500000000002"/>
  </r>
  <r>
    <x v="0"/>
    <x v="0"/>
    <x v="0"/>
    <x v="52"/>
    <x v="5"/>
    <n v="78207"/>
    <x v="2"/>
    <x v="1"/>
    <s v="Art"/>
    <n v="10.272"/>
    <n v="3"/>
    <n v="0.2"/>
    <n v="0.89880000000000004"/>
  </r>
  <r>
    <x v="3"/>
    <x v="0"/>
    <x v="0"/>
    <x v="377"/>
    <x v="22"/>
    <n v="80229"/>
    <x v="1"/>
    <x v="2"/>
    <s v="Accessories"/>
    <n v="447.94400000000002"/>
    <n v="7"/>
    <n v="0.2"/>
    <n v="89.588800000000006"/>
  </r>
  <r>
    <x v="1"/>
    <x v="2"/>
    <x v="0"/>
    <x v="22"/>
    <x v="10"/>
    <n v="60653"/>
    <x v="2"/>
    <x v="0"/>
    <s v="Tables"/>
    <n v="480.96"/>
    <n v="3"/>
    <n v="0.5"/>
    <n v="-269.33760000000001"/>
  </r>
  <r>
    <x v="1"/>
    <x v="2"/>
    <x v="0"/>
    <x v="22"/>
    <x v="10"/>
    <n v="60653"/>
    <x v="2"/>
    <x v="2"/>
    <s v="Phones"/>
    <n v="124.792"/>
    <n v="1"/>
    <n v="0.2"/>
    <n v="10.9193"/>
  </r>
  <r>
    <x v="1"/>
    <x v="0"/>
    <x v="0"/>
    <x v="181"/>
    <x v="15"/>
    <n v="10701"/>
    <x v="3"/>
    <x v="1"/>
    <s v="Binders"/>
    <n v="40.176000000000002"/>
    <n v="3"/>
    <n v="0.2"/>
    <n v="14.563800000000001"/>
  </r>
  <r>
    <x v="1"/>
    <x v="0"/>
    <x v="0"/>
    <x v="181"/>
    <x v="15"/>
    <n v="10701"/>
    <x v="3"/>
    <x v="1"/>
    <s v="Binders"/>
    <n v="10.896000000000001"/>
    <n v="3"/>
    <n v="0.2"/>
    <n v="3.9498000000000002"/>
  </r>
  <r>
    <x v="0"/>
    <x v="0"/>
    <x v="0"/>
    <x v="70"/>
    <x v="1"/>
    <n v="92037"/>
    <x v="1"/>
    <x v="1"/>
    <s v="Art"/>
    <n v="10.64"/>
    <n v="4"/>
    <n v="0"/>
    <n v="2.7664"/>
  </r>
  <r>
    <x v="1"/>
    <x v="0"/>
    <x v="0"/>
    <x v="378"/>
    <x v="10"/>
    <n v="61821"/>
    <x v="2"/>
    <x v="0"/>
    <s v="Furnishings"/>
    <n v="151.96"/>
    <n v="5"/>
    <n v="0.6"/>
    <n v="-182.352"/>
  </r>
  <r>
    <x v="0"/>
    <x v="0"/>
    <x v="0"/>
    <x v="8"/>
    <x v="1"/>
    <n v="94122"/>
    <x v="1"/>
    <x v="2"/>
    <s v="Accessories"/>
    <n v="238"/>
    <n v="2"/>
    <n v="0"/>
    <n v="38.08"/>
  </r>
  <r>
    <x v="0"/>
    <x v="0"/>
    <x v="0"/>
    <x v="104"/>
    <x v="14"/>
    <n v="46226"/>
    <x v="2"/>
    <x v="2"/>
    <s v="Accessories"/>
    <n v="155.34"/>
    <n v="6"/>
    <n v="0"/>
    <n v="55.922400000000003"/>
  </r>
  <r>
    <x v="0"/>
    <x v="0"/>
    <x v="0"/>
    <x v="70"/>
    <x v="1"/>
    <n v="92105"/>
    <x v="1"/>
    <x v="2"/>
    <s v="Accessories"/>
    <n v="148.32"/>
    <n v="9"/>
    <n v="0"/>
    <n v="63.7776"/>
  </r>
  <r>
    <x v="0"/>
    <x v="0"/>
    <x v="0"/>
    <x v="70"/>
    <x v="1"/>
    <n v="92105"/>
    <x v="1"/>
    <x v="0"/>
    <s v="Chairs"/>
    <n v="240.78399999999999"/>
    <n v="1"/>
    <n v="0.2"/>
    <n v="27.088200000000001"/>
  </r>
  <r>
    <x v="0"/>
    <x v="0"/>
    <x v="0"/>
    <x v="70"/>
    <x v="1"/>
    <n v="92105"/>
    <x v="1"/>
    <x v="0"/>
    <s v="Chairs"/>
    <n v="191.96799999999999"/>
    <n v="7"/>
    <n v="0.2"/>
    <n v="16.7972"/>
  </r>
  <r>
    <x v="0"/>
    <x v="0"/>
    <x v="0"/>
    <x v="70"/>
    <x v="1"/>
    <n v="92105"/>
    <x v="1"/>
    <x v="1"/>
    <s v="Paper"/>
    <n v="11.56"/>
    <n v="2"/>
    <n v="0"/>
    <n v="5.6643999999999997"/>
  </r>
  <r>
    <x v="0"/>
    <x v="0"/>
    <x v="0"/>
    <x v="70"/>
    <x v="1"/>
    <n v="92105"/>
    <x v="1"/>
    <x v="1"/>
    <s v="Envelopes"/>
    <n v="11.8"/>
    <n v="4"/>
    <n v="0"/>
    <n v="5.6639999999999997"/>
  </r>
  <r>
    <x v="0"/>
    <x v="0"/>
    <x v="0"/>
    <x v="70"/>
    <x v="1"/>
    <n v="92105"/>
    <x v="1"/>
    <x v="0"/>
    <s v="Chairs"/>
    <n v="842.35199999999998"/>
    <n v="3"/>
    <n v="0.2"/>
    <n v="42.117600000000003"/>
  </r>
  <r>
    <x v="0"/>
    <x v="0"/>
    <x v="0"/>
    <x v="271"/>
    <x v="18"/>
    <n v="37604"/>
    <x v="0"/>
    <x v="1"/>
    <s v="Envelopes"/>
    <n v="23.472000000000001"/>
    <n v="3"/>
    <n v="0.2"/>
    <n v="7.6284000000000001"/>
  </r>
  <r>
    <x v="0"/>
    <x v="0"/>
    <x v="0"/>
    <x v="271"/>
    <x v="18"/>
    <n v="37604"/>
    <x v="0"/>
    <x v="1"/>
    <s v="Binders"/>
    <n v="86.058000000000007"/>
    <n v="7"/>
    <n v="0.7"/>
    <n v="-63.109200000000001"/>
  </r>
  <r>
    <x v="0"/>
    <x v="0"/>
    <x v="0"/>
    <x v="271"/>
    <x v="18"/>
    <n v="37604"/>
    <x v="0"/>
    <x v="2"/>
    <s v="Phones"/>
    <n v="108.78400000000001"/>
    <n v="2"/>
    <n v="0.2"/>
    <n v="6.7990000000000004"/>
  </r>
  <r>
    <x v="0"/>
    <x v="0"/>
    <x v="0"/>
    <x v="271"/>
    <x v="18"/>
    <n v="37604"/>
    <x v="0"/>
    <x v="1"/>
    <s v="Paper"/>
    <n v="10.272"/>
    <n v="3"/>
    <n v="0.2"/>
    <n v="3.21"/>
  </r>
  <r>
    <x v="1"/>
    <x v="0"/>
    <x v="0"/>
    <x v="67"/>
    <x v="2"/>
    <n v="33614"/>
    <x v="0"/>
    <x v="1"/>
    <s v="Binders"/>
    <n v="38.19"/>
    <n v="5"/>
    <n v="0.7"/>
    <n v="-26.733000000000001"/>
  </r>
  <r>
    <x v="2"/>
    <x v="1"/>
    <x v="0"/>
    <x v="27"/>
    <x v="10"/>
    <n v="62521"/>
    <x v="2"/>
    <x v="1"/>
    <s v="Storage"/>
    <n v="49.631999999999998"/>
    <n v="4"/>
    <n v="0.2"/>
    <n v="3.7223999999999999"/>
  </r>
  <r>
    <x v="2"/>
    <x v="1"/>
    <x v="0"/>
    <x v="27"/>
    <x v="10"/>
    <n v="62521"/>
    <x v="2"/>
    <x v="1"/>
    <s v="Storage"/>
    <n v="52.095999999999997"/>
    <n v="4"/>
    <n v="0.2"/>
    <n v="3.9072"/>
  </r>
  <r>
    <x v="1"/>
    <x v="0"/>
    <x v="0"/>
    <x v="23"/>
    <x v="16"/>
    <n v="85234"/>
    <x v="1"/>
    <x v="1"/>
    <s v="Paper"/>
    <n v="9.5679999999999996"/>
    <n v="2"/>
    <n v="0.2"/>
    <n v="2.99"/>
  </r>
  <r>
    <x v="1"/>
    <x v="0"/>
    <x v="0"/>
    <x v="23"/>
    <x v="16"/>
    <n v="85234"/>
    <x v="1"/>
    <x v="1"/>
    <s v="Storage"/>
    <n v="82.367999999999995"/>
    <n v="2"/>
    <n v="0.2"/>
    <n v="-19.5624"/>
  </r>
  <r>
    <x v="1"/>
    <x v="0"/>
    <x v="0"/>
    <x v="23"/>
    <x v="16"/>
    <n v="85234"/>
    <x v="1"/>
    <x v="0"/>
    <s v="Furnishings"/>
    <n v="364.70400000000001"/>
    <n v="6"/>
    <n v="0.2"/>
    <n v="-36.470399999999998"/>
  </r>
  <r>
    <x v="1"/>
    <x v="0"/>
    <x v="0"/>
    <x v="23"/>
    <x v="16"/>
    <n v="85234"/>
    <x v="1"/>
    <x v="0"/>
    <s v="Furnishings"/>
    <n v="40.256"/>
    <n v="4"/>
    <n v="0.2"/>
    <n v="11.070399999999999"/>
  </r>
  <r>
    <x v="1"/>
    <x v="1"/>
    <x v="0"/>
    <x v="289"/>
    <x v="18"/>
    <n v="37918"/>
    <x v="0"/>
    <x v="1"/>
    <s v="Art"/>
    <n v="4.3680000000000003"/>
    <n v="3"/>
    <n v="0.2"/>
    <n v="0.38219999999999998"/>
  </r>
  <r>
    <x v="1"/>
    <x v="0"/>
    <x v="0"/>
    <x v="22"/>
    <x v="10"/>
    <n v="60653"/>
    <x v="2"/>
    <x v="1"/>
    <s v="Binders"/>
    <n v="12.128"/>
    <n v="4"/>
    <n v="0.8"/>
    <n v="-20.617599999999999"/>
  </r>
  <r>
    <x v="0"/>
    <x v="0"/>
    <x v="0"/>
    <x v="41"/>
    <x v="14"/>
    <n v="47401"/>
    <x v="2"/>
    <x v="2"/>
    <s v="Phones"/>
    <n v="134.85"/>
    <n v="3"/>
    <n v="0"/>
    <n v="37.758000000000003"/>
  </r>
  <r>
    <x v="1"/>
    <x v="0"/>
    <x v="0"/>
    <x v="185"/>
    <x v="32"/>
    <n v="30076"/>
    <x v="0"/>
    <x v="1"/>
    <s v="Art"/>
    <n v="8.56"/>
    <n v="2"/>
    <n v="0"/>
    <n v="2.6536"/>
  </r>
  <r>
    <x v="1"/>
    <x v="0"/>
    <x v="0"/>
    <x v="185"/>
    <x v="32"/>
    <n v="30076"/>
    <x v="0"/>
    <x v="2"/>
    <s v="Phones"/>
    <n v="239.97"/>
    <n v="3"/>
    <n v="0"/>
    <n v="67.191599999999994"/>
  </r>
  <r>
    <x v="1"/>
    <x v="0"/>
    <x v="0"/>
    <x v="185"/>
    <x v="32"/>
    <n v="30076"/>
    <x v="0"/>
    <x v="1"/>
    <s v="Storage"/>
    <n v="356.94"/>
    <n v="2"/>
    <n v="0"/>
    <n v="107.08199999999999"/>
  </r>
  <r>
    <x v="1"/>
    <x v="1"/>
    <x v="0"/>
    <x v="1"/>
    <x v="1"/>
    <n v="90036"/>
    <x v="1"/>
    <x v="2"/>
    <s v="Accessories"/>
    <n v="659.9"/>
    <n v="2"/>
    <n v="0"/>
    <n v="217.767"/>
  </r>
  <r>
    <x v="1"/>
    <x v="1"/>
    <x v="0"/>
    <x v="1"/>
    <x v="1"/>
    <n v="90036"/>
    <x v="1"/>
    <x v="0"/>
    <s v="Chairs"/>
    <n v="1684.752"/>
    <n v="6"/>
    <n v="0.2"/>
    <n v="210.59399999999999"/>
  </r>
  <r>
    <x v="1"/>
    <x v="1"/>
    <x v="0"/>
    <x v="1"/>
    <x v="1"/>
    <n v="90036"/>
    <x v="1"/>
    <x v="2"/>
    <s v="Accessories"/>
    <n v="559.91999999999996"/>
    <n v="8"/>
    <n v="0"/>
    <n v="190.37280000000001"/>
  </r>
  <r>
    <x v="1"/>
    <x v="0"/>
    <x v="0"/>
    <x v="12"/>
    <x v="5"/>
    <n v="77036"/>
    <x v="2"/>
    <x v="2"/>
    <s v="Accessories"/>
    <n v="279.94400000000002"/>
    <n v="7"/>
    <n v="0.2"/>
    <n v="48.990200000000002"/>
  </r>
  <r>
    <x v="1"/>
    <x v="2"/>
    <x v="0"/>
    <x v="348"/>
    <x v="10"/>
    <n v="60440"/>
    <x v="2"/>
    <x v="1"/>
    <s v="Binders"/>
    <n v="9.98"/>
    <n v="5"/>
    <n v="0.8"/>
    <n v="-16.466999999999999"/>
  </r>
  <r>
    <x v="1"/>
    <x v="2"/>
    <x v="0"/>
    <x v="379"/>
    <x v="36"/>
    <n v="71854"/>
    <x v="0"/>
    <x v="2"/>
    <s v="Accessories"/>
    <n v="48.9"/>
    <n v="5"/>
    <n v="0"/>
    <n v="18.093"/>
  </r>
  <r>
    <x v="1"/>
    <x v="1"/>
    <x v="0"/>
    <x v="52"/>
    <x v="5"/>
    <n v="78207"/>
    <x v="2"/>
    <x v="1"/>
    <s v="Fasteners"/>
    <n v="3.552"/>
    <n v="3"/>
    <n v="0.2"/>
    <n v="1.2432000000000001"/>
  </r>
  <r>
    <x v="1"/>
    <x v="1"/>
    <x v="0"/>
    <x v="52"/>
    <x v="5"/>
    <n v="78207"/>
    <x v="2"/>
    <x v="1"/>
    <s v="Paper"/>
    <n v="15.552"/>
    <n v="3"/>
    <n v="0.2"/>
    <n v="5.4432"/>
  </r>
  <r>
    <x v="1"/>
    <x v="0"/>
    <x v="0"/>
    <x v="380"/>
    <x v="5"/>
    <n v="78539"/>
    <x v="2"/>
    <x v="1"/>
    <s v="Fasteners"/>
    <n v="2.3679999999999999"/>
    <n v="2"/>
    <n v="0.2"/>
    <n v="0.82879999999999998"/>
  </r>
  <r>
    <x v="2"/>
    <x v="0"/>
    <x v="0"/>
    <x v="167"/>
    <x v="24"/>
    <n v="43615"/>
    <x v="3"/>
    <x v="2"/>
    <s v="Accessories"/>
    <n v="127.98399999999999"/>
    <n v="2"/>
    <n v="0.2"/>
    <n v="25.596800000000002"/>
  </r>
  <r>
    <x v="1"/>
    <x v="1"/>
    <x v="0"/>
    <x v="381"/>
    <x v="5"/>
    <n v="77520"/>
    <x v="2"/>
    <x v="1"/>
    <s v="Paper"/>
    <n v="10.368"/>
    <n v="2"/>
    <n v="0.2"/>
    <n v="3.6288"/>
  </r>
  <r>
    <x v="1"/>
    <x v="2"/>
    <x v="0"/>
    <x v="10"/>
    <x v="9"/>
    <n v="19143"/>
    <x v="3"/>
    <x v="2"/>
    <s v="Accessories"/>
    <n v="47.984000000000002"/>
    <n v="2"/>
    <n v="0.2"/>
    <n v="-1.1996"/>
  </r>
  <r>
    <x v="0"/>
    <x v="2"/>
    <x v="0"/>
    <x v="1"/>
    <x v="1"/>
    <n v="90045"/>
    <x v="1"/>
    <x v="1"/>
    <s v="Storage"/>
    <n v="270.33999999999997"/>
    <n v="14"/>
    <n v="0"/>
    <n v="75.6952"/>
  </r>
  <r>
    <x v="1"/>
    <x v="2"/>
    <x v="0"/>
    <x v="10"/>
    <x v="9"/>
    <n v="19143"/>
    <x v="3"/>
    <x v="1"/>
    <s v="Appliances"/>
    <n v="98.111999999999995"/>
    <n v="7"/>
    <n v="0.2"/>
    <n v="18.396000000000001"/>
  </r>
  <r>
    <x v="1"/>
    <x v="2"/>
    <x v="0"/>
    <x v="10"/>
    <x v="9"/>
    <n v="19143"/>
    <x v="3"/>
    <x v="1"/>
    <s v="Storage"/>
    <n v="563.80799999999999"/>
    <n v="4"/>
    <n v="0.2"/>
    <n v="21.142800000000001"/>
  </r>
  <r>
    <x v="1"/>
    <x v="2"/>
    <x v="0"/>
    <x v="10"/>
    <x v="9"/>
    <n v="19143"/>
    <x v="3"/>
    <x v="1"/>
    <s v="Binders"/>
    <n v="10.428000000000001"/>
    <n v="4"/>
    <n v="0.7"/>
    <n v="-6.952"/>
  </r>
  <r>
    <x v="1"/>
    <x v="2"/>
    <x v="0"/>
    <x v="10"/>
    <x v="9"/>
    <n v="19143"/>
    <x v="3"/>
    <x v="0"/>
    <s v="Furnishings"/>
    <n v="547.13599999999997"/>
    <n v="4"/>
    <n v="0.2"/>
    <n v="-68.391999999999996"/>
  </r>
  <r>
    <x v="1"/>
    <x v="2"/>
    <x v="0"/>
    <x v="10"/>
    <x v="9"/>
    <n v="19143"/>
    <x v="3"/>
    <x v="2"/>
    <s v="Phones"/>
    <n v="14.85"/>
    <n v="5"/>
    <n v="0.4"/>
    <n v="-3.2174999999999998"/>
  </r>
  <r>
    <x v="1"/>
    <x v="2"/>
    <x v="0"/>
    <x v="10"/>
    <x v="9"/>
    <n v="19143"/>
    <x v="3"/>
    <x v="2"/>
    <s v="Phones"/>
    <n v="41.988"/>
    <n v="2"/>
    <n v="0.4"/>
    <n v="-9.7972000000000001"/>
  </r>
  <r>
    <x v="1"/>
    <x v="2"/>
    <x v="0"/>
    <x v="10"/>
    <x v="9"/>
    <n v="19143"/>
    <x v="3"/>
    <x v="0"/>
    <s v="Furnishings"/>
    <n v="7.5839999999999996"/>
    <n v="1"/>
    <n v="0.2"/>
    <n v="2.37"/>
  </r>
  <r>
    <x v="1"/>
    <x v="2"/>
    <x v="0"/>
    <x v="10"/>
    <x v="9"/>
    <n v="19143"/>
    <x v="3"/>
    <x v="0"/>
    <s v="Bookcases"/>
    <n v="352.45"/>
    <n v="5"/>
    <n v="0.5"/>
    <n v="-211.47"/>
  </r>
  <r>
    <x v="2"/>
    <x v="0"/>
    <x v="0"/>
    <x v="352"/>
    <x v="5"/>
    <n v="77581"/>
    <x v="2"/>
    <x v="2"/>
    <s v="Phones"/>
    <n v="470.37599999999998"/>
    <n v="3"/>
    <n v="0.2"/>
    <n v="52.917299999999997"/>
  </r>
  <r>
    <x v="1"/>
    <x v="1"/>
    <x v="0"/>
    <x v="20"/>
    <x v="15"/>
    <n v="10035"/>
    <x v="3"/>
    <x v="1"/>
    <s v="Paper"/>
    <n v="19.440000000000001"/>
    <n v="3"/>
    <n v="0"/>
    <n v="9.3312000000000008"/>
  </r>
  <r>
    <x v="1"/>
    <x v="1"/>
    <x v="0"/>
    <x v="20"/>
    <x v="15"/>
    <n v="10035"/>
    <x v="3"/>
    <x v="0"/>
    <s v="Furnishings"/>
    <n v="9.82"/>
    <n v="2"/>
    <n v="0"/>
    <n v="3.2406000000000001"/>
  </r>
  <r>
    <x v="1"/>
    <x v="0"/>
    <x v="0"/>
    <x v="42"/>
    <x v="16"/>
    <n v="85023"/>
    <x v="1"/>
    <x v="0"/>
    <s v="Tables"/>
    <n v="801.6"/>
    <n v="5"/>
    <n v="0.5"/>
    <n v="-448.89600000000002"/>
  </r>
  <r>
    <x v="1"/>
    <x v="0"/>
    <x v="0"/>
    <x v="42"/>
    <x v="16"/>
    <n v="85023"/>
    <x v="1"/>
    <x v="0"/>
    <s v="Chairs"/>
    <n v="161.56800000000001"/>
    <n v="2"/>
    <n v="0.2"/>
    <n v="10.098000000000001"/>
  </r>
  <r>
    <x v="1"/>
    <x v="0"/>
    <x v="0"/>
    <x v="42"/>
    <x v="16"/>
    <n v="85023"/>
    <x v="1"/>
    <x v="1"/>
    <s v="Paper"/>
    <n v="16.096"/>
    <n v="2"/>
    <n v="0.2"/>
    <n v="5.2312000000000003"/>
  </r>
  <r>
    <x v="1"/>
    <x v="0"/>
    <x v="0"/>
    <x v="42"/>
    <x v="16"/>
    <n v="85023"/>
    <x v="1"/>
    <x v="1"/>
    <s v="Binders"/>
    <n v="7.6559999999999997"/>
    <n v="4"/>
    <n v="0.7"/>
    <n v="-6.1247999999999996"/>
  </r>
  <r>
    <x v="1"/>
    <x v="0"/>
    <x v="0"/>
    <x v="42"/>
    <x v="16"/>
    <n v="85023"/>
    <x v="1"/>
    <x v="0"/>
    <s v="Chairs"/>
    <n v="311.976"/>
    <n v="3"/>
    <n v="0.2"/>
    <n v="-42.896700000000003"/>
  </r>
  <r>
    <x v="1"/>
    <x v="1"/>
    <x v="0"/>
    <x v="269"/>
    <x v="17"/>
    <n v="23320"/>
    <x v="0"/>
    <x v="1"/>
    <s v="Storage"/>
    <n v="61.68"/>
    <n v="4"/>
    <n v="0"/>
    <n v="16.653600000000001"/>
  </r>
  <r>
    <x v="1"/>
    <x v="1"/>
    <x v="0"/>
    <x v="269"/>
    <x v="17"/>
    <n v="23320"/>
    <x v="0"/>
    <x v="1"/>
    <s v="Binders"/>
    <n v="63.96"/>
    <n v="4"/>
    <n v="0"/>
    <n v="30.700800000000001"/>
  </r>
  <r>
    <x v="0"/>
    <x v="0"/>
    <x v="0"/>
    <x v="22"/>
    <x v="10"/>
    <n v="60610"/>
    <x v="2"/>
    <x v="2"/>
    <s v="Phones"/>
    <n v="359.976"/>
    <n v="3"/>
    <n v="0.2"/>
    <n v="35.997599999999998"/>
  </r>
  <r>
    <x v="1"/>
    <x v="0"/>
    <x v="0"/>
    <x v="22"/>
    <x v="10"/>
    <n v="60623"/>
    <x v="2"/>
    <x v="1"/>
    <s v="Paper"/>
    <n v="25.344000000000001"/>
    <n v="6"/>
    <n v="0.2"/>
    <n v="7.92"/>
  </r>
  <r>
    <x v="1"/>
    <x v="0"/>
    <x v="0"/>
    <x v="22"/>
    <x v="10"/>
    <n v="60623"/>
    <x v="2"/>
    <x v="1"/>
    <s v="Paper"/>
    <n v="26.72"/>
    <n v="5"/>
    <n v="0.2"/>
    <n v="9.3520000000000003"/>
  </r>
  <r>
    <x v="1"/>
    <x v="0"/>
    <x v="0"/>
    <x v="4"/>
    <x v="4"/>
    <n v="98103"/>
    <x v="1"/>
    <x v="1"/>
    <s v="Storage"/>
    <n v="30.28"/>
    <n v="2"/>
    <n v="0"/>
    <n v="1.2112000000000001"/>
  </r>
  <r>
    <x v="1"/>
    <x v="0"/>
    <x v="0"/>
    <x v="4"/>
    <x v="4"/>
    <n v="98103"/>
    <x v="1"/>
    <x v="1"/>
    <s v="Storage"/>
    <n v="57.93"/>
    <n v="3"/>
    <n v="0"/>
    <n v="16.220400000000001"/>
  </r>
  <r>
    <x v="1"/>
    <x v="0"/>
    <x v="0"/>
    <x v="4"/>
    <x v="4"/>
    <n v="98103"/>
    <x v="1"/>
    <x v="0"/>
    <s v="Furnishings"/>
    <n v="35.340000000000003"/>
    <n v="2"/>
    <n v="0"/>
    <n v="13.4292"/>
  </r>
  <r>
    <x v="1"/>
    <x v="0"/>
    <x v="0"/>
    <x v="4"/>
    <x v="4"/>
    <n v="98103"/>
    <x v="1"/>
    <x v="1"/>
    <s v="Binders"/>
    <n v="137.24"/>
    <n v="5"/>
    <n v="0.2"/>
    <n v="46.3185"/>
  </r>
  <r>
    <x v="2"/>
    <x v="0"/>
    <x v="0"/>
    <x v="92"/>
    <x v="5"/>
    <n v="78550"/>
    <x v="2"/>
    <x v="0"/>
    <s v="Bookcases"/>
    <n v="241.33199999999999"/>
    <n v="5"/>
    <n v="0.32"/>
    <n v="-14.196"/>
  </r>
  <r>
    <x v="2"/>
    <x v="0"/>
    <x v="0"/>
    <x v="92"/>
    <x v="5"/>
    <n v="78550"/>
    <x v="2"/>
    <x v="1"/>
    <s v="Paper"/>
    <n v="5.1840000000000002"/>
    <n v="1"/>
    <n v="0.2"/>
    <n v="1.8792"/>
  </r>
  <r>
    <x v="2"/>
    <x v="0"/>
    <x v="0"/>
    <x v="92"/>
    <x v="5"/>
    <n v="78550"/>
    <x v="2"/>
    <x v="1"/>
    <s v="Art"/>
    <n v="145.54400000000001"/>
    <n v="7"/>
    <n v="0.2"/>
    <n v="16.373699999999999"/>
  </r>
  <r>
    <x v="1"/>
    <x v="1"/>
    <x v="0"/>
    <x v="10"/>
    <x v="9"/>
    <n v="19140"/>
    <x v="3"/>
    <x v="1"/>
    <s v="Art"/>
    <n v="5.4720000000000004"/>
    <n v="3"/>
    <n v="0.2"/>
    <n v="1.6415999999999999"/>
  </r>
  <r>
    <x v="1"/>
    <x v="1"/>
    <x v="0"/>
    <x v="10"/>
    <x v="9"/>
    <n v="19140"/>
    <x v="3"/>
    <x v="2"/>
    <s v="Accessories"/>
    <n v="47.984000000000002"/>
    <n v="2"/>
    <n v="0.2"/>
    <n v="13.195600000000001"/>
  </r>
  <r>
    <x v="1"/>
    <x v="0"/>
    <x v="0"/>
    <x v="329"/>
    <x v="1"/>
    <n v="93309"/>
    <x v="1"/>
    <x v="1"/>
    <s v="Art"/>
    <n v="9.4"/>
    <n v="5"/>
    <n v="0"/>
    <n v="2.726"/>
  </r>
  <r>
    <x v="1"/>
    <x v="0"/>
    <x v="0"/>
    <x v="329"/>
    <x v="1"/>
    <n v="93309"/>
    <x v="1"/>
    <x v="1"/>
    <s v="Labels"/>
    <n v="74"/>
    <n v="5"/>
    <n v="0"/>
    <n v="37"/>
  </r>
  <r>
    <x v="1"/>
    <x v="0"/>
    <x v="0"/>
    <x v="329"/>
    <x v="1"/>
    <n v="93309"/>
    <x v="1"/>
    <x v="2"/>
    <s v="Phones"/>
    <n v="201.584"/>
    <n v="2"/>
    <n v="0.2"/>
    <n v="12.599"/>
  </r>
  <r>
    <x v="1"/>
    <x v="0"/>
    <x v="0"/>
    <x v="55"/>
    <x v="5"/>
    <n v="75051"/>
    <x v="2"/>
    <x v="1"/>
    <s v="Envelopes"/>
    <n v="28.751999999999999"/>
    <n v="3"/>
    <n v="0.2"/>
    <n v="9.3444000000000003"/>
  </r>
  <r>
    <x v="1"/>
    <x v="0"/>
    <x v="0"/>
    <x v="55"/>
    <x v="5"/>
    <n v="75051"/>
    <x v="2"/>
    <x v="1"/>
    <s v="Paper"/>
    <n v="27.216000000000001"/>
    <n v="3"/>
    <n v="0.2"/>
    <n v="9.8658000000000001"/>
  </r>
  <r>
    <x v="1"/>
    <x v="0"/>
    <x v="0"/>
    <x v="55"/>
    <x v="5"/>
    <n v="75051"/>
    <x v="2"/>
    <x v="0"/>
    <s v="Chairs"/>
    <n v="197.37200000000001"/>
    <n v="2"/>
    <n v="0.3"/>
    <n v="-25.3764"/>
  </r>
  <r>
    <x v="3"/>
    <x v="0"/>
    <x v="0"/>
    <x v="382"/>
    <x v="14"/>
    <n v="46142"/>
    <x v="2"/>
    <x v="0"/>
    <s v="Chairs"/>
    <n v="1424.9"/>
    <n v="5"/>
    <n v="0"/>
    <n v="356.22500000000002"/>
  </r>
  <r>
    <x v="1"/>
    <x v="0"/>
    <x v="0"/>
    <x v="20"/>
    <x v="15"/>
    <n v="10024"/>
    <x v="3"/>
    <x v="0"/>
    <s v="Furnishings"/>
    <n v="14.56"/>
    <n v="2"/>
    <n v="0"/>
    <n v="6.2607999999999997"/>
  </r>
  <r>
    <x v="1"/>
    <x v="0"/>
    <x v="0"/>
    <x v="20"/>
    <x v="15"/>
    <n v="10024"/>
    <x v="3"/>
    <x v="1"/>
    <s v="Binders"/>
    <n v="3.048"/>
    <n v="1"/>
    <n v="0.2"/>
    <n v="1.0286999999999999"/>
  </r>
  <r>
    <x v="0"/>
    <x v="0"/>
    <x v="0"/>
    <x v="26"/>
    <x v="18"/>
    <n v="38109"/>
    <x v="0"/>
    <x v="1"/>
    <s v="Paper"/>
    <n v="25.92"/>
    <n v="5"/>
    <n v="0.2"/>
    <n v="9.0719999999999992"/>
  </r>
  <r>
    <x v="1"/>
    <x v="0"/>
    <x v="0"/>
    <x v="198"/>
    <x v="15"/>
    <n v="14215"/>
    <x v="3"/>
    <x v="1"/>
    <s v="Supplies"/>
    <n v="835.17"/>
    <n v="7"/>
    <n v="0"/>
    <n v="16.703399999999998"/>
  </r>
  <r>
    <x v="0"/>
    <x v="0"/>
    <x v="0"/>
    <x v="1"/>
    <x v="1"/>
    <n v="90036"/>
    <x v="1"/>
    <x v="1"/>
    <s v="Paper"/>
    <n v="17.34"/>
    <n v="3"/>
    <n v="0"/>
    <n v="8.4966000000000008"/>
  </r>
  <r>
    <x v="1"/>
    <x v="0"/>
    <x v="0"/>
    <x v="188"/>
    <x v="2"/>
    <n v="33030"/>
    <x v="0"/>
    <x v="1"/>
    <s v="Paper"/>
    <n v="44.384"/>
    <n v="1"/>
    <n v="0.2"/>
    <n v="15.5344"/>
  </r>
  <r>
    <x v="1"/>
    <x v="0"/>
    <x v="0"/>
    <x v="188"/>
    <x v="2"/>
    <n v="33030"/>
    <x v="0"/>
    <x v="1"/>
    <s v="Supplies"/>
    <n v="2.944"/>
    <n v="1"/>
    <n v="0.2"/>
    <n v="-0.66239999999999999"/>
  </r>
  <r>
    <x v="1"/>
    <x v="2"/>
    <x v="0"/>
    <x v="45"/>
    <x v="5"/>
    <n v="77506"/>
    <x v="2"/>
    <x v="1"/>
    <s v="Art"/>
    <n v="6.3680000000000003"/>
    <n v="2"/>
    <n v="0.2"/>
    <n v="1.0347999999999999"/>
  </r>
  <r>
    <x v="1"/>
    <x v="2"/>
    <x v="0"/>
    <x v="45"/>
    <x v="5"/>
    <n v="77506"/>
    <x v="2"/>
    <x v="1"/>
    <s v="Labels"/>
    <n v="48.847999999999999"/>
    <n v="2"/>
    <n v="0.2"/>
    <n v="15.8756"/>
  </r>
  <r>
    <x v="1"/>
    <x v="2"/>
    <x v="0"/>
    <x v="45"/>
    <x v="5"/>
    <n v="77506"/>
    <x v="2"/>
    <x v="1"/>
    <s v="Paper"/>
    <n v="19.648"/>
    <n v="2"/>
    <n v="0.2"/>
    <n v="6.6311999999999998"/>
  </r>
  <r>
    <x v="1"/>
    <x v="2"/>
    <x v="0"/>
    <x v="45"/>
    <x v="5"/>
    <n v="77506"/>
    <x v="2"/>
    <x v="0"/>
    <s v="Chairs"/>
    <n v="255.108"/>
    <n v="6"/>
    <n v="0.3"/>
    <n v="-18.222000000000001"/>
  </r>
  <r>
    <x v="0"/>
    <x v="0"/>
    <x v="0"/>
    <x v="210"/>
    <x v="15"/>
    <n v="11520"/>
    <x v="3"/>
    <x v="1"/>
    <s v="Binders"/>
    <n v="17.248000000000001"/>
    <n v="2"/>
    <n v="0.2"/>
    <n v="6.0368000000000004"/>
  </r>
  <r>
    <x v="1"/>
    <x v="1"/>
    <x v="0"/>
    <x v="60"/>
    <x v="22"/>
    <n v="80219"/>
    <x v="1"/>
    <x v="2"/>
    <s v="Phones"/>
    <n v="159.98400000000001"/>
    <n v="2"/>
    <n v="0.2"/>
    <n v="13.9986"/>
  </r>
  <r>
    <x v="1"/>
    <x v="0"/>
    <x v="0"/>
    <x v="94"/>
    <x v="31"/>
    <n v="2169"/>
    <x v="3"/>
    <x v="1"/>
    <s v="Paper"/>
    <n v="12.7"/>
    <n v="2"/>
    <n v="0"/>
    <n v="5.8419999999999996"/>
  </r>
  <r>
    <x v="1"/>
    <x v="0"/>
    <x v="0"/>
    <x v="66"/>
    <x v="12"/>
    <n v="48205"/>
    <x v="2"/>
    <x v="0"/>
    <s v="Furnishings"/>
    <n v="5.47"/>
    <n v="1"/>
    <n v="0"/>
    <n v="2.3521000000000001"/>
  </r>
  <r>
    <x v="1"/>
    <x v="0"/>
    <x v="0"/>
    <x v="66"/>
    <x v="12"/>
    <n v="48205"/>
    <x v="2"/>
    <x v="1"/>
    <s v="Art"/>
    <n v="79.36"/>
    <n v="4"/>
    <n v="0"/>
    <n v="23.808"/>
  </r>
  <r>
    <x v="1"/>
    <x v="0"/>
    <x v="0"/>
    <x v="8"/>
    <x v="1"/>
    <n v="94109"/>
    <x v="1"/>
    <x v="0"/>
    <s v="Furnishings"/>
    <n v="22.14"/>
    <n v="3"/>
    <n v="0"/>
    <n v="6.4206000000000003"/>
  </r>
  <r>
    <x v="1"/>
    <x v="0"/>
    <x v="0"/>
    <x v="316"/>
    <x v="18"/>
    <n v="37211"/>
    <x v="0"/>
    <x v="1"/>
    <s v="Binders"/>
    <n v="11.276999999999999"/>
    <n v="3"/>
    <n v="0.7"/>
    <n v="-8.6456999999999997"/>
  </r>
  <r>
    <x v="1"/>
    <x v="0"/>
    <x v="0"/>
    <x v="316"/>
    <x v="18"/>
    <n v="37211"/>
    <x v="0"/>
    <x v="1"/>
    <s v="Art"/>
    <n v="4.4480000000000004"/>
    <n v="2"/>
    <n v="0.2"/>
    <n v="0.33360000000000001"/>
  </r>
  <r>
    <x v="1"/>
    <x v="0"/>
    <x v="0"/>
    <x v="316"/>
    <x v="18"/>
    <n v="37211"/>
    <x v="0"/>
    <x v="0"/>
    <s v="Furnishings"/>
    <n v="44.76"/>
    <n v="3"/>
    <n v="0.2"/>
    <n v="14.547000000000001"/>
  </r>
  <r>
    <x v="1"/>
    <x v="1"/>
    <x v="0"/>
    <x v="66"/>
    <x v="12"/>
    <n v="48227"/>
    <x v="2"/>
    <x v="1"/>
    <s v="Binders"/>
    <n v="38.28"/>
    <n v="6"/>
    <n v="0"/>
    <n v="17.608799999999999"/>
  </r>
  <r>
    <x v="1"/>
    <x v="1"/>
    <x v="0"/>
    <x v="66"/>
    <x v="12"/>
    <n v="48227"/>
    <x v="2"/>
    <x v="2"/>
    <s v="Phones"/>
    <n v="149.94999999999999"/>
    <n v="5"/>
    <n v="0"/>
    <n v="44.984999999999999"/>
  </r>
  <r>
    <x v="2"/>
    <x v="2"/>
    <x v="0"/>
    <x v="1"/>
    <x v="1"/>
    <n v="90045"/>
    <x v="1"/>
    <x v="1"/>
    <s v="Art"/>
    <n v="12.84"/>
    <n v="3"/>
    <n v="0"/>
    <n v="3.4668000000000001"/>
  </r>
  <r>
    <x v="2"/>
    <x v="2"/>
    <x v="0"/>
    <x v="1"/>
    <x v="1"/>
    <n v="90045"/>
    <x v="1"/>
    <x v="0"/>
    <s v="Furnishings"/>
    <n v="44.67"/>
    <n v="3"/>
    <n v="0"/>
    <n v="12.0609"/>
  </r>
  <r>
    <x v="1"/>
    <x v="0"/>
    <x v="0"/>
    <x v="10"/>
    <x v="9"/>
    <n v="19140"/>
    <x v="3"/>
    <x v="1"/>
    <s v="Art"/>
    <n v="7.8719999999999999"/>
    <n v="3"/>
    <n v="0.2"/>
    <n v="0.88560000000000005"/>
  </r>
  <r>
    <x v="0"/>
    <x v="1"/>
    <x v="0"/>
    <x v="153"/>
    <x v="3"/>
    <n v="28806"/>
    <x v="0"/>
    <x v="1"/>
    <s v="Art"/>
    <n v="7.8719999999999999"/>
    <n v="3"/>
    <n v="0.2"/>
    <n v="0.88560000000000005"/>
  </r>
  <r>
    <x v="1"/>
    <x v="0"/>
    <x v="0"/>
    <x v="20"/>
    <x v="15"/>
    <n v="10024"/>
    <x v="3"/>
    <x v="1"/>
    <s v="Art"/>
    <n v="88.04"/>
    <n v="4"/>
    <n v="0"/>
    <n v="22.8904"/>
  </r>
  <r>
    <x v="2"/>
    <x v="2"/>
    <x v="0"/>
    <x v="77"/>
    <x v="22"/>
    <n v="80906"/>
    <x v="1"/>
    <x v="1"/>
    <s v="Binders"/>
    <n v="40.634999999999998"/>
    <n v="7"/>
    <n v="0.7"/>
    <n v="-32.508000000000003"/>
  </r>
  <r>
    <x v="1"/>
    <x v="1"/>
    <x v="0"/>
    <x v="52"/>
    <x v="5"/>
    <n v="78207"/>
    <x v="2"/>
    <x v="1"/>
    <s v="Binders"/>
    <n v="5.7279999999999998"/>
    <n v="8"/>
    <n v="0.8"/>
    <n v="-9.1647999999999996"/>
  </r>
  <r>
    <x v="1"/>
    <x v="1"/>
    <x v="0"/>
    <x v="52"/>
    <x v="5"/>
    <n v="78207"/>
    <x v="2"/>
    <x v="1"/>
    <s v="Paper"/>
    <n v="42.24"/>
    <n v="10"/>
    <n v="0.2"/>
    <n v="13.2"/>
  </r>
  <r>
    <x v="1"/>
    <x v="0"/>
    <x v="0"/>
    <x v="1"/>
    <x v="1"/>
    <n v="90036"/>
    <x v="1"/>
    <x v="1"/>
    <s v="Paper"/>
    <n v="53.82"/>
    <n v="9"/>
    <n v="0"/>
    <n v="24.219000000000001"/>
  </r>
  <r>
    <x v="0"/>
    <x v="2"/>
    <x v="0"/>
    <x v="341"/>
    <x v="12"/>
    <n v="48310"/>
    <x v="2"/>
    <x v="1"/>
    <s v="Art"/>
    <n v="79.36"/>
    <n v="4"/>
    <n v="0"/>
    <n v="20.633600000000001"/>
  </r>
  <r>
    <x v="1"/>
    <x v="0"/>
    <x v="0"/>
    <x v="20"/>
    <x v="15"/>
    <n v="10009"/>
    <x v="3"/>
    <x v="1"/>
    <s v="Paper"/>
    <n v="13.48"/>
    <n v="2"/>
    <n v="0"/>
    <n v="6.74"/>
  </r>
  <r>
    <x v="1"/>
    <x v="0"/>
    <x v="0"/>
    <x v="20"/>
    <x v="15"/>
    <n v="10009"/>
    <x v="3"/>
    <x v="1"/>
    <s v="Binders"/>
    <n v="29.8"/>
    <n v="5"/>
    <n v="0.2"/>
    <n v="9.3125"/>
  </r>
  <r>
    <x v="1"/>
    <x v="0"/>
    <x v="0"/>
    <x v="20"/>
    <x v="15"/>
    <n v="10009"/>
    <x v="3"/>
    <x v="0"/>
    <s v="Furnishings"/>
    <n v="414"/>
    <n v="8"/>
    <n v="0"/>
    <n v="124.2"/>
  </r>
  <r>
    <x v="1"/>
    <x v="0"/>
    <x v="0"/>
    <x v="20"/>
    <x v="15"/>
    <n v="10009"/>
    <x v="3"/>
    <x v="1"/>
    <s v="Binders"/>
    <n v="41.328000000000003"/>
    <n v="7"/>
    <n v="0.2"/>
    <n v="14.981400000000001"/>
  </r>
  <r>
    <x v="2"/>
    <x v="0"/>
    <x v="0"/>
    <x v="102"/>
    <x v="17"/>
    <n v="23223"/>
    <x v="0"/>
    <x v="0"/>
    <s v="Furnishings"/>
    <n v="39.92"/>
    <n v="4"/>
    <n v="0"/>
    <n v="11.1776"/>
  </r>
  <r>
    <x v="1"/>
    <x v="2"/>
    <x v="0"/>
    <x v="4"/>
    <x v="4"/>
    <n v="98105"/>
    <x v="1"/>
    <x v="1"/>
    <s v="Fasteners"/>
    <n v="8.94"/>
    <n v="3"/>
    <n v="0"/>
    <n v="4.1124000000000001"/>
  </r>
  <r>
    <x v="1"/>
    <x v="2"/>
    <x v="0"/>
    <x v="4"/>
    <x v="4"/>
    <n v="98105"/>
    <x v="1"/>
    <x v="2"/>
    <s v="Phones"/>
    <n v="84.784000000000006"/>
    <n v="2"/>
    <n v="0.2"/>
    <n v="-20.136199999999999"/>
  </r>
  <r>
    <x v="1"/>
    <x v="1"/>
    <x v="0"/>
    <x v="20"/>
    <x v="15"/>
    <n v="10024"/>
    <x v="3"/>
    <x v="0"/>
    <s v="Tables"/>
    <n v="53.316000000000003"/>
    <n v="2"/>
    <n v="0.4"/>
    <n v="-19.549199999999999"/>
  </r>
  <r>
    <x v="1"/>
    <x v="1"/>
    <x v="0"/>
    <x v="20"/>
    <x v="15"/>
    <n v="10024"/>
    <x v="3"/>
    <x v="1"/>
    <s v="Appliances"/>
    <n v="56.52"/>
    <n v="3"/>
    <n v="0"/>
    <n v="15.8256"/>
  </r>
  <r>
    <x v="1"/>
    <x v="2"/>
    <x v="0"/>
    <x v="4"/>
    <x v="4"/>
    <n v="98115"/>
    <x v="1"/>
    <x v="0"/>
    <s v="Furnishings"/>
    <n v="22.77"/>
    <n v="3"/>
    <n v="0"/>
    <n v="9.7911000000000001"/>
  </r>
  <r>
    <x v="0"/>
    <x v="0"/>
    <x v="0"/>
    <x v="1"/>
    <x v="1"/>
    <n v="90045"/>
    <x v="1"/>
    <x v="0"/>
    <s v="Chairs"/>
    <n v="287.96800000000002"/>
    <n v="4"/>
    <n v="0.2"/>
    <n v="-3.5996000000000001"/>
  </r>
  <r>
    <x v="0"/>
    <x v="0"/>
    <x v="0"/>
    <x v="1"/>
    <x v="1"/>
    <n v="90045"/>
    <x v="1"/>
    <x v="2"/>
    <s v="Copiers"/>
    <n v="2799.96"/>
    <n v="5"/>
    <n v="0.2"/>
    <n v="944.98649999999998"/>
  </r>
  <r>
    <x v="0"/>
    <x v="0"/>
    <x v="0"/>
    <x v="1"/>
    <x v="1"/>
    <n v="90045"/>
    <x v="1"/>
    <x v="1"/>
    <s v="Paper"/>
    <n v="48.94"/>
    <n v="1"/>
    <n v="0"/>
    <n v="24.47"/>
  </r>
  <r>
    <x v="1"/>
    <x v="0"/>
    <x v="0"/>
    <x v="80"/>
    <x v="1"/>
    <n v="90712"/>
    <x v="1"/>
    <x v="0"/>
    <s v="Bookcases"/>
    <n v="257.49900000000002"/>
    <n v="3"/>
    <n v="0.15"/>
    <n v="24.235199999999999"/>
  </r>
  <r>
    <x v="1"/>
    <x v="2"/>
    <x v="0"/>
    <x v="135"/>
    <x v="30"/>
    <n v="7060"/>
    <x v="3"/>
    <x v="1"/>
    <s v="Storage"/>
    <n v="2591.56"/>
    <n v="4"/>
    <n v="0"/>
    <n v="621.97439999999995"/>
  </r>
  <r>
    <x v="1"/>
    <x v="2"/>
    <x v="0"/>
    <x v="135"/>
    <x v="30"/>
    <n v="7060"/>
    <x v="3"/>
    <x v="1"/>
    <s v="Appliances"/>
    <n v="41.95"/>
    <n v="5"/>
    <n v="0"/>
    <n v="10.487500000000001"/>
  </r>
  <r>
    <x v="1"/>
    <x v="1"/>
    <x v="0"/>
    <x v="29"/>
    <x v="18"/>
    <n v="38401"/>
    <x v="0"/>
    <x v="0"/>
    <s v="Furnishings"/>
    <n v="79.12"/>
    <n v="5"/>
    <n v="0.2"/>
    <n v="13.846"/>
  </r>
  <r>
    <x v="0"/>
    <x v="0"/>
    <x v="0"/>
    <x v="383"/>
    <x v="34"/>
    <n v="2895"/>
    <x v="3"/>
    <x v="0"/>
    <s v="Furnishings"/>
    <n v="52.96"/>
    <n v="2"/>
    <n v="0"/>
    <n v="20.1248"/>
  </r>
  <r>
    <x v="1"/>
    <x v="0"/>
    <x v="0"/>
    <x v="152"/>
    <x v="9"/>
    <n v="17602"/>
    <x v="3"/>
    <x v="1"/>
    <s v="Supplies"/>
    <n v="286.34399999999999"/>
    <n v="3"/>
    <n v="0.2"/>
    <n v="-64.427400000000006"/>
  </r>
  <r>
    <x v="1"/>
    <x v="1"/>
    <x v="0"/>
    <x v="67"/>
    <x v="2"/>
    <n v="33614"/>
    <x v="0"/>
    <x v="0"/>
    <s v="Furnishings"/>
    <n v="63.552"/>
    <n v="3"/>
    <n v="0.2"/>
    <n v="14.299200000000001"/>
  </r>
  <r>
    <x v="1"/>
    <x v="1"/>
    <x v="0"/>
    <x v="67"/>
    <x v="2"/>
    <n v="33614"/>
    <x v="0"/>
    <x v="1"/>
    <s v="Supplies"/>
    <n v="41.375999999999998"/>
    <n v="3"/>
    <n v="0.2"/>
    <n v="4.6547999999999998"/>
  </r>
  <r>
    <x v="1"/>
    <x v="1"/>
    <x v="0"/>
    <x v="67"/>
    <x v="2"/>
    <n v="33614"/>
    <x v="0"/>
    <x v="1"/>
    <s v="Art"/>
    <n v="172.70400000000001"/>
    <n v="6"/>
    <n v="0.2"/>
    <n v="10.794"/>
  </r>
  <r>
    <x v="1"/>
    <x v="0"/>
    <x v="0"/>
    <x v="249"/>
    <x v="6"/>
    <n v="53142"/>
    <x v="2"/>
    <x v="0"/>
    <s v="Bookcases"/>
    <n v="512.94000000000005"/>
    <n v="3"/>
    <n v="0"/>
    <n v="97.458600000000004"/>
  </r>
  <r>
    <x v="1"/>
    <x v="0"/>
    <x v="0"/>
    <x v="249"/>
    <x v="6"/>
    <n v="53142"/>
    <x v="2"/>
    <x v="0"/>
    <s v="Chairs"/>
    <n v="860.93"/>
    <n v="7"/>
    <n v="0"/>
    <n v="189.40459999999999"/>
  </r>
  <r>
    <x v="1"/>
    <x v="0"/>
    <x v="0"/>
    <x v="249"/>
    <x v="6"/>
    <n v="53142"/>
    <x v="2"/>
    <x v="2"/>
    <s v="Phones"/>
    <n v="769.95"/>
    <n v="5"/>
    <n v="0"/>
    <n v="223.28550000000001"/>
  </r>
  <r>
    <x v="1"/>
    <x v="0"/>
    <x v="0"/>
    <x v="249"/>
    <x v="6"/>
    <n v="53142"/>
    <x v="2"/>
    <x v="1"/>
    <s v="Art"/>
    <n v="14.98"/>
    <n v="1"/>
    <n v="0"/>
    <n v="4.4939999999999998"/>
  </r>
  <r>
    <x v="1"/>
    <x v="0"/>
    <x v="0"/>
    <x v="249"/>
    <x v="6"/>
    <n v="53142"/>
    <x v="2"/>
    <x v="0"/>
    <s v="Furnishings"/>
    <n v="373.08"/>
    <n v="6"/>
    <n v="0"/>
    <n v="82.077600000000004"/>
  </r>
  <r>
    <x v="0"/>
    <x v="1"/>
    <x v="0"/>
    <x v="370"/>
    <x v="2"/>
    <n v="34952"/>
    <x v="0"/>
    <x v="0"/>
    <s v="Bookcases"/>
    <n v="231.92"/>
    <n v="5"/>
    <n v="0.2"/>
    <n v="5.798"/>
  </r>
  <r>
    <x v="1"/>
    <x v="2"/>
    <x v="0"/>
    <x v="4"/>
    <x v="4"/>
    <n v="98115"/>
    <x v="1"/>
    <x v="0"/>
    <s v="Furnishings"/>
    <n v="63.47"/>
    <n v="11"/>
    <n v="0"/>
    <n v="19.041"/>
  </r>
  <r>
    <x v="1"/>
    <x v="2"/>
    <x v="0"/>
    <x v="4"/>
    <x v="4"/>
    <n v="98115"/>
    <x v="1"/>
    <x v="2"/>
    <s v="Accessories"/>
    <n v="345"/>
    <n v="5"/>
    <n v="0"/>
    <n v="58.65"/>
  </r>
  <r>
    <x v="1"/>
    <x v="0"/>
    <x v="0"/>
    <x v="52"/>
    <x v="5"/>
    <n v="78207"/>
    <x v="2"/>
    <x v="0"/>
    <s v="Tables"/>
    <n v="637.89599999999996"/>
    <n v="3"/>
    <n v="0.3"/>
    <n v="-127.5792"/>
  </r>
  <r>
    <x v="1"/>
    <x v="0"/>
    <x v="0"/>
    <x v="52"/>
    <x v="5"/>
    <n v="78207"/>
    <x v="2"/>
    <x v="2"/>
    <s v="Machines"/>
    <n v="287.91000000000003"/>
    <n v="3"/>
    <n v="0.4"/>
    <n v="33.589500000000001"/>
  </r>
  <r>
    <x v="1"/>
    <x v="0"/>
    <x v="0"/>
    <x v="52"/>
    <x v="5"/>
    <n v="78207"/>
    <x v="2"/>
    <x v="1"/>
    <s v="Envelopes"/>
    <n v="36.6"/>
    <n v="3"/>
    <n v="0.2"/>
    <n v="11.895"/>
  </r>
  <r>
    <x v="1"/>
    <x v="0"/>
    <x v="0"/>
    <x v="185"/>
    <x v="32"/>
    <n v="30076"/>
    <x v="0"/>
    <x v="1"/>
    <s v="Art"/>
    <n v="1.78"/>
    <n v="1"/>
    <n v="0"/>
    <n v="0.49840000000000001"/>
  </r>
  <r>
    <x v="1"/>
    <x v="0"/>
    <x v="0"/>
    <x v="185"/>
    <x v="32"/>
    <n v="30076"/>
    <x v="0"/>
    <x v="1"/>
    <s v="Paper"/>
    <n v="25.92"/>
    <n v="4"/>
    <n v="0"/>
    <n v="12.441599999999999"/>
  </r>
  <r>
    <x v="1"/>
    <x v="0"/>
    <x v="0"/>
    <x v="185"/>
    <x v="32"/>
    <n v="30076"/>
    <x v="0"/>
    <x v="2"/>
    <s v="Accessories"/>
    <n v="101.94"/>
    <n v="6"/>
    <n v="0"/>
    <n v="21.407399999999999"/>
  </r>
  <r>
    <x v="1"/>
    <x v="1"/>
    <x v="0"/>
    <x v="103"/>
    <x v="22"/>
    <n v="80027"/>
    <x v="1"/>
    <x v="1"/>
    <s v="Art"/>
    <n v="6.8479999999999999"/>
    <n v="2"/>
    <n v="0.2"/>
    <n v="0.59919999999999995"/>
  </r>
  <r>
    <x v="1"/>
    <x v="0"/>
    <x v="0"/>
    <x v="1"/>
    <x v="1"/>
    <n v="90036"/>
    <x v="1"/>
    <x v="0"/>
    <s v="Furnishings"/>
    <n v="474.43"/>
    <n v="11"/>
    <n v="0"/>
    <n v="199.26060000000001"/>
  </r>
  <r>
    <x v="2"/>
    <x v="0"/>
    <x v="0"/>
    <x v="10"/>
    <x v="9"/>
    <n v="19143"/>
    <x v="3"/>
    <x v="1"/>
    <s v="Paper"/>
    <n v="8.4480000000000004"/>
    <n v="2"/>
    <n v="0.2"/>
    <n v="2.64"/>
  </r>
  <r>
    <x v="2"/>
    <x v="0"/>
    <x v="0"/>
    <x v="10"/>
    <x v="9"/>
    <n v="19143"/>
    <x v="3"/>
    <x v="1"/>
    <s v="Storage"/>
    <n v="39.295999999999999"/>
    <n v="4"/>
    <n v="0.2"/>
    <n v="3.9296000000000002"/>
  </r>
  <r>
    <x v="1"/>
    <x v="2"/>
    <x v="0"/>
    <x v="384"/>
    <x v="6"/>
    <n v="54880"/>
    <x v="2"/>
    <x v="1"/>
    <s v="Art"/>
    <n v="17.12"/>
    <n v="4"/>
    <n v="0"/>
    <n v="4.9648000000000003"/>
  </r>
  <r>
    <x v="1"/>
    <x v="0"/>
    <x v="0"/>
    <x v="118"/>
    <x v="32"/>
    <n v="30318"/>
    <x v="0"/>
    <x v="1"/>
    <s v="Appliances"/>
    <n v="542.94000000000005"/>
    <n v="3"/>
    <n v="0"/>
    <n v="152.0232"/>
  </r>
  <r>
    <x v="1"/>
    <x v="0"/>
    <x v="0"/>
    <x v="118"/>
    <x v="32"/>
    <n v="30318"/>
    <x v="0"/>
    <x v="1"/>
    <s v="Labels"/>
    <n v="8.64"/>
    <n v="3"/>
    <n v="0"/>
    <n v="4.2336"/>
  </r>
  <r>
    <x v="1"/>
    <x v="0"/>
    <x v="0"/>
    <x v="118"/>
    <x v="32"/>
    <n v="30318"/>
    <x v="0"/>
    <x v="1"/>
    <s v="Paper"/>
    <n v="193.8"/>
    <n v="5"/>
    <n v="0"/>
    <n v="94.962000000000003"/>
  </r>
  <r>
    <x v="1"/>
    <x v="0"/>
    <x v="0"/>
    <x v="118"/>
    <x v="32"/>
    <n v="30318"/>
    <x v="0"/>
    <x v="1"/>
    <s v="Paper"/>
    <n v="21.4"/>
    <n v="5"/>
    <n v="0"/>
    <n v="9.6300000000000008"/>
  </r>
  <r>
    <x v="1"/>
    <x v="0"/>
    <x v="0"/>
    <x v="118"/>
    <x v="32"/>
    <n v="30318"/>
    <x v="0"/>
    <x v="1"/>
    <s v="Paper"/>
    <n v="97.88"/>
    <n v="2"/>
    <n v="0"/>
    <n v="48.94"/>
  </r>
  <r>
    <x v="1"/>
    <x v="0"/>
    <x v="0"/>
    <x v="118"/>
    <x v="32"/>
    <n v="30318"/>
    <x v="0"/>
    <x v="2"/>
    <s v="Accessories"/>
    <n v="251.91"/>
    <n v="9"/>
    <n v="0"/>
    <n v="47.862900000000003"/>
  </r>
  <r>
    <x v="1"/>
    <x v="0"/>
    <x v="0"/>
    <x v="118"/>
    <x v="32"/>
    <n v="30318"/>
    <x v="0"/>
    <x v="1"/>
    <s v="Appliances"/>
    <n v="25.86"/>
    <n v="3"/>
    <n v="0"/>
    <n v="6.7236000000000002"/>
  </r>
  <r>
    <x v="1"/>
    <x v="0"/>
    <x v="0"/>
    <x v="142"/>
    <x v="9"/>
    <n v="19013"/>
    <x v="3"/>
    <x v="0"/>
    <s v="Chairs"/>
    <n v="170.05799999999999"/>
    <n v="3"/>
    <n v="0.3"/>
    <n v="-4.8587999999999996"/>
  </r>
  <r>
    <x v="1"/>
    <x v="0"/>
    <x v="0"/>
    <x v="142"/>
    <x v="9"/>
    <n v="19013"/>
    <x v="3"/>
    <x v="2"/>
    <s v="Phones"/>
    <n v="82.781999999999996"/>
    <n v="3"/>
    <n v="0.4"/>
    <n v="-15.1767"/>
  </r>
  <r>
    <x v="1"/>
    <x v="0"/>
    <x v="0"/>
    <x v="142"/>
    <x v="9"/>
    <n v="19013"/>
    <x v="3"/>
    <x v="0"/>
    <s v="Chairs"/>
    <n v="853.93"/>
    <n v="5"/>
    <n v="0.3"/>
    <n v="0"/>
  </r>
  <r>
    <x v="2"/>
    <x v="1"/>
    <x v="0"/>
    <x v="8"/>
    <x v="1"/>
    <n v="94110"/>
    <x v="1"/>
    <x v="0"/>
    <s v="Bookcases"/>
    <n v="556.66499999999996"/>
    <n v="5"/>
    <n v="0.15"/>
    <n v="6.5490000000000004"/>
  </r>
  <r>
    <x v="2"/>
    <x v="1"/>
    <x v="0"/>
    <x v="8"/>
    <x v="1"/>
    <n v="94110"/>
    <x v="1"/>
    <x v="2"/>
    <s v="Phones"/>
    <n v="95.84"/>
    <n v="4"/>
    <n v="0.2"/>
    <n v="34.741999999999997"/>
  </r>
  <r>
    <x v="2"/>
    <x v="1"/>
    <x v="0"/>
    <x v="385"/>
    <x v="5"/>
    <n v="76021"/>
    <x v="2"/>
    <x v="1"/>
    <s v="Paper"/>
    <n v="29.664000000000001"/>
    <n v="4"/>
    <n v="0.2"/>
    <n v="10.0116"/>
  </r>
  <r>
    <x v="2"/>
    <x v="1"/>
    <x v="0"/>
    <x v="385"/>
    <x v="5"/>
    <n v="76021"/>
    <x v="2"/>
    <x v="1"/>
    <s v="Art"/>
    <n v="9.1839999999999993"/>
    <n v="7"/>
    <n v="0.2"/>
    <n v="2.87"/>
  </r>
  <r>
    <x v="2"/>
    <x v="1"/>
    <x v="0"/>
    <x v="385"/>
    <x v="5"/>
    <n v="76021"/>
    <x v="2"/>
    <x v="2"/>
    <s v="Phones"/>
    <n v="153.584"/>
    <n v="2"/>
    <n v="0.2"/>
    <n v="13.438599999999999"/>
  </r>
  <r>
    <x v="2"/>
    <x v="1"/>
    <x v="0"/>
    <x v="385"/>
    <x v="5"/>
    <n v="76021"/>
    <x v="2"/>
    <x v="1"/>
    <s v="Binders"/>
    <n v="12.864000000000001"/>
    <n v="8"/>
    <n v="0.8"/>
    <n v="-22.512"/>
  </r>
  <r>
    <x v="1"/>
    <x v="0"/>
    <x v="0"/>
    <x v="240"/>
    <x v="28"/>
    <n v="70506"/>
    <x v="0"/>
    <x v="2"/>
    <s v="Machines"/>
    <n v="479.97"/>
    <n v="3"/>
    <n v="0"/>
    <n v="239.98500000000001"/>
  </r>
  <r>
    <x v="1"/>
    <x v="0"/>
    <x v="0"/>
    <x v="240"/>
    <x v="28"/>
    <n v="70506"/>
    <x v="0"/>
    <x v="0"/>
    <s v="Chairs"/>
    <n v="232.88"/>
    <n v="4"/>
    <n v="0"/>
    <n v="60.5488"/>
  </r>
  <r>
    <x v="1"/>
    <x v="2"/>
    <x v="0"/>
    <x v="386"/>
    <x v="4"/>
    <n v="98042"/>
    <x v="1"/>
    <x v="1"/>
    <s v="Appliances"/>
    <n v="236.88"/>
    <n v="6"/>
    <n v="0"/>
    <n v="66.326400000000007"/>
  </r>
  <r>
    <x v="1"/>
    <x v="2"/>
    <x v="0"/>
    <x v="386"/>
    <x v="4"/>
    <n v="98042"/>
    <x v="1"/>
    <x v="1"/>
    <s v="Paper"/>
    <n v="29.9"/>
    <n v="5"/>
    <n v="0"/>
    <n v="14.651"/>
  </r>
  <r>
    <x v="1"/>
    <x v="2"/>
    <x v="0"/>
    <x v="386"/>
    <x v="4"/>
    <n v="98042"/>
    <x v="1"/>
    <x v="2"/>
    <s v="Accessories"/>
    <n v="100"/>
    <n v="4"/>
    <n v="0"/>
    <n v="21"/>
  </r>
  <r>
    <x v="3"/>
    <x v="1"/>
    <x v="0"/>
    <x v="160"/>
    <x v="24"/>
    <n v="44052"/>
    <x v="3"/>
    <x v="1"/>
    <s v="Binders"/>
    <n v="18.693000000000001"/>
    <n v="3"/>
    <n v="0.7"/>
    <n v="-14.331300000000001"/>
  </r>
  <r>
    <x v="3"/>
    <x v="1"/>
    <x v="0"/>
    <x v="160"/>
    <x v="24"/>
    <n v="44052"/>
    <x v="3"/>
    <x v="2"/>
    <s v="Accessories"/>
    <n v="383.952"/>
    <n v="6"/>
    <n v="0.2"/>
    <n v="76.790400000000005"/>
  </r>
  <r>
    <x v="1"/>
    <x v="0"/>
    <x v="0"/>
    <x v="22"/>
    <x v="10"/>
    <n v="60623"/>
    <x v="2"/>
    <x v="1"/>
    <s v="Storage"/>
    <n v="24.815999999999999"/>
    <n v="2"/>
    <n v="0.2"/>
    <n v="1.5509999999999999"/>
  </r>
  <r>
    <x v="1"/>
    <x v="1"/>
    <x v="0"/>
    <x v="8"/>
    <x v="1"/>
    <n v="94110"/>
    <x v="1"/>
    <x v="0"/>
    <s v="Furnishings"/>
    <n v="24.9"/>
    <n v="5"/>
    <n v="0"/>
    <n v="8.2170000000000005"/>
  </r>
  <r>
    <x v="1"/>
    <x v="1"/>
    <x v="0"/>
    <x v="8"/>
    <x v="1"/>
    <n v="94110"/>
    <x v="1"/>
    <x v="1"/>
    <s v="Paper"/>
    <n v="21.12"/>
    <n v="4"/>
    <n v="0"/>
    <n v="9.5039999999999996"/>
  </r>
  <r>
    <x v="1"/>
    <x v="1"/>
    <x v="0"/>
    <x v="8"/>
    <x v="1"/>
    <n v="94110"/>
    <x v="1"/>
    <x v="2"/>
    <s v="Machines"/>
    <n v="767.952"/>
    <n v="6"/>
    <n v="0.2"/>
    <n v="287.98200000000003"/>
  </r>
  <r>
    <x v="1"/>
    <x v="1"/>
    <x v="0"/>
    <x v="8"/>
    <x v="1"/>
    <n v="94110"/>
    <x v="1"/>
    <x v="1"/>
    <s v="Binders"/>
    <n v="14.352"/>
    <n v="3"/>
    <n v="0.2"/>
    <n v="4.6643999999999997"/>
  </r>
  <r>
    <x v="1"/>
    <x v="1"/>
    <x v="0"/>
    <x v="8"/>
    <x v="1"/>
    <n v="94110"/>
    <x v="1"/>
    <x v="2"/>
    <s v="Phones"/>
    <n v="191.976"/>
    <n v="3"/>
    <n v="0.2"/>
    <n v="19.197600000000001"/>
  </r>
  <r>
    <x v="1"/>
    <x v="1"/>
    <x v="0"/>
    <x v="8"/>
    <x v="1"/>
    <n v="94110"/>
    <x v="1"/>
    <x v="1"/>
    <s v="Labels"/>
    <n v="274.77"/>
    <n v="9"/>
    <n v="0"/>
    <n v="126.3942"/>
  </r>
  <r>
    <x v="1"/>
    <x v="1"/>
    <x v="0"/>
    <x v="8"/>
    <x v="1"/>
    <n v="94110"/>
    <x v="1"/>
    <x v="0"/>
    <s v="Furnishings"/>
    <n v="70.56"/>
    <n v="6"/>
    <n v="0"/>
    <n v="23.990400000000001"/>
  </r>
  <r>
    <x v="1"/>
    <x v="0"/>
    <x v="0"/>
    <x v="8"/>
    <x v="1"/>
    <n v="94110"/>
    <x v="1"/>
    <x v="0"/>
    <s v="Furnishings"/>
    <n v="204.85"/>
    <n v="5"/>
    <n v="0"/>
    <n v="57.357999999999997"/>
  </r>
  <r>
    <x v="1"/>
    <x v="1"/>
    <x v="0"/>
    <x v="12"/>
    <x v="5"/>
    <n v="77070"/>
    <x v="2"/>
    <x v="1"/>
    <s v="Binders"/>
    <n v="9.1560000000000006"/>
    <n v="3"/>
    <n v="0.8"/>
    <n v="-13.734"/>
  </r>
  <r>
    <x v="1"/>
    <x v="0"/>
    <x v="0"/>
    <x v="22"/>
    <x v="10"/>
    <n v="60653"/>
    <x v="2"/>
    <x v="1"/>
    <s v="Appliances"/>
    <n v="23.992000000000001"/>
    <n v="2"/>
    <n v="0.8"/>
    <n v="-62.379199999999997"/>
  </r>
  <r>
    <x v="2"/>
    <x v="1"/>
    <x v="0"/>
    <x v="20"/>
    <x v="15"/>
    <n v="10035"/>
    <x v="3"/>
    <x v="1"/>
    <s v="Paper"/>
    <n v="80.88"/>
    <n v="3"/>
    <n v="0"/>
    <n v="39.6312"/>
  </r>
  <r>
    <x v="2"/>
    <x v="1"/>
    <x v="0"/>
    <x v="20"/>
    <x v="15"/>
    <n v="10035"/>
    <x v="3"/>
    <x v="2"/>
    <s v="Accessories"/>
    <n v="599.9"/>
    <n v="10"/>
    <n v="0"/>
    <n v="191.96799999999999"/>
  </r>
  <r>
    <x v="0"/>
    <x v="0"/>
    <x v="0"/>
    <x v="20"/>
    <x v="15"/>
    <n v="10011"/>
    <x v="3"/>
    <x v="0"/>
    <s v="Furnishings"/>
    <n v="276.69"/>
    <n v="3"/>
    <n v="0"/>
    <n v="49.804200000000002"/>
  </r>
  <r>
    <x v="0"/>
    <x v="0"/>
    <x v="0"/>
    <x v="20"/>
    <x v="15"/>
    <n v="10011"/>
    <x v="3"/>
    <x v="0"/>
    <s v="Chairs"/>
    <n v="172.76400000000001"/>
    <n v="2"/>
    <n v="0.1"/>
    <n v="32.633200000000002"/>
  </r>
  <r>
    <x v="1"/>
    <x v="1"/>
    <x v="0"/>
    <x v="10"/>
    <x v="9"/>
    <n v="19134"/>
    <x v="3"/>
    <x v="1"/>
    <s v="Art"/>
    <n v="4.2240000000000002"/>
    <n v="3"/>
    <n v="0.2"/>
    <n v="1.4783999999999999"/>
  </r>
  <r>
    <x v="1"/>
    <x v="1"/>
    <x v="0"/>
    <x v="10"/>
    <x v="9"/>
    <n v="19134"/>
    <x v="3"/>
    <x v="0"/>
    <s v="Tables"/>
    <n v="409.27199999999999"/>
    <n v="2"/>
    <n v="0.4"/>
    <n v="-81.854399999999998"/>
  </r>
  <r>
    <x v="1"/>
    <x v="1"/>
    <x v="0"/>
    <x v="10"/>
    <x v="9"/>
    <n v="19134"/>
    <x v="3"/>
    <x v="1"/>
    <s v="Labels"/>
    <n v="55.44"/>
    <n v="11"/>
    <n v="0.2"/>
    <n v="18.018000000000001"/>
  </r>
  <r>
    <x v="1"/>
    <x v="1"/>
    <x v="0"/>
    <x v="10"/>
    <x v="9"/>
    <n v="19134"/>
    <x v="3"/>
    <x v="1"/>
    <s v="Paper"/>
    <n v="20.928000000000001"/>
    <n v="4"/>
    <n v="0.2"/>
    <n v="6.8015999999999996"/>
  </r>
  <r>
    <x v="1"/>
    <x v="1"/>
    <x v="0"/>
    <x v="10"/>
    <x v="9"/>
    <n v="19134"/>
    <x v="3"/>
    <x v="1"/>
    <s v="Storage"/>
    <n v="1801.6320000000001"/>
    <n v="6"/>
    <n v="0.2"/>
    <n v="-337.80599999999998"/>
  </r>
  <r>
    <x v="1"/>
    <x v="1"/>
    <x v="0"/>
    <x v="10"/>
    <x v="9"/>
    <n v="19134"/>
    <x v="3"/>
    <x v="0"/>
    <s v="Tables"/>
    <n v="67.176000000000002"/>
    <n v="1"/>
    <n v="0.4"/>
    <n v="-20.152799999999999"/>
  </r>
  <r>
    <x v="1"/>
    <x v="0"/>
    <x v="0"/>
    <x v="22"/>
    <x v="10"/>
    <n v="60610"/>
    <x v="2"/>
    <x v="1"/>
    <s v="Storage"/>
    <n v="646.20000000000005"/>
    <n v="5"/>
    <n v="0.2"/>
    <n v="-8.0775000000000006"/>
  </r>
  <r>
    <x v="1"/>
    <x v="0"/>
    <x v="0"/>
    <x v="182"/>
    <x v="1"/>
    <n v="94601"/>
    <x v="1"/>
    <x v="2"/>
    <s v="Phones"/>
    <n v="72.744"/>
    <n v="7"/>
    <n v="0.2"/>
    <n v="-15.4581"/>
  </r>
  <r>
    <x v="1"/>
    <x v="0"/>
    <x v="0"/>
    <x v="182"/>
    <x v="1"/>
    <n v="94601"/>
    <x v="1"/>
    <x v="0"/>
    <s v="Chairs"/>
    <n v="572.16"/>
    <n v="3"/>
    <n v="0.2"/>
    <n v="35.76"/>
  </r>
  <r>
    <x v="1"/>
    <x v="0"/>
    <x v="0"/>
    <x v="22"/>
    <x v="10"/>
    <n v="60610"/>
    <x v="2"/>
    <x v="2"/>
    <s v="Accessories"/>
    <n v="68.111999999999995"/>
    <n v="3"/>
    <n v="0.2"/>
    <n v="17.8794"/>
  </r>
  <r>
    <x v="2"/>
    <x v="1"/>
    <x v="0"/>
    <x v="4"/>
    <x v="4"/>
    <n v="98105"/>
    <x v="1"/>
    <x v="1"/>
    <s v="Binders"/>
    <n v="25.032"/>
    <n v="3"/>
    <n v="0.2"/>
    <n v="7.8224999999999998"/>
  </r>
  <r>
    <x v="1"/>
    <x v="0"/>
    <x v="0"/>
    <x v="10"/>
    <x v="9"/>
    <n v="19143"/>
    <x v="3"/>
    <x v="2"/>
    <s v="Accessories"/>
    <n v="39.991999999999997"/>
    <n v="1"/>
    <n v="0.2"/>
    <n v="7.4984999999999999"/>
  </r>
  <r>
    <x v="2"/>
    <x v="0"/>
    <x v="0"/>
    <x v="3"/>
    <x v="3"/>
    <n v="28027"/>
    <x v="0"/>
    <x v="1"/>
    <s v="Art"/>
    <n v="20.015999999999998"/>
    <n v="9"/>
    <n v="0.2"/>
    <n v="1.7514000000000001"/>
  </r>
  <r>
    <x v="2"/>
    <x v="0"/>
    <x v="0"/>
    <x v="3"/>
    <x v="3"/>
    <n v="28027"/>
    <x v="0"/>
    <x v="1"/>
    <s v="Supplies"/>
    <n v="3.1040000000000001"/>
    <n v="1"/>
    <n v="0.2"/>
    <n v="0.34920000000000001"/>
  </r>
  <r>
    <x v="1"/>
    <x v="1"/>
    <x v="0"/>
    <x v="35"/>
    <x v="3"/>
    <n v="28205"/>
    <x v="0"/>
    <x v="1"/>
    <s v="Fasteners"/>
    <n v="7.52"/>
    <n v="5"/>
    <n v="0.2"/>
    <n v="1.41"/>
  </r>
  <r>
    <x v="1"/>
    <x v="1"/>
    <x v="0"/>
    <x v="35"/>
    <x v="3"/>
    <n v="28205"/>
    <x v="0"/>
    <x v="1"/>
    <s v="Art"/>
    <n v="10.272"/>
    <n v="3"/>
    <n v="0.2"/>
    <n v="0.89880000000000004"/>
  </r>
  <r>
    <x v="1"/>
    <x v="1"/>
    <x v="0"/>
    <x v="35"/>
    <x v="3"/>
    <n v="28205"/>
    <x v="0"/>
    <x v="1"/>
    <s v="Labels"/>
    <n v="47.808"/>
    <n v="12"/>
    <n v="0.2"/>
    <n v="15.537599999999999"/>
  </r>
  <r>
    <x v="1"/>
    <x v="1"/>
    <x v="0"/>
    <x v="35"/>
    <x v="3"/>
    <n v="28205"/>
    <x v="0"/>
    <x v="2"/>
    <s v="Phones"/>
    <n v="978.84"/>
    <n v="9"/>
    <n v="0.2"/>
    <n v="110.1195"/>
  </r>
  <r>
    <x v="2"/>
    <x v="0"/>
    <x v="0"/>
    <x v="61"/>
    <x v="5"/>
    <n v="75081"/>
    <x v="2"/>
    <x v="1"/>
    <s v="Binders"/>
    <n v="13.14"/>
    <n v="9"/>
    <n v="0.8"/>
    <n v="-21.681000000000001"/>
  </r>
  <r>
    <x v="2"/>
    <x v="0"/>
    <x v="0"/>
    <x v="61"/>
    <x v="5"/>
    <n v="75081"/>
    <x v="2"/>
    <x v="1"/>
    <s v="Binders"/>
    <n v="10.023999999999999"/>
    <n v="4"/>
    <n v="0.8"/>
    <n v="-16.5396"/>
  </r>
  <r>
    <x v="2"/>
    <x v="0"/>
    <x v="0"/>
    <x v="61"/>
    <x v="5"/>
    <n v="75081"/>
    <x v="2"/>
    <x v="0"/>
    <s v="Bookcases"/>
    <n v="156.37280000000001"/>
    <n v="2"/>
    <n v="0.32"/>
    <n v="-52.890799999999999"/>
  </r>
  <r>
    <x v="0"/>
    <x v="2"/>
    <x v="0"/>
    <x v="245"/>
    <x v="14"/>
    <n v="46203"/>
    <x v="2"/>
    <x v="2"/>
    <s v="Copiers"/>
    <n v="999.98"/>
    <n v="2"/>
    <n v="0"/>
    <n v="449.99099999999999"/>
  </r>
  <r>
    <x v="2"/>
    <x v="2"/>
    <x v="0"/>
    <x v="387"/>
    <x v="26"/>
    <n v="74012"/>
    <x v="2"/>
    <x v="2"/>
    <s v="Phones"/>
    <n v="821.94"/>
    <n v="6"/>
    <n v="0"/>
    <n v="213.70439999999999"/>
  </r>
  <r>
    <x v="1"/>
    <x v="0"/>
    <x v="0"/>
    <x v="388"/>
    <x v="2"/>
    <n v="33023"/>
    <x v="0"/>
    <x v="0"/>
    <s v="Furnishings"/>
    <n v="220.06399999999999"/>
    <n v="4"/>
    <n v="0.2"/>
    <n v="55.015999999999998"/>
  </r>
  <r>
    <x v="1"/>
    <x v="0"/>
    <x v="0"/>
    <x v="388"/>
    <x v="2"/>
    <n v="33023"/>
    <x v="0"/>
    <x v="0"/>
    <s v="Furnishings"/>
    <n v="339.13600000000002"/>
    <n v="4"/>
    <n v="0.2"/>
    <n v="0"/>
  </r>
  <r>
    <x v="0"/>
    <x v="1"/>
    <x v="0"/>
    <x v="155"/>
    <x v="8"/>
    <n v="68104"/>
    <x v="2"/>
    <x v="1"/>
    <s v="Binders"/>
    <n v="7.04"/>
    <n v="2"/>
    <n v="0"/>
    <n v="3.3088000000000002"/>
  </r>
  <r>
    <x v="0"/>
    <x v="1"/>
    <x v="0"/>
    <x v="155"/>
    <x v="8"/>
    <n v="68104"/>
    <x v="2"/>
    <x v="1"/>
    <s v="Fasteners"/>
    <n v="5.04"/>
    <n v="4"/>
    <n v="0"/>
    <n v="0.2016"/>
  </r>
  <r>
    <x v="0"/>
    <x v="1"/>
    <x v="0"/>
    <x v="155"/>
    <x v="8"/>
    <n v="68104"/>
    <x v="2"/>
    <x v="1"/>
    <s v="Paper"/>
    <n v="116.28"/>
    <n v="3"/>
    <n v="0"/>
    <n v="56.977200000000003"/>
  </r>
  <r>
    <x v="2"/>
    <x v="0"/>
    <x v="0"/>
    <x v="108"/>
    <x v="3"/>
    <n v="28540"/>
    <x v="0"/>
    <x v="2"/>
    <s v="Phones"/>
    <n v="47.975999999999999"/>
    <n v="3"/>
    <n v="0.2"/>
    <n v="4.7976000000000001"/>
  </r>
  <r>
    <x v="1"/>
    <x v="1"/>
    <x v="0"/>
    <x v="241"/>
    <x v="21"/>
    <n v="97224"/>
    <x v="1"/>
    <x v="1"/>
    <s v="Paper"/>
    <n v="60.048000000000002"/>
    <n v="9"/>
    <n v="0.2"/>
    <n v="22.518000000000001"/>
  </r>
  <r>
    <x v="1"/>
    <x v="1"/>
    <x v="0"/>
    <x v="241"/>
    <x v="21"/>
    <n v="97224"/>
    <x v="1"/>
    <x v="1"/>
    <s v="Binders"/>
    <n v="5.0220000000000002"/>
    <n v="1"/>
    <n v="0.7"/>
    <n v="-3.5154000000000001"/>
  </r>
  <r>
    <x v="1"/>
    <x v="1"/>
    <x v="0"/>
    <x v="27"/>
    <x v="10"/>
    <n v="62521"/>
    <x v="2"/>
    <x v="1"/>
    <s v="Binders"/>
    <n v="182.994"/>
    <n v="3"/>
    <n v="0.8"/>
    <n v="-320.23950000000002"/>
  </r>
  <r>
    <x v="1"/>
    <x v="1"/>
    <x v="0"/>
    <x v="27"/>
    <x v="10"/>
    <n v="62521"/>
    <x v="2"/>
    <x v="1"/>
    <s v="Paper"/>
    <n v="10.272"/>
    <n v="3"/>
    <n v="0.2"/>
    <n v="3.21"/>
  </r>
  <r>
    <x v="2"/>
    <x v="2"/>
    <x v="0"/>
    <x v="42"/>
    <x v="16"/>
    <n v="85023"/>
    <x v="1"/>
    <x v="1"/>
    <s v="Binders"/>
    <n v="7.8570000000000002"/>
    <n v="3"/>
    <n v="0.7"/>
    <n v="-6.0236999999999998"/>
  </r>
  <r>
    <x v="0"/>
    <x v="1"/>
    <x v="0"/>
    <x v="301"/>
    <x v="1"/>
    <n v="95823"/>
    <x v="1"/>
    <x v="2"/>
    <s v="Phones"/>
    <n v="302.38400000000001"/>
    <n v="2"/>
    <n v="0.2"/>
    <n v="30.238399999999999"/>
  </r>
  <r>
    <x v="0"/>
    <x v="1"/>
    <x v="0"/>
    <x v="301"/>
    <x v="1"/>
    <n v="95823"/>
    <x v="1"/>
    <x v="1"/>
    <s v="Binders"/>
    <n v="20.952000000000002"/>
    <n v="3"/>
    <n v="0.2"/>
    <n v="7.0712999999999999"/>
  </r>
  <r>
    <x v="0"/>
    <x v="1"/>
    <x v="0"/>
    <x v="301"/>
    <x v="1"/>
    <n v="95823"/>
    <x v="1"/>
    <x v="1"/>
    <s v="Binders"/>
    <n v="11.784000000000001"/>
    <n v="3"/>
    <n v="0.2"/>
    <n v="3.9771000000000001"/>
  </r>
  <r>
    <x v="1"/>
    <x v="0"/>
    <x v="0"/>
    <x v="186"/>
    <x v="36"/>
    <n v="72401"/>
    <x v="0"/>
    <x v="0"/>
    <s v="Bookcases"/>
    <n v="638.82000000000005"/>
    <n v="9"/>
    <n v="0"/>
    <n v="172.48140000000001"/>
  </r>
  <r>
    <x v="1"/>
    <x v="1"/>
    <x v="0"/>
    <x v="20"/>
    <x v="15"/>
    <n v="10035"/>
    <x v="3"/>
    <x v="1"/>
    <s v="Labels"/>
    <n v="20.7"/>
    <n v="2"/>
    <n v="0"/>
    <n v="9.9359999999999999"/>
  </r>
  <r>
    <x v="1"/>
    <x v="1"/>
    <x v="0"/>
    <x v="20"/>
    <x v="15"/>
    <n v="10035"/>
    <x v="3"/>
    <x v="1"/>
    <s v="Supplies"/>
    <n v="10.95"/>
    <n v="3"/>
    <n v="0"/>
    <n v="3.2850000000000001"/>
  </r>
  <r>
    <x v="1"/>
    <x v="1"/>
    <x v="0"/>
    <x v="20"/>
    <x v="15"/>
    <n v="10035"/>
    <x v="3"/>
    <x v="1"/>
    <s v="Binders"/>
    <n v="14.352"/>
    <n v="3"/>
    <n v="0.2"/>
    <n v="4.6643999999999997"/>
  </r>
  <r>
    <x v="2"/>
    <x v="0"/>
    <x v="0"/>
    <x v="59"/>
    <x v="24"/>
    <n v="44312"/>
    <x v="3"/>
    <x v="1"/>
    <s v="Storage"/>
    <n v="221.024"/>
    <n v="2"/>
    <n v="0.2"/>
    <n v="-55.256"/>
  </r>
  <r>
    <x v="1"/>
    <x v="0"/>
    <x v="0"/>
    <x v="159"/>
    <x v="0"/>
    <n v="41042"/>
    <x v="0"/>
    <x v="2"/>
    <s v="Machines"/>
    <n v="3080"/>
    <n v="7"/>
    <n v="0"/>
    <n v="1416.8"/>
  </r>
  <r>
    <x v="1"/>
    <x v="0"/>
    <x v="0"/>
    <x v="159"/>
    <x v="0"/>
    <n v="41042"/>
    <x v="0"/>
    <x v="2"/>
    <s v="Accessories"/>
    <n v="79.959999999999994"/>
    <n v="4"/>
    <n v="0"/>
    <n v="18.390799999999999"/>
  </r>
  <r>
    <x v="1"/>
    <x v="0"/>
    <x v="0"/>
    <x v="159"/>
    <x v="0"/>
    <n v="41042"/>
    <x v="0"/>
    <x v="2"/>
    <s v="Phones"/>
    <n v="587.97"/>
    <n v="3"/>
    <n v="0"/>
    <n v="170.51130000000001"/>
  </r>
  <r>
    <x v="1"/>
    <x v="0"/>
    <x v="0"/>
    <x v="31"/>
    <x v="11"/>
    <n v="55407"/>
    <x v="2"/>
    <x v="1"/>
    <s v="Paper"/>
    <n v="32.4"/>
    <n v="5"/>
    <n v="0"/>
    <n v="15.552"/>
  </r>
  <r>
    <x v="1"/>
    <x v="0"/>
    <x v="0"/>
    <x v="31"/>
    <x v="11"/>
    <n v="55407"/>
    <x v="2"/>
    <x v="1"/>
    <s v="Storage"/>
    <n v="404.9"/>
    <n v="5"/>
    <n v="0"/>
    <n v="16.196000000000002"/>
  </r>
  <r>
    <x v="1"/>
    <x v="0"/>
    <x v="0"/>
    <x v="31"/>
    <x v="11"/>
    <n v="55407"/>
    <x v="2"/>
    <x v="1"/>
    <s v="Binders"/>
    <n v="9449.9500000000007"/>
    <n v="5"/>
    <n v="0"/>
    <n v="4630.4754999999996"/>
  </r>
  <r>
    <x v="1"/>
    <x v="0"/>
    <x v="0"/>
    <x v="31"/>
    <x v="11"/>
    <n v="55407"/>
    <x v="2"/>
    <x v="1"/>
    <s v="Binders"/>
    <n v="12.94"/>
    <n v="2"/>
    <n v="0"/>
    <n v="6.47"/>
  </r>
  <r>
    <x v="1"/>
    <x v="0"/>
    <x v="0"/>
    <x v="12"/>
    <x v="5"/>
    <n v="77095"/>
    <x v="2"/>
    <x v="1"/>
    <s v="Appliances"/>
    <n v="2.2639999999999998"/>
    <n v="1"/>
    <n v="0.8"/>
    <n v="-5.2072000000000003"/>
  </r>
  <r>
    <x v="1"/>
    <x v="0"/>
    <x v="0"/>
    <x v="12"/>
    <x v="5"/>
    <n v="77095"/>
    <x v="2"/>
    <x v="1"/>
    <s v="Appliances"/>
    <n v="0.44400000000000001"/>
    <n v="1"/>
    <n v="0.8"/>
    <n v="-1.1100000000000001"/>
  </r>
  <r>
    <x v="1"/>
    <x v="0"/>
    <x v="0"/>
    <x v="12"/>
    <x v="5"/>
    <n v="77095"/>
    <x v="2"/>
    <x v="1"/>
    <s v="Paper"/>
    <n v="146.17599999999999"/>
    <n v="8"/>
    <n v="0.2"/>
    <n v="47.507199999999997"/>
  </r>
  <r>
    <x v="3"/>
    <x v="2"/>
    <x v="0"/>
    <x v="9"/>
    <x v="8"/>
    <n v="68025"/>
    <x v="2"/>
    <x v="0"/>
    <s v="Furnishings"/>
    <n v="15.92"/>
    <n v="2"/>
    <n v="0"/>
    <n v="7.0048000000000004"/>
  </r>
  <r>
    <x v="1"/>
    <x v="0"/>
    <x v="0"/>
    <x v="70"/>
    <x v="1"/>
    <n v="92105"/>
    <x v="1"/>
    <x v="2"/>
    <s v="Phones"/>
    <n v="159.96"/>
    <n v="5"/>
    <n v="0.2"/>
    <n v="17.9955"/>
  </r>
  <r>
    <x v="1"/>
    <x v="0"/>
    <x v="0"/>
    <x v="70"/>
    <x v="1"/>
    <n v="92105"/>
    <x v="1"/>
    <x v="1"/>
    <s v="Binders"/>
    <n v="13.76"/>
    <n v="2"/>
    <n v="0.2"/>
    <n v="4.6440000000000001"/>
  </r>
  <r>
    <x v="1"/>
    <x v="0"/>
    <x v="0"/>
    <x v="12"/>
    <x v="5"/>
    <n v="77041"/>
    <x v="2"/>
    <x v="1"/>
    <s v="Binders"/>
    <n v="4.3120000000000003"/>
    <n v="2"/>
    <n v="0.8"/>
    <n v="-6.8992000000000004"/>
  </r>
  <r>
    <x v="3"/>
    <x v="0"/>
    <x v="0"/>
    <x v="20"/>
    <x v="15"/>
    <n v="10011"/>
    <x v="3"/>
    <x v="1"/>
    <s v="Storage"/>
    <n v="13.96"/>
    <n v="2"/>
    <n v="0"/>
    <n v="0.2792"/>
  </r>
  <r>
    <x v="3"/>
    <x v="0"/>
    <x v="0"/>
    <x v="20"/>
    <x v="15"/>
    <n v="10011"/>
    <x v="3"/>
    <x v="0"/>
    <s v="Tables"/>
    <n v="27.414000000000001"/>
    <n v="3"/>
    <n v="0.4"/>
    <n v="-14.1639"/>
  </r>
  <r>
    <x v="1"/>
    <x v="1"/>
    <x v="0"/>
    <x v="66"/>
    <x v="12"/>
    <n v="48227"/>
    <x v="2"/>
    <x v="2"/>
    <s v="Phones"/>
    <n v="73.98"/>
    <n v="2"/>
    <n v="0"/>
    <n v="19.974599999999999"/>
  </r>
  <r>
    <x v="1"/>
    <x v="1"/>
    <x v="0"/>
    <x v="66"/>
    <x v="12"/>
    <n v="48227"/>
    <x v="2"/>
    <x v="0"/>
    <s v="Bookcases"/>
    <n v="160.97999999999999"/>
    <n v="1"/>
    <n v="0"/>
    <n v="20.927399999999999"/>
  </r>
  <r>
    <x v="1"/>
    <x v="1"/>
    <x v="0"/>
    <x v="66"/>
    <x v="12"/>
    <n v="48227"/>
    <x v="2"/>
    <x v="1"/>
    <s v="Paper"/>
    <n v="17.34"/>
    <n v="3"/>
    <n v="0"/>
    <n v="8.4966000000000008"/>
  </r>
  <r>
    <x v="1"/>
    <x v="1"/>
    <x v="0"/>
    <x v="66"/>
    <x v="12"/>
    <n v="48227"/>
    <x v="2"/>
    <x v="1"/>
    <s v="Art"/>
    <n v="3.28"/>
    <n v="1"/>
    <n v="0"/>
    <n v="0.95120000000000005"/>
  </r>
  <r>
    <x v="1"/>
    <x v="1"/>
    <x v="0"/>
    <x v="12"/>
    <x v="5"/>
    <n v="77095"/>
    <x v="2"/>
    <x v="1"/>
    <s v="Labels"/>
    <n v="8.8559999999999999"/>
    <n v="3"/>
    <n v="0.2"/>
    <n v="2.9889000000000001"/>
  </r>
  <r>
    <x v="1"/>
    <x v="1"/>
    <x v="0"/>
    <x v="12"/>
    <x v="5"/>
    <n v="77095"/>
    <x v="2"/>
    <x v="2"/>
    <s v="Phones"/>
    <n v="158.376"/>
    <n v="3"/>
    <n v="0.2"/>
    <n v="13.857900000000001"/>
  </r>
  <r>
    <x v="2"/>
    <x v="0"/>
    <x v="0"/>
    <x v="4"/>
    <x v="4"/>
    <n v="98105"/>
    <x v="1"/>
    <x v="1"/>
    <s v="Binders"/>
    <n v="1219.96"/>
    <n v="5"/>
    <n v="0.2"/>
    <n v="381.23750000000001"/>
  </r>
  <r>
    <x v="1"/>
    <x v="0"/>
    <x v="0"/>
    <x v="1"/>
    <x v="1"/>
    <n v="90036"/>
    <x v="1"/>
    <x v="1"/>
    <s v="Binders"/>
    <n v="3.1680000000000001"/>
    <n v="2"/>
    <n v="0.2"/>
    <n v="0.99"/>
  </r>
  <r>
    <x v="1"/>
    <x v="0"/>
    <x v="0"/>
    <x v="1"/>
    <x v="1"/>
    <n v="90036"/>
    <x v="1"/>
    <x v="1"/>
    <s v="Paper"/>
    <n v="19.440000000000001"/>
    <n v="3"/>
    <n v="0"/>
    <n v="9.3312000000000008"/>
  </r>
  <r>
    <x v="1"/>
    <x v="0"/>
    <x v="0"/>
    <x v="1"/>
    <x v="1"/>
    <n v="90036"/>
    <x v="1"/>
    <x v="1"/>
    <s v="Storage"/>
    <n v="454.86"/>
    <n v="7"/>
    <n v="0"/>
    <n v="54.583199999999998"/>
  </r>
  <r>
    <x v="1"/>
    <x v="0"/>
    <x v="0"/>
    <x v="1"/>
    <x v="1"/>
    <n v="90036"/>
    <x v="1"/>
    <x v="1"/>
    <s v="Binders"/>
    <n v="91.391999999999996"/>
    <n v="8"/>
    <n v="0.2"/>
    <n v="29.702400000000001"/>
  </r>
  <r>
    <x v="1"/>
    <x v="0"/>
    <x v="0"/>
    <x v="10"/>
    <x v="9"/>
    <n v="19120"/>
    <x v="3"/>
    <x v="2"/>
    <s v="Accessories"/>
    <n v="19.04"/>
    <n v="4"/>
    <n v="0.2"/>
    <n v="-1.4279999999999999"/>
  </r>
  <r>
    <x v="3"/>
    <x v="0"/>
    <x v="0"/>
    <x v="4"/>
    <x v="4"/>
    <n v="98103"/>
    <x v="1"/>
    <x v="1"/>
    <s v="Paper"/>
    <n v="37.44"/>
    <n v="6"/>
    <n v="0"/>
    <n v="16.847999999999999"/>
  </r>
  <r>
    <x v="3"/>
    <x v="0"/>
    <x v="0"/>
    <x v="4"/>
    <x v="4"/>
    <n v="98103"/>
    <x v="1"/>
    <x v="1"/>
    <s v="Labels"/>
    <n v="37.590000000000003"/>
    <n v="3"/>
    <n v="0"/>
    <n v="17.667300000000001"/>
  </r>
  <r>
    <x v="3"/>
    <x v="0"/>
    <x v="0"/>
    <x v="4"/>
    <x v="4"/>
    <n v="98103"/>
    <x v="1"/>
    <x v="1"/>
    <s v="Binders"/>
    <n v="26.032"/>
    <n v="2"/>
    <n v="0.2"/>
    <n v="9.4366000000000003"/>
  </r>
  <r>
    <x v="1"/>
    <x v="1"/>
    <x v="0"/>
    <x v="232"/>
    <x v="15"/>
    <n v="13601"/>
    <x v="3"/>
    <x v="1"/>
    <s v="Appliances"/>
    <n v="35.909999999999997"/>
    <n v="3"/>
    <n v="0"/>
    <n v="9.6957000000000004"/>
  </r>
  <r>
    <x v="0"/>
    <x v="0"/>
    <x v="0"/>
    <x v="108"/>
    <x v="2"/>
    <n v="32216"/>
    <x v="0"/>
    <x v="0"/>
    <s v="Furnishings"/>
    <n v="91.031999999999996"/>
    <n v="3"/>
    <n v="0.2"/>
    <n v="-2.2757999999999998"/>
  </r>
  <r>
    <x v="2"/>
    <x v="0"/>
    <x v="0"/>
    <x v="81"/>
    <x v="17"/>
    <n v="22204"/>
    <x v="0"/>
    <x v="1"/>
    <s v="Art"/>
    <n v="54.66"/>
    <n v="6"/>
    <n v="0"/>
    <n v="18.037800000000001"/>
  </r>
  <r>
    <x v="1"/>
    <x v="0"/>
    <x v="0"/>
    <x v="35"/>
    <x v="3"/>
    <n v="28205"/>
    <x v="0"/>
    <x v="1"/>
    <s v="Storage"/>
    <n v="67.343999999999994"/>
    <n v="6"/>
    <n v="0.2"/>
    <n v="7.5762"/>
  </r>
  <r>
    <x v="1"/>
    <x v="0"/>
    <x v="0"/>
    <x v="35"/>
    <x v="3"/>
    <n v="28205"/>
    <x v="0"/>
    <x v="2"/>
    <s v="Machines"/>
    <n v="2624.9850000000001"/>
    <n v="3"/>
    <n v="0.5"/>
    <n v="-944.99459999999999"/>
  </r>
  <r>
    <x v="1"/>
    <x v="0"/>
    <x v="0"/>
    <x v="4"/>
    <x v="4"/>
    <n v="98103"/>
    <x v="1"/>
    <x v="1"/>
    <s v="Appliances"/>
    <n v="73.28"/>
    <n v="4"/>
    <n v="0"/>
    <n v="21.251200000000001"/>
  </r>
  <r>
    <x v="1"/>
    <x v="1"/>
    <x v="0"/>
    <x v="22"/>
    <x v="10"/>
    <n v="60623"/>
    <x v="2"/>
    <x v="1"/>
    <s v="Binders"/>
    <n v="14.48"/>
    <n v="5"/>
    <n v="0.8"/>
    <n v="-23.891999999999999"/>
  </r>
  <r>
    <x v="1"/>
    <x v="0"/>
    <x v="0"/>
    <x v="389"/>
    <x v="2"/>
    <n v="33021"/>
    <x v="0"/>
    <x v="1"/>
    <s v="Paper"/>
    <n v="11.952"/>
    <n v="3"/>
    <n v="0.2"/>
    <n v="4.0338000000000003"/>
  </r>
  <r>
    <x v="1"/>
    <x v="0"/>
    <x v="0"/>
    <x v="389"/>
    <x v="2"/>
    <n v="33021"/>
    <x v="0"/>
    <x v="1"/>
    <s v="Paper"/>
    <n v="15.552"/>
    <n v="3"/>
    <n v="0.2"/>
    <n v="5.6375999999999999"/>
  </r>
  <r>
    <x v="1"/>
    <x v="0"/>
    <x v="0"/>
    <x v="269"/>
    <x v="17"/>
    <n v="23320"/>
    <x v="0"/>
    <x v="1"/>
    <s v="Fasteners"/>
    <n v="45"/>
    <n v="9"/>
    <n v="0"/>
    <n v="21.6"/>
  </r>
  <r>
    <x v="1"/>
    <x v="0"/>
    <x v="0"/>
    <x v="269"/>
    <x v="17"/>
    <n v="23320"/>
    <x v="0"/>
    <x v="2"/>
    <s v="Machines"/>
    <n v="209.97"/>
    <n v="3"/>
    <n v="0"/>
    <n v="90.287099999999995"/>
  </r>
  <r>
    <x v="1"/>
    <x v="2"/>
    <x v="0"/>
    <x v="1"/>
    <x v="1"/>
    <n v="90036"/>
    <x v="1"/>
    <x v="1"/>
    <s v="Binders"/>
    <n v="112.12"/>
    <n v="5"/>
    <n v="0.2"/>
    <n v="42.045000000000002"/>
  </r>
  <r>
    <x v="1"/>
    <x v="2"/>
    <x v="0"/>
    <x v="1"/>
    <x v="1"/>
    <n v="90036"/>
    <x v="1"/>
    <x v="1"/>
    <s v="Storage"/>
    <n v="1575.14"/>
    <n v="7"/>
    <n v="0"/>
    <n v="204.76820000000001"/>
  </r>
  <r>
    <x v="1"/>
    <x v="0"/>
    <x v="0"/>
    <x v="166"/>
    <x v="17"/>
    <n v="22304"/>
    <x v="0"/>
    <x v="1"/>
    <s v="Fasteners"/>
    <n v="25.06"/>
    <n v="7"/>
    <n v="0"/>
    <n v="12.53"/>
  </r>
  <r>
    <x v="2"/>
    <x v="1"/>
    <x v="0"/>
    <x v="390"/>
    <x v="5"/>
    <n v="77536"/>
    <x v="2"/>
    <x v="1"/>
    <s v="Binders"/>
    <n v="6.9240000000000004"/>
    <n v="6"/>
    <n v="0.8"/>
    <n v="-10.385999999999999"/>
  </r>
  <r>
    <x v="2"/>
    <x v="0"/>
    <x v="0"/>
    <x v="10"/>
    <x v="9"/>
    <n v="19120"/>
    <x v="3"/>
    <x v="1"/>
    <s v="Storage"/>
    <n v="37.392000000000003"/>
    <n v="3"/>
    <n v="0.2"/>
    <n v="2.3370000000000002"/>
  </r>
  <r>
    <x v="2"/>
    <x v="0"/>
    <x v="0"/>
    <x v="10"/>
    <x v="9"/>
    <n v="19120"/>
    <x v="3"/>
    <x v="0"/>
    <s v="Furnishings"/>
    <n v="79.12"/>
    <n v="5"/>
    <n v="0.2"/>
    <n v="13.846"/>
  </r>
  <r>
    <x v="1"/>
    <x v="0"/>
    <x v="0"/>
    <x v="391"/>
    <x v="41"/>
    <n v="67212"/>
    <x v="2"/>
    <x v="1"/>
    <s v="Labels"/>
    <n v="18.899999999999999"/>
    <n v="3"/>
    <n v="0"/>
    <n v="8.6940000000000008"/>
  </r>
  <r>
    <x v="1"/>
    <x v="0"/>
    <x v="0"/>
    <x v="297"/>
    <x v="12"/>
    <n v="48640"/>
    <x v="2"/>
    <x v="1"/>
    <s v="Binders"/>
    <n v="57.42"/>
    <n v="9"/>
    <n v="0"/>
    <n v="26.4132"/>
  </r>
  <r>
    <x v="1"/>
    <x v="2"/>
    <x v="0"/>
    <x v="8"/>
    <x v="1"/>
    <n v="94110"/>
    <x v="1"/>
    <x v="1"/>
    <s v="Art"/>
    <n v="12.74"/>
    <n v="7"/>
    <n v="0"/>
    <n v="5.7329999999999997"/>
  </r>
  <r>
    <x v="1"/>
    <x v="2"/>
    <x v="0"/>
    <x v="8"/>
    <x v="1"/>
    <n v="94110"/>
    <x v="1"/>
    <x v="1"/>
    <s v="Art"/>
    <n v="8.82"/>
    <n v="3"/>
    <n v="0"/>
    <n v="2.3814000000000002"/>
  </r>
  <r>
    <x v="1"/>
    <x v="2"/>
    <x v="0"/>
    <x v="8"/>
    <x v="1"/>
    <n v="94110"/>
    <x v="1"/>
    <x v="0"/>
    <s v="Chairs"/>
    <n v="120.78400000000001"/>
    <n v="1"/>
    <n v="0.2"/>
    <n v="-13.588200000000001"/>
  </r>
  <r>
    <x v="1"/>
    <x v="0"/>
    <x v="0"/>
    <x v="210"/>
    <x v="15"/>
    <n v="11520"/>
    <x v="3"/>
    <x v="0"/>
    <s v="Furnishings"/>
    <n v="322.58999999999997"/>
    <n v="3"/>
    <n v="0"/>
    <n v="64.518000000000001"/>
  </r>
  <r>
    <x v="1"/>
    <x v="0"/>
    <x v="0"/>
    <x v="89"/>
    <x v="5"/>
    <n v="78745"/>
    <x v="2"/>
    <x v="1"/>
    <s v="Binders"/>
    <n v="9.7620000000000005"/>
    <n v="3"/>
    <n v="0.8"/>
    <n v="-15.1311"/>
  </r>
  <r>
    <x v="1"/>
    <x v="0"/>
    <x v="0"/>
    <x v="89"/>
    <x v="5"/>
    <n v="78745"/>
    <x v="2"/>
    <x v="1"/>
    <s v="Storage"/>
    <n v="13.72"/>
    <n v="1"/>
    <n v="0.2"/>
    <n v="1.2004999999999999"/>
  </r>
  <r>
    <x v="1"/>
    <x v="0"/>
    <x v="0"/>
    <x v="89"/>
    <x v="5"/>
    <n v="78745"/>
    <x v="2"/>
    <x v="2"/>
    <s v="Accessories"/>
    <n v="55.2"/>
    <n v="1"/>
    <n v="0.2"/>
    <n v="-2.0699999999999998"/>
  </r>
  <r>
    <x v="1"/>
    <x v="0"/>
    <x v="0"/>
    <x v="89"/>
    <x v="5"/>
    <n v="78745"/>
    <x v="2"/>
    <x v="1"/>
    <s v="Storage"/>
    <n v="259.13600000000002"/>
    <n v="4"/>
    <n v="0.2"/>
    <n v="-58.305599999999998"/>
  </r>
  <r>
    <x v="1"/>
    <x v="0"/>
    <x v="0"/>
    <x v="10"/>
    <x v="9"/>
    <n v="19134"/>
    <x v="3"/>
    <x v="1"/>
    <s v="Labels"/>
    <n v="29.24"/>
    <n v="5"/>
    <n v="0.2"/>
    <n v="9.8684999999999992"/>
  </r>
  <r>
    <x v="1"/>
    <x v="0"/>
    <x v="0"/>
    <x v="10"/>
    <x v="9"/>
    <n v="19134"/>
    <x v="3"/>
    <x v="1"/>
    <s v="Paper"/>
    <n v="15.552"/>
    <n v="3"/>
    <n v="0.2"/>
    <n v="5.4432"/>
  </r>
  <r>
    <x v="1"/>
    <x v="0"/>
    <x v="0"/>
    <x v="10"/>
    <x v="9"/>
    <n v="19134"/>
    <x v="3"/>
    <x v="1"/>
    <s v="Envelopes"/>
    <n v="4.8959999999999999"/>
    <n v="3"/>
    <n v="0.2"/>
    <n v="1.6524000000000001"/>
  </r>
  <r>
    <x v="1"/>
    <x v="1"/>
    <x v="0"/>
    <x v="39"/>
    <x v="18"/>
    <n v="37620"/>
    <x v="0"/>
    <x v="1"/>
    <s v="Binders"/>
    <n v="38.088000000000001"/>
    <n v="4"/>
    <n v="0.7"/>
    <n v="-27.9312"/>
  </r>
  <r>
    <x v="1"/>
    <x v="1"/>
    <x v="0"/>
    <x v="39"/>
    <x v="18"/>
    <n v="37620"/>
    <x v="0"/>
    <x v="1"/>
    <s v="Binders"/>
    <n v="2.8079999999999998"/>
    <n v="3"/>
    <n v="0.7"/>
    <n v="-1.9656"/>
  </r>
  <r>
    <x v="0"/>
    <x v="0"/>
    <x v="0"/>
    <x v="10"/>
    <x v="9"/>
    <n v="19140"/>
    <x v="3"/>
    <x v="2"/>
    <s v="Accessories"/>
    <n v="47.984000000000002"/>
    <n v="2"/>
    <n v="0.2"/>
    <n v="0.5998"/>
  </r>
  <r>
    <x v="0"/>
    <x v="0"/>
    <x v="0"/>
    <x v="10"/>
    <x v="9"/>
    <n v="19140"/>
    <x v="3"/>
    <x v="1"/>
    <s v="Binders"/>
    <n v="26.064"/>
    <n v="6"/>
    <n v="0.7"/>
    <n v="-19.982399999999998"/>
  </r>
  <r>
    <x v="1"/>
    <x v="1"/>
    <x v="0"/>
    <x v="22"/>
    <x v="10"/>
    <n v="60610"/>
    <x v="2"/>
    <x v="1"/>
    <s v="Paper"/>
    <n v="15.696"/>
    <n v="3"/>
    <n v="0.2"/>
    <n v="5.1012000000000004"/>
  </r>
  <r>
    <x v="1"/>
    <x v="0"/>
    <x v="0"/>
    <x v="38"/>
    <x v="32"/>
    <n v="31907"/>
    <x v="0"/>
    <x v="1"/>
    <s v="Art"/>
    <n v="12.84"/>
    <n v="3"/>
    <n v="0"/>
    <n v="3.7235999999999998"/>
  </r>
  <r>
    <x v="1"/>
    <x v="0"/>
    <x v="0"/>
    <x v="20"/>
    <x v="15"/>
    <n v="10035"/>
    <x v="3"/>
    <x v="2"/>
    <s v="Phones"/>
    <n v="539.97"/>
    <n v="3"/>
    <n v="0"/>
    <n v="134.99250000000001"/>
  </r>
  <r>
    <x v="1"/>
    <x v="0"/>
    <x v="0"/>
    <x v="20"/>
    <x v="15"/>
    <n v="10035"/>
    <x v="3"/>
    <x v="1"/>
    <s v="Storage"/>
    <n v="22.58"/>
    <n v="2"/>
    <n v="0"/>
    <n v="5.8708"/>
  </r>
  <r>
    <x v="1"/>
    <x v="0"/>
    <x v="0"/>
    <x v="18"/>
    <x v="38"/>
    <n v="3820"/>
    <x v="3"/>
    <x v="1"/>
    <s v="Labels"/>
    <n v="16.52"/>
    <n v="4"/>
    <n v="0"/>
    <n v="7.5991999999999997"/>
  </r>
  <r>
    <x v="1"/>
    <x v="0"/>
    <x v="0"/>
    <x v="18"/>
    <x v="38"/>
    <n v="3820"/>
    <x v="3"/>
    <x v="1"/>
    <s v="Binders"/>
    <n v="671.94"/>
    <n v="3"/>
    <n v="0"/>
    <n v="315.81180000000001"/>
  </r>
  <r>
    <x v="2"/>
    <x v="1"/>
    <x v="0"/>
    <x v="34"/>
    <x v="22"/>
    <n v="80013"/>
    <x v="1"/>
    <x v="2"/>
    <s v="Accessories"/>
    <n v="169.06399999999999"/>
    <n v="7"/>
    <n v="0.2"/>
    <n v="-14.793100000000001"/>
  </r>
  <r>
    <x v="2"/>
    <x v="1"/>
    <x v="0"/>
    <x v="34"/>
    <x v="22"/>
    <n v="80013"/>
    <x v="1"/>
    <x v="1"/>
    <s v="Storage"/>
    <n v="168.624"/>
    <n v="9"/>
    <n v="0.2"/>
    <n v="14.7546"/>
  </r>
  <r>
    <x v="1"/>
    <x v="1"/>
    <x v="0"/>
    <x v="85"/>
    <x v="15"/>
    <n v="11561"/>
    <x v="3"/>
    <x v="1"/>
    <s v="Paper"/>
    <n v="19.440000000000001"/>
    <n v="3"/>
    <n v="0"/>
    <n v="9.3312000000000008"/>
  </r>
  <r>
    <x v="2"/>
    <x v="0"/>
    <x v="0"/>
    <x v="45"/>
    <x v="1"/>
    <n v="91104"/>
    <x v="1"/>
    <x v="1"/>
    <s v="Storage"/>
    <n v="31.92"/>
    <n v="4"/>
    <n v="0"/>
    <n v="8.2992000000000008"/>
  </r>
  <r>
    <x v="2"/>
    <x v="0"/>
    <x v="0"/>
    <x v="45"/>
    <x v="1"/>
    <n v="91104"/>
    <x v="1"/>
    <x v="0"/>
    <s v="Chairs"/>
    <n v="433.56799999999998"/>
    <n v="2"/>
    <n v="0.2"/>
    <n v="-65.035200000000003"/>
  </r>
  <r>
    <x v="2"/>
    <x v="2"/>
    <x v="0"/>
    <x v="123"/>
    <x v="16"/>
    <n v="85204"/>
    <x v="1"/>
    <x v="1"/>
    <s v="Paper"/>
    <n v="31.103999999999999"/>
    <n v="6"/>
    <n v="0.2"/>
    <n v="10.8864"/>
  </r>
  <r>
    <x v="2"/>
    <x v="2"/>
    <x v="0"/>
    <x v="123"/>
    <x v="16"/>
    <n v="85204"/>
    <x v="1"/>
    <x v="1"/>
    <s v="Paper"/>
    <n v="54.816000000000003"/>
    <n v="3"/>
    <n v="0.2"/>
    <n v="17.815200000000001"/>
  </r>
  <r>
    <x v="1"/>
    <x v="0"/>
    <x v="0"/>
    <x v="201"/>
    <x v="1"/>
    <n v="93727"/>
    <x v="1"/>
    <x v="1"/>
    <s v="Storage"/>
    <n v="48.86"/>
    <n v="7"/>
    <n v="0"/>
    <n v="0.97719999999999996"/>
  </r>
  <r>
    <x v="3"/>
    <x v="0"/>
    <x v="0"/>
    <x v="29"/>
    <x v="20"/>
    <n v="29203"/>
    <x v="0"/>
    <x v="1"/>
    <s v="Binders"/>
    <n v="14.2"/>
    <n v="2"/>
    <n v="0"/>
    <n v="6.532"/>
  </r>
  <r>
    <x v="3"/>
    <x v="0"/>
    <x v="0"/>
    <x v="29"/>
    <x v="20"/>
    <n v="29203"/>
    <x v="0"/>
    <x v="1"/>
    <s v="Paper"/>
    <n v="12.96"/>
    <n v="2"/>
    <n v="0"/>
    <n v="6.2207999999999997"/>
  </r>
  <r>
    <x v="3"/>
    <x v="0"/>
    <x v="0"/>
    <x v="29"/>
    <x v="20"/>
    <n v="29203"/>
    <x v="0"/>
    <x v="1"/>
    <s v="Binders"/>
    <n v="58.34"/>
    <n v="2"/>
    <n v="0"/>
    <n v="28.0032"/>
  </r>
  <r>
    <x v="2"/>
    <x v="2"/>
    <x v="0"/>
    <x v="157"/>
    <x v="1"/>
    <n v="92704"/>
    <x v="1"/>
    <x v="1"/>
    <s v="Art"/>
    <n v="56.3"/>
    <n v="2"/>
    <n v="0"/>
    <n v="15.763999999999999"/>
  </r>
  <r>
    <x v="1"/>
    <x v="1"/>
    <x v="0"/>
    <x v="29"/>
    <x v="20"/>
    <n v="29203"/>
    <x v="0"/>
    <x v="2"/>
    <s v="Phones"/>
    <n v="629.95000000000005"/>
    <n v="5"/>
    <n v="0"/>
    <n v="163.78700000000001"/>
  </r>
  <r>
    <x v="1"/>
    <x v="1"/>
    <x v="0"/>
    <x v="29"/>
    <x v="20"/>
    <n v="29203"/>
    <x v="0"/>
    <x v="1"/>
    <s v="Paper"/>
    <n v="122.97"/>
    <n v="3"/>
    <n v="0"/>
    <n v="60.255299999999998"/>
  </r>
  <r>
    <x v="0"/>
    <x v="0"/>
    <x v="0"/>
    <x v="1"/>
    <x v="1"/>
    <n v="90045"/>
    <x v="1"/>
    <x v="1"/>
    <s v="Paper"/>
    <n v="46.35"/>
    <n v="5"/>
    <n v="0"/>
    <n v="21.784500000000001"/>
  </r>
  <r>
    <x v="1"/>
    <x v="2"/>
    <x v="0"/>
    <x v="8"/>
    <x v="1"/>
    <n v="94109"/>
    <x v="1"/>
    <x v="1"/>
    <s v="Binders"/>
    <n v="14.976000000000001"/>
    <n v="9"/>
    <n v="0.2"/>
    <n v="5.4287999999999998"/>
  </r>
  <r>
    <x v="1"/>
    <x v="0"/>
    <x v="0"/>
    <x v="12"/>
    <x v="5"/>
    <n v="77036"/>
    <x v="2"/>
    <x v="1"/>
    <s v="Binders"/>
    <n v="4.24"/>
    <n v="5"/>
    <n v="0.8"/>
    <n v="-6.36"/>
  </r>
  <r>
    <x v="1"/>
    <x v="2"/>
    <x v="0"/>
    <x v="20"/>
    <x v="15"/>
    <n v="10035"/>
    <x v="3"/>
    <x v="2"/>
    <s v="Accessories"/>
    <n v="319.95999999999998"/>
    <n v="4"/>
    <n v="0"/>
    <n v="115.18559999999999"/>
  </r>
  <r>
    <x v="1"/>
    <x v="2"/>
    <x v="0"/>
    <x v="20"/>
    <x v="15"/>
    <n v="10035"/>
    <x v="3"/>
    <x v="1"/>
    <s v="Paper"/>
    <n v="17.04"/>
    <n v="3"/>
    <n v="0"/>
    <n v="7.6680000000000001"/>
  </r>
  <r>
    <x v="1"/>
    <x v="2"/>
    <x v="0"/>
    <x v="20"/>
    <x v="15"/>
    <n v="10035"/>
    <x v="3"/>
    <x v="1"/>
    <s v="Storage"/>
    <n v="344.91"/>
    <n v="3"/>
    <n v="0"/>
    <n v="10.347300000000001"/>
  </r>
  <r>
    <x v="2"/>
    <x v="1"/>
    <x v="0"/>
    <x v="47"/>
    <x v="31"/>
    <n v="2038"/>
    <x v="3"/>
    <x v="0"/>
    <s v="Bookcases"/>
    <n v="81.94"/>
    <n v="1"/>
    <n v="0"/>
    <n v="20.484999999999999"/>
  </r>
  <r>
    <x v="2"/>
    <x v="0"/>
    <x v="0"/>
    <x v="248"/>
    <x v="39"/>
    <n v="21215"/>
    <x v="3"/>
    <x v="2"/>
    <s v="Accessories"/>
    <n v="98.16"/>
    <n v="6"/>
    <n v="0"/>
    <n v="9.8160000000000007"/>
  </r>
  <r>
    <x v="1"/>
    <x v="1"/>
    <x v="0"/>
    <x v="392"/>
    <x v="5"/>
    <n v="78501"/>
    <x v="2"/>
    <x v="1"/>
    <s v="Binders"/>
    <n v="6.8739999999999997"/>
    <n v="7"/>
    <n v="0.8"/>
    <n v="-10.6547"/>
  </r>
  <r>
    <x v="1"/>
    <x v="1"/>
    <x v="0"/>
    <x v="392"/>
    <x v="5"/>
    <n v="78501"/>
    <x v="2"/>
    <x v="1"/>
    <s v="Binders"/>
    <n v="1.996"/>
    <n v="1"/>
    <n v="0.8"/>
    <n v="-3.2934000000000001"/>
  </r>
  <r>
    <x v="1"/>
    <x v="1"/>
    <x v="0"/>
    <x v="392"/>
    <x v="5"/>
    <n v="78501"/>
    <x v="2"/>
    <x v="1"/>
    <s v="Storage"/>
    <n v="8.9280000000000008"/>
    <n v="2"/>
    <n v="0.2"/>
    <n v="0.66959999999999997"/>
  </r>
  <r>
    <x v="0"/>
    <x v="1"/>
    <x v="0"/>
    <x v="393"/>
    <x v="23"/>
    <n v="52240"/>
    <x v="2"/>
    <x v="1"/>
    <s v="Paper"/>
    <n v="9.99"/>
    <n v="1"/>
    <n v="0"/>
    <n v="4.4954999999999998"/>
  </r>
  <r>
    <x v="1"/>
    <x v="0"/>
    <x v="0"/>
    <x v="46"/>
    <x v="13"/>
    <n v="19711"/>
    <x v="3"/>
    <x v="2"/>
    <s v="Copiers"/>
    <n v="10499.97"/>
    <n v="3"/>
    <n v="0"/>
    <n v="5039.9856"/>
  </r>
  <r>
    <x v="3"/>
    <x v="0"/>
    <x v="0"/>
    <x v="12"/>
    <x v="5"/>
    <n v="77070"/>
    <x v="2"/>
    <x v="1"/>
    <s v="Paper"/>
    <n v="21.12"/>
    <n v="5"/>
    <n v="0.2"/>
    <n v="6.6"/>
  </r>
  <r>
    <x v="1"/>
    <x v="1"/>
    <x v="0"/>
    <x v="394"/>
    <x v="45"/>
    <n v="83704"/>
    <x v="1"/>
    <x v="0"/>
    <s v="Tables"/>
    <n v="696.42"/>
    <n v="2"/>
    <n v="0"/>
    <n v="160.17660000000001"/>
  </r>
  <r>
    <x v="1"/>
    <x v="1"/>
    <x v="0"/>
    <x v="394"/>
    <x v="45"/>
    <n v="83704"/>
    <x v="1"/>
    <x v="2"/>
    <s v="Phones"/>
    <n v="304.77600000000001"/>
    <n v="3"/>
    <n v="0.2"/>
    <n v="22.8582"/>
  </r>
  <r>
    <x v="1"/>
    <x v="0"/>
    <x v="0"/>
    <x v="70"/>
    <x v="1"/>
    <n v="92105"/>
    <x v="1"/>
    <x v="1"/>
    <s v="Art"/>
    <n v="51.98"/>
    <n v="2"/>
    <n v="0"/>
    <n v="15.074199999999999"/>
  </r>
  <r>
    <x v="1"/>
    <x v="0"/>
    <x v="0"/>
    <x v="1"/>
    <x v="1"/>
    <n v="90032"/>
    <x v="1"/>
    <x v="0"/>
    <s v="Furnishings"/>
    <n v="24.7"/>
    <n v="5"/>
    <n v="0"/>
    <n v="10.374000000000001"/>
  </r>
  <r>
    <x v="0"/>
    <x v="0"/>
    <x v="0"/>
    <x v="20"/>
    <x v="15"/>
    <n v="10024"/>
    <x v="3"/>
    <x v="1"/>
    <s v="Labels"/>
    <n v="21.93"/>
    <n v="3"/>
    <n v="0"/>
    <n v="10.3071"/>
  </r>
  <r>
    <x v="1"/>
    <x v="0"/>
    <x v="0"/>
    <x v="10"/>
    <x v="9"/>
    <n v="19134"/>
    <x v="3"/>
    <x v="1"/>
    <s v="Appliances"/>
    <n v="394.81599999999997"/>
    <n v="4"/>
    <n v="0.2"/>
    <n v="93.768799999999999"/>
  </r>
  <r>
    <x v="1"/>
    <x v="0"/>
    <x v="0"/>
    <x v="10"/>
    <x v="9"/>
    <n v="19134"/>
    <x v="3"/>
    <x v="1"/>
    <s v="Binders"/>
    <n v="18.192"/>
    <n v="4"/>
    <n v="0.7"/>
    <n v="-14.553599999999999"/>
  </r>
  <r>
    <x v="3"/>
    <x v="2"/>
    <x v="0"/>
    <x v="20"/>
    <x v="15"/>
    <n v="10024"/>
    <x v="3"/>
    <x v="1"/>
    <s v="Labels"/>
    <n v="7.31"/>
    <n v="1"/>
    <n v="0"/>
    <n v="3.4357000000000002"/>
  </r>
  <r>
    <x v="3"/>
    <x v="2"/>
    <x v="0"/>
    <x v="20"/>
    <x v="15"/>
    <n v="10024"/>
    <x v="3"/>
    <x v="2"/>
    <s v="Copiers"/>
    <n v="799.98400000000004"/>
    <n v="2"/>
    <n v="0.2"/>
    <n v="249.995"/>
  </r>
  <r>
    <x v="3"/>
    <x v="2"/>
    <x v="0"/>
    <x v="20"/>
    <x v="15"/>
    <n v="10024"/>
    <x v="3"/>
    <x v="1"/>
    <s v="Paper"/>
    <n v="41.28"/>
    <n v="6"/>
    <n v="0"/>
    <n v="18.988800000000001"/>
  </r>
  <r>
    <x v="3"/>
    <x v="2"/>
    <x v="0"/>
    <x v="20"/>
    <x v="15"/>
    <n v="10024"/>
    <x v="3"/>
    <x v="1"/>
    <s v="Paper"/>
    <n v="184.66"/>
    <n v="7"/>
    <n v="0"/>
    <n v="84.943600000000004"/>
  </r>
  <r>
    <x v="0"/>
    <x v="0"/>
    <x v="0"/>
    <x v="395"/>
    <x v="34"/>
    <n v="2920"/>
    <x v="3"/>
    <x v="1"/>
    <s v="Art"/>
    <n v="49.25"/>
    <n v="5"/>
    <n v="0"/>
    <n v="18.715"/>
  </r>
  <r>
    <x v="0"/>
    <x v="0"/>
    <x v="0"/>
    <x v="395"/>
    <x v="34"/>
    <n v="2920"/>
    <x v="3"/>
    <x v="1"/>
    <s v="Paper"/>
    <n v="10.16"/>
    <n v="2"/>
    <n v="0"/>
    <n v="4.7751999999999999"/>
  </r>
  <r>
    <x v="0"/>
    <x v="0"/>
    <x v="0"/>
    <x v="395"/>
    <x v="34"/>
    <n v="2920"/>
    <x v="3"/>
    <x v="0"/>
    <s v="Furnishings"/>
    <n v="14.76"/>
    <n v="2"/>
    <n v="0"/>
    <n v="4.2804000000000002"/>
  </r>
  <r>
    <x v="0"/>
    <x v="0"/>
    <x v="0"/>
    <x v="395"/>
    <x v="34"/>
    <n v="2920"/>
    <x v="3"/>
    <x v="1"/>
    <s v="Binders"/>
    <n v="34.08"/>
    <n v="2"/>
    <n v="0"/>
    <n v="15.6768"/>
  </r>
  <r>
    <x v="0"/>
    <x v="0"/>
    <x v="0"/>
    <x v="395"/>
    <x v="34"/>
    <n v="2920"/>
    <x v="3"/>
    <x v="0"/>
    <s v="Furnishings"/>
    <n v="17.670000000000002"/>
    <n v="3"/>
    <n v="0"/>
    <n v="7.7747999999999999"/>
  </r>
  <r>
    <x v="0"/>
    <x v="0"/>
    <x v="0"/>
    <x v="395"/>
    <x v="34"/>
    <n v="2920"/>
    <x v="3"/>
    <x v="0"/>
    <s v="Chairs"/>
    <n v="1604.9"/>
    <n v="5"/>
    <n v="0"/>
    <n v="481.47"/>
  </r>
  <r>
    <x v="0"/>
    <x v="0"/>
    <x v="0"/>
    <x v="395"/>
    <x v="34"/>
    <n v="2920"/>
    <x v="3"/>
    <x v="0"/>
    <s v="Tables"/>
    <n v="385.68599999999998"/>
    <n v="1"/>
    <n v="0.3"/>
    <n v="-60.607799999999997"/>
  </r>
  <r>
    <x v="1"/>
    <x v="0"/>
    <x v="0"/>
    <x v="22"/>
    <x v="10"/>
    <n v="60623"/>
    <x v="2"/>
    <x v="1"/>
    <s v="Paper"/>
    <n v="15.984"/>
    <n v="2"/>
    <n v="0.2"/>
    <n v="4.9950000000000001"/>
  </r>
  <r>
    <x v="0"/>
    <x v="0"/>
    <x v="0"/>
    <x v="102"/>
    <x v="0"/>
    <n v="40475"/>
    <x v="0"/>
    <x v="1"/>
    <s v="Paper"/>
    <n v="9.42"/>
    <n v="3"/>
    <n v="0"/>
    <n v="4.2389999999999999"/>
  </r>
  <r>
    <x v="0"/>
    <x v="0"/>
    <x v="0"/>
    <x v="102"/>
    <x v="0"/>
    <n v="40475"/>
    <x v="0"/>
    <x v="1"/>
    <s v="Art"/>
    <n v="6.56"/>
    <n v="2"/>
    <n v="0"/>
    <n v="1.9024000000000001"/>
  </r>
  <r>
    <x v="0"/>
    <x v="0"/>
    <x v="0"/>
    <x v="102"/>
    <x v="0"/>
    <n v="40475"/>
    <x v="0"/>
    <x v="1"/>
    <s v="Paper"/>
    <n v="24.56"/>
    <n v="2"/>
    <n v="0"/>
    <n v="11.543200000000001"/>
  </r>
  <r>
    <x v="1"/>
    <x v="0"/>
    <x v="0"/>
    <x v="313"/>
    <x v="14"/>
    <n v="46544"/>
    <x v="2"/>
    <x v="1"/>
    <s v="Binders"/>
    <n v="128.4"/>
    <n v="3"/>
    <n v="0"/>
    <n v="64.2"/>
  </r>
  <r>
    <x v="1"/>
    <x v="0"/>
    <x v="0"/>
    <x v="145"/>
    <x v="15"/>
    <n v="10550"/>
    <x v="3"/>
    <x v="1"/>
    <s v="Envelopes"/>
    <n v="62.28"/>
    <n v="4"/>
    <n v="0"/>
    <n v="29.271599999999999"/>
  </r>
  <r>
    <x v="1"/>
    <x v="1"/>
    <x v="0"/>
    <x v="1"/>
    <x v="1"/>
    <n v="90004"/>
    <x v="1"/>
    <x v="1"/>
    <s v="Labels"/>
    <n v="9.24"/>
    <n v="3"/>
    <n v="0"/>
    <n v="4.4352"/>
  </r>
  <r>
    <x v="2"/>
    <x v="1"/>
    <x v="0"/>
    <x v="8"/>
    <x v="1"/>
    <n v="94110"/>
    <x v="1"/>
    <x v="0"/>
    <s v="Bookcases"/>
    <n v="482.66399999999999"/>
    <n v="8"/>
    <n v="0.15"/>
    <n v="85.176000000000002"/>
  </r>
  <r>
    <x v="2"/>
    <x v="1"/>
    <x v="0"/>
    <x v="8"/>
    <x v="1"/>
    <n v="94110"/>
    <x v="1"/>
    <x v="2"/>
    <s v="Machines"/>
    <n v="4799.9840000000004"/>
    <n v="2"/>
    <n v="0.2"/>
    <n v="359.99880000000002"/>
  </r>
  <r>
    <x v="0"/>
    <x v="0"/>
    <x v="0"/>
    <x v="4"/>
    <x v="4"/>
    <n v="98103"/>
    <x v="1"/>
    <x v="1"/>
    <s v="Paper"/>
    <n v="37.94"/>
    <n v="2"/>
    <n v="0"/>
    <n v="18.211200000000002"/>
  </r>
  <r>
    <x v="0"/>
    <x v="0"/>
    <x v="0"/>
    <x v="4"/>
    <x v="4"/>
    <n v="98103"/>
    <x v="1"/>
    <x v="1"/>
    <s v="Binders"/>
    <n v="18.288"/>
    <n v="6"/>
    <n v="0.2"/>
    <n v="6.6294000000000004"/>
  </r>
  <r>
    <x v="0"/>
    <x v="0"/>
    <x v="0"/>
    <x v="4"/>
    <x v="4"/>
    <n v="98103"/>
    <x v="1"/>
    <x v="2"/>
    <s v="Machines"/>
    <n v="385.8"/>
    <n v="5"/>
    <n v="0.2"/>
    <n v="130.20750000000001"/>
  </r>
  <r>
    <x v="0"/>
    <x v="0"/>
    <x v="0"/>
    <x v="4"/>
    <x v="4"/>
    <n v="98103"/>
    <x v="1"/>
    <x v="1"/>
    <s v="Storage"/>
    <n v="102.96"/>
    <n v="2"/>
    <n v="0"/>
    <n v="1.0296000000000001"/>
  </r>
  <r>
    <x v="0"/>
    <x v="0"/>
    <x v="0"/>
    <x v="4"/>
    <x v="4"/>
    <n v="98103"/>
    <x v="1"/>
    <x v="0"/>
    <s v="Bookcases"/>
    <n v="174.42"/>
    <n v="3"/>
    <n v="0"/>
    <n v="41.860799999999998"/>
  </r>
  <r>
    <x v="2"/>
    <x v="0"/>
    <x v="0"/>
    <x v="94"/>
    <x v="10"/>
    <n v="62301"/>
    <x v="2"/>
    <x v="1"/>
    <s v="Binders"/>
    <n v="1.964"/>
    <n v="2"/>
    <n v="0.8"/>
    <n v="-3.2406000000000001"/>
  </r>
  <r>
    <x v="1"/>
    <x v="1"/>
    <x v="0"/>
    <x v="22"/>
    <x v="10"/>
    <n v="60623"/>
    <x v="2"/>
    <x v="0"/>
    <s v="Furnishings"/>
    <n v="94.427999999999997"/>
    <n v="3"/>
    <n v="0.6"/>
    <n v="-42.492600000000003"/>
  </r>
  <r>
    <x v="1"/>
    <x v="0"/>
    <x v="0"/>
    <x v="37"/>
    <x v="23"/>
    <n v="50322"/>
    <x v="2"/>
    <x v="1"/>
    <s v="Fasteners"/>
    <n v="45.92"/>
    <n v="4"/>
    <n v="0"/>
    <n v="21.5824"/>
  </r>
  <r>
    <x v="1"/>
    <x v="2"/>
    <x v="0"/>
    <x v="4"/>
    <x v="4"/>
    <n v="98103"/>
    <x v="1"/>
    <x v="0"/>
    <s v="Chairs"/>
    <n v="61.584000000000003"/>
    <n v="1"/>
    <n v="0.2"/>
    <n v="-6.9282000000000004"/>
  </r>
  <r>
    <x v="2"/>
    <x v="1"/>
    <x v="0"/>
    <x v="102"/>
    <x v="14"/>
    <n v="47374"/>
    <x v="2"/>
    <x v="1"/>
    <s v="Paper"/>
    <n v="22.48"/>
    <n v="1"/>
    <n v="0"/>
    <n v="10.3408"/>
  </r>
  <r>
    <x v="1"/>
    <x v="1"/>
    <x v="0"/>
    <x v="61"/>
    <x v="5"/>
    <n v="75220"/>
    <x v="2"/>
    <x v="0"/>
    <s v="Furnishings"/>
    <n v="332.02800000000002"/>
    <n v="9"/>
    <n v="0.6"/>
    <n v="-348.62939999999998"/>
  </r>
  <r>
    <x v="1"/>
    <x v="1"/>
    <x v="0"/>
    <x v="61"/>
    <x v="5"/>
    <n v="75220"/>
    <x v="2"/>
    <x v="1"/>
    <s v="Binders"/>
    <n v="11.394"/>
    <n v="9"/>
    <n v="0.8"/>
    <n v="-17.660699999999999"/>
  </r>
  <r>
    <x v="1"/>
    <x v="1"/>
    <x v="0"/>
    <x v="61"/>
    <x v="5"/>
    <n v="75220"/>
    <x v="2"/>
    <x v="1"/>
    <s v="Paper"/>
    <n v="15.552"/>
    <n v="3"/>
    <n v="0.2"/>
    <n v="5.6375999999999999"/>
  </r>
  <r>
    <x v="1"/>
    <x v="1"/>
    <x v="0"/>
    <x v="61"/>
    <x v="5"/>
    <n v="75220"/>
    <x v="2"/>
    <x v="1"/>
    <s v="Paper"/>
    <n v="31.103999999999999"/>
    <n v="6"/>
    <n v="0.2"/>
    <n v="11.2752"/>
  </r>
  <r>
    <x v="1"/>
    <x v="1"/>
    <x v="0"/>
    <x v="61"/>
    <x v="5"/>
    <n v="75220"/>
    <x v="2"/>
    <x v="1"/>
    <s v="Binders"/>
    <n v="6.3159999999999998"/>
    <n v="1"/>
    <n v="0.8"/>
    <n v="-10.4214"/>
  </r>
  <r>
    <x v="2"/>
    <x v="2"/>
    <x v="0"/>
    <x v="10"/>
    <x v="9"/>
    <n v="19143"/>
    <x v="3"/>
    <x v="1"/>
    <s v="Paper"/>
    <n v="11.352"/>
    <n v="3"/>
    <n v="0.2"/>
    <n v="4.1151"/>
  </r>
  <r>
    <x v="2"/>
    <x v="2"/>
    <x v="0"/>
    <x v="10"/>
    <x v="9"/>
    <n v="19143"/>
    <x v="3"/>
    <x v="1"/>
    <s v="Labels"/>
    <n v="20.808"/>
    <n v="9"/>
    <n v="0.2"/>
    <n v="7.0227000000000004"/>
  </r>
  <r>
    <x v="1"/>
    <x v="2"/>
    <x v="0"/>
    <x v="179"/>
    <x v="10"/>
    <n v="61107"/>
    <x v="2"/>
    <x v="1"/>
    <s v="Binders"/>
    <n v="11.416"/>
    <n v="4"/>
    <n v="0.8"/>
    <n v="-18.836400000000001"/>
  </r>
  <r>
    <x v="0"/>
    <x v="1"/>
    <x v="0"/>
    <x v="10"/>
    <x v="9"/>
    <n v="19134"/>
    <x v="3"/>
    <x v="1"/>
    <s v="Art"/>
    <n v="9.4079999999999995"/>
    <n v="7"/>
    <n v="0.2"/>
    <n v="0.7056"/>
  </r>
  <r>
    <x v="2"/>
    <x v="2"/>
    <x v="0"/>
    <x v="4"/>
    <x v="4"/>
    <n v="98105"/>
    <x v="1"/>
    <x v="1"/>
    <s v="Art"/>
    <n v="19.829999999999998"/>
    <n v="1"/>
    <n v="0"/>
    <n v="5.9489999999999998"/>
  </r>
  <r>
    <x v="1"/>
    <x v="1"/>
    <x v="0"/>
    <x v="354"/>
    <x v="12"/>
    <n v="49505"/>
    <x v="2"/>
    <x v="1"/>
    <s v="Paper"/>
    <n v="209.7"/>
    <n v="2"/>
    <n v="0"/>
    <n v="100.65600000000001"/>
  </r>
  <r>
    <x v="1"/>
    <x v="2"/>
    <x v="0"/>
    <x v="1"/>
    <x v="1"/>
    <n v="90004"/>
    <x v="1"/>
    <x v="1"/>
    <s v="Appliances"/>
    <n v="43.92"/>
    <n v="4"/>
    <n v="0"/>
    <n v="11.8584"/>
  </r>
  <r>
    <x v="1"/>
    <x v="2"/>
    <x v="0"/>
    <x v="1"/>
    <x v="1"/>
    <n v="90004"/>
    <x v="1"/>
    <x v="1"/>
    <s v="Binders"/>
    <n v="20.231999999999999"/>
    <n v="3"/>
    <n v="0.2"/>
    <n v="6.5754000000000001"/>
  </r>
  <r>
    <x v="2"/>
    <x v="2"/>
    <x v="0"/>
    <x v="24"/>
    <x v="17"/>
    <n v="22153"/>
    <x v="0"/>
    <x v="2"/>
    <s v="Phones"/>
    <n v="149.97"/>
    <n v="3"/>
    <n v="0"/>
    <n v="5.9988000000000001"/>
  </r>
  <r>
    <x v="2"/>
    <x v="2"/>
    <x v="0"/>
    <x v="24"/>
    <x v="17"/>
    <n v="22153"/>
    <x v="0"/>
    <x v="1"/>
    <s v="Paper"/>
    <n v="27.81"/>
    <n v="3"/>
    <n v="0"/>
    <n v="13.0707"/>
  </r>
  <r>
    <x v="1"/>
    <x v="1"/>
    <x v="0"/>
    <x v="1"/>
    <x v="1"/>
    <n v="90036"/>
    <x v="1"/>
    <x v="2"/>
    <s v="Accessories"/>
    <n v="66.3"/>
    <n v="3"/>
    <n v="0"/>
    <n v="8.6189999999999998"/>
  </r>
  <r>
    <x v="1"/>
    <x v="2"/>
    <x v="0"/>
    <x v="248"/>
    <x v="39"/>
    <n v="21215"/>
    <x v="3"/>
    <x v="1"/>
    <s v="Art"/>
    <n v="1.64"/>
    <n v="1"/>
    <n v="0"/>
    <n v="0.73799999999999999"/>
  </r>
  <r>
    <x v="1"/>
    <x v="2"/>
    <x v="0"/>
    <x v="248"/>
    <x v="39"/>
    <n v="21215"/>
    <x v="3"/>
    <x v="0"/>
    <s v="Furnishings"/>
    <n v="1049.2"/>
    <n v="5"/>
    <n v="0"/>
    <n v="272.79199999999997"/>
  </r>
  <r>
    <x v="1"/>
    <x v="2"/>
    <x v="0"/>
    <x v="248"/>
    <x v="39"/>
    <n v="21215"/>
    <x v="3"/>
    <x v="0"/>
    <s v="Furnishings"/>
    <n v="20.9"/>
    <n v="5"/>
    <n v="0"/>
    <n v="7.524"/>
  </r>
  <r>
    <x v="0"/>
    <x v="0"/>
    <x v="0"/>
    <x v="54"/>
    <x v="29"/>
    <n v="6824"/>
    <x v="3"/>
    <x v="1"/>
    <s v="Binders"/>
    <n v="88.08"/>
    <n v="6"/>
    <n v="0"/>
    <n v="40.516800000000003"/>
  </r>
  <r>
    <x v="0"/>
    <x v="0"/>
    <x v="0"/>
    <x v="54"/>
    <x v="29"/>
    <n v="6824"/>
    <x v="3"/>
    <x v="0"/>
    <s v="Chairs"/>
    <n v="751.92"/>
    <n v="4"/>
    <n v="0"/>
    <n v="150.38399999999999"/>
  </r>
  <r>
    <x v="3"/>
    <x v="1"/>
    <x v="0"/>
    <x v="20"/>
    <x v="15"/>
    <n v="10011"/>
    <x v="3"/>
    <x v="0"/>
    <s v="Chairs"/>
    <n v="887.10299999999995"/>
    <n v="7"/>
    <n v="0.1"/>
    <n v="177.42060000000001"/>
  </r>
  <r>
    <x v="3"/>
    <x v="0"/>
    <x v="0"/>
    <x v="121"/>
    <x v="2"/>
    <n v="33801"/>
    <x v="0"/>
    <x v="2"/>
    <s v="Phones"/>
    <n v="55.944000000000003"/>
    <n v="7"/>
    <n v="0.2"/>
    <n v="-13.2867"/>
  </r>
  <r>
    <x v="3"/>
    <x v="0"/>
    <x v="0"/>
    <x v="121"/>
    <x v="2"/>
    <n v="33801"/>
    <x v="0"/>
    <x v="1"/>
    <s v="Art"/>
    <n v="10.688000000000001"/>
    <n v="2"/>
    <n v="0.2"/>
    <n v="2.2711999999999999"/>
  </r>
  <r>
    <x v="3"/>
    <x v="0"/>
    <x v="0"/>
    <x v="121"/>
    <x v="2"/>
    <n v="33801"/>
    <x v="0"/>
    <x v="2"/>
    <s v="Phones"/>
    <n v="11.824"/>
    <n v="2"/>
    <n v="0.2"/>
    <n v="1.0346"/>
  </r>
  <r>
    <x v="2"/>
    <x v="0"/>
    <x v="0"/>
    <x v="210"/>
    <x v="10"/>
    <n v="61032"/>
    <x v="2"/>
    <x v="1"/>
    <s v="Paper"/>
    <n v="63.311999999999998"/>
    <n v="3"/>
    <n v="0.2"/>
    <n v="20.5764"/>
  </r>
  <r>
    <x v="2"/>
    <x v="0"/>
    <x v="0"/>
    <x v="210"/>
    <x v="10"/>
    <n v="61032"/>
    <x v="2"/>
    <x v="1"/>
    <s v="Binders"/>
    <n v="96.784000000000006"/>
    <n v="4"/>
    <n v="0.8"/>
    <n v="-145.17599999999999"/>
  </r>
  <r>
    <x v="2"/>
    <x v="0"/>
    <x v="0"/>
    <x v="210"/>
    <x v="10"/>
    <n v="61032"/>
    <x v="2"/>
    <x v="0"/>
    <s v="Furnishings"/>
    <n v="10.476000000000001"/>
    <n v="3"/>
    <n v="0.6"/>
    <n v="-6.8094000000000001"/>
  </r>
  <r>
    <x v="1"/>
    <x v="1"/>
    <x v="0"/>
    <x v="261"/>
    <x v="21"/>
    <n v="97504"/>
    <x v="1"/>
    <x v="1"/>
    <s v="Binders"/>
    <n v="9.7620000000000005"/>
    <n v="2"/>
    <n v="0.7"/>
    <n v="-6.8334000000000001"/>
  </r>
  <r>
    <x v="2"/>
    <x v="1"/>
    <x v="0"/>
    <x v="4"/>
    <x v="4"/>
    <n v="98103"/>
    <x v="1"/>
    <x v="0"/>
    <s v="Chairs"/>
    <n v="196.78399999999999"/>
    <n v="2"/>
    <n v="0.2"/>
    <n v="-22.138200000000001"/>
  </r>
  <r>
    <x v="0"/>
    <x v="1"/>
    <x v="0"/>
    <x v="20"/>
    <x v="15"/>
    <n v="10035"/>
    <x v="3"/>
    <x v="1"/>
    <s v="Envelopes"/>
    <n v="47.98"/>
    <n v="2"/>
    <n v="0"/>
    <n v="23.99"/>
  </r>
  <r>
    <x v="0"/>
    <x v="1"/>
    <x v="0"/>
    <x v="54"/>
    <x v="29"/>
    <n v="6824"/>
    <x v="3"/>
    <x v="1"/>
    <s v="Labels"/>
    <n v="13.05"/>
    <n v="5"/>
    <n v="0"/>
    <n v="6.0030000000000001"/>
  </r>
  <r>
    <x v="1"/>
    <x v="0"/>
    <x v="0"/>
    <x v="278"/>
    <x v="11"/>
    <n v="56560"/>
    <x v="2"/>
    <x v="2"/>
    <s v="Accessories"/>
    <n v="63.96"/>
    <n v="4"/>
    <n v="0"/>
    <n v="19.8276"/>
  </r>
  <r>
    <x v="1"/>
    <x v="0"/>
    <x v="0"/>
    <x v="38"/>
    <x v="32"/>
    <n v="31907"/>
    <x v="0"/>
    <x v="1"/>
    <s v="Appliances"/>
    <n v="80.48"/>
    <n v="1"/>
    <n v="0"/>
    <n v="24.143999999999998"/>
  </r>
  <r>
    <x v="1"/>
    <x v="0"/>
    <x v="0"/>
    <x v="10"/>
    <x v="9"/>
    <n v="19143"/>
    <x v="3"/>
    <x v="1"/>
    <s v="Binders"/>
    <n v="11.673"/>
    <n v="3"/>
    <n v="0.7"/>
    <n v="-7.782"/>
  </r>
  <r>
    <x v="1"/>
    <x v="0"/>
    <x v="0"/>
    <x v="12"/>
    <x v="5"/>
    <n v="77036"/>
    <x v="2"/>
    <x v="0"/>
    <s v="Tables"/>
    <n v="863.12800000000004"/>
    <n v="8"/>
    <n v="0.3"/>
    <n v="-160.29519999999999"/>
  </r>
  <r>
    <x v="1"/>
    <x v="0"/>
    <x v="0"/>
    <x v="12"/>
    <x v="5"/>
    <n v="77036"/>
    <x v="2"/>
    <x v="1"/>
    <s v="Binders"/>
    <n v="3.5640000000000001"/>
    <n v="3"/>
    <n v="0.8"/>
    <n v="-6.2370000000000001"/>
  </r>
  <r>
    <x v="1"/>
    <x v="0"/>
    <x v="0"/>
    <x v="12"/>
    <x v="5"/>
    <n v="77036"/>
    <x v="2"/>
    <x v="0"/>
    <s v="Bookcases"/>
    <n v="956.66480000000001"/>
    <n v="7"/>
    <n v="0.32"/>
    <n v="-225.0976"/>
  </r>
  <r>
    <x v="1"/>
    <x v="0"/>
    <x v="0"/>
    <x v="12"/>
    <x v="5"/>
    <n v="77036"/>
    <x v="2"/>
    <x v="1"/>
    <s v="Binders"/>
    <n v="12.587999999999999"/>
    <n v="3"/>
    <n v="0.8"/>
    <n v="-20.140799999999999"/>
  </r>
  <r>
    <x v="1"/>
    <x v="0"/>
    <x v="0"/>
    <x v="12"/>
    <x v="5"/>
    <n v="77036"/>
    <x v="2"/>
    <x v="2"/>
    <s v="Accessories"/>
    <n v="171.96"/>
    <n v="5"/>
    <n v="0.2"/>
    <n v="45.139499999999998"/>
  </r>
  <r>
    <x v="0"/>
    <x v="0"/>
    <x v="0"/>
    <x v="4"/>
    <x v="4"/>
    <n v="98115"/>
    <x v="1"/>
    <x v="0"/>
    <s v="Tables"/>
    <n v="871.4"/>
    <n v="4"/>
    <n v="0"/>
    <n v="148.13800000000001"/>
  </r>
  <r>
    <x v="1"/>
    <x v="1"/>
    <x v="0"/>
    <x v="25"/>
    <x v="18"/>
    <n v="38301"/>
    <x v="0"/>
    <x v="0"/>
    <s v="Furnishings"/>
    <n v="692.47199999999998"/>
    <n v="11"/>
    <n v="0.2"/>
    <n v="190.4298"/>
  </r>
  <r>
    <x v="0"/>
    <x v="1"/>
    <x v="0"/>
    <x v="248"/>
    <x v="39"/>
    <n v="21215"/>
    <x v="3"/>
    <x v="0"/>
    <s v="Furnishings"/>
    <n v="207.76"/>
    <n v="4"/>
    <n v="0"/>
    <n v="85.181600000000003"/>
  </r>
  <r>
    <x v="3"/>
    <x v="0"/>
    <x v="0"/>
    <x v="208"/>
    <x v="7"/>
    <n v="84107"/>
    <x v="1"/>
    <x v="2"/>
    <s v="Phones"/>
    <n v="71.927999999999997"/>
    <n v="9"/>
    <n v="0.2"/>
    <n v="6.2937000000000003"/>
  </r>
  <r>
    <x v="3"/>
    <x v="0"/>
    <x v="0"/>
    <x v="208"/>
    <x v="7"/>
    <n v="84107"/>
    <x v="1"/>
    <x v="1"/>
    <s v="Art"/>
    <n v="25.99"/>
    <n v="1"/>
    <n v="0"/>
    <n v="7.5370999999999997"/>
  </r>
  <r>
    <x v="1"/>
    <x v="1"/>
    <x v="0"/>
    <x v="4"/>
    <x v="4"/>
    <n v="98105"/>
    <x v="1"/>
    <x v="1"/>
    <s v="Binders"/>
    <n v="3.5920000000000001"/>
    <n v="1"/>
    <n v="0.2"/>
    <n v="1.1225000000000001"/>
  </r>
  <r>
    <x v="1"/>
    <x v="1"/>
    <x v="0"/>
    <x v="61"/>
    <x v="5"/>
    <n v="75220"/>
    <x v="2"/>
    <x v="1"/>
    <s v="Appliances"/>
    <n v="48.631999999999998"/>
    <n v="2"/>
    <n v="0.8"/>
    <n v="-121.58"/>
  </r>
  <r>
    <x v="1"/>
    <x v="2"/>
    <x v="0"/>
    <x v="4"/>
    <x v="4"/>
    <n v="98105"/>
    <x v="1"/>
    <x v="1"/>
    <s v="Storage"/>
    <n v="323.10000000000002"/>
    <n v="2"/>
    <n v="0"/>
    <n v="61.389000000000003"/>
  </r>
  <r>
    <x v="1"/>
    <x v="1"/>
    <x v="0"/>
    <x v="80"/>
    <x v="30"/>
    <n v="8701"/>
    <x v="3"/>
    <x v="2"/>
    <s v="Machines"/>
    <n v="9099.93"/>
    <n v="7"/>
    <n v="0"/>
    <n v="2365.9818"/>
  </r>
  <r>
    <x v="1"/>
    <x v="1"/>
    <x v="0"/>
    <x v="80"/>
    <x v="30"/>
    <n v="8701"/>
    <x v="3"/>
    <x v="0"/>
    <s v="Furnishings"/>
    <n v="9.9600000000000009"/>
    <n v="2"/>
    <n v="0"/>
    <n v="3.2867999999999999"/>
  </r>
  <r>
    <x v="1"/>
    <x v="1"/>
    <x v="0"/>
    <x v="80"/>
    <x v="30"/>
    <n v="8701"/>
    <x v="3"/>
    <x v="1"/>
    <s v="Binders"/>
    <n v="25.3"/>
    <n v="5"/>
    <n v="0"/>
    <n v="11.891"/>
  </r>
  <r>
    <x v="1"/>
    <x v="2"/>
    <x v="0"/>
    <x v="20"/>
    <x v="15"/>
    <n v="10011"/>
    <x v="3"/>
    <x v="1"/>
    <s v="Paper"/>
    <n v="11.36"/>
    <n v="2"/>
    <n v="0"/>
    <n v="5.2256"/>
  </r>
  <r>
    <x v="1"/>
    <x v="2"/>
    <x v="0"/>
    <x v="20"/>
    <x v="15"/>
    <n v="10011"/>
    <x v="3"/>
    <x v="0"/>
    <s v="Chairs"/>
    <n v="69.263999999999996"/>
    <n v="2"/>
    <n v="0.1"/>
    <n v="14.622400000000001"/>
  </r>
  <r>
    <x v="2"/>
    <x v="0"/>
    <x v="0"/>
    <x v="245"/>
    <x v="14"/>
    <n v="46203"/>
    <x v="2"/>
    <x v="1"/>
    <s v="Labels"/>
    <n v="3.69"/>
    <n v="1"/>
    <n v="0"/>
    <n v="1.7343"/>
  </r>
  <r>
    <x v="2"/>
    <x v="0"/>
    <x v="0"/>
    <x v="245"/>
    <x v="14"/>
    <n v="46203"/>
    <x v="2"/>
    <x v="1"/>
    <s v="Binders"/>
    <n v="1103.97"/>
    <n v="3"/>
    <n v="0"/>
    <n v="496.78649999999999"/>
  </r>
  <r>
    <x v="0"/>
    <x v="1"/>
    <x v="0"/>
    <x v="396"/>
    <x v="5"/>
    <n v="77642"/>
    <x v="2"/>
    <x v="0"/>
    <s v="Bookcases"/>
    <n v="246.1328"/>
    <n v="2"/>
    <n v="0.32"/>
    <n v="-76.011600000000001"/>
  </r>
  <r>
    <x v="0"/>
    <x v="1"/>
    <x v="0"/>
    <x v="396"/>
    <x v="5"/>
    <n v="77642"/>
    <x v="2"/>
    <x v="1"/>
    <s v="Labels"/>
    <n v="11.696"/>
    <n v="2"/>
    <n v="0.2"/>
    <n v="3.9474"/>
  </r>
  <r>
    <x v="0"/>
    <x v="1"/>
    <x v="0"/>
    <x v="396"/>
    <x v="5"/>
    <n v="77642"/>
    <x v="2"/>
    <x v="2"/>
    <s v="Copiers"/>
    <n v="439.99200000000002"/>
    <n v="1"/>
    <n v="0.2"/>
    <n v="164.99700000000001"/>
  </r>
  <r>
    <x v="1"/>
    <x v="2"/>
    <x v="0"/>
    <x v="316"/>
    <x v="18"/>
    <n v="37211"/>
    <x v="0"/>
    <x v="1"/>
    <s v="Storage"/>
    <n v="64.784000000000006"/>
    <n v="1"/>
    <n v="0.2"/>
    <n v="-12.956799999999999"/>
  </r>
  <r>
    <x v="1"/>
    <x v="1"/>
    <x v="0"/>
    <x v="12"/>
    <x v="5"/>
    <n v="77095"/>
    <x v="2"/>
    <x v="1"/>
    <s v="Binders"/>
    <n v="33.28"/>
    <n v="5"/>
    <n v="0.8"/>
    <n v="-49.92"/>
  </r>
  <r>
    <x v="1"/>
    <x v="1"/>
    <x v="0"/>
    <x v="12"/>
    <x v="5"/>
    <n v="77095"/>
    <x v="2"/>
    <x v="1"/>
    <s v="Paper"/>
    <n v="14.087999999999999"/>
    <n v="3"/>
    <n v="0.2"/>
    <n v="4.9307999999999996"/>
  </r>
  <r>
    <x v="0"/>
    <x v="2"/>
    <x v="0"/>
    <x v="1"/>
    <x v="1"/>
    <n v="90004"/>
    <x v="1"/>
    <x v="1"/>
    <s v="Art"/>
    <n v="11.16"/>
    <n v="2"/>
    <n v="0"/>
    <n v="2.79"/>
  </r>
  <r>
    <x v="0"/>
    <x v="2"/>
    <x v="0"/>
    <x v="1"/>
    <x v="1"/>
    <n v="90004"/>
    <x v="1"/>
    <x v="0"/>
    <s v="Tables"/>
    <n v="896.32799999999997"/>
    <n v="9"/>
    <n v="0.2"/>
    <n v="22.408200000000001"/>
  </r>
  <r>
    <x v="0"/>
    <x v="2"/>
    <x v="0"/>
    <x v="1"/>
    <x v="1"/>
    <n v="90004"/>
    <x v="1"/>
    <x v="1"/>
    <s v="Appliances"/>
    <n v="189"/>
    <n v="1"/>
    <n v="0"/>
    <n v="68.040000000000006"/>
  </r>
  <r>
    <x v="1"/>
    <x v="0"/>
    <x v="0"/>
    <x v="10"/>
    <x v="9"/>
    <n v="19140"/>
    <x v="3"/>
    <x v="2"/>
    <s v="Phones"/>
    <n v="53.981999999999999"/>
    <n v="3"/>
    <n v="0.4"/>
    <n v="-10.7964"/>
  </r>
  <r>
    <x v="1"/>
    <x v="1"/>
    <x v="0"/>
    <x v="252"/>
    <x v="21"/>
    <n v="97756"/>
    <x v="1"/>
    <x v="0"/>
    <s v="Tables"/>
    <n v="177.22499999999999"/>
    <n v="5"/>
    <n v="0.5"/>
    <n v="-120.51300000000001"/>
  </r>
  <r>
    <x v="1"/>
    <x v="0"/>
    <x v="0"/>
    <x v="397"/>
    <x v="1"/>
    <n v="95610"/>
    <x v="1"/>
    <x v="0"/>
    <s v="Furnishings"/>
    <n v="129.38999999999999"/>
    <n v="3"/>
    <n v="0"/>
    <n v="54.343800000000002"/>
  </r>
  <r>
    <x v="1"/>
    <x v="1"/>
    <x v="0"/>
    <x v="1"/>
    <x v="1"/>
    <n v="90032"/>
    <x v="1"/>
    <x v="1"/>
    <s v="Storage"/>
    <n v="54.32"/>
    <n v="4"/>
    <n v="0"/>
    <n v="0.54320000000000002"/>
  </r>
  <r>
    <x v="0"/>
    <x v="0"/>
    <x v="0"/>
    <x v="315"/>
    <x v="2"/>
    <n v="32303"/>
    <x v="0"/>
    <x v="2"/>
    <s v="Phones"/>
    <n v="4367.8959999999997"/>
    <n v="13"/>
    <n v="0.2"/>
    <n v="327.59219999999999"/>
  </r>
  <r>
    <x v="0"/>
    <x v="0"/>
    <x v="0"/>
    <x v="315"/>
    <x v="2"/>
    <n v="32303"/>
    <x v="0"/>
    <x v="1"/>
    <s v="Paper"/>
    <n v="49.567999999999998"/>
    <n v="2"/>
    <n v="0.2"/>
    <n v="15.49"/>
  </r>
  <r>
    <x v="0"/>
    <x v="0"/>
    <x v="0"/>
    <x v="315"/>
    <x v="2"/>
    <n v="32303"/>
    <x v="0"/>
    <x v="1"/>
    <s v="Appliances"/>
    <n v="161.376"/>
    <n v="6"/>
    <n v="0.2"/>
    <n v="12.103199999999999"/>
  </r>
  <r>
    <x v="0"/>
    <x v="0"/>
    <x v="0"/>
    <x v="315"/>
    <x v="2"/>
    <n v="32303"/>
    <x v="0"/>
    <x v="0"/>
    <s v="Furnishings"/>
    <n v="2.7839999999999998"/>
    <n v="2"/>
    <n v="0.2"/>
    <n v="0.41760000000000003"/>
  </r>
  <r>
    <x v="0"/>
    <x v="0"/>
    <x v="0"/>
    <x v="315"/>
    <x v="2"/>
    <n v="32303"/>
    <x v="0"/>
    <x v="1"/>
    <s v="Paper"/>
    <n v="8.7200000000000006"/>
    <n v="5"/>
    <n v="0.2"/>
    <n v="2.9430000000000001"/>
  </r>
  <r>
    <x v="0"/>
    <x v="2"/>
    <x v="0"/>
    <x v="80"/>
    <x v="24"/>
    <n v="44107"/>
    <x v="3"/>
    <x v="1"/>
    <s v="Art"/>
    <n v="3.9119999999999999"/>
    <n v="1"/>
    <n v="0.2"/>
    <n v="1.0268999999999999"/>
  </r>
  <r>
    <x v="3"/>
    <x v="0"/>
    <x v="0"/>
    <x v="398"/>
    <x v="5"/>
    <n v="75056"/>
    <x v="2"/>
    <x v="1"/>
    <s v="Envelopes"/>
    <n v="59.752000000000002"/>
    <n v="7"/>
    <n v="0.2"/>
    <n v="19.4194"/>
  </r>
  <r>
    <x v="0"/>
    <x v="0"/>
    <x v="0"/>
    <x v="4"/>
    <x v="4"/>
    <n v="98105"/>
    <x v="1"/>
    <x v="0"/>
    <s v="Furnishings"/>
    <n v="63.92"/>
    <n v="4"/>
    <n v="0"/>
    <n v="3.1960000000000002"/>
  </r>
  <r>
    <x v="0"/>
    <x v="0"/>
    <x v="0"/>
    <x v="4"/>
    <x v="4"/>
    <n v="98105"/>
    <x v="1"/>
    <x v="2"/>
    <s v="Phones"/>
    <n v="383.96"/>
    <n v="5"/>
    <n v="0.2"/>
    <n v="38.396000000000001"/>
  </r>
  <r>
    <x v="3"/>
    <x v="1"/>
    <x v="0"/>
    <x v="1"/>
    <x v="1"/>
    <n v="90032"/>
    <x v="1"/>
    <x v="1"/>
    <s v="Binders"/>
    <n v="7.7519999999999998"/>
    <n v="3"/>
    <n v="0.2"/>
    <n v="2.8100999999999998"/>
  </r>
  <r>
    <x v="3"/>
    <x v="1"/>
    <x v="0"/>
    <x v="1"/>
    <x v="1"/>
    <n v="90032"/>
    <x v="1"/>
    <x v="1"/>
    <s v="Binders"/>
    <n v="33.567999999999998"/>
    <n v="2"/>
    <n v="0.2"/>
    <n v="11.748799999999999"/>
  </r>
  <r>
    <x v="1"/>
    <x v="0"/>
    <x v="0"/>
    <x v="1"/>
    <x v="1"/>
    <n v="90045"/>
    <x v="1"/>
    <x v="2"/>
    <s v="Phones"/>
    <n v="666.34400000000005"/>
    <n v="7"/>
    <n v="0.2"/>
    <n v="66.634399999999999"/>
  </r>
  <r>
    <x v="1"/>
    <x v="0"/>
    <x v="0"/>
    <x v="1"/>
    <x v="1"/>
    <n v="90045"/>
    <x v="1"/>
    <x v="0"/>
    <s v="Tables"/>
    <n v="573.72799999999995"/>
    <n v="4"/>
    <n v="0.2"/>
    <n v="-64.544399999999996"/>
  </r>
  <r>
    <x v="1"/>
    <x v="0"/>
    <x v="0"/>
    <x v="1"/>
    <x v="1"/>
    <n v="90045"/>
    <x v="1"/>
    <x v="1"/>
    <s v="Binders"/>
    <n v="21.936"/>
    <n v="3"/>
    <n v="0.2"/>
    <n v="8.2260000000000009"/>
  </r>
  <r>
    <x v="1"/>
    <x v="0"/>
    <x v="0"/>
    <x v="1"/>
    <x v="1"/>
    <n v="90045"/>
    <x v="1"/>
    <x v="1"/>
    <s v="Paper"/>
    <n v="19.440000000000001"/>
    <n v="3"/>
    <n v="0"/>
    <n v="9.3312000000000008"/>
  </r>
  <r>
    <x v="1"/>
    <x v="0"/>
    <x v="0"/>
    <x v="1"/>
    <x v="1"/>
    <n v="90045"/>
    <x v="1"/>
    <x v="2"/>
    <s v="Machines"/>
    <n v="447.96800000000002"/>
    <n v="4"/>
    <n v="0.2"/>
    <n v="139.99"/>
  </r>
  <r>
    <x v="1"/>
    <x v="1"/>
    <x v="0"/>
    <x v="85"/>
    <x v="15"/>
    <n v="11561"/>
    <x v="3"/>
    <x v="1"/>
    <s v="Appliances"/>
    <n v="16.78"/>
    <n v="2"/>
    <n v="0"/>
    <n v="4.1950000000000003"/>
  </r>
  <r>
    <x v="1"/>
    <x v="0"/>
    <x v="0"/>
    <x v="1"/>
    <x v="1"/>
    <n v="90045"/>
    <x v="1"/>
    <x v="1"/>
    <s v="Art"/>
    <n v="20.96"/>
    <n v="2"/>
    <n v="0"/>
    <n v="5.24"/>
  </r>
  <r>
    <x v="1"/>
    <x v="0"/>
    <x v="0"/>
    <x v="1"/>
    <x v="1"/>
    <n v="90045"/>
    <x v="1"/>
    <x v="1"/>
    <s v="Binders"/>
    <n v="88.751999999999995"/>
    <n v="3"/>
    <n v="0.2"/>
    <n v="27.734999999999999"/>
  </r>
  <r>
    <x v="1"/>
    <x v="0"/>
    <x v="0"/>
    <x v="1"/>
    <x v="1"/>
    <n v="90045"/>
    <x v="1"/>
    <x v="1"/>
    <s v="Storage"/>
    <n v="304.23"/>
    <n v="3"/>
    <n v="0"/>
    <n v="9.1268999999999991"/>
  </r>
  <r>
    <x v="1"/>
    <x v="0"/>
    <x v="0"/>
    <x v="8"/>
    <x v="1"/>
    <n v="94110"/>
    <x v="1"/>
    <x v="1"/>
    <s v="Envelopes"/>
    <n v="167.86"/>
    <n v="2"/>
    <n v="0"/>
    <n v="78.894199999999998"/>
  </r>
  <r>
    <x v="1"/>
    <x v="0"/>
    <x v="0"/>
    <x v="102"/>
    <x v="17"/>
    <n v="23223"/>
    <x v="0"/>
    <x v="0"/>
    <s v="Furnishings"/>
    <n v="82.38"/>
    <n v="6"/>
    <n v="0"/>
    <n v="25.537800000000001"/>
  </r>
  <r>
    <x v="0"/>
    <x v="0"/>
    <x v="0"/>
    <x v="305"/>
    <x v="27"/>
    <n v="87105"/>
    <x v="1"/>
    <x v="2"/>
    <s v="Phones"/>
    <n v="23.975999999999999"/>
    <n v="3"/>
    <n v="0.2"/>
    <n v="-5.6943000000000001"/>
  </r>
  <r>
    <x v="0"/>
    <x v="0"/>
    <x v="0"/>
    <x v="305"/>
    <x v="27"/>
    <n v="87105"/>
    <x v="1"/>
    <x v="1"/>
    <s v="Storage"/>
    <n v="33.29"/>
    <n v="1"/>
    <n v="0"/>
    <n v="7.9896000000000003"/>
  </r>
  <r>
    <x v="1"/>
    <x v="0"/>
    <x v="0"/>
    <x v="59"/>
    <x v="24"/>
    <n v="44312"/>
    <x v="3"/>
    <x v="1"/>
    <s v="Binders"/>
    <n v="14.952"/>
    <n v="2"/>
    <n v="0.7"/>
    <n v="-11.961600000000001"/>
  </r>
  <r>
    <x v="1"/>
    <x v="0"/>
    <x v="0"/>
    <x v="59"/>
    <x v="24"/>
    <n v="44312"/>
    <x v="3"/>
    <x v="2"/>
    <s v="Phones"/>
    <n v="323.98200000000003"/>
    <n v="3"/>
    <n v="0.4"/>
    <n v="-80.995500000000007"/>
  </r>
  <r>
    <x v="1"/>
    <x v="0"/>
    <x v="0"/>
    <x v="59"/>
    <x v="24"/>
    <n v="44312"/>
    <x v="3"/>
    <x v="1"/>
    <s v="Binders"/>
    <n v="2.286"/>
    <n v="2"/>
    <n v="0.7"/>
    <n v="-1.6763999999999999"/>
  </r>
  <r>
    <x v="1"/>
    <x v="0"/>
    <x v="0"/>
    <x v="59"/>
    <x v="24"/>
    <n v="44312"/>
    <x v="3"/>
    <x v="1"/>
    <s v="Art"/>
    <n v="14.352"/>
    <n v="3"/>
    <n v="0.2"/>
    <n v="0.89700000000000002"/>
  </r>
  <r>
    <x v="1"/>
    <x v="0"/>
    <x v="0"/>
    <x v="59"/>
    <x v="24"/>
    <n v="44312"/>
    <x v="3"/>
    <x v="2"/>
    <s v="Accessories"/>
    <n v="71.975999999999999"/>
    <n v="3"/>
    <n v="0.2"/>
    <n v="0.89970000000000006"/>
  </r>
  <r>
    <x v="2"/>
    <x v="1"/>
    <x v="0"/>
    <x v="135"/>
    <x v="30"/>
    <n v="7060"/>
    <x v="3"/>
    <x v="1"/>
    <s v="Art"/>
    <n v="9.2100000000000009"/>
    <n v="3"/>
    <n v="0"/>
    <n v="2.3025000000000002"/>
  </r>
  <r>
    <x v="2"/>
    <x v="1"/>
    <x v="0"/>
    <x v="135"/>
    <x v="30"/>
    <n v="7060"/>
    <x v="3"/>
    <x v="1"/>
    <s v="Paper"/>
    <n v="18"/>
    <n v="5"/>
    <n v="0"/>
    <n v="8.2799999999999994"/>
  </r>
  <r>
    <x v="1"/>
    <x v="0"/>
    <x v="0"/>
    <x v="20"/>
    <x v="15"/>
    <n v="10011"/>
    <x v="3"/>
    <x v="1"/>
    <s v="Paper"/>
    <n v="42.93"/>
    <n v="9"/>
    <n v="0"/>
    <n v="19.3185"/>
  </r>
  <r>
    <x v="1"/>
    <x v="0"/>
    <x v="0"/>
    <x v="146"/>
    <x v="2"/>
    <n v="33012"/>
    <x v="0"/>
    <x v="1"/>
    <s v="Paper"/>
    <n v="15.552"/>
    <n v="3"/>
    <n v="0.2"/>
    <n v="5.4432"/>
  </r>
  <r>
    <x v="1"/>
    <x v="0"/>
    <x v="0"/>
    <x v="146"/>
    <x v="2"/>
    <n v="33012"/>
    <x v="0"/>
    <x v="1"/>
    <s v="Appliances"/>
    <n v="17.920000000000002"/>
    <n v="5"/>
    <n v="0.2"/>
    <n v="1.1200000000000001"/>
  </r>
  <r>
    <x v="1"/>
    <x v="0"/>
    <x v="0"/>
    <x v="252"/>
    <x v="4"/>
    <n v="98052"/>
    <x v="1"/>
    <x v="2"/>
    <s v="Accessories"/>
    <n v="19.989999999999998"/>
    <n v="1"/>
    <n v="0"/>
    <n v="6.7965999999999998"/>
  </r>
  <r>
    <x v="1"/>
    <x v="0"/>
    <x v="0"/>
    <x v="252"/>
    <x v="4"/>
    <n v="98052"/>
    <x v="1"/>
    <x v="1"/>
    <s v="Binders"/>
    <n v="22.92"/>
    <n v="5"/>
    <n v="0.2"/>
    <n v="8.0220000000000002"/>
  </r>
  <r>
    <x v="1"/>
    <x v="0"/>
    <x v="0"/>
    <x v="399"/>
    <x v="2"/>
    <n v="32114"/>
    <x v="0"/>
    <x v="2"/>
    <s v="Accessories"/>
    <n v="50.88"/>
    <n v="6"/>
    <n v="0.2"/>
    <n v="14.628"/>
  </r>
  <r>
    <x v="1"/>
    <x v="0"/>
    <x v="0"/>
    <x v="399"/>
    <x v="2"/>
    <n v="32114"/>
    <x v="0"/>
    <x v="1"/>
    <s v="Envelopes"/>
    <n v="27.312000000000001"/>
    <n v="2"/>
    <n v="0.2"/>
    <n v="9.2178000000000004"/>
  </r>
  <r>
    <x v="1"/>
    <x v="0"/>
    <x v="0"/>
    <x v="400"/>
    <x v="16"/>
    <n v="86442"/>
    <x v="1"/>
    <x v="1"/>
    <s v="Envelopes"/>
    <n v="7.92"/>
    <n v="1"/>
    <n v="0.2"/>
    <n v="2.7719999999999998"/>
  </r>
  <r>
    <x v="1"/>
    <x v="0"/>
    <x v="0"/>
    <x v="400"/>
    <x v="16"/>
    <n v="86442"/>
    <x v="1"/>
    <x v="0"/>
    <s v="Furnishings"/>
    <n v="14.368"/>
    <n v="2"/>
    <n v="0.2"/>
    <n v="3.9512"/>
  </r>
  <r>
    <x v="1"/>
    <x v="2"/>
    <x v="0"/>
    <x v="1"/>
    <x v="1"/>
    <n v="90049"/>
    <x v="1"/>
    <x v="2"/>
    <s v="Accessories"/>
    <n v="107.97"/>
    <n v="3"/>
    <n v="0"/>
    <n v="22.6737"/>
  </r>
  <r>
    <x v="1"/>
    <x v="2"/>
    <x v="0"/>
    <x v="1"/>
    <x v="1"/>
    <n v="90049"/>
    <x v="1"/>
    <x v="1"/>
    <s v="Paper"/>
    <n v="113.82"/>
    <n v="3"/>
    <n v="0"/>
    <n v="53.495399999999997"/>
  </r>
  <r>
    <x v="1"/>
    <x v="0"/>
    <x v="0"/>
    <x v="47"/>
    <x v="18"/>
    <n v="37064"/>
    <x v="0"/>
    <x v="1"/>
    <s v="Paper"/>
    <n v="5.1840000000000002"/>
    <n v="1"/>
    <n v="0.2"/>
    <n v="1.8144"/>
  </r>
  <r>
    <x v="3"/>
    <x v="0"/>
    <x v="0"/>
    <x v="401"/>
    <x v="14"/>
    <n v="46368"/>
    <x v="2"/>
    <x v="1"/>
    <s v="Art"/>
    <n v="16.28"/>
    <n v="2"/>
    <n v="0"/>
    <n v="6.5119999999999996"/>
  </r>
  <r>
    <x v="1"/>
    <x v="0"/>
    <x v="0"/>
    <x v="81"/>
    <x v="17"/>
    <n v="22204"/>
    <x v="0"/>
    <x v="1"/>
    <s v="Storage"/>
    <n v="544.38"/>
    <n v="3"/>
    <n v="0"/>
    <n v="157.87020000000001"/>
  </r>
  <r>
    <x v="2"/>
    <x v="0"/>
    <x v="0"/>
    <x v="8"/>
    <x v="1"/>
    <n v="94110"/>
    <x v="1"/>
    <x v="1"/>
    <s v="Binders"/>
    <n v="19.824000000000002"/>
    <n v="6"/>
    <n v="0.2"/>
    <n v="6.6905999999999999"/>
  </r>
  <r>
    <x v="2"/>
    <x v="0"/>
    <x v="0"/>
    <x v="8"/>
    <x v="1"/>
    <n v="94110"/>
    <x v="1"/>
    <x v="2"/>
    <s v="Phones"/>
    <n v="657.50400000000002"/>
    <n v="6"/>
    <n v="0.2"/>
    <n v="-131.5008"/>
  </r>
  <r>
    <x v="2"/>
    <x v="0"/>
    <x v="0"/>
    <x v="8"/>
    <x v="1"/>
    <n v="94110"/>
    <x v="1"/>
    <x v="2"/>
    <s v="Accessories"/>
    <n v="99.54"/>
    <n v="2"/>
    <n v="0"/>
    <n v="10.949400000000001"/>
  </r>
  <r>
    <x v="2"/>
    <x v="0"/>
    <x v="0"/>
    <x v="8"/>
    <x v="1"/>
    <n v="94110"/>
    <x v="1"/>
    <x v="2"/>
    <s v="Accessories"/>
    <n v="199.96"/>
    <n v="4"/>
    <n v="0"/>
    <n v="85.982799999999997"/>
  </r>
  <r>
    <x v="1"/>
    <x v="0"/>
    <x v="0"/>
    <x v="106"/>
    <x v="15"/>
    <n v="10801"/>
    <x v="3"/>
    <x v="0"/>
    <s v="Chairs"/>
    <n v="631.78200000000004"/>
    <n v="2"/>
    <n v="0.1"/>
    <n v="140.39599999999999"/>
  </r>
  <r>
    <x v="1"/>
    <x v="0"/>
    <x v="0"/>
    <x v="106"/>
    <x v="15"/>
    <n v="10801"/>
    <x v="3"/>
    <x v="0"/>
    <s v="Furnishings"/>
    <n v="60.72"/>
    <n v="3"/>
    <n v="0"/>
    <n v="26.1096"/>
  </r>
  <r>
    <x v="0"/>
    <x v="0"/>
    <x v="0"/>
    <x v="123"/>
    <x v="16"/>
    <n v="85204"/>
    <x v="1"/>
    <x v="1"/>
    <s v="Binders"/>
    <n v="20.724"/>
    <n v="2"/>
    <n v="0.7"/>
    <n v="-15.1976"/>
  </r>
  <r>
    <x v="0"/>
    <x v="0"/>
    <x v="0"/>
    <x v="123"/>
    <x v="16"/>
    <n v="85204"/>
    <x v="1"/>
    <x v="1"/>
    <s v="Storage"/>
    <n v="415.87200000000001"/>
    <n v="8"/>
    <n v="0.2"/>
    <n v="-41.587200000000003"/>
  </r>
  <r>
    <x v="1"/>
    <x v="0"/>
    <x v="0"/>
    <x v="152"/>
    <x v="24"/>
    <n v="43130"/>
    <x v="3"/>
    <x v="1"/>
    <s v="Storage"/>
    <n v="16.768000000000001"/>
    <n v="2"/>
    <n v="0.2"/>
    <n v="1.4672000000000001"/>
  </r>
  <r>
    <x v="1"/>
    <x v="0"/>
    <x v="0"/>
    <x v="152"/>
    <x v="24"/>
    <n v="43130"/>
    <x v="3"/>
    <x v="2"/>
    <s v="Accessories"/>
    <n v="27.12"/>
    <n v="2"/>
    <n v="0.2"/>
    <n v="-4.7460000000000004"/>
  </r>
  <r>
    <x v="0"/>
    <x v="0"/>
    <x v="0"/>
    <x v="280"/>
    <x v="1"/>
    <n v="95207"/>
    <x v="1"/>
    <x v="2"/>
    <s v="Phones"/>
    <n v="95.84"/>
    <n v="4"/>
    <n v="0.2"/>
    <n v="34.741999999999997"/>
  </r>
  <r>
    <x v="0"/>
    <x v="0"/>
    <x v="0"/>
    <x v="280"/>
    <x v="1"/>
    <n v="95207"/>
    <x v="1"/>
    <x v="1"/>
    <s v="Paper"/>
    <n v="12.96"/>
    <n v="2"/>
    <n v="0"/>
    <n v="6.2207999999999997"/>
  </r>
  <r>
    <x v="0"/>
    <x v="1"/>
    <x v="0"/>
    <x v="153"/>
    <x v="3"/>
    <n v="28806"/>
    <x v="0"/>
    <x v="1"/>
    <s v="Binders"/>
    <n v="19.007999999999999"/>
    <n v="8"/>
    <n v="0.7"/>
    <n v="-12.672000000000001"/>
  </r>
  <r>
    <x v="0"/>
    <x v="0"/>
    <x v="0"/>
    <x v="300"/>
    <x v="18"/>
    <n v="37042"/>
    <x v="0"/>
    <x v="1"/>
    <s v="Binders"/>
    <n v="1598.058"/>
    <n v="7"/>
    <n v="0.7"/>
    <n v="-1065.3720000000001"/>
  </r>
  <r>
    <x v="0"/>
    <x v="0"/>
    <x v="0"/>
    <x v="300"/>
    <x v="18"/>
    <n v="37042"/>
    <x v="0"/>
    <x v="1"/>
    <s v="Art"/>
    <n v="36.96"/>
    <n v="4"/>
    <n v="0.2"/>
    <n v="12.012"/>
  </r>
  <r>
    <x v="3"/>
    <x v="0"/>
    <x v="0"/>
    <x v="34"/>
    <x v="10"/>
    <n v="60505"/>
    <x v="2"/>
    <x v="1"/>
    <s v="Paper"/>
    <n v="10.368"/>
    <n v="2"/>
    <n v="0.2"/>
    <n v="3.6288"/>
  </r>
  <r>
    <x v="3"/>
    <x v="0"/>
    <x v="0"/>
    <x v="34"/>
    <x v="10"/>
    <n v="60505"/>
    <x v="2"/>
    <x v="0"/>
    <s v="Furnishings"/>
    <n v="77.72"/>
    <n v="1"/>
    <n v="0.6"/>
    <n v="-66.061999999999998"/>
  </r>
  <r>
    <x v="3"/>
    <x v="0"/>
    <x v="0"/>
    <x v="34"/>
    <x v="10"/>
    <n v="60505"/>
    <x v="2"/>
    <x v="0"/>
    <s v="Chairs"/>
    <n v="520.46400000000006"/>
    <n v="2"/>
    <n v="0.3"/>
    <n v="-14.8704"/>
  </r>
  <r>
    <x v="2"/>
    <x v="1"/>
    <x v="0"/>
    <x v="99"/>
    <x v="34"/>
    <n v="2886"/>
    <x v="3"/>
    <x v="1"/>
    <s v="Paper"/>
    <n v="111.96"/>
    <n v="2"/>
    <n v="0"/>
    <n v="54.860399999999998"/>
  </r>
  <r>
    <x v="0"/>
    <x v="0"/>
    <x v="0"/>
    <x v="240"/>
    <x v="28"/>
    <n v="70506"/>
    <x v="0"/>
    <x v="2"/>
    <s v="Phones"/>
    <n v="29.16"/>
    <n v="3"/>
    <n v="0"/>
    <n v="8.4564000000000004"/>
  </r>
  <r>
    <x v="0"/>
    <x v="0"/>
    <x v="0"/>
    <x v="402"/>
    <x v="46"/>
    <n v="58103"/>
    <x v="2"/>
    <x v="1"/>
    <s v="Art"/>
    <n v="131.94"/>
    <n v="3"/>
    <n v="0"/>
    <n v="35.623800000000003"/>
  </r>
  <r>
    <x v="0"/>
    <x v="0"/>
    <x v="0"/>
    <x v="402"/>
    <x v="46"/>
    <n v="58103"/>
    <x v="2"/>
    <x v="1"/>
    <s v="Art"/>
    <n v="25.92"/>
    <n v="4"/>
    <n v="0"/>
    <n v="8.2943999999999996"/>
  </r>
  <r>
    <x v="0"/>
    <x v="0"/>
    <x v="0"/>
    <x v="402"/>
    <x v="46"/>
    <n v="58103"/>
    <x v="2"/>
    <x v="1"/>
    <s v="Storage"/>
    <n v="704.76"/>
    <n v="4"/>
    <n v="0"/>
    <n v="162.09479999999999"/>
  </r>
  <r>
    <x v="0"/>
    <x v="0"/>
    <x v="0"/>
    <x v="402"/>
    <x v="46"/>
    <n v="58103"/>
    <x v="2"/>
    <x v="1"/>
    <s v="Fasteners"/>
    <n v="7.41"/>
    <n v="3"/>
    <n v="0"/>
    <n v="3.4826999999999999"/>
  </r>
  <r>
    <x v="0"/>
    <x v="0"/>
    <x v="0"/>
    <x v="402"/>
    <x v="46"/>
    <n v="58103"/>
    <x v="2"/>
    <x v="1"/>
    <s v="Art"/>
    <n v="21.5"/>
    <n v="10"/>
    <n v="0"/>
    <n v="7.0949999999999998"/>
  </r>
  <r>
    <x v="0"/>
    <x v="0"/>
    <x v="0"/>
    <x v="22"/>
    <x v="10"/>
    <n v="60623"/>
    <x v="2"/>
    <x v="1"/>
    <s v="Fasteners"/>
    <n v="10.528"/>
    <n v="4"/>
    <n v="0.2"/>
    <n v="3.29"/>
  </r>
  <r>
    <x v="0"/>
    <x v="0"/>
    <x v="0"/>
    <x v="22"/>
    <x v="10"/>
    <n v="60623"/>
    <x v="2"/>
    <x v="1"/>
    <s v="Paper"/>
    <n v="20.544"/>
    <n v="6"/>
    <n v="0.2"/>
    <n v="6.42"/>
  </r>
  <r>
    <x v="1"/>
    <x v="2"/>
    <x v="0"/>
    <x v="104"/>
    <x v="14"/>
    <n v="46226"/>
    <x v="2"/>
    <x v="1"/>
    <s v="Binders"/>
    <n v="104.9"/>
    <n v="5"/>
    <n v="0"/>
    <n v="50.351999999999997"/>
  </r>
  <r>
    <x v="1"/>
    <x v="2"/>
    <x v="0"/>
    <x v="104"/>
    <x v="14"/>
    <n v="46226"/>
    <x v="2"/>
    <x v="1"/>
    <s v="Art"/>
    <n v="39.68"/>
    <n v="2"/>
    <n v="0"/>
    <n v="16.268799999999999"/>
  </r>
  <r>
    <x v="1"/>
    <x v="2"/>
    <x v="0"/>
    <x v="104"/>
    <x v="14"/>
    <n v="46226"/>
    <x v="2"/>
    <x v="1"/>
    <s v="Labels"/>
    <n v="51.75"/>
    <n v="5"/>
    <n v="0"/>
    <n v="24.84"/>
  </r>
  <r>
    <x v="0"/>
    <x v="0"/>
    <x v="0"/>
    <x v="403"/>
    <x v="14"/>
    <n v="46514"/>
    <x v="2"/>
    <x v="1"/>
    <s v="Art"/>
    <n v="11.68"/>
    <n v="2"/>
    <n v="0"/>
    <n v="5.4896000000000003"/>
  </r>
  <r>
    <x v="0"/>
    <x v="0"/>
    <x v="0"/>
    <x v="403"/>
    <x v="14"/>
    <n v="46514"/>
    <x v="2"/>
    <x v="2"/>
    <s v="Accessories"/>
    <n v="159.75"/>
    <n v="5"/>
    <n v="0"/>
    <n v="11.182499999999999"/>
  </r>
  <r>
    <x v="1"/>
    <x v="1"/>
    <x v="0"/>
    <x v="239"/>
    <x v="24"/>
    <n v="44240"/>
    <x v="3"/>
    <x v="1"/>
    <s v="Appliances"/>
    <n v="103.968"/>
    <n v="6"/>
    <n v="0.2"/>
    <n v="16.8948"/>
  </r>
  <r>
    <x v="1"/>
    <x v="2"/>
    <x v="0"/>
    <x v="404"/>
    <x v="1"/>
    <n v="91776"/>
    <x v="1"/>
    <x v="0"/>
    <s v="Furnishings"/>
    <n v="303.25"/>
    <n v="5"/>
    <n v="0"/>
    <n v="63.682499999999997"/>
  </r>
  <r>
    <x v="1"/>
    <x v="2"/>
    <x v="0"/>
    <x v="404"/>
    <x v="1"/>
    <n v="91776"/>
    <x v="1"/>
    <x v="1"/>
    <s v="Appliances"/>
    <n v="270.72000000000003"/>
    <n v="3"/>
    <n v="0"/>
    <n v="78.508799999999994"/>
  </r>
  <r>
    <x v="1"/>
    <x v="2"/>
    <x v="0"/>
    <x v="404"/>
    <x v="1"/>
    <n v="91776"/>
    <x v="1"/>
    <x v="0"/>
    <s v="Chairs"/>
    <n v="1487.04"/>
    <n v="5"/>
    <n v="0.2"/>
    <n v="148.70400000000001"/>
  </r>
  <r>
    <x v="0"/>
    <x v="2"/>
    <x v="0"/>
    <x v="0"/>
    <x v="0"/>
    <n v="42420"/>
    <x v="0"/>
    <x v="1"/>
    <s v="Envelopes"/>
    <n v="17.48"/>
    <n v="2"/>
    <n v="0"/>
    <n v="8.2156000000000002"/>
  </r>
  <r>
    <x v="0"/>
    <x v="2"/>
    <x v="0"/>
    <x v="0"/>
    <x v="0"/>
    <n v="42420"/>
    <x v="0"/>
    <x v="1"/>
    <s v="Envelopes"/>
    <n v="71.88"/>
    <n v="2"/>
    <n v="0"/>
    <n v="32.345999999999997"/>
  </r>
  <r>
    <x v="1"/>
    <x v="0"/>
    <x v="0"/>
    <x v="8"/>
    <x v="1"/>
    <n v="94110"/>
    <x v="1"/>
    <x v="1"/>
    <s v="Art"/>
    <n v="60.45"/>
    <n v="3"/>
    <n v="0"/>
    <n v="16.3215"/>
  </r>
  <r>
    <x v="1"/>
    <x v="0"/>
    <x v="0"/>
    <x v="8"/>
    <x v="1"/>
    <n v="94110"/>
    <x v="1"/>
    <x v="0"/>
    <s v="Tables"/>
    <n v="253.17599999999999"/>
    <n v="3"/>
    <n v="0.2"/>
    <n v="-31.646999999999998"/>
  </r>
  <r>
    <x v="1"/>
    <x v="0"/>
    <x v="0"/>
    <x v="336"/>
    <x v="10"/>
    <n v="60035"/>
    <x v="2"/>
    <x v="1"/>
    <s v="Binders"/>
    <n v="2.88"/>
    <n v="5"/>
    <n v="0.8"/>
    <n v="-4.4640000000000004"/>
  </r>
  <r>
    <x v="1"/>
    <x v="0"/>
    <x v="0"/>
    <x v="336"/>
    <x v="10"/>
    <n v="60035"/>
    <x v="2"/>
    <x v="0"/>
    <s v="Bookcases"/>
    <n v="384.94400000000002"/>
    <n v="4"/>
    <n v="0.3"/>
    <n v="-126.4816"/>
  </r>
  <r>
    <x v="1"/>
    <x v="0"/>
    <x v="0"/>
    <x v="336"/>
    <x v="10"/>
    <n v="60035"/>
    <x v="2"/>
    <x v="2"/>
    <s v="Phones"/>
    <n v="153.584"/>
    <n v="2"/>
    <n v="0.2"/>
    <n v="13.438599999999999"/>
  </r>
  <r>
    <x v="1"/>
    <x v="0"/>
    <x v="0"/>
    <x v="336"/>
    <x v="10"/>
    <n v="60035"/>
    <x v="2"/>
    <x v="0"/>
    <s v="Bookcases"/>
    <n v="913.43"/>
    <n v="5"/>
    <n v="0.3"/>
    <n v="-52.195999999999998"/>
  </r>
  <r>
    <x v="1"/>
    <x v="1"/>
    <x v="0"/>
    <x v="8"/>
    <x v="1"/>
    <n v="94122"/>
    <x v="1"/>
    <x v="1"/>
    <s v="Appliances"/>
    <n v="43.92"/>
    <n v="4"/>
    <n v="0"/>
    <n v="11.8584"/>
  </r>
  <r>
    <x v="1"/>
    <x v="1"/>
    <x v="0"/>
    <x v="8"/>
    <x v="1"/>
    <n v="94122"/>
    <x v="1"/>
    <x v="1"/>
    <s v="Binders"/>
    <n v="25.032"/>
    <n v="3"/>
    <n v="0.2"/>
    <n v="7.8224999999999998"/>
  </r>
  <r>
    <x v="2"/>
    <x v="0"/>
    <x v="0"/>
    <x v="20"/>
    <x v="15"/>
    <n v="10035"/>
    <x v="3"/>
    <x v="1"/>
    <s v="Paper"/>
    <n v="46.76"/>
    <n v="7"/>
    <n v="0"/>
    <n v="22.444800000000001"/>
  </r>
  <r>
    <x v="2"/>
    <x v="0"/>
    <x v="0"/>
    <x v="20"/>
    <x v="15"/>
    <n v="10035"/>
    <x v="3"/>
    <x v="0"/>
    <s v="Bookcases"/>
    <n v="183.96799999999999"/>
    <n v="2"/>
    <n v="0.2"/>
    <n v="-25.2956"/>
  </r>
  <r>
    <x v="2"/>
    <x v="0"/>
    <x v="0"/>
    <x v="20"/>
    <x v="15"/>
    <n v="10035"/>
    <x v="3"/>
    <x v="2"/>
    <s v="Phones"/>
    <n v="1259.97"/>
    <n v="3"/>
    <n v="0"/>
    <n v="327.59219999999999"/>
  </r>
  <r>
    <x v="2"/>
    <x v="0"/>
    <x v="0"/>
    <x v="20"/>
    <x v="15"/>
    <n v="10035"/>
    <x v="3"/>
    <x v="1"/>
    <s v="Art"/>
    <n v="68.97"/>
    <n v="3"/>
    <n v="0"/>
    <n v="19.311599999999999"/>
  </r>
  <r>
    <x v="1"/>
    <x v="1"/>
    <x v="0"/>
    <x v="61"/>
    <x v="5"/>
    <n v="75081"/>
    <x v="2"/>
    <x v="1"/>
    <s v="Art"/>
    <n v="70.367999999999995"/>
    <n v="2"/>
    <n v="0.2"/>
    <n v="6.1571999999999996"/>
  </r>
  <r>
    <x v="1"/>
    <x v="1"/>
    <x v="0"/>
    <x v="61"/>
    <x v="5"/>
    <n v="75081"/>
    <x v="2"/>
    <x v="2"/>
    <s v="Phones"/>
    <n v="59.96"/>
    <n v="5"/>
    <n v="0.2"/>
    <n v="21.735499999999998"/>
  </r>
  <r>
    <x v="3"/>
    <x v="0"/>
    <x v="0"/>
    <x v="24"/>
    <x v="24"/>
    <n v="45503"/>
    <x v="3"/>
    <x v="1"/>
    <s v="Storage"/>
    <n v="25.984000000000002"/>
    <n v="1"/>
    <n v="0.2"/>
    <n v="-5.1967999999999996"/>
  </r>
  <r>
    <x v="3"/>
    <x v="0"/>
    <x v="0"/>
    <x v="24"/>
    <x v="24"/>
    <n v="45503"/>
    <x v="3"/>
    <x v="1"/>
    <s v="Binders"/>
    <n v="27.36"/>
    <n v="3"/>
    <n v="0.7"/>
    <n v="-21.888000000000002"/>
  </r>
  <r>
    <x v="1"/>
    <x v="1"/>
    <x v="0"/>
    <x v="70"/>
    <x v="1"/>
    <n v="92024"/>
    <x v="1"/>
    <x v="2"/>
    <s v="Phones"/>
    <n v="361.37599999999998"/>
    <n v="2"/>
    <n v="0.2"/>
    <n v="27.103200000000001"/>
  </r>
  <r>
    <x v="1"/>
    <x v="0"/>
    <x v="0"/>
    <x v="10"/>
    <x v="9"/>
    <n v="19120"/>
    <x v="3"/>
    <x v="0"/>
    <s v="Chairs"/>
    <n v="172.18600000000001"/>
    <n v="2"/>
    <n v="0.3"/>
    <n v="-46.736199999999997"/>
  </r>
  <r>
    <x v="1"/>
    <x v="0"/>
    <x v="0"/>
    <x v="10"/>
    <x v="9"/>
    <n v="19120"/>
    <x v="3"/>
    <x v="0"/>
    <s v="Furnishings"/>
    <n v="69.007999999999996"/>
    <n v="2"/>
    <n v="0.2"/>
    <n v="12.0764"/>
  </r>
  <r>
    <x v="3"/>
    <x v="0"/>
    <x v="0"/>
    <x v="29"/>
    <x v="39"/>
    <n v="21044"/>
    <x v="3"/>
    <x v="1"/>
    <s v="Envelopes"/>
    <n v="199.9"/>
    <n v="5"/>
    <n v="0"/>
    <n v="89.954999999999998"/>
  </r>
  <r>
    <x v="3"/>
    <x v="0"/>
    <x v="0"/>
    <x v="29"/>
    <x v="39"/>
    <n v="21044"/>
    <x v="3"/>
    <x v="1"/>
    <s v="Appliances"/>
    <n v="901.95"/>
    <n v="3"/>
    <n v="0"/>
    <n v="297.64350000000002"/>
  </r>
  <r>
    <x v="3"/>
    <x v="0"/>
    <x v="0"/>
    <x v="29"/>
    <x v="39"/>
    <n v="21044"/>
    <x v="3"/>
    <x v="0"/>
    <s v="Furnishings"/>
    <n v="971.5"/>
    <n v="5"/>
    <n v="0"/>
    <n v="252.59"/>
  </r>
  <r>
    <x v="2"/>
    <x v="0"/>
    <x v="0"/>
    <x v="77"/>
    <x v="22"/>
    <n v="80906"/>
    <x v="1"/>
    <x v="1"/>
    <s v="Art"/>
    <n v="11.327999999999999"/>
    <n v="2"/>
    <n v="0.2"/>
    <n v="2.5488"/>
  </r>
  <r>
    <x v="2"/>
    <x v="0"/>
    <x v="0"/>
    <x v="20"/>
    <x v="15"/>
    <n v="10009"/>
    <x v="3"/>
    <x v="1"/>
    <s v="Art"/>
    <n v="21.24"/>
    <n v="3"/>
    <n v="0"/>
    <n v="8.0711999999999993"/>
  </r>
  <r>
    <x v="1"/>
    <x v="0"/>
    <x v="0"/>
    <x v="10"/>
    <x v="9"/>
    <n v="19140"/>
    <x v="3"/>
    <x v="2"/>
    <s v="Accessories"/>
    <n v="34.799999999999997"/>
    <n v="3"/>
    <n v="0.2"/>
    <n v="2.1749999999999998"/>
  </r>
  <r>
    <x v="1"/>
    <x v="0"/>
    <x v="0"/>
    <x v="10"/>
    <x v="9"/>
    <n v="19140"/>
    <x v="3"/>
    <x v="1"/>
    <s v="Storage"/>
    <n v="38.975999999999999"/>
    <n v="3"/>
    <n v="0.2"/>
    <n v="-2.4359999999999999"/>
  </r>
  <r>
    <x v="1"/>
    <x v="1"/>
    <x v="0"/>
    <x v="38"/>
    <x v="14"/>
    <n v="47201"/>
    <x v="2"/>
    <x v="1"/>
    <s v="Paper"/>
    <n v="9.08"/>
    <n v="2"/>
    <n v="0"/>
    <n v="4.0860000000000003"/>
  </r>
  <r>
    <x v="1"/>
    <x v="1"/>
    <x v="0"/>
    <x v="38"/>
    <x v="14"/>
    <n v="47201"/>
    <x v="2"/>
    <x v="1"/>
    <s v="Paper"/>
    <n v="314.55"/>
    <n v="3"/>
    <n v="0"/>
    <n v="150.98400000000001"/>
  </r>
  <r>
    <x v="1"/>
    <x v="1"/>
    <x v="0"/>
    <x v="38"/>
    <x v="14"/>
    <n v="47201"/>
    <x v="2"/>
    <x v="1"/>
    <s v="Binders"/>
    <n v="4.91"/>
    <n v="1"/>
    <n v="0"/>
    <n v="2.3077000000000001"/>
  </r>
  <r>
    <x v="1"/>
    <x v="2"/>
    <x v="0"/>
    <x v="1"/>
    <x v="1"/>
    <n v="90004"/>
    <x v="1"/>
    <x v="1"/>
    <s v="Labels"/>
    <n v="5.78"/>
    <n v="2"/>
    <n v="0"/>
    <n v="2.7166000000000001"/>
  </r>
  <r>
    <x v="1"/>
    <x v="2"/>
    <x v="0"/>
    <x v="1"/>
    <x v="1"/>
    <n v="90004"/>
    <x v="1"/>
    <x v="1"/>
    <s v="Art"/>
    <n v="107.94"/>
    <n v="6"/>
    <n v="0"/>
    <n v="30.223199999999999"/>
  </r>
  <r>
    <x v="2"/>
    <x v="0"/>
    <x v="0"/>
    <x v="20"/>
    <x v="15"/>
    <n v="10024"/>
    <x v="3"/>
    <x v="1"/>
    <s v="Paper"/>
    <n v="19.649999999999999"/>
    <n v="3"/>
    <n v="0"/>
    <n v="9.0389999999999997"/>
  </r>
  <r>
    <x v="2"/>
    <x v="0"/>
    <x v="0"/>
    <x v="20"/>
    <x v="15"/>
    <n v="10024"/>
    <x v="3"/>
    <x v="2"/>
    <s v="Phones"/>
    <n v="617.97"/>
    <n v="3"/>
    <n v="0"/>
    <n v="160.6722"/>
  </r>
  <r>
    <x v="2"/>
    <x v="0"/>
    <x v="0"/>
    <x v="20"/>
    <x v="15"/>
    <n v="10024"/>
    <x v="3"/>
    <x v="1"/>
    <s v="Appliances"/>
    <n v="59.7"/>
    <n v="3"/>
    <n v="0"/>
    <n v="26.864999999999998"/>
  </r>
  <r>
    <x v="1"/>
    <x v="1"/>
    <x v="0"/>
    <x v="104"/>
    <x v="31"/>
    <n v="1841"/>
    <x v="3"/>
    <x v="1"/>
    <s v="Binders"/>
    <n v="387.99"/>
    <n v="1"/>
    <n v="0"/>
    <n v="182.3553"/>
  </r>
  <r>
    <x v="1"/>
    <x v="0"/>
    <x v="0"/>
    <x v="8"/>
    <x v="1"/>
    <n v="94122"/>
    <x v="1"/>
    <x v="2"/>
    <s v="Phones"/>
    <n v="575.91999999999996"/>
    <n v="2"/>
    <n v="0.2"/>
    <n v="71.989999999999995"/>
  </r>
  <r>
    <x v="1"/>
    <x v="0"/>
    <x v="0"/>
    <x v="8"/>
    <x v="1"/>
    <n v="94122"/>
    <x v="1"/>
    <x v="1"/>
    <s v="Fasteners"/>
    <n v="30.4"/>
    <n v="5"/>
    <n v="0"/>
    <n v="15.2"/>
  </r>
  <r>
    <x v="0"/>
    <x v="0"/>
    <x v="0"/>
    <x v="66"/>
    <x v="12"/>
    <n v="48205"/>
    <x v="2"/>
    <x v="1"/>
    <s v="Binders"/>
    <n v="478.24"/>
    <n v="8"/>
    <n v="0"/>
    <n v="219.99039999999999"/>
  </r>
  <r>
    <x v="1"/>
    <x v="0"/>
    <x v="0"/>
    <x v="57"/>
    <x v="24"/>
    <n v="45011"/>
    <x v="3"/>
    <x v="0"/>
    <s v="Furnishings"/>
    <n v="190.84800000000001"/>
    <n v="3"/>
    <n v="0.2"/>
    <n v="-21.470400000000001"/>
  </r>
  <r>
    <x v="1"/>
    <x v="0"/>
    <x v="0"/>
    <x v="38"/>
    <x v="24"/>
    <n v="43229"/>
    <x v="3"/>
    <x v="1"/>
    <s v="Binders"/>
    <n v="5.484"/>
    <n v="4"/>
    <n v="0.7"/>
    <n v="-4.0216000000000003"/>
  </r>
  <r>
    <x v="0"/>
    <x v="0"/>
    <x v="0"/>
    <x v="22"/>
    <x v="10"/>
    <n v="60610"/>
    <x v="2"/>
    <x v="1"/>
    <s v="Supplies"/>
    <n v="40.92"/>
    <n v="5"/>
    <n v="0.2"/>
    <n v="3.069"/>
  </r>
  <r>
    <x v="1"/>
    <x v="0"/>
    <x v="0"/>
    <x v="405"/>
    <x v="2"/>
    <n v="33063"/>
    <x v="0"/>
    <x v="1"/>
    <s v="Art"/>
    <n v="15.552"/>
    <n v="3"/>
    <n v="0.2"/>
    <n v="2.3328000000000002"/>
  </r>
  <r>
    <x v="2"/>
    <x v="1"/>
    <x v="0"/>
    <x v="406"/>
    <x v="32"/>
    <n v="30328"/>
    <x v="0"/>
    <x v="1"/>
    <s v="Appliances"/>
    <n v="17.239999999999998"/>
    <n v="2"/>
    <n v="0"/>
    <n v="4.4824000000000002"/>
  </r>
  <r>
    <x v="2"/>
    <x v="1"/>
    <x v="0"/>
    <x v="406"/>
    <x v="32"/>
    <n v="30328"/>
    <x v="0"/>
    <x v="0"/>
    <s v="Bookcases"/>
    <n v="302.94"/>
    <n v="3"/>
    <n v="0"/>
    <n v="75.734999999999999"/>
  </r>
  <r>
    <x v="2"/>
    <x v="1"/>
    <x v="0"/>
    <x v="406"/>
    <x v="32"/>
    <n v="30328"/>
    <x v="0"/>
    <x v="2"/>
    <s v="Phones"/>
    <n v="34.75"/>
    <n v="5"/>
    <n v="0"/>
    <n v="15.637499999999999"/>
  </r>
  <r>
    <x v="2"/>
    <x v="1"/>
    <x v="0"/>
    <x v="406"/>
    <x v="32"/>
    <n v="30328"/>
    <x v="0"/>
    <x v="1"/>
    <s v="Binders"/>
    <n v="113.94"/>
    <n v="6"/>
    <n v="0"/>
    <n v="54.691200000000002"/>
  </r>
  <r>
    <x v="2"/>
    <x v="1"/>
    <x v="0"/>
    <x v="406"/>
    <x v="32"/>
    <n v="30328"/>
    <x v="0"/>
    <x v="2"/>
    <s v="Phones"/>
    <n v="55.98"/>
    <n v="2"/>
    <n v="0"/>
    <n v="15.6744"/>
  </r>
  <r>
    <x v="1"/>
    <x v="1"/>
    <x v="0"/>
    <x v="305"/>
    <x v="27"/>
    <n v="87105"/>
    <x v="1"/>
    <x v="1"/>
    <s v="Paper"/>
    <n v="27.18"/>
    <n v="3"/>
    <n v="0"/>
    <n v="12.231"/>
  </r>
  <r>
    <x v="1"/>
    <x v="0"/>
    <x v="0"/>
    <x v="251"/>
    <x v="26"/>
    <n v="74133"/>
    <x v="2"/>
    <x v="0"/>
    <s v="Chairs"/>
    <n v="1805.88"/>
    <n v="6"/>
    <n v="0"/>
    <n v="523.70519999999999"/>
  </r>
  <r>
    <x v="3"/>
    <x v="0"/>
    <x v="0"/>
    <x v="334"/>
    <x v="30"/>
    <n v="7050"/>
    <x v="3"/>
    <x v="1"/>
    <s v="Art"/>
    <n v="70.95"/>
    <n v="3"/>
    <n v="0"/>
    <n v="18.446999999999999"/>
  </r>
  <r>
    <x v="0"/>
    <x v="0"/>
    <x v="0"/>
    <x v="0"/>
    <x v="0"/>
    <n v="42420"/>
    <x v="0"/>
    <x v="1"/>
    <s v="Fasteners"/>
    <n v="20"/>
    <n v="4"/>
    <n v="0"/>
    <n v="9.6"/>
  </r>
  <r>
    <x v="0"/>
    <x v="0"/>
    <x v="0"/>
    <x v="0"/>
    <x v="0"/>
    <n v="42420"/>
    <x v="0"/>
    <x v="1"/>
    <s v="Art"/>
    <n v="7.98"/>
    <n v="3"/>
    <n v="0"/>
    <n v="2.0748000000000002"/>
  </r>
  <r>
    <x v="0"/>
    <x v="0"/>
    <x v="0"/>
    <x v="0"/>
    <x v="0"/>
    <n v="42420"/>
    <x v="0"/>
    <x v="0"/>
    <s v="Furnishings"/>
    <n v="24.1"/>
    <n v="5"/>
    <n v="0"/>
    <n v="9.1579999999999995"/>
  </r>
  <r>
    <x v="0"/>
    <x v="0"/>
    <x v="0"/>
    <x v="0"/>
    <x v="0"/>
    <n v="42420"/>
    <x v="0"/>
    <x v="1"/>
    <s v="Art"/>
    <n v="8.75"/>
    <n v="1"/>
    <n v="0"/>
    <n v="2.625"/>
  </r>
  <r>
    <x v="0"/>
    <x v="0"/>
    <x v="0"/>
    <x v="0"/>
    <x v="0"/>
    <n v="42420"/>
    <x v="0"/>
    <x v="0"/>
    <s v="Tables"/>
    <n v="842.94"/>
    <n v="3"/>
    <n v="0"/>
    <n v="160.15860000000001"/>
  </r>
  <r>
    <x v="1"/>
    <x v="0"/>
    <x v="0"/>
    <x v="22"/>
    <x v="10"/>
    <n v="60653"/>
    <x v="2"/>
    <x v="1"/>
    <s v="Binders"/>
    <n v="2.1819999999999999"/>
    <n v="1"/>
    <n v="0.8"/>
    <n v="-3.6002999999999998"/>
  </r>
  <r>
    <x v="1"/>
    <x v="0"/>
    <x v="0"/>
    <x v="22"/>
    <x v="10"/>
    <n v="60653"/>
    <x v="2"/>
    <x v="1"/>
    <s v="Art"/>
    <n v="27.384"/>
    <n v="7"/>
    <n v="0.2"/>
    <n v="2.7383999999999999"/>
  </r>
  <r>
    <x v="1"/>
    <x v="0"/>
    <x v="0"/>
    <x v="22"/>
    <x v="10"/>
    <n v="60653"/>
    <x v="2"/>
    <x v="1"/>
    <s v="Appliances"/>
    <n v="26.405999999999999"/>
    <n v="3"/>
    <n v="0.8"/>
    <n v="-71.296199999999999"/>
  </r>
  <r>
    <x v="1"/>
    <x v="0"/>
    <x v="0"/>
    <x v="396"/>
    <x v="5"/>
    <n v="77642"/>
    <x v="2"/>
    <x v="1"/>
    <s v="Paper"/>
    <n v="10.368"/>
    <n v="2"/>
    <n v="0.2"/>
    <n v="3.6288"/>
  </r>
  <r>
    <x v="1"/>
    <x v="0"/>
    <x v="0"/>
    <x v="396"/>
    <x v="5"/>
    <n v="77642"/>
    <x v="2"/>
    <x v="1"/>
    <s v="Paper"/>
    <n v="23.68"/>
    <n v="4"/>
    <n v="0.2"/>
    <n v="7.4"/>
  </r>
  <r>
    <x v="1"/>
    <x v="0"/>
    <x v="0"/>
    <x v="17"/>
    <x v="12"/>
    <n v="48185"/>
    <x v="2"/>
    <x v="2"/>
    <s v="Accessories"/>
    <n v="109.95"/>
    <n v="1"/>
    <n v="0"/>
    <n v="36.283499999999997"/>
  </r>
  <r>
    <x v="1"/>
    <x v="0"/>
    <x v="0"/>
    <x v="17"/>
    <x v="12"/>
    <n v="48185"/>
    <x v="2"/>
    <x v="1"/>
    <s v="Storage"/>
    <n v="965.85"/>
    <n v="5"/>
    <n v="0"/>
    <n v="135.21899999999999"/>
  </r>
  <r>
    <x v="1"/>
    <x v="0"/>
    <x v="0"/>
    <x v="17"/>
    <x v="12"/>
    <n v="48185"/>
    <x v="2"/>
    <x v="1"/>
    <s v="Art"/>
    <n v="29.2"/>
    <n v="5"/>
    <n v="0"/>
    <n v="10.512"/>
  </r>
  <r>
    <x v="1"/>
    <x v="0"/>
    <x v="0"/>
    <x v="17"/>
    <x v="12"/>
    <n v="48185"/>
    <x v="2"/>
    <x v="1"/>
    <s v="Paper"/>
    <n v="32.4"/>
    <n v="5"/>
    <n v="0"/>
    <n v="15.552"/>
  </r>
  <r>
    <x v="1"/>
    <x v="2"/>
    <x v="0"/>
    <x v="41"/>
    <x v="14"/>
    <n v="47401"/>
    <x v="2"/>
    <x v="1"/>
    <s v="Envelopes"/>
    <n v="78.349999999999994"/>
    <n v="5"/>
    <n v="0"/>
    <n v="36.8245"/>
  </r>
  <r>
    <x v="1"/>
    <x v="2"/>
    <x v="0"/>
    <x v="41"/>
    <x v="14"/>
    <n v="47401"/>
    <x v="2"/>
    <x v="1"/>
    <s v="Paper"/>
    <n v="31.68"/>
    <n v="6"/>
    <n v="0"/>
    <n v="14.256"/>
  </r>
  <r>
    <x v="1"/>
    <x v="2"/>
    <x v="0"/>
    <x v="41"/>
    <x v="14"/>
    <n v="47401"/>
    <x v="2"/>
    <x v="1"/>
    <s v="Binders"/>
    <n v="29.12"/>
    <n v="4"/>
    <n v="0"/>
    <n v="14.268800000000001"/>
  </r>
  <r>
    <x v="1"/>
    <x v="2"/>
    <x v="0"/>
    <x v="41"/>
    <x v="14"/>
    <n v="47401"/>
    <x v="2"/>
    <x v="1"/>
    <s v="Storage"/>
    <n v="169.45"/>
    <n v="5"/>
    <n v="0"/>
    <n v="42.362499999999997"/>
  </r>
  <r>
    <x v="1"/>
    <x v="0"/>
    <x v="0"/>
    <x v="1"/>
    <x v="1"/>
    <n v="90032"/>
    <x v="1"/>
    <x v="0"/>
    <s v="Furnishings"/>
    <n v="12.56"/>
    <n v="2"/>
    <n v="0"/>
    <n v="4.0191999999999997"/>
  </r>
  <r>
    <x v="1"/>
    <x v="0"/>
    <x v="0"/>
    <x v="1"/>
    <x v="1"/>
    <n v="90032"/>
    <x v="1"/>
    <x v="1"/>
    <s v="Paper"/>
    <n v="6.48"/>
    <n v="1"/>
    <n v="0"/>
    <n v="3.1103999999999998"/>
  </r>
  <r>
    <x v="1"/>
    <x v="0"/>
    <x v="0"/>
    <x v="1"/>
    <x v="1"/>
    <n v="90032"/>
    <x v="1"/>
    <x v="1"/>
    <s v="Envelopes"/>
    <n v="186.69"/>
    <n v="3"/>
    <n v="0"/>
    <n v="87.744299999999996"/>
  </r>
  <r>
    <x v="2"/>
    <x v="0"/>
    <x v="0"/>
    <x v="8"/>
    <x v="1"/>
    <n v="94109"/>
    <x v="1"/>
    <x v="0"/>
    <s v="Furnishings"/>
    <n v="25.4"/>
    <n v="5"/>
    <n v="0"/>
    <n v="8.6359999999999992"/>
  </r>
  <r>
    <x v="2"/>
    <x v="0"/>
    <x v="0"/>
    <x v="8"/>
    <x v="1"/>
    <n v="94109"/>
    <x v="1"/>
    <x v="1"/>
    <s v="Envelopes"/>
    <n v="43.96"/>
    <n v="2"/>
    <n v="0"/>
    <n v="20.661200000000001"/>
  </r>
  <r>
    <x v="2"/>
    <x v="0"/>
    <x v="0"/>
    <x v="8"/>
    <x v="1"/>
    <n v="94109"/>
    <x v="1"/>
    <x v="0"/>
    <s v="Bookcases"/>
    <n v="1279.165"/>
    <n v="5"/>
    <n v="0.15"/>
    <n v="225.73500000000001"/>
  </r>
  <r>
    <x v="2"/>
    <x v="0"/>
    <x v="0"/>
    <x v="8"/>
    <x v="1"/>
    <n v="94109"/>
    <x v="1"/>
    <x v="1"/>
    <s v="Storage"/>
    <n v="27.92"/>
    <n v="4"/>
    <n v="0"/>
    <n v="0.55840000000000001"/>
  </r>
  <r>
    <x v="1"/>
    <x v="2"/>
    <x v="0"/>
    <x v="8"/>
    <x v="1"/>
    <n v="94110"/>
    <x v="1"/>
    <x v="0"/>
    <s v="Chairs"/>
    <n v="129.56800000000001"/>
    <n v="2"/>
    <n v="0.2"/>
    <n v="-12.956799999999999"/>
  </r>
  <r>
    <x v="1"/>
    <x v="2"/>
    <x v="0"/>
    <x v="8"/>
    <x v="1"/>
    <n v="94110"/>
    <x v="1"/>
    <x v="1"/>
    <s v="Binders"/>
    <n v="6.3680000000000003"/>
    <n v="2"/>
    <n v="0.2"/>
    <n v="2.1492"/>
  </r>
  <r>
    <x v="1"/>
    <x v="0"/>
    <x v="0"/>
    <x v="49"/>
    <x v="1"/>
    <n v="95123"/>
    <x v="1"/>
    <x v="1"/>
    <s v="Paper"/>
    <n v="244.55"/>
    <n v="5"/>
    <n v="0"/>
    <n v="114.9385"/>
  </r>
  <r>
    <x v="1"/>
    <x v="0"/>
    <x v="0"/>
    <x v="60"/>
    <x v="22"/>
    <n v="80219"/>
    <x v="1"/>
    <x v="1"/>
    <s v="Supplies"/>
    <n v="1332.4960000000001"/>
    <n v="2"/>
    <n v="0.2"/>
    <n v="-299.8116"/>
  </r>
  <r>
    <x v="2"/>
    <x v="2"/>
    <x v="0"/>
    <x v="34"/>
    <x v="22"/>
    <n v="80013"/>
    <x v="1"/>
    <x v="0"/>
    <s v="Furnishings"/>
    <n v="32.776000000000003"/>
    <n v="1"/>
    <n v="0.2"/>
    <n v="3.2776000000000001"/>
  </r>
  <r>
    <x v="2"/>
    <x v="2"/>
    <x v="0"/>
    <x v="34"/>
    <x v="22"/>
    <n v="80013"/>
    <x v="1"/>
    <x v="1"/>
    <s v="Storage"/>
    <n v="147.184"/>
    <n v="2"/>
    <n v="0.2"/>
    <n v="-29.436800000000002"/>
  </r>
  <r>
    <x v="2"/>
    <x v="2"/>
    <x v="0"/>
    <x v="34"/>
    <x v="22"/>
    <n v="80013"/>
    <x v="1"/>
    <x v="2"/>
    <s v="Accessories"/>
    <n v="54.384"/>
    <n v="2"/>
    <n v="0.2"/>
    <n v="1.3595999999999999"/>
  </r>
  <r>
    <x v="2"/>
    <x v="2"/>
    <x v="0"/>
    <x v="34"/>
    <x v="22"/>
    <n v="80013"/>
    <x v="1"/>
    <x v="1"/>
    <s v="Binders"/>
    <n v="76.775999999999996"/>
    <n v="4"/>
    <n v="0.7"/>
    <n v="-58.861600000000003"/>
  </r>
  <r>
    <x v="2"/>
    <x v="2"/>
    <x v="0"/>
    <x v="34"/>
    <x v="22"/>
    <n v="80013"/>
    <x v="1"/>
    <x v="1"/>
    <s v="Paper"/>
    <n v="14.352"/>
    <n v="3"/>
    <n v="0.2"/>
    <n v="5.2026000000000003"/>
  </r>
  <r>
    <x v="2"/>
    <x v="2"/>
    <x v="0"/>
    <x v="34"/>
    <x v="22"/>
    <n v="80013"/>
    <x v="1"/>
    <x v="1"/>
    <s v="Appliances"/>
    <n v="209.792"/>
    <n v="2"/>
    <n v="0.2"/>
    <n v="26.224"/>
  </r>
  <r>
    <x v="1"/>
    <x v="1"/>
    <x v="0"/>
    <x v="394"/>
    <x v="45"/>
    <n v="83704"/>
    <x v="1"/>
    <x v="1"/>
    <s v="Binders"/>
    <n v="3.3039999999999998"/>
    <n v="1"/>
    <n v="0.2"/>
    <n v="1.1151"/>
  </r>
  <r>
    <x v="1"/>
    <x v="0"/>
    <x v="0"/>
    <x v="20"/>
    <x v="15"/>
    <n v="10035"/>
    <x v="3"/>
    <x v="1"/>
    <s v="Art"/>
    <n v="16.38"/>
    <n v="9"/>
    <n v="0"/>
    <n v="7.3710000000000004"/>
  </r>
  <r>
    <x v="1"/>
    <x v="0"/>
    <x v="0"/>
    <x v="20"/>
    <x v="15"/>
    <n v="10035"/>
    <x v="3"/>
    <x v="1"/>
    <s v="Envelopes"/>
    <n v="167.96"/>
    <n v="2"/>
    <n v="0"/>
    <n v="78.941199999999995"/>
  </r>
  <r>
    <x v="1"/>
    <x v="0"/>
    <x v="0"/>
    <x v="20"/>
    <x v="15"/>
    <n v="10035"/>
    <x v="3"/>
    <x v="0"/>
    <s v="Bookcases"/>
    <n v="321.56799999999998"/>
    <n v="2"/>
    <n v="0.2"/>
    <n v="-16.078399999999998"/>
  </r>
  <r>
    <x v="1"/>
    <x v="0"/>
    <x v="0"/>
    <x v="20"/>
    <x v="15"/>
    <n v="10035"/>
    <x v="3"/>
    <x v="1"/>
    <s v="Paper"/>
    <n v="12.96"/>
    <n v="2"/>
    <n v="0"/>
    <n v="6.2207999999999997"/>
  </r>
  <r>
    <x v="1"/>
    <x v="1"/>
    <x v="0"/>
    <x v="10"/>
    <x v="9"/>
    <n v="19140"/>
    <x v="3"/>
    <x v="0"/>
    <s v="Chairs"/>
    <n v="128.05799999999999"/>
    <n v="3"/>
    <n v="0.3"/>
    <n v="-23.7822"/>
  </r>
  <r>
    <x v="3"/>
    <x v="2"/>
    <x v="0"/>
    <x v="407"/>
    <x v="24"/>
    <n v="44060"/>
    <x v="3"/>
    <x v="0"/>
    <s v="Chairs"/>
    <n v="63.686"/>
    <n v="1"/>
    <n v="0.3"/>
    <n v="-15.4666"/>
  </r>
  <r>
    <x v="3"/>
    <x v="2"/>
    <x v="0"/>
    <x v="407"/>
    <x v="24"/>
    <n v="44060"/>
    <x v="3"/>
    <x v="2"/>
    <s v="Accessories"/>
    <n v="239.976"/>
    <n v="3"/>
    <n v="0.2"/>
    <n v="65.993399999999994"/>
  </r>
  <r>
    <x v="3"/>
    <x v="2"/>
    <x v="0"/>
    <x v="407"/>
    <x v="24"/>
    <n v="44060"/>
    <x v="3"/>
    <x v="0"/>
    <s v="Tables"/>
    <n v="344.22"/>
    <n v="2"/>
    <n v="0.4"/>
    <n v="-189.321"/>
  </r>
  <r>
    <x v="3"/>
    <x v="2"/>
    <x v="0"/>
    <x v="407"/>
    <x v="24"/>
    <n v="44060"/>
    <x v="3"/>
    <x v="1"/>
    <s v="Paper"/>
    <n v="15.552"/>
    <n v="3"/>
    <n v="0.2"/>
    <n v="5.4432"/>
  </r>
  <r>
    <x v="3"/>
    <x v="2"/>
    <x v="0"/>
    <x v="407"/>
    <x v="24"/>
    <n v="44060"/>
    <x v="3"/>
    <x v="0"/>
    <s v="Furnishings"/>
    <n v="21.248000000000001"/>
    <n v="4"/>
    <n v="0.2"/>
    <n v="7.4367999999999999"/>
  </r>
  <r>
    <x v="3"/>
    <x v="2"/>
    <x v="0"/>
    <x v="407"/>
    <x v="24"/>
    <n v="44060"/>
    <x v="3"/>
    <x v="1"/>
    <s v="Paper"/>
    <n v="8.4480000000000004"/>
    <n v="2"/>
    <n v="0.2"/>
    <n v="2.64"/>
  </r>
  <r>
    <x v="3"/>
    <x v="0"/>
    <x v="0"/>
    <x v="408"/>
    <x v="26"/>
    <n v="73505"/>
    <x v="2"/>
    <x v="1"/>
    <s v="Storage"/>
    <n v="333.09"/>
    <n v="3"/>
    <n v="0"/>
    <n v="23.316299999999998"/>
  </r>
  <r>
    <x v="3"/>
    <x v="0"/>
    <x v="0"/>
    <x v="408"/>
    <x v="26"/>
    <n v="73505"/>
    <x v="2"/>
    <x v="0"/>
    <s v="Tables"/>
    <n v="248.98"/>
    <n v="2"/>
    <n v="0"/>
    <n v="54.775599999999997"/>
  </r>
  <r>
    <x v="1"/>
    <x v="0"/>
    <x v="0"/>
    <x v="20"/>
    <x v="15"/>
    <n v="10024"/>
    <x v="3"/>
    <x v="1"/>
    <s v="Paper"/>
    <n v="24.9"/>
    <n v="5"/>
    <n v="0"/>
    <n v="11.702999999999999"/>
  </r>
  <r>
    <x v="1"/>
    <x v="0"/>
    <x v="0"/>
    <x v="1"/>
    <x v="1"/>
    <n v="90049"/>
    <x v="1"/>
    <x v="1"/>
    <s v="Fasteners"/>
    <n v="15.26"/>
    <n v="7"/>
    <n v="0"/>
    <n v="5.0358000000000001"/>
  </r>
  <r>
    <x v="1"/>
    <x v="0"/>
    <x v="0"/>
    <x v="1"/>
    <x v="1"/>
    <n v="90049"/>
    <x v="1"/>
    <x v="1"/>
    <s v="Appliances"/>
    <n v="43.32"/>
    <n v="2"/>
    <n v="0"/>
    <n v="14.2956"/>
  </r>
  <r>
    <x v="1"/>
    <x v="0"/>
    <x v="0"/>
    <x v="1"/>
    <x v="1"/>
    <n v="90049"/>
    <x v="1"/>
    <x v="1"/>
    <s v="Binders"/>
    <n v="43.584000000000003"/>
    <n v="12"/>
    <n v="0.2"/>
    <n v="15.799200000000001"/>
  </r>
  <r>
    <x v="1"/>
    <x v="0"/>
    <x v="0"/>
    <x v="1"/>
    <x v="1"/>
    <n v="90049"/>
    <x v="1"/>
    <x v="1"/>
    <s v="Paper"/>
    <n v="116.28"/>
    <n v="3"/>
    <n v="0"/>
    <n v="56.977200000000003"/>
  </r>
  <r>
    <x v="1"/>
    <x v="0"/>
    <x v="0"/>
    <x v="1"/>
    <x v="1"/>
    <n v="90049"/>
    <x v="1"/>
    <x v="1"/>
    <s v="Binders"/>
    <n v="9.2959999999999994"/>
    <n v="2"/>
    <n v="0.2"/>
    <n v="3.0211999999999999"/>
  </r>
  <r>
    <x v="1"/>
    <x v="0"/>
    <x v="0"/>
    <x v="1"/>
    <x v="1"/>
    <n v="90049"/>
    <x v="1"/>
    <x v="1"/>
    <s v="Paper"/>
    <n v="19.440000000000001"/>
    <n v="3"/>
    <n v="0"/>
    <n v="9.3312000000000008"/>
  </r>
  <r>
    <x v="1"/>
    <x v="0"/>
    <x v="0"/>
    <x v="1"/>
    <x v="1"/>
    <n v="90049"/>
    <x v="1"/>
    <x v="1"/>
    <s v="Paper"/>
    <n v="314.55"/>
    <n v="3"/>
    <n v="0"/>
    <n v="150.98400000000001"/>
  </r>
  <r>
    <x v="1"/>
    <x v="2"/>
    <x v="0"/>
    <x v="12"/>
    <x v="5"/>
    <n v="77036"/>
    <x v="2"/>
    <x v="1"/>
    <s v="Binders"/>
    <n v="16.27"/>
    <n v="5"/>
    <n v="0.8"/>
    <n v="-25.218499999999999"/>
  </r>
  <r>
    <x v="1"/>
    <x v="2"/>
    <x v="0"/>
    <x v="12"/>
    <x v="5"/>
    <n v="77036"/>
    <x v="2"/>
    <x v="1"/>
    <s v="Supplies"/>
    <n v="69.12"/>
    <n v="9"/>
    <n v="0.2"/>
    <n v="-14.688000000000001"/>
  </r>
  <r>
    <x v="1"/>
    <x v="2"/>
    <x v="0"/>
    <x v="12"/>
    <x v="5"/>
    <n v="77036"/>
    <x v="2"/>
    <x v="1"/>
    <s v="Binders"/>
    <n v="4.47"/>
    <n v="3"/>
    <n v="0.8"/>
    <n v="-7.8224999999999998"/>
  </r>
  <r>
    <x v="1"/>
    <x v="0"/>
    <x v="0"/>
    <x v="1"/>
    <x v="1"/>
    <n v="90032"/>
    <x v="1"/>
    <x v="0"/>
    <s v="Tables"/>
    <n v="418.29599999999999"/>
    <n v="3"/>
    <n v="0.2"/>
    <n v="5.2286999999999999"/>
  </r>
  <r>
    <x v="0"/>
    <x v="0"/>
    <x v="0"/>
    <x v="38"/>
    <x v="24"/>
    <n v="43229"/>
    <x v="3"/>
    <x v="2"/>
    <s v="Copiers"/>
    <n v="659.98800000000006"/>
    <n v="2"/>
    <n v="0.4"/>
    <n v="109.998"/>
  </r>
  <r>
    <x v="0"/>
    <x v="0"/>
    <x v="0"/>
    <x v="38"/>
    <x v="24"/>
    <n v="43229"/>
    <x v="3"/>
    <x v="0"/>
    <s v="Furnishings"/>
    <n v="8.1280000000000001"/>
    <n v="2"/>
    <n v="0.2"/>
    <n v="1.4224000000000001"/>
  </r>
  <r>
    <x v="0"/>
    <x v="0"/>
    <x v="0"/>
    <x v="38"/>
    <x v="24"/>
    <n v="43229"/>
    <x v="3"/>
    <x v="1"/>
    <s v="Paper"/>
    <n v="36.287999999999997"/>
    <n v="7"/>
    <n v="0.2"/>
    <n v="12.700799999999999"/>
  </r>
  <r>
    <x v="0"/>
    <x v="0"/>
    <x v="0"/>
    <x v="38"/>
    <x v="24"/>
    <n v="43229"/>
    <x v="3"/>
    <x v="0"/>
    <s v="Chairs"/>
    <n v="909.72"/>
    <n v="6"/>
    <n v="0.3"/>
    <n v="-51.984000000000002"/>
  </r>
  <r>
    <x v="1"/>
    <x v="0"/>
    <x v="0"/>
    <x v="1"/>
    <x v="1"/>
    <n v="90032"/>
    <x v="1"/>
    <x v="0"/>
    <s v="Bookcases"/>
    <n v="917.92349999999999"/>
    <n v="9"/>
    <n v="0.15"/>
    <n v="75.593699999999998"/>
  </r>
  <r>
    <x v="1"/>
    <x v="0"/>
    <x v="0"/>
    <x v="1"/>
    <x v="1"/>
    <n v="90032"/>
    <x v="1"/>
    <x v="1"/>
    <s v="Paper"/>
    <n v="38.880000000000003"/>
    <n v="6"/>
    <n v="0"/>
    <n v="19.051200000000001"/>
  </r>
  <r>
    <x v="1"/>
    <x v="0"/>
    <x v="0"/>
    <x v="10"/>
    <x v="9"/>
    <n v="19140"/>
    <x v="3"/>
    <x v="1"/>
    <s v="Binders"/>
    <n v="631.17600000000004"/>
    <n v="4"/>
    <n v="0.7"/>
    <n v="-462.86239999999998"/>
  </r>
  <r>
    <x v="1"/>
    <x v="1"/>
    <x v="0"/>
    <x v="8"/>
    <x v="1"/>
    <n v="94110"/>
    <x v="1"/>
    <x v="1"/>
    <s v="Paper"/>
    <n v="12.96"/>
    <n v="2"/>
    <n v="0"/>
    <n v="6.2207999999999997"/>
  </r>
  <r>
    <x v="1"/>
    <x v="1"/>
    <x v="0"/>
    <x v="329"/>
    <x v="1"/>
    <n v="93309"/>
    <x v="1"/>
    <x v="1"/>
    <s v="Paper"/>
    <n v="12.96"/>
    <n v="2"/>
    <n v="0"/>
    <n v="6.2207999999999997"/>
  </r>
  <r>
    <x v="1"/>
    <x v="1"/>
    <x v="0"/>
    <x v="329"/>
    <x v="1"/>
    <n v="93309"/>
    <x v="1"/>
    <x v="1"/>
    <s v="Binders"/>
    <n v="23.2"/>
    <n v="5"/>
    <n v="0.2"/>
    <n v="8.1199999999999992"/>
  </r>
  <r>
    <x v="1"/>
    <x v="1"/>
    <x v="0"/>
    <x v="12"/>
    <x v="5"/>
    <n v="77095"/>
    <x v="2"/>
    <x v="1"/>
    <s v="Paper"/>
    <n v="25.92"/>
    <n v="5"/>
    <n v="0.2"/>
    <n v="9.0719999999999992"/>
  </r>
  <r>
    <x v="1"/>
    <x v="1"/>
    <x v="0"/>
    <x v="12"/>
    <x v="5"/>
    <n v="77095"/>
    <x v="2"/>
    <x v="1"/>
    <s v="Fasteners"/>
    <n v="21.312000000000001"/>
    <n v="6"/>
    <n v="0.2"/>
    <n v="7.1928000000000001"/>
  </r>
  <r>
    <x v="1"/>
    <x v="2"/>
    <x v="0"/>
    <x v="1"/>
    <x v="1"/>
    <n v="90045"/>
    <x v="1"/>
    <x v="2"/>
    <s v="Phones"/>
    <n v="173.65600000000001"/>
    <n v="7"/>
    <n v="0.2"/>
    <n v="17.365600000000001"/>
  </r>
  <r>
    <x v="1"/>
    <x v="2"/>
    <x v="0"/>
    <x v="1"/>
    <x v="1"/>
    <n v="90045"/>
    <x v="1"/>
    <x v="1"/>
    <s v="Appliances"/>
    <n v="361.96"/>
    <n v="2"/>
    <n v="0"/>
    <n v="101.3488"/>
  </r>
  <r>
    <x v="1"/>
    <x v="2"/>
    <x v="0"/>
    <x v="1"/>
    <x v="1"/>
    <n v="90045"/>
    <x v="1"/>
    <x v="2"/>
    <s v="Accessories"/>
    <n v="62.85"/>
    <n v="3"/>
    <n v="0"/>
    <n v="13.198499999999999"/>
  </r>
  <r>
    <x v="1"/>
    <x v="2"/>
    <x v="0"/>
    <x v="1"/>
    <x v="1"/>
    <n v="90045"/>
    <x v="1"/>
    <x v="2"/>
    <s v="Phones"/>
    <n v="818.37599999999998"/>
    <n v="3"/>
    <n v="0.2"/>
    <n v="51.148499999999999"/>
  </r>
  <r>
    <x v="1"/>
    <x v="2"/>
    <x v="0"/>
    <x v="1"/>
    <x v="1"/>
    <n v="90045"/>
    <x v="1"/>
    <x v="1"/>
    <s v="Storage"/>
    <n v="20.34"/>
    <n v="1"/>
    <n v="0"/>
    <n v="0.2034"/>
  </r>
  <r>
    <x v="1"/>
    <x v="2"/>
    <x v="0"/>
    <x v="1"/>
    <x v="1"/>
    <n v="90045"/>
    <x v="1"/>
    <x v="0"/>
    <s v="Furnishings"/>
    <n v="23.99"/>
    <n v="1"/>
    <n v="0"/>
    <n v="5.5176999999999996"/>
  </r>
  <r>
    <x v="1"/>
    <x v="0"/>
    <x v="0"/>
    <x v="1"/>
    <x v="1"/>
    <n v="90036"/>
    <x v="1"/>
    <x v="0"/>
    <s v="Tables"/>
    <n v="171.28800000000001"/>
    <n v="3"/>
    <n v="0.2"/>
    <n v="-6.4233000000000002"/>
  </r>
  <r>
    <x v="1"/>
    <x v="1"/>
    <x v="0"/>
    <x v="24"/>
    <x v="25"/>
    <n v="65807"/>
    <x v="2"/>
    <x v="0"/>
    <s v="Furnishings"/>
    <n v="37.299999999999997"/>
    <n v="2"/>
    <n v="0"/>
    <n v="17.158000000000001"/>
  </r>
  <r>
    <x v="1"/>
    <x v="1"/>
    <x v="0"/>
    <x v="24"/>
    <x v="25"/>
    <n v="65807"/>
    <x v="2"/>
    <x v="1"/>
    <s v="Binders"/>
    <n v="81.96"/>
    <n v="2"/>
    <n v="0"/>
    <n v="39.340800000000002"/>
  </r>
  <r>
    <x v="2"/>
    <x v="0"/>
    <x v="0"/>
    <x v="42"/>
    <x v="16"/>
    <n v="85023"/>
    <x v="1"/>
    <x v="1"/>
    <s v="Binders"/>
    <n v="54.792000000000002"/>
    <n v="6"/>
    <n v="0.7"/>
    <n v="-40.180799999999998"/>
  </r>
  <r>
    <x v="2"/>
    <x v="0"/>
    <x v="0"/>
    <x v="12"/>
    <x v="5"/>
    <n v="77070"/>
    <x v="2"/>
    <x v="1"/>
    <s v="Storage"/>
    <n v="10.784000000000001"/>
    <n v="1"/>
    <n v="0.2"/>
    <n v="0.80879999999999996"/>
  </r>
  <r>
    <x v="0"/>
    <x v="0"/>
    <x v="0"/>
    <x v="409"/>
    <x v="17"/>
    <n v="23666"/>
    <x v="0"/>
    <x v="0"/>
    <s v="Chairs"/>
    <n v="290.98"/>
    <n v="1"/>
    <n v="0"/>
    <n v="75.654799999999994"/>
  </r>
  <r>
    <x v="1"/>
    <x v="2"/>
    <x v="0"/>
    <x v="251"/>
    <x v="26"/>
    <n v="74133"/>
    <x v="2"/>
    <x v="1"/>
    <s v="Art"/>
    <n v="36.44"/>
    <n v="4"/>
    <n v="0"/>
    <n v="12.0252"/>
  </r>
  <r>
    <x v="1"/>
    <x v="0"/>
    <x v="0"/>
    <x v="4"/>
    <x v="4"/>
    <n v="98105"/>
    <x v="1"/>
    <x v="1"/>
    <s v="Paper"/>
    <n v="21.4"/>
    <n v="5"/>
    <n v="0"/>
    <n v="10.058"/>
  </r>
  <r>
    <x v="1"/>
    <x v="0"/>
    <x v="0"/>
    <x v="4"/>
    <x v="4"/>
    <n v="98105"/>
    <x v="1"/>
    <x v="1"/>
    <s v="Binders"/>
    <n v="48.664000000000001"/>
    <n v="7"/>
    <n v="0.2"/>
    <n v="15.815799999999999"/>
  </r>
  <r>
    <x v="1"/>
    <x v="0"/>
    <x v="0"/>
    <x v="8"/>
    <x v="1"/>
    <n v="94109"/>
    <x v="1"/>
    <x v="1"/>
    <s v="Art"/>
    <n v="16.559999999999999"/>
    <n v="4"/>
    <n v="0"/>
    <n v="6.9551999999999996"/>
  </r>
  <r>
    <x v="1"/>
    <x v="1"/>
    <x v="0"/>
    <x v="108"/>
    <x v="2"/>
    <n v="32216"/>
    <x v="0"/>
    <x v="1"/>
    <s v="Storage"/>
    <n v="1347.52"/>
    <n v="8"/>
    <n v="0.2"/>
    <n v="84.22"/>
  </r>
  <r>
    <x v="1"/>
    <x v="1"/>
    <x v="0"/>
    <x v="102"/>
    <x v="14"/>
    <n v="47374"/>
    <x v="2"/>
    <x v="2"/>
    <s v="Accessories"/>
    <n v="62.31"/>
    <n v="3"/>
    <n v="0"/>
    <n v="22.4316"/>
  </r>
  <r>
    <x v="1"/>
    <x v="1"/>
    <x v="0"/>
    <x v="102"/>
    <x v="14"/>
    <n v="47374"/>
    <x v="2"/>
    <x v="0"/>
    <s v="Furnishings"/>
    <n v="20.32"/>
    <n v="4"/>
    <n v="0"/>
    <n v="6.9088000000000003"/>
  </r>
  <r>
    <x v="0"/>
    <x v="1"/>
    <x v="0"/>
    <x v="103"/>
    <x v="22"/>
    <n v="80027"/>
    <x v="1"/>
    <x v="1"/>
    <s v="Fasteners"/>
    <n v="9.4320000000000004"/>
    <n v="3"/>
    <n v="0.2"/>
    <n v="3.0653999999999999"/>
  </r>
  <r>
    <x v="1"/>
    <x v="0"/>
    <x v="0"/>
    <x v="20"/>
    <x v="15"/>
    <n v="10024"/>
    <x v="3"/>
    <x v="1"/>
    <s v="Labels"/>
    <n v="34.86"/>
    <n v="7"/>
    <n v="0"/>
    <n v="16.035599999999999"/>
  </r>
  <r>
    <x v="1"/>
    <x v="0"/>
    <x v="0"/>
    <x v="20"/>
    <x v="15"/>
    <n v="10024"/>
    <x v="3"/>
    <x v="0"/>
    <s v="Furnishings"/>
    <n v="89.34"/>
    <n v="6"/>
    <n v="0"/>
    <n v="24.1218"/>
  </r>
  <r>
    <x v="1"/>
    <x v="2"/>
    <x v="0"/>
    <x v="410"/>
    <x v="15"/>
    <n v="13440"/>
    <x v="3"/>
    <x v="2"/>
    <s v="Phones"/>
    <n v="269.98"/>
    <n v="2"/>
    <n v="0"/>
    <n v="67.495000000000005"/>
  </r>
  <r>
    <x v="1"/>
    <x v="2"/>
    <x v="0"/>
    <x v="410"/>
    <x v="15"/>
    <n v="13440"/>
    <x v="3"/>
    <x v="1"/>
    <s v="Paper"/>
    <n v="99.9"/>
    <n v="5"/>
    <n v="0"/>
    <n v="47.951999999999998"/>
  </r>
  <r>
    <x v="1"/>
    <x v="2"/>
    <x v="0"/>
    <x v="410"/>
    <x v="15"/>
    <n v="13440"/>
    <x v="3"/>
    <x v="0"/>
    <s v="Furnishings"/>
    <n v="39.08"/>
    <n v="4"/>
    <n v="0"/>
    <n v="14.4596"/>
  </r>
  <r>
    <x v="0"/>
    <x v="1"/>
    <x v="0"/>
    <x v="292"/>
    <x v="24"/>
    <n v="43302"/>
    <x v="3"/>
    <x v="2"/>
    <s v="Accessories"/>
    <n v="116.83199999999999"/>
    <n v="4"/>
    <n v="0.2"/>
    <n v="33.589199999999998"/>
  </r>
  <r>
    <x v="1"/>
    <x v="0"/>
    <x v="0"/>
    <x v="12"/>
    <x v="5"/>
    <n v="77041"/>
    <x v="2"/>
    <x v="1"/>
    <s v="Binders"/>
    <n v="2.2959999999999998"/>
    <n v="2"/>
    <n v="0.8"/>
    <n v="-3.9032"/>
  </r>
  <r>
    <x v="2"/>
    <x v="0"/>
    <x v="0"/>
    <x v="20"/>
    <x v="15"/>
    <n v="10009"/>
    <x v="3"/>
    <x v="0"/>
    <s v="Chairs"/>
    <n v="408.00599999999997"/>
    <n v="2"/>
    <n v="0.1"/>
    <n v="72.534400000000005"/>
  </r>
  <r>
    <x v="2"/>
    <x v="0"/>
    <x v="0"/>
    <x v="20"/>
    <x v="15"/>
    <n v="10009"/>
    <x v="3"/>
    <x v="1"/>
    <s v="Storage"/>
    <n v="40.44"/>
    <n v="3"/>
    <n v="0"/>
    <n v="10.5144"/>
  </r>
  <r>
    <x v="3"/>
    <x v="2"/>
    <x v="0"/>
    <x v="286"/>
    <x v="1"/>
    <n v="95336"/>
    <x v="1"/>
    <x v="0"/>
    <s v="Chairs"/>
    <n v="122.352"/>
    <n v="3"/>
    <n v="0.2"/>
    <n v="13.7646"/>
  </r>
  <r>
    <x v="3"/>
    <x v="2"/>
    <x v="0"/>
    <x v="286"/>
    <x v="1"/>
    <n v="95336"/>
    <x v="1"/>
    <x v="1"/>
    <s v="Envelopes"/>
    <n v="15.28"/>
    <n v="2"/>
    <n v="0"/>
    <n v="7.4871999999999996"/>
  </r>
  <r>
    <x v="1"/>
    <x v="1"/>
    <x v="0"/>
    <x v="1"/>
    <x v="1"/>
    <n v="90004"/>
    <x v="1"/>
    <x v="1"/>
    <s v="Paper"/>
    <n v="11.96"/>
    <n v="2"/>
    <n v="0"/>
    <n v="5.8604000000000003"/>
  </r>
  <r>
    <x v="1"/>
    <x v="2"/>
    <x v="0"/>
    <x v="4"/>
    <x v="4"/>
    <n v="98115"/>
    <x v="1"/>
    <x v="0"/>
    <s v="Furnishings"/>
    <n v="15.84"/>
    <n v="3"/>
    <n v="0"/>
    <n v="4.9104000000000001"/>
  </r>
  <r>
    <x v="1"/>
    <x v="2"/>
    <x v="0"/>
    <x v="4"/>
    <x v="4"/>
    <n v="98115"/>
    <x v="1"/>
    <x v="1"/>
    <s v="Binders"/>
    <n v="86.376000000000005"/>
    <n v="3"/>
    <n v="0.2"/>
    <n v="30.2316"/>
  </r>
  <r>
    <x v="1"/>
    <x v="2"/>
    <x v="0"/>
    <x v="4"/>
    <x v="4"/>
    <n v="98115"/>
    <x v="1"/>
    <x v="1"/>
    <s v="Art"/>
    <n v="18.239999999999998"/>
    <n v="3"/>
    <n v="0"/>
    <n v="6.2016"/>
  </r>
  <r>
    <x v="1"/>
    <x v="2"/>
    <x v="0"/>
    <x v="4"/>
    <x v="4"/>
    <n v="98115"/>
    <x v="1"/>
    <x v="1"/>
    <s v="Art"/>
    <n v="13.12"/>
    <n v="4"/>
    <n v="0"/>
    <n v="4.3296000000000001"/>
  </r>
  <r>
    <x v="1"/>
    <x v="1"/>
    <x v="0"/>
    <x v="205"/>
    <x v="34"/>
    <n v="2908"/>
    <x v="3"/>
    <x v="2"/>
    <s v="Phones"/>
    <n v="105.98"/>
    <n v="2"/>
    <n v="0"/>
    <n v="1.0598000000000001"/>
  </r>
  <r>
    <x v="1"/>
    <x v="1"/>
    <x v="0"/>
    <x v="205"/>
    <x v="34"/>
    <n v="2908"/>
    <x v="3"/>
    <x v="0"/>
    <s v="Tables"/>
    <n v="493.92"/>
    <n v="7"/>
    <n v="0.3"/>
    <n v="-28.224"/>
  </r>
  <r>
    <x v="1"/>
    <x v="1"/>
    <x v="0"/>
    <x v="22"/>
    <x v="10"/>
    <n v="60653"/>
    <x v="2"/>
    <x v="1"/>
    <s v="Binders"/>
    <n v="5.9359999999999999"/>
    <n v="7"/>
    <n v="0.8"/>
    <n v="-8.9039999999999999"/>
  </r>
  <r>
    <x v="2"/>
    <x v="0"/>
    <x v="0"/>
    <x v="268"/>
    <x v="26"/>
    <n v="73120"/>
    <x v="2"/>
    <x v="1"/>
    <s v="Envelopes"/>
    <n v="325.86"/>
    <n v="2"/>
    <n v="0"/>
    <n v="149.8956"/>
  </r>
  <r>
    <x v="0"/>
    <x v="0"/>
    <x v="0"/>
    <x v="22"/>
    <x v="10"/>
    <n v="60610"/>
    <x v="2"/>
    <x v="0"/>
    <s v="Chairs"/>
    <n v="383.60700000000003"/>
    <n v="9"/>
    <n v="0.3"/>
    <n v="-5.4801000000000002"/>
  </r>
  <r>
    <x v="0"/>
    <x v="0"/>
    <x v="0"/>
    <x v="22"/>
    <x v="10"/>
    <n v="60610"/>
    <x v="2"/>
    <x v="2"/>
    <s v="Phones"/>
    <n v="148.47999999999999"/>
    <n v="2"/>
    <n v="0.2"/>
    <n v="16.704000000000001"/>
  </r>
  <r>
    <x v="0"/>
    <x v="0"/>
    <x v="0"/>
    <x v="22"/>
    <x v="10"/>
    <n v="60610"/>
    <x v="2"/>
    <x v="2"/>
    <s v="Phones"/>
    <n v="537.54399999999998"/>
    <n v="7"/>
    <n v="0.2"/>
    <n v="53.754399999999997"/>
  </r>
  <r>
    <x v="0"/>
    <x v="0"/>
    <x v="0"/>
    <x v="22"/>
    <x v="10"/>
    <n v="60610"/>
    <x v="2"/>
    <x v="1"/>
    <s v="Binders"/>
    <n v="1.9279999999999999"/>
    <n v="2"/>
    <n v="0.8"/>
    <n v="-2.9883999999999999"/>
  </r>
  <r>
    <x v="0"/>
    <x v="0"/>
    <x v="0"/>
    <x v="22"/>
    <x v="10"/>
    <n v="60610"/>
    <x v="2"/>
    <x v="1"/>
    <s v="Art"/>
    <n v="6.9119999999999999"/>
    <n v="3"/>
    <n v="0.2"/>
    <n v="0.69120000000000004"/>
  </r>
  <r>
    <x v="0"/>
    <x v="0"/>
    <x v="0"/>
    <x v="22"/>
    <x v="10"/>
    <n v="60610"/>
    <x v="2"/>
    <x v="0"/>
    <s v="Furnishings"/>
    <n v="7.76"/>
    <n v="1"/>
    <n v="0.6"/>
    <n v="-2.1339999999999999"/>
  </r>
  <r>
    <x v="0"/>
    <x v="0"/>
    <x v="0"/>
    <x v="22"/>
    <x v="10"/>
    <n v="60610"/>
    <x v="2"/>
    <x v="2"/>
    <s v="Phones"/>
    <n v="659.16800000000001"/>
    <n v="4"/>
    <n v="0.2"/>
    <n v="49.437600000000003"/>
  </r>
  <r>
    <x v="2"/>
    <x v="0"/>
    <x v="0"/>
    <x v="91"/>
    <x v="29"/>
    <n v="6040"/>
    <x v="3"/>
    <x v="1"/>
    <s v="Labels"/>
    <n v="5.76"/>
    <n v="2"/>
    <n v="0"/>
    <n v="2.8224"/>
  </r>
  <r>
    <x v="1"/>
    <x v="1"/>
    <x v="0"/>
    <x v="1"/>
    <x v="1"/>
    <n v="90049"/>
    <x v="1"/>
    <x v="0"/>
    <s v="Tables"/>
    <n v="351.21600000000001"/>
    <n v="3"/>
    <n v="0.2"/>
    <n v="4.3902000000000001"/>
  </r>
  <r>
    <x v="1"/>
    <x v="0"/>
    <x v="0"/>
    <x v="8"/>
    <x v="1"/>
    <n v="94122"/>
    <x v="1"/>
    <x v="0"/>
    <s v="Chairs"/>
    <n v="230.28"/>
    <n v="3"/>
    <n v="0.2"/>
    <n v="23.027999999999999"/>
  </r>
  <r>
    <x v="1"/>
    <x v="0"/>
    <x v="0"/>
    <x v="8"/>
    <x v="1"/>
    <n v="94122"/>
    <x v="1"/>
    <x v="1"/>
    <s v="Paper"/>
    <n v="12.84"/>
    <n v="3"/>
    <n v="0"/>
    <n v="5.7779999999999996"/>
  </r>
  <r>
    <x v="0"/>
    <x v="0"/>
    <x v="0"/>
    <x v="411"/>
    <x v="6"/>
    <n v="54601"/>
    <x v="2"/>
    <x v="1"/>
    <s v="Binders"/>
    <n v="56.82"/>
    <n v="3"/>
    <n v="0"/>
    <n v="28.41"/>
  </r>
  <r>
    <x v="2"/>
    <x v="0"/>
    <x v="0"/>
    <x v="159"/>
    <x v="20"/>
    <n v="29501"/>
    <x v="0"/>
    <x v="1"/>
    <s v="Fasteners"/>
    <n v="31.56"/>
    <n v="4"/>
    <n v="0"/>
    <n v="14.202"/>
  </r>
  <r>
    <x v="2"/>
    <x v="0"/>
    <x v="0"/>
    <x v="159"/>
    <x v="20"/>
    <n v="29501"/>
    <x v="0"/>
    <x v="1"/>
    <s v="Storage"/>
    <n v="27.92"/>
    <n v="4"/>
    <n v="0"/>
    <n v="0.55840000000000001"/>
  </r>
  <r>
    <x v="1"/>
    <x v="0"/>
    <x v="0"/>
    <x v="220"/>
    <x v="16"/>
    <n v="85301"/>
    <x v="1"/>
    <x v="1"/>
    <s v="Binders"/>
    <n v="8.5589999999999993"/>
    <n v="1"/>
    <n v="0.7"/>
    <n v="-6.5618999999999996"/>
  </r>
  <r>
    <x v="1"/>
    <x v="1"/>
    <x v="0"/>
    <x v="236"/>
    <x v="5"/>
    <n v="79907"/>
    <x v="2"/>
    <x v="1"/>
    <s v="Envelopes"/>
    <n v="49.567999999999998"/>
    <n v="2"/>
    <n v="0.2"/>
    <n v="17.968399999999999"/>
  </r>
  <r>
    <x v="2"/>
    <x v="0"/>
    <x v="0"/>
    <x v="52"/>
    <x v="5"/>
    <n v="78207"/>
    <x v="2"/>
    <x v="0"/>
    <s v="Chairs"/>
    <n v="127.869"/>
    <n v="3"/>
    <n v="0.3"/>
    <n v="-9.1334999999999997"/>
  </r>
  <r>
    <x v="0"/>
    <x v="1"/>
    <x v="0"/>
    <x v="1"/>
    <x v="1"/>
    <n v="90049"/>
    <x v="1"/>
    <x v="1"/>
    <s v="Envelopes"/>
    <n v="271.44"/>
    <n v="3"/>
    <n v="0"/>
    <n v="122.148"/>
  </r>
  <r>
    <x v="0"/>
    <x v="1"/>
    <x v="0"/>
    <x v="1"/>
    <x v="1"/>
    <n v="90049"/>
    <x v="1"/>
    <x v="2"/>
    <s v="Phones"/>
    <n v="110.352"/>
    <n v="3"/>
    <n v="0.2"/>
    <n v="8.2764000000000006"/>
  </r>
  <r>
    <x v="0"/>
    <x v="1"/>
    <x v="0"/>
    <x v="1"/>
    <x v="1"/>
    <n v="90049"/>
    <x v="1"/>
    <x v="0"/>
    <s v="Furnishings"/>
    <n v="36.4"/>
    <n v="5"/>
    <n v="0"/>
    <n v="13.832000000000001"/>
  </r>
  <r>
    <x v="1"/>
    <x v="2"/>
    <x v="0"/>
    <x v="388"/>
    <x v="2"/>
    <n v="33023"/>
    <x v="0"/>
    <x v="0"/>
    <s v="Chairs"/>
    <n v="419.13600000000002"/>
    <n v="4"/>
    <n v="0.2"/>
    <n v="-57.6312"/>
  </r>
  <r>
    <x v="1"/>
    <x v="1"/>
    <x v="0"/>
    <x v="123"/>
    <x v="16"/>
    <n v="85204"/>
    <x v="1"/>
    <x v="1"/>
    <s v="Storage"/>
    <n v="100.70399999999999"/>
    <n v="6"/>
    <n v="0.2"/>
    <n v="-1.2587999999999999"/>
  </r>
  <r>
    <x v="1"/>
    <x v="0"/>
    <x v="0"/>
    <x v="115"/>
    <x v="3"/>
    <n v="28314"/>
    <x v="0"/>
    <x v="1"/>
    <s v="Appliances"/>
    <n v="45.216000000000001"/>
    <n v="3"/>
    <n v="0.2"/>
    <n v="4.5216000000000003"/>
  </r>
  <r>
    <x v="1"/>
    <x v="0"/>
    <x v="0"/>
    <x v="115"/>
    <x v="3"/>
    <n v="28314"/>
    <x v="0"/>
    <x v="1"/>
    <s v="Binders"/>
    <n v="28.782"/>
    <n v="6"/>
    <n v="0.7"/>
    <n v="-21.1068"/>
  </r>
  <r>
    <x v="1"/>
    <x v="0"/>
    <x v="0"/>
    <x v="115"/>
    <x v="3"/>
    <n v="28314"/>
    <x v="0"/>
    <x v="1"/>
    <s v="Paper"/>
    <n v="24.448"/>
    <n v="4"/>
    <n v="0.2"/>
    <n v="8.8623999999999992"/>
  </r>
  <r>
    <x v="1"/>
    <x v="0"/>
    <x v="0"/>
    <x v="12"/>
    <x v="5"/>
    <n v="77095"/>
    <x v="2"/>
    <x v="1"/>
    <s v="Binders"/>
    <n v="10.476000000000001"/>
    <n v="6"/>
    <n v="0.8"/>
    <n v="-17.285399999999999"/>
  </r>
  <r>
    <x v="0"/>
    <x v="2"/>
    <x v="0"/>
    <x v="49"/>
    <x v="1"/>
    <n v="95123"/>
    <x v="1"/>
    <x v="0"/>
    <s v="Furnishings"/>
    <n v="76.14"/>
    <n v="3"/>
    <n v="0"/>
    <n v="26.649000000000001"/>
  </r>
  <r>
    <x v="0"/>
    <x v="2"/>
    <x v="0"/>
    <x v="391"/>
    <x v="41"/>
    <n v="67212"/>
    <x v="2"/>
    <x v="1"/>
    <s v="Art"/>
    <n v="21.24"/>
    <n v="3"/>
    <n v="0"/>
    <n v="8.0711999999999993"/>
  </r>
  <r>
    <x v="0"/>
    <x v="2"/>
    <x v="0"/>
    <x v="391"/>
    <x v="41"/>
    <n v="67212"/>
    <x v="2"/>
    <x v="1"/>
    <s v="Binders"/>
    <n v="127.96"/>
    <n v="2"/>
    <n v="0"/>
    <n v="60.141199999999998"/>
  </r>
  <r>
    <x v="1"/>
    <x v="2"/>
    <x v="0"/>
    <x v="1"/>
    <x v="1"/>
    <n v="90036"/>
    <x v="1"/>
    <x v="2"/>
    <s v="Copiers"/>
    <n v="479.98399999999998"/>
    <n v="2"/>
    <n v="0.2"/>
    <n v="89.997"/>
  </r>
  <r>
    <x v="1"/>
    <x v="2"/>
    <x v="0"/>
    <x v="25"/>
    <x v="12"/>
    <n v="49201"/>
    <x v="2"/>
    <x v="2"/>
    <s v="Phones"/>
    <n v="657.93"/>
    <n v="7"/>
    <n v="0"/>
    <n v="184.22040000000001"/>
  </r>
  <r>
    <x v="1"/>
    <x v="2"/>
    <x v="0"/>
    <x v="25"/>
    <x v="12"/>
    <n v="49201"/>
    <x v="2"/>
    <x v="0"/>
    <s v="Furnishings"/>
    <n v="33.479999999999997"/>
    <n v="4"/>
    <n v="0"/>
    <n v="8.7048000000000005"/>
  </r>
  <r>
    <x v="1"/>
    <x v="2"/>
    <x v="0"/>
    <x v="25"/>
    <x v="12"/>
    <n v="49201"/>
    <x v="2"/>
    <x v="1"/>
    <s v="Art"/>
    <n v="13.9"/>
    <n v="5"/>
    <n v="0"/>
    <n v="3.6139999999999999"/>
  </r>
  <r>
    <x v="1"/>
    <x v="2"/>
    <x v="0"/>
    <x v="25"/>
    <x v="12"/>
    <n v="49201"/>
    <x v="2"/>
    <x v="1"/>
    <s v="Storage"/>
    <n v="26.86"/>
    <n v="2"/>
    <n v="0"/>
    <n v="6.7149999999999999"/>
  </r>
  <r>
    <x v="1"/>
    <x v="0"/>
    <x v="0"/>
    <x v="412"/>
    <x v="45"/>
    <n v="83501"/>
    <x v="1"/>
    <x v="1"/>
    <s v="Binders"/>
    <n v="9.5839999999999996"/>
    <n v="1"/>
    <n v="0.2"/>
    <n v="3.3544"/>
  </r>
  <r>
    <x v="1"/>
    <x v="2"/>
    <x v="0"/>
    <x v="409"/>
    <x v="17"/>
    <n v="23666"/>
    <x v="0"/>
    <x v="1"/>
    <s v="Binders"/>
    <n v="113.1"/>
    <n v="3"/>
    <n v="0"/>
    <n v="56.55"/>
  </r>
  <r>
    <x v="1"/>
    <x v="1"/>
    <x v="0"/>
    <x v="20"/>
    <x v="15"/>
    <n v="10035"/>
    <x v="3"/>
    <x v="1"/>
    <s v="Paper"/>
    <n v="65.78"/>
    <n v="11"/>
    <n v="0"/>
    <n v="32.232199999999999"/>
  </r>
  <r>
    <x v="1"/>
    <x v="1"/>
    <x v="0"/>
    <x v="413"/>
    <x v="35"/>
    <n v="39401"/>
    <x v="0"/>
    <x v="2"/>
    <s v="Accessories"/>
    <n v="239.7"/>
    <n v="6"/>
    <n v="0"/>
    <n v="105.468"/>
  </r>
  <r>
    <x v="2"/>
    <x v="2"/>
    <x v="0"/>
    <x v="10"/>
    <x v="9"/>
    <n v="19140"/>
    <x v="3"/>
    <x v="0"/>
    <s v="Furnishings"/>
    <n v="25.632000000000001"/>
    <n v="3"/>
    <n v="0.2"/>
    <n v="3.8448000000000002"/>
  </r>
  <r>
    <x v="2"/>
    <x v="0"/>
    <x v="0"/>
    <x v="10"/>
    <x v="9"/>
    <n v="19140"/>
    <x v="3"/>
    <x v="1"/>
    <s v="Labels"/>
    <n v="23.616"/>
    <n v="8"/>
    <n v="0.2"/>
    <n v="7.9703999999999997"/>
  </r>
  <r>
    <x v="0"/>
    <x v="1"/>
    <x v="0"/>
    <x v="1"/>
    <x v="1"/>
    <n v="90045"/>
    <x v="1"/>
    <x v="1"/>
    <s v="Art"/>
    <n v="8.26"/>
    <n v="2"/>
    <n v="0"/>
    <n v="3.7995999999999999"/>
  </r>
  <r>
    <x v="0"/>
    <x v="2"/>
    <x v="0"/>
    <x v="414"/>
    <x v="1"/>
    <n v="94526"/>
    <x v="1"/>
    <x v="1"/>
    <s v="Envelopes"/>
    <n v="76.58"/>
    <n v="7"/>
    <n v="0"/>
    <n v="38.29"/>
  </r>
  <r>
    <x v="0"/>
    <x v="2"/>
    <x v="0"/>
    <x v="414"/>
    <x v="1"/>
    <n v="94526"/>
    <x v="1"/>
    <x v="1"/>
    <s v="Art"/>
    <n v="8.8000000000000007"/>
    <n v="5"/>
    <n v="0"/>
    <n v="4.2240000000000002"/>
  </r>
  <r>
    <x v="0"/>
    <x v="2"/>
    <x v="0"/>
    <x v="414"/>
    <x v="1"/>
    <n v="94526"/>
    <x v="1"/>
    <x v="1"/>
    <s v="Binders"/>
    <n v="590.35199999999998"/>
    <n v="6"/>
    <n v="0.2"/>
    <n v="206.6232"/>
  </r>
  <r>
    <x v="0"/>
    <x v="2"/>
    <x v="0"/>
    <x v="414"/>
    <x v="1"/>
    <n v="94526"/>
    <x v="1"/>
    <x v="1"/>
    <s v="Fasteners"/>
    <n v="5.58"/>
    <n v="3"/>
    <n v="0"/>
    <n v="0.16739999999999999"/>
  </r>
  <r>
    <x v="0"/>
    <x v="2"/>
    <x v="0"/>
    <x v="414"/>
    <x v="1"/>
    <n v="94526"/>
    <x v="1"/>
    <x v="0"/>
    <s v="Furnishings"/>
    <n v="25.02"/>
    <n v="3"/>
    <n v="0"/>
    <n v="10.5084"/>
  </r>
  <r>
    <x v="0"/>
    <x v="2"/>
    <x v="0"/>
    <x v="414"/>
    <x v="1"/>
    <n v="94526"/>
    <x v="1"/>
    <x v="1"/>
    <s v="Storage"/>
    <n v="452.55"/>
    <n v="7"/>
    <n v="0"/>
    <n v="22.627500000000001"/>
  </r>
  <r>
    <x v="1"/>
    <x v="1"/>
    <x v="0"/>
    <x v="1"/>
    <x v="1"/>
    <n v="90004"/>
    <x v="1"/>
    <x v="1"/>
    <s v="Supplies"/>
    <n v="17.760000000000002"/>
    <n v="2"/>
    <n v="0"/>
    <n v="4.9728000000000003"/>
  </r>
  <r>
    <x v="1"/>
    <x v="1"/>
    <x v="0"/>
    <x v="1"/>
    <x v="1"/>
    <n v="90004"/>
    <x v="1"/>
    <x v="2"/>
    <s v="Phones"/>
    <n v="302.38400000000001"/>
    <n v="2"/>
    <n v="0.2"/>
    <n v="30.238399999999999"/>
  </r>
  <r>
    <x v="1"/>
    <x v="1"/>
    <x v="0"/>
    <x v="1"/>
    <x v="1"/>
    <n v="90004"/>
    <x v="1"/>
    <x v="0"/>
    <s v="Chairs"/>
    <n v="146.352"/>
    <n v="3"/>
    <n v="0.2"/>
    <n v="-5.4882"/>
  </r>
  <r>
    <x v="1"/>
    <x v="1"/>
    <x v="0"/>
    <x v="1"/>
    <x v="1"/>
    <n v="90004"/>
    <x v="1"/>
    <x v="1"/>
    <s v="Appliances"/>
    <n v="7.9"/>
    <n v="2"/>
    <n v="0"/>
    <n v="2.0539999999999998"/>
  </r>
  <r>
    <x v="1"/>
    <x v="1"/>
    <x v="0"/>
    <x v="1"/>
    <x v="1"/>
    <n v="90004"/>
    <x v="1"/>
    <x v="0"/>
    <s v="Tables"/>
    <n v="902.71199999999999"/>
    <n v="3"/>
    <n v="0.2"/>
    <n v="33.851700000000001"/>
  </r>
  <r>
    <x v="1"/>
    <x v="1"/>
    <x v="0"/>
    <x v="1"/>
    <x v="1"/>
    <n v="90004"/>
    <x v="1"/>
    <x v="1"/>
    <s v="Art"/>
    <n v="53.97"/>
    <n v="3"/>
    <n v="0"/>
    <n v="15.111599999999999"/>
  </r>
  <r>
    <x v="0"/>
    <x v="2"/>
    <x v="0"/>
    <x v="176"/>
    <x v="40"/>
    <n v="20016"/>
    <x v="3"/>
    <x v="1"/>
    <s v="Art"/>
    <n v="33.92"/>
    <n v="8"/>
    <n v="0"/>
    <n v="13.2288"/>
  </r>
  <r>
    <x v="1"/>
    <x v="2"/>
    <x v="0"/>
    <x v="158"/>
    <x v="6"/>
    <n v="53209"/>
    <x v="2"/>
    <x v="1"/>
    <s v="Supplies"/>
    <n v="21.81"/>
    <n v="3"/>
    <n v="0"/>
    <n v="5.8887"/>
  </r>
  <r>
    <x v="1"/>
    <x v="2"/>
    <x v="0"/>
    <x v="158"/>
    <x v="6"/>
    <n v="53209"/>
    <x v="2"/>
    <x v="1"/>
    <s v="Appliances"/>
    <n v="91.6"/>
    <n v="5"/>
    <n v="0"/>
    <n v="26.564"/>
  </r>
  <r>
    <x v="1"/>
    <x v="2"/>
    <x v="0"/>
    <x v="248"/>
    <x v="39"/>
    <n v="21215"/>
    <x v="3"/>
    <x v="0"/>
    <s v="Chairs"/>
    <n v="150.97999999999999"/>
    <n v="1"/>
    <n v="0"/>
    <n v="43.784199999999998"/>
  </r>
  <r>
    <x v="1"/>
    <x v="2"/>
    <x v="0"/>
    <x v="248"/>
    <x v="39"/>
    <n v="21215"/>
    <x v="3"/>
    <x v="1"/>
    <s v="Envelopes"/>
    <n v="137.25"/>
    <n v="9"/>
    <n v="0"/>
    <n v="63.134999999999998"/>
  </r>
  <r>
    <x v="1"/>
    <x v="2"/>
    <x v="0"/>
    <x v="248"/>
    <x v="39"/>
    <n v="21215"/>
    <x v="3"/>
    <x v="1"/>
    <s v="Fasteners"/>
    <n v="11.52"/>
    <n v="4"/>
    <n v="0"/>
    <n v="5.4143999999999997"/>
  </r>
  <r>
    <x v="0"/>
    <x v="2"/>
    <x v="0"/>
    <x v="108"/>
    <x v="3"/>
    <n v="28540"/>
    <x v="0"/>
    <x v="1"/>
    <s v="Paper"/>
    <n v="18.271999999999998"/>
    <n v="1"/>
    <n v="0.2"/>
    <n v="5.9383999999999997"/>
  </r>
  <r>
    <x v="0"/>
    <x v="2"/>
    <x v="0"/>
    <x v="108"/>
    <x v="3"/>
    <n v="28540"/>
    <x v="0"/>
    <x v="1"/>
    <s v="Paper"/>
    <n v="153.72800000000001"/>
    <n v="4"/>
    <n v="0.2"/>
    <n v="53.8048"/>
  </r>
  <r>
    <x v="0"/>
    <x v="2"/>
    <x v="0"/>
    <x v="108"/>
    <x v="3"/>
    <n v="28540"/>
    <x v="0"/>
    <x v="1"/>
    <s v="Envelopes"/>
    <n v="12.224"/>
    <n v="2"/>
    <n v="0.2"/>
    <n v="4.4311999999999996"/>
  </r>
  <r>
    <x v="0"/>
    <x v="2"/>
    <x v="0"/>
    <x v="108"/>
    <x v="3"/>
    <n v="28540"/>
    <x v="0"/>
    <x v="2"/>
    <s v="Accessories"/>
    <n v="167.94399999999999"/>
    <n v="7"/>
    <n v="0.2"/>
    <n v="50.383200000000002"/>
  </r>
  <r>
    <x v="1"/>
    <x v="0"/>
    <x v="0"/>
    <x v="30"/>
    <x v="15"/>
    <n v="14609"/>
    <x v="3"/>
    <x v="2"/>
    <s v="Phones"/>
    <n v="45.99"/>
    <n v="1"/>
    <n v="0"/>
    <n v="13.3371"/>
  </r>
  <r>
    <x v="1"/>
    <x v="0"/>
    <x v="0"/>
    <x v="30"/>
    <x v="15"/>
    <n v="14609"/>
    <x v="3"/>
    <x v="1"/>
    <s v="Storage"/>
    <n v="535.41"/>
    <n v="3"/>
    <n v="0"/>
    <n v="160.62299999999999"/>
  </r>
  <r>
    <x v="1"/>
    <x v="0"/>
    <x v="0"/>
    <x v="30"/>
    <x v="15"/>
    <n v="14609"/>
    <x v="3"/>
    <x v="1"/>
    <s v="Binders"/>
    <n v="6.0960000000000001"/>
    <n v="2"/>
    <n v="0.2"/>
    <n v="2.0573999999999999"/>
  </r>
  <r>
    <x v="1"/>
    <x v="0"/>
    <x v="0"/>
    <x v="30"/>
    <x v="15"/>
    <n v="14609"/>
    <x v="3"/>
    <x v="1"/>
    <s v="Paper"/>
    <n v="45.36"/>
    <n v="7"/>
    <n v="0"/>
    <n v="21.7728"/>
  </r>
  <r>
    <x v="1"/>
    <x v="0"/>
    <x v="0"/>
    <x v="147"/>
    <x v="1"/>
    <n v="92054"/>
    <x v="1"/>
    <x v="0"/>
    <s v="Furnishings"/>
    <n v="47.12"/>
    <n v="8"/>
    <n v="0"/>
    <n v="20.732800000000001"/>
  </r>
  <r>
    <x v="0"/>
    <x v="1"/>
    <x v="0"/>
    <x v="200"/>
    <x v="35"/>
    <n v="39503"/>
    <x v="0"/>
    <x v="1"/>
    <s v="Binders"/>
    <n v="31.36"/>
    <n v="4"/>
    <n v="0"/>
    <n v="15.68"/>
  </r>
  <r>
    <x v="1"/>
    <x v="0"/>
    <x v="0"/>
    <x v="108"/>
    <x v="2"/>
    <n v="32216"/>
    <x v="0"/>
    <x v="1"/>
    <s v="Art"/>
    <n v="47.616"/>
    <n v="3"/>
    <n v="0.2"/>
    <n v="3.5712000000000002"/>
  </r>
  <r>
    <x v="1"/>
    <x v="0"/>
    <x v="0"/>
    <x v="108"/>
    <x v="2"/>
    <n v="32216"/>
    <x v="0"/>
    <x v="1"/>
    <s v="Paper"/>
    <n v="23.48"/>
    <n v="5"/>
    <n v="0.2"/>
    <n v="8.218"/>
  </r>
  <r>
    <x v="1"/>
    <x v="2"/>
    <x v="0"/>
    <x v="12"/>
    <x v="5"/>
    <n v="77070"/>
    <x v="2"/>
    <x v="1"/>
    <s v="Appliances"/>
    <n v="62.79"/>
    <n v="3"/>
    <n v="0.8"/>
    <n v="-166.39349999999999"/>
  </r>
  <r>
    <x v="1"/>
    <x v="2"/>
    <x v="0"/>
    <x v="12"/>
    <x v="5"/>
    <n v="77070"/>
    <x v="2"/>
    <x v="1"/>
    <s v="Fasteners"/>
    <n v="28.44"/>
    <n v="9"/>
    <n v="0.2"/>
    <n v="4.266"/>
  </r>
  <r>
    <x v="0"/>
    <x v="1"/>
    <x v="0"/>
    <x v="12"/>
    <x v="5"/>
    <n v="77095"/>
    <x v="2"/>
    <x v="2"/>
    <s v="Accessories"/>
    <n v="134.376"/>
    <n v="3"/>
    <n v="0.2"/>
    <n v="6.7187999999999999"/>
  </r>
  <r>
    <x v="1"/>
    <x v="2"/>
    <x v="0"/>
    <x v="231"/>
    <x v="31"/>
    <n v="2149"/>
    <x v="3"/>
    <x v="2"/>
    <s v="Phones"/>
    <n v="589.9"/>
    <n v="2"/>
    <n v="0"/>
    <n v="147.47499999999999"/>
  </r>
  <r>
    <x v="1"/>
    <x v="2"/>
    <x v="0"/>
    <x v="231"/>
    <x v="31"/>
    <n v="2149"/>
    <x v="3"/>
    <x v="0"/>
    <s v="Chairs"/>
    <n v="542.94000000000005"/>
    <n v="3"/>
    <n v="0"/>
    <n v="141.1644"/>
  </r>
  <r>
    <x v="2"/>
    <x v="2"/>
    <x v="0"/>
    <x v="1"/>
    <x v="1"/>
    <n v="90049"/>
    <x v="1"/>
    <x v="2"/>
    <s v="Copiers"/>
    <n v="2879.9520000000002"/>
    <n v="6"/>
    <n v="0.2"/>
    <n v="1007.9832"/>
  </r>
  <r>
    <x v="2"/>
    <x v="2"/>
    <x v="0"/>
    <x v="1"/>
    <x v="1"/>
    <n v="90049"/>
    <x v="1"/>
    <x v="1"/>
    <s v="Binders"/>
    <n v="90.48"/>
    <n v="3"/>
    <n v="0.2"/>
    <n v="33.93"/>
  </r>
  <r>
    <x v="0"/>
    <x v="1"/>
    <x v="0"/>
    <x v="40"/>
    <x v="13"/>
    <n v="19805"/>
    <x v="3"/>
    <x v="1"/>
    <s v="Storage"/>
    <n v="77.55"/>
    <n v="5"/>
    <n v="0"/>
    <n v="21.713999999999999"/>
  </r>
  <r>
    <x v="1"/>
    <x v="0"/>
    <x v="0"/>
    <x v="29"/>
    <x v="18"/>
    <n v="38401"/>
    <x v="0"/>
    <x v="1"/>
    <s v="Supplies"/>
    <n v="8.8320000000000007"/>
    <n v="3"/>
    <n v="0.2"/>
    <n v="-1.9872000000000001"/>
  </r>
  <r>
    <x v="1"/>
    <x v="0"/>
    <x v="0"/>
    <x v="29"/>
    <x v="18"/>
    <n v="38401"/>
    <x v="0"/>
    <x v="1"/>
    <s v="Paper"/>
    <n v="177.536"/>
    <n v="4"/>
    <n v="0.2"/>
    <n v="62.137599999999999"/>
  </r>
  <r>
    <x v="1"/>
    <x v="0"/>
    <x v="0"/>
    <x v="29"/>
    <x v="18"/>
    <n v="38401"/>
    <x v="0"/>
    <x v="1"/>
    <s v="Storage"/>
    <n v="258.48"/>
    <n v="2"/>
    <n v="0.2"/>
    <n v="-3.2309999999999999"/>
  </r>
  <r>
    <x v="1"/>
    <x v="0"/>
    <x v="0"/>
    <x v="29"/>
    <x v="18"/>
    <n v="38401"/>
    <x v="0"/>
    <x v="0"/>
    <s v="Furnishings"/>
    <n v="14.135999999999999"/>
    <n v="3"/>
    <n v="0.2"/>
    <n v="4.2408000000000001"/>
  </r>
  <r>
    <x v="1"/>
    <x v="1"/>
    <x v="0"/>
    <x v="20"/>
    <x v="15"/>
    <n v="10011"/>
    <x v="3"/>
    <x v="1"/>
    <s v="Storage"/>
    <n v="77.55"/>
    <n v="5"/>
    <n v="0"/>
    <n v="20.163"/>
  </r>
  <r>
    <x v="1"/>
    <x v="1"/>
    <x v="0"/>
    <x v="20"/>
    <x v="15"/>
    <n v="10011"/>
    <x v="3"/>
    <x v="1"/>
    <s v="Storage"/>
    <n v="24.88"/>
    <n v="2"/>
    <n v="0"/>
    <n v="6.9664000000000001"/>
  </r>
  <r>
    <x v="1"/>
    <x v="1"/>
    <x v="0"/>
    <x v="20"/>
    <x v="15"/>
    <n v="10011"/>
    <x v="3"/>
    <x v="1"/>
    <s v="Art"/>
    <n v="140.75"/>
    <n v="5"/>
    <n v="0"/>
    <n v="39.409999999999997"/>
  </r>
  <r>
    <x v="1"/>
    <x v="1"/>
    <x v="0"/>
    <x v="20"/>
    <x v="15"/>
    <n v="10011"/>
    <x v="3"/>
    <x v="1"/>
    <s v="Storage"/>
    <n v="36.630000000000003"/>
    <n v="3"/>
    <n v="0"/>
    <n v="9.8901000000000003"/>
  </r>
  <r>
    <x v="3"/>
    <x v="0"/>
    <x v="0"/>
    <x v="340"/>
    <x v="12"/>
    <n v="48858"/>
    <x v="2"/>
    <x v="0"/>
    <s v="Furnishings"/>
    <n v="17.14"/>
    <n v="2"/>
    <n v="0"/>
    <n v="6.1703999999999999"/>
  </r>
  <r>
    <x v="0"/>
    <x v="0"/>
    <x v="0"/>
    <x v="8"/>
    <x v="1"/>
    <n v="94122"/>
    <x v="1"/>
    <x v="1"/>
    <s v="Labels"/>
    <n v="51.75"/>
    <n v="5"/>
    <n v="0"/>
    <n v="24.84"/>
  </r>
  <r>
    <x v="0"/>
    <x v="0"/>
    <x v="0"/>
    <x v="8"/>
    <x v="1"/>
    <n v="94122"/>
    <x v="1"/>
    <x v="0"/>
    <s v="Furnishings"/>
    <n v="123.96"/>
    <n v="3"/>
    <n v="0"/>
    <n v="11.1564"/>
  </r>
  <r>
    <x v="1"/>
    <x v="1"/>
    <x v="0"/>
    <x v="8"/>
    <x v="1"/>
    <n v="94122"/>
    <x v="1"/>
    <x v="0"/>
    <s v="Bookcases"/>
    <n v="586.39800000000002"/>
    <n v="6"/>
    <n v="0.15"/>
    <n v="34.494"/>
  </r>
  <r>
    <x v="1"/>
    <x v="1"/>
    <x v="0"/>
    <x v="8"/>
    <x v="1"/>
    <n v="94122"/>
    <x v="1"/>
    <x v="1"/>
    <s v="Storage"/>
    <n v="80.98"/>
    <n v="1"/>
    <n v="0"/>
    <n v="3.2391999999999999"/>
  </r>
  <r>
    <x v="1"/>
    <x v="1"/>
    <x v="0"/>
    <x v="8"/>
    <x v="1"/>
    <n v="94122"/>
    <x v="1"/>
    <x v="1"/>
    <s v="Storage"/>
    <n v="242.94"/>
    <n v="3"/>
    <n v="0"/>
    <n v="9.7175999999999991"/>
  </r>
  <r>
    <x v="2"/>
    <x v="0"/>
    <x v="0"/>
    <x v="1"/>
    <x v="1"/>
    <n v="90045"/>
    <x v="1"/>
    <x v="1"/>
    <s v="Art"/>
    <n v="123.92"/>
    <n v="4"/>
    <n v="0"/>
    <n v="33.458399999999997"/>
  </r>
  <r>
    <x v="2"/>
    <x v="0"/>
    <x v="0"/>
    <x v="1"/>
    <x v="1"/>
    <n v="90045"/>
    <x v="1"/>
    <x v="1"/>
    <s v="Art"/>
    <n v="12.39"/>
    <n v="3"/>
    <n v="0"/>
    <n v="5.6993999999999998"/>
  </r>
  <r>
    <x v="2"/>
    <x v="0"/>
    <x v="0"/>
    <x v="1"/>
    <x v="1"/>
    <n v="90045"/>
    <x v="1"/>
    <x v="1"/>
    <s v="Art"/>
    <n v="47.3"/>
    <n v="2"/>
    <n v="0"/>
    <n v="12.298"/>
  </r>
  <r>
    <x v="1"/>
    <x v="0"/>
    <x v="0"/>
    <x v="311"/>
    <x v="17"/>
    <n v="23602"/>
    <x v="0"/>
    <x v="2"/>
    <s v="Copiers"/>
    <n v="1599.92"/>
    <n v="8"/>
    <n v="0"/>
    <n v="751.9624"/>
  </r>
  <r>
    <x v="1"/>
    <x v="0"/>
    <x v="0"/>
    <x v="311"/>
    <x v="17"/>
    <n v="23602"/>
    <x v="0"/>
    <x v="1"/>
    <s v="Envelopes"/>
    <n v="11.09"/>
    <n v="1"/>
    <n v="0"/>
    <n v="5.4340999999999999"/>
  </r>
  <r>
    <x v="0"/>
    <x v="0"/>
    <x v="0"/>
    <x v="299"/>
    <x v="22"/>
    <n v="80525"/>
    <x v="1"/>
    <x v="1"/>
    <s v="Binders"/>
    <n v="3.1680000000000001"/>
    <n v="4"/>
    <n v="0.7"/>
    <n v="-2.5344000000000002"/>
  </r>
  <r>
    <x v="0"/>
    <x v="0"/>
    <x v="0"/>
    <x v="299"/>
    <x v="22"/>
    <n v="80525"/>
    <x v="1"/>
    <x v="0"/>
    <s v="Chairs"/>
    <n v="579.13599999999997"/>
    <n v="4"/>
    <n v="0.2"/>
    <n v="-28.956800000000001"/>
  </r>
  <r>
    <x v="1"/>
    <x v="0"/>
    <x v="0"/>
    <x v="4"/>
    <x v="4"/>
    <n v="98105"/>
    <x v="1"/>
    <x v="1"/>
    <s v="Binders"/>
    <n v="6.3680000000000003"/>
    <n v="2"/>
    <n v="0.2"/>
    <n v="2.1492"/>
  </r>
  <r>
    <x v="1"/>
    <x v="0"/>
    <x v="0"/>
    <x v="4"/>
    <x v="4"/>
    <n v="98105"/>
    <x v="1"/>
    <x v="2"/>
    <s v="Machines"/>
    <n v="558.4"/>
    <n v="2"/>
    <n v="0.2"/>
    <n v="41.88"/>
  </r>
  <r>
    <x v="1"/>
    <x v="2"/>
    <x v="0"/>
    <x v="20"/>
    <x v="15"/>
    <n v="10011"/>
    <x v="3"/>
    <x v="0"/>
    <s v="Chairs"/>
    <n v="145.76400000000001"/>
    <n v="2"/>
    <n v="0.1"/>
    <n v="-8.0980000000000008"/>
  </r>
  <r>
    <x v="1"/>
    <x v="1"/>
    <x v="0"/>
    <x v="102"/>
    <x v="17"/>
    <n v="23223"/>
    <x v="0"/>
    <x v="1"/>
    <s v="Paper"/>
    <n v="13.62"/>
    <n v="3"/>
    <n v="0"/>
    <n v="6.1289999999999996"/>
  </r>
  <r>
    <x v="1"/>
    <x v="2"/>
    <x v="0"/>
    <x v="20"/>
    <x v="15"/>
    <n v="10009"/>
    <x v="3"/>
    <x v="0"/>
    <s v="Chairs"/>
    <n v="434.64600000000002"/>
    <n v="3"/>
    <n v="0.1"/>
    <n v="62.782200000000003"/>
  </r>
  <r>
    <x v="1"/>
    <x v="1"/>
    <x v="0"/>
    <x v="4"/>
    <x v="4"/>
    <n v="98103"/>
    <x v="1"/>
    <x v="1"/>
    <s v="Paper"/>
    <n v="440.19"/>
    <n v="9"/>
    <n v="0"/>
    <n v="206.88929999999999"/>
  </r>
  <r>
    <x v="1"/>
    <x v="1"/>
    <x v="0"/>
    <x v="4"/>
    <x v="4"/>
    <n v="98103"/>
    <x v="1"/>
    <x v="1"/>
    <s v="Supplies"/>
    <n v="64.400000000000006"/>
    <n v="5"/>
    <n v="0"/>
    <n v="1.9319999999999999"/>
  </r>
  <r>
    <x v="1"/>
    <x v="2"/>
    <x v="0"/>
    <x v="8"/>
    <x v="1"/>
    <n v="94110"/>
    <x v="1"/>
    <x v="1"/>
    <s v="Paper"/>
    <n v="244.55"/>
    <n v="5"/>
    <n v="0"/>
    <n v="114.9385"/>
  </r>
  <r>
    <x v="1"/>
    <x v="2"/>
    <x v="0"/>
    <x v="8"/>
    <x v="1"/>
    <n v="94110"/>
    <x v="1"/>
    <x v="1"/>
    <s v="Paper"/>
    <n v="195.76"/>
    <n v="4"/>
    <n v="0"/>
    <n v="97.88"/>
  </r>
  <r>
    <x v="1"/>
    <x v="2"/>
    <x v="0"/>
    <x v="275"/>
    <x v="30"/>
    <n v="8861"/>
    <x v="3"/>
    <x v="1"/>
    <s v="Paper"/>
    <n v="11.76"/>
    <n v="2"/>
    <n v="0"/>
    <n v="5.7624000000000004"/>
  </r>
  <r>
    <x v="1"/>
    <x v="2"/>
    <x v="0"/>
    <x v="275"/>
    <x v="30"/>
    <n v="8861"/>
    <x v="3"/>
    <x v="1"/>
    <s v="Storage"/>
    <n v="166.45"/>
    <n v="5"/>
    <n v="0"/>
    <n v="39.948"/>
  </r>
  <r>
    <x v="0"/>
    <x v="0"/>
    <x v="0"/>
    <x v="8"/>
    <x v="1"/>
    <n v="94110"/>
    <x v="1"/>
    <x v="1"/>
    <s v="Fasteners"/>
    <n v="2.88"/>
    <n v="1"/>
    <n v="0"/>
    <n v="1.3535999999999999"/>
  </r>
  <r>
    <x v="1"/>
    <x v="1"/>
    <x v="0"/>
    <x v="210"/>
    <x v="10"/>
    <n v="61032"/>
    <x v="2"/>
    <x v="1"/>
    <s v="Storage"/>
    <n v="45.247999999999998"/>
    <n v="2"/>
    <n v="0.2"/>
    <n v="3.9592000000000001"/>
  </r>
  <r>
    <x v="1"/>
    <x v="0"/>
    <x v="0"/>
    <x v="10"/>
    <x v="9"/>
    <n v="19140"/>
    <x v="3"/>
    <x v="1"/>
    <s v="Art"/>
    <n v="59.904000000000003"/>
    <n v="2"/>
    <n v="0.2"/>
    <n v="14.2272"/>
  </r>
  <r>
    <x v="1"/>
    <x v="0"/>
    <x v="0"/>
    <x v="10"/>
    <x v="9"/>
    <n v="19140"/>
    <x v="3"/>
    <x v="1"/>
    <s v="Appliances"/>
    <n v="23.696000000000002"/>
    <n v="2"/>
    <n v="0.2"/>
    <n v="6.5164"/>
  </r>
  <r>
    <x v="1"/>
    <x v="0"/>
    <x v="0"/>
    <x v="10"/>
    <x v="9"/>
    <n v="19140"/>
    <x v="3"/>
    <x v="1"/>
    <s v="Paper"/>
    <n v="7.968"/>
    <n v="2"/>
    <n v="0.2"/>
    <n v="2.8883999999999999"/>
  </r>
  <r>
    <x v="1"/>
    <x v="0"/>
    <x v="0"/>
    <x v="10"/>
    <x v="9"/>
    <n v="19140"/>
    <x v="3"/>
    <x v="1"/>
    <s v="Appliances"/>
    <n v="18.2"/>
    <n v="7"/>
    <n v="0.2"/>
    <n v="2.0474999999999999"/>
  </r>
  <r>
    <x v="1"/>
    <x v="0"/>
    <x v="0"/>
    <x v="10"/>
    <x v="9"/>
    <n v="19140"/>
    <x v="3"/>
    <x v="2"/>
    <s v="Accessories"/>
    <n v="27.552"/>
    <n v="3"/>
    <n v="0.2"/>
    <n v="-0.34439999999999998"/>
  </r>
  <r>
    <x v="1"/>
    <x v="0"/>
    <x v="0"/>
    <x v="10"/>
    <x v="9"/>
    <n v="19140"/>
    <x v="3"/>
    <x v="0"/>
    <s v="Chairs"/>
    <n v="844.11599999999999"/>
    <n v="6"/>
    <n v="0.3"/>
    <n v="-36.176400000000001"/>
  </r>
  <r>
    <x v="1"/>
    <x v="0"/>
    <x v="0"/>
    <x v="10"/>
    <x v="9"/>
    <n v="19140"/>
    <x v="3"/>
    <x v="1"/>
    <s v="Storage"/>
    <n v="76.751999999999995"/>
    <n v="3"/>
    <n v="0.2"/>
    <n v="-9.5939999999999994"/>
  </r>
  <r>
    <x v="1"/>
    <x v="0"/>
    <x v="0"/>
    <x v="108"/>
    <x v="2"/>
    <n v="32216"/>
    <x v="0"/>
    <x v="1"/>
    <s v="Labels"/>
    <n v="3"/>
    <n v="1"/>
    <n v="0.2"/>
    <n v="1.05"/>
  </r>
  <r>
    <x v="1"/>
    <x v="0"/>
    <x v="0"/>
    <x v="95"/>
    <x v="2"/>
    <n v="33024"/>
    <x v="0"/>
    <x v="1"/>
    <s v="Binders"/>
    <n v="7.5060000000000002"/>
    <n v="9"/>
    <n v="0.7"/>
    <n v="-6.0048000000000004"/>
  </r>
  <r>
    <x v="1"/>
    <x v="0"/>
    <x v="0"/>
    <x v="95"/>
    <x v="2"/>
    <n v="33024"/>
    <x v="0"/>
    <x v="1"/>
    <s v="Labels"/>
    <n v="16.559999999999999"/>
    <n v="2"/>
    <n v="0.2"/>
    <n v="5.7960000000000003"/>
  </r>
  <r>
    <x v="1"/>
    <x v="1"/>
    <x v="0"/>
    <x v="4"/>
    <x v="4"/>
    <n v="98115"/>
    <x v="1"/>
    <x v="0"/>
    <s v="Furnishings"/>
    <n v="79.92"/>
    <n v="4"/>
    <n v="0"/>
    <n v="34.365600000000001"/>
  </r>
  <r>
    <x v="1"/>
    <x v="1"/>
    <x v="0"/>
    <x v="4"/>
    <x v="4"/>
    <n v="98115"/>
    <x v="1"/>
    <x v="2"/>
    <s v="Accessories"/>
    <n v="69.98"/>
    <n v="2"/>
    <n v="0"/>
    <n v="13.296200000000001"/>
  </r>
  <r>
    <x v="1"/>
    <x v="1"/>
    <x v="0"/>
    <x v="5"/>
    <x v="5"/>
    <n v="76106"/>
    <x v="2"/>
    <x v="1"/>
    <s v="Binders"/>
    <n v="11.06"/>
    <n v="10"/>
    <n v="0.8"/>
    <n v="-18.802"/>
  </r>
  <r>
    <x v="1"/>
    <x v="1"/>
    <x v="0"/>
    <x v="5"/>
    <x v="5"/>
    <n v="76106"/>
    <x v="2"/>
    <x v="0"/>
    <s v="Bookcases"/>
    <n v="623.46479999999997"/>
    <n v="7"/>
    <n v="0.32"/>
    <n v="-119.1918"/>
  </r>
  <r>
    <x v="1"/>
    <x v="1"/>
    <x v="0"/>
    <x v="5"/>
    <x v="5"/>
    <n v="76106"/>
    <x v="2"/>
    <x v="1"/>
    <s v="Storage"/>
    <n v="772.68"/>
    <n v="5"/>
    <n v="0.2"/>
    <n v="-57.951000000000001"/>
  </r>
  <r>
    <x v="1"/>
    <x v="0"/>
    <x v="0"/>
    <x v="66"/>
    <x v="12"/>
    <n v="48205"/>
    <x v="2"/>
    <x v="1"/>
    <s v="Appliances"/>
    <n v="283.14"/>
    <n v="4"/>
    <n v="0.1"/>
    <n v="72.358000000000004"/>
  </r>
  <r>
    <x v="1"/>
    <x v="0"/>
    <x v="0"/>
    <x v="66"/>
    <x v="12"/>
    <n v="48205"/>
    <x v="2"/>
    <x v="2"/>
    <s v="Phones"/>
    <n v="635.96"/>
    <n v="4"/>
    <n v="0"/>
    <n v="165.34960000000001"/>
  </r>
  <r>
    <x v="1"/>
    <x v="0"/>
    <x v="0"/>
    <x v="66"/>
    <x v="12"/>
    <n v="48205"/>
    <x v="2"/>
    <x v="2"/>
    <s v="Phones"/>
    <n v="118.99"/>
    <n v="1"/>
    <n v="0"/>
    <n v="33.3172"/>
  </r>
  <r>
    <x v="1"/>
    <x v="0"/>
    <x v="0"/>
    <x v="66"/>
    <x v="12"/>
    <n v="48205"/>
    <x v="2"/>
    <x v="0"/>
    <s v="Furnishings"/>
    <n v="272.94"/>
    <n v="3"/>
    <n v="0"/>
    <n v="30.023399999999999"/>
  </r>
  <r>
    <x v="0"/>
    <x v="0"/>
    <x v="0"/>
    <x v="10"/>
    <x v="9"/>
    <n v="19120"/>
    <x v="3"/>
    <x v="0"/>
    <s v="Furnishings"/>
    <n v="15.007999999999999"/>
    <n v="2"/>
    <n v="0.2"/>
    <n v="1.5007999999999999"/>
  </r>
  <r>
    <x v="1"/>
    <x v="0"/>
    <x v="0"/>
    <x v="415"/>
    <x v="7"/>
    <n v="84321"/>
    <x v="1"/>
    <x v="1"/>
    <s v="Binders"/>
    <n v="33.088000000000001"/>
    <n v="4"/>
    <n v="0.2"/>
    <n v="11.167199999999999"/>
  </r>
  <r>
    <x v="1"/>
    <x v="0"/>
    <x v="0"/>
    <x v="415"/>
    <x v="7"/>
    <n v="84321"/>
    <x v="1"/>
    <x v="1"/>
    <s v="Storage"/>
    <n v="80.98"/>
    <n v="1"/>
    <n v="0"/>
    <n v="3.2391999999999999"/>
  </r>
  <r>
    <x v="1"/>
    <x v="0"/>
    <x v="0"/>
    <x v="415"/>
    <x v="7"/>
    <n v="84321"/>
    <x v="1"/>
    <x v="2"/>
    <s v="Accessories"/>
    <n v="82.8"/>
    <n v="12"/>
    <n v="0"/>
    <n v="6.6239999999999997"/>
  </r>
  <r>
    <x v="1"/>
    <x v="0"/>
    <x v="0"/>
    <x v="415"/>
    <x v="7"/>
    <n v="84321"/>
    <x v="1"/>
    <x v="1"/>
    <s v="Storage"/>
    <n v="21.36"/>
    <n v="2"/>
    <n v="0"/>
    <n v="5.7671999999999999"/>
  </r>
  <r>
    <x v="1"/>
    <x v="0"/>
    <x v="0"/>
    <x v="415"/>
    <x v="7"/>
    <n v="84321"/>
    <x v="1"/>
    <x v="1"/>
    <s v="Binders"/>
    <n v="62.048000000000002"/>
    <n v="2"/>
    <n v="0.2"/>
    <n v="20.165600000000001"/>
  </r>
  <r>
    <x v="0"/>
    <x v="0"/>
    <x v="0"/>
    <x v="109"/>
    <x v="15"/>
    <n v="13021"/>
    <x v="3"/>
    <x v="1"/>
    <s v="Fasteners"/>
    <n v="29.61"/>
    <n v="9"/>
    <n v="0"/>
    <n v="13.3245"/>
  </r>
  <r>
    <x v="3"/>
    <x v="0"/>
    <x v="0"/>
    <x v="253"/>
    <x v="3"/>
    <n v="27604"/>
    <x v="0"/>
    <x v="2"/>
    <s v="Phones"/>
    <n v="863.928"/>
    <n v="9"/>
    <n v="0.2"/>
    <n v="86.392799999999994"/>
  </r>
  <r>
    <x v="1"/>
    <x v="1"/>
    <x v="0"/>
    <x v="10"/>
    <x v="9"/>
    <n v="19120"/>
    <x v="3"/>
    <x v="0"/>
    <s v="Tables"/>
    <n v="241.92"/>
    <n v="4"/>
    <n v="0.4"/>
    <n v="-56.448"/>
  </r>
  <r>
    <x v="1"/>
    <x v="1"/>
    <x v="0"/>
    <x v="10"/>
    <x v="9"/>
    <n v="19120"/>
    <x v="3"/>
    <x v="0"/>
    <s v="Bookcases"/>
    <n v="163.88"/>
    <n v="4"/>
    <n v="0.5"/>
    <n v="-81.94"/>
  </r>
  <r>
    <x v="1"/>
    <x v="1"/>
    <x v="0"/>
    <x v="10"/>
    <x v="9"/>
    <n v="19120"/>
    <x v="3"/>
    <x v="1"/>
    <s v="Binders"/>
    <n v="3.4860000000000002"/>
    <n v="2"/>
    <n v="0.7"/>
    <n v="-2.7888000000000002"/>
  </r>
  <r>
    <x v="1"/>
    <x v="1"/>
    <x v="0"/>
    <x v="10"/>
    <x v="9"/>
    <n v="19120"/>
    <x v="3"/>
    <x v="1"/>
    <s v="Fasteners"/>
    <n v="10.584"/>
    <n v="7"/>
    <n v="0.2"/>
    <n v="-2.3814000000000002"/>
  </r>
  <r>
    <x v="1"/>
    <x v="0"/>
    <x v="0"/>
    <x v="102"/>
    <x v="14"/>
    <n v="47374"/>
    <x v="2"/>
    <x v="2"/>
    <s v="Phones"/>
    <n v="440.91"/>
    <n v="9"/>
    <n v="0"/>
    <n v="123.45480000000001"/>
  </r>
  <r>
    <x v="1"/>
    <x v="0"/>
    <x v="0"/>
    <x v="152"/>
    <x v="9"/>
    <n v="17602"/>
    <x v="3"/>
    <x v="1"/>
    <s v="Binders"/>
    <n v="5.7149999999999999"/>
    <n v="5"/>
    <n v="0.7"/>
    <n v="-4.7625000000000002"/>
  </r>
  <r>
    <x v="2"/>
    <x v="0"/>
    <x v="0"/>
    <x v="93"/>
    <x v="16"/>
    <n v="85705"/>
    <x v="1"/>
    <x v="0"/>
    <s v="Furnishings"/>
    <n v="51.968000000000004"/>
    <n v="2"/>
    <n v="0.2"/>
    <n v="10.393599999999999"/>
  </r>
  <r>
    <x v="2"/>
    <x v="0"/>
    <x v="0"/>
    <x v="93"/>
    <x v="16"/>
    <n v="85705"/>
    <x v="1"/>
    <x v="2"/>
    <s v="Accessories"/>
    <n v="71.975999999999999"/>
    <n v="3"/>
    <n v="0.2"/>
    <n v="21.5928"/>
  </r>
  <r>
    <x v="2"/>
    <x v="0"/>
    <x v="0"/>
    <x v="93"/>
    <x v="16"/>
    <n v="85705"/>
    <x v="1"/>
    <x v="0"/>
    <s v="Chairs"/>
    <n v="242.352"/>
    <n v="3"/>
    <n v="0.2"/>
    <n v="-42.4116"/>
  </r>
  <r>
    <x v="2"/>
    <x v="0"/>
    <x v="0"/>
    <x v="93"/>
    <x v="16"/>
    <n v="85705"/>
    <x v="1"/>
    <x v="1"/>
    <s v="Paper"/>
    <n v="221.92"/>
    <n v="5"/>
    <n v="0.2"/>
    <n v="77.671999999999997"/>
  </r>
  <r>
    <x v="2"/>
    <x v="0"/>
    <x v="0"/>
    <x v="93"/>
    <x v="16"/>
    <n v="85705"/>
    <x v="1"/>
    <x v="1"/>
    <s v="Paper"/>
    <n v="8.4480000000000004"/>
    <n v="2"/>
    <n v="0.2"/>
    <n v="2.64"/>
  </r>
  <r>
    <x v="3"/>
    <x v="0"/>
    <x v="0"/>
    <x v="66"/>
    <x v="12"/>
    <n v="48205"/>
    <x v="2"/>
    <x v="1"/>
    <s v="Binders"/>
    <n v="29.52"/>
    <n v="4"/>
    <n v="0"/>
    <n v="14.4648"/>
  </r>
  <r>
    <x v="3"/>
    <x v="0"/>
    <x v="0"/>
    <x v="66"/>
    <x v="12"/>
    <n v="48205"/>
    <x v="2"/>
    <x v="0"/>
    <s v="Chairs"/>
    <n v="302.94"/>
    <n v="3"/>
    <n v="0"/>
    <n v="48.470399999999998"/>
  </r>
  <r>
    <x v="3"/>
    <x v="0"/>
    <x v="0"/>
    <x v="66"/>
    <x v="12"/>
    <n v="48205"/>
    <x v="2"/>
    <x v="0"/>
    <s v="Chairs"/>
    <n v="142.36000000000001"/>
    <n v="2"/>
    <n v="0"/>
    <n v="38.437199999999997"/>
  </r>
  <r>
    <x v="3"/>
    <x v="0"/>
    <x v="0"/>
    <x v="66"/>
    <x v="12"/>
    <n v="48205"/>
    <x v="2"/>
    <x v="0"/>
    <s v="Chairs"/>
    <n v="546.66"/>
    <n v="9"/>
    <n v="0"/>
    <n v="136.66499999999999"/>
  </r>
  <r>
    <x v="3"/>
    <x v="0"/>
    <x v="0"/>
    <x v="66"/>
    <x v="12"/>
    <n v="48205"/>
    <x v="2"/>
    <x v="0"/>
    <s v="Furnishings"/>
    <n v="212.13"/>
    <n v="3"/>
    <n v="0"/>
    <n v="14.8491"/>
  </r>
  <r>
    <x v="1"/>
    <x v="2"/>
    <x v="0"/>
    <x v="89"/>
    <x v="5"/>
    <n v="78745"/>
    <x v="2"/>
    <x v="1"/>
    <s v="Art"/>
    <n v="5.2480000000000002"/>
    <n v="2"/>
    <n v="0.2"/>
    <n v="0.59040000000000004"/>
  </r>
  <r>
    <x v="1"/>
    <x v="2"/>
    <x v="0"/>
    <x v="89"/>
    <x v="5"/>
    <n v="78745"/>
    <x v="2"/>
    <x v="1"/>
    <s v="Storage"/>
    <n v="74.415999999999997"/>
    <n v="2"/>
    <n v="0.2"/>
    <n v="-14.8832"/>
  </r>
  <r>
    <x v="1"/>
    <x v="2"/>
    <x v="0"/>
    <x v="89"/>
    <x v="5"/>
    <n v="78745"/>
    <x v="2"/>
    <x v="1"/>
    <s v="Paper"/>
    <n v="6.8479999999999999"/>
    <n v="2"/>
    <n v="0.2"/>
    <n v="2.14"/>
  </r>
  <r>
    <x v="1"/>
    <x v="2"/>
    <x v="0"/>
    <x v="89"/>
    <x v="5"/>
    <n v="78745"/>
    <x v="2"/>
    <x v="0"/>
    <s v="Furnishings"/>
    <n v="7.9960000000000004"/>
    <n v="1"/>
    <n v="0.6"/>
    <n v="-6.9965000000000002"/>
  </r>
  <r>
    <x v="1"/>
    <x v="1"/>
    <x v="0"/>
    <x v="12"/>
    <x v="5"/>
    <n v="77095"/>
    <x v="2"/>
    <x v="1"/>
    <s v="Appliances"/>
    <n v="8.7119999999999997"/>
    <n v="2"/>
    <n v="0.8"/>
    <n v="-19.602"/>
  </r>
  <r>
    <x v="2"/>
    <x v="0"/>
    <x v="0"/>
    <x v="416"/>
    <x v="29"/>
    <n v="6708"/>
    <x v="3"/>
    <x v="1"/>
    <s v="Supplies"/>
    <n v="65.17"/>
    <n v="7"/>
    <n v="0"/>
    <n v="18.8993"/>
  </r>
  <r>
    <x v="2"/>
    <x v="0"/>
    <x v="0"/>
    <x v="416"/>
    <x v="29"/>
    <n v="6708"/>
    <x v="3"/>
    <x v="1"/>
    <s v="Labels"/>
    <n v="14.62"/>
    <n v="2"/>
    <n v="0"/>
    <n v="6.8714000000000004"/>
  </r>
  <r>
    <x v="2"/>
    <x v="0"/>
    <x v="0"/>
    <x v="416"/>
    <x v="29"/>
    <n v="6708"/>
    <x v="3"/>
    <x v="0"/>
    <s v="Furnishings"/>
    <n v="173.24"/>
    <n v="4"/>
    <n v="0"/>
    <n v="17.324000000000002"/>
  </r>
  <r>
    <x v="2"/>
    <x v="0"/>
    <x v="0"/>
    <x v="1"/>
    <x v="1"/>
    <n v="90049"/>
    <x v="1"/>
    <x v="1"/>
    <s v="Binders"/>
    <n v="895.92"/>
    <n v="5"/>
    <n v="0.2"/>
    <n v="302.37299999999999"/>
  </r>
  <r>
    <x v="2"/>
    <x v="0"/>
    <x v="0"/>
    <x v="1"/>
    <x v="1"/>
    <n v="90049"/>
    <x v="1"/>
    <x v="1"/>
    <s v="Storage"/>
    <n v="130.71"/>
    <n v="3"/>
    <n v="0"/>
    <n v="39.213000000000001"/>
  </r>
  <r>
    <x v="2"/>
    <x v="0"/>
    <x v="0"/>
    <x v="1"/>
    <x v="1"/>
    <n v="90049"/>
    <x v="1"/>
    <x v="1"/>
    <s v="Art"/>
    <n v="11.68"/>
    <n v="2"/>
    <n v="0"/>
    <n v="3.0367999999999999"/>
  </r>
  <r>
    <x v="2"/>
    <x v="0"/>
    <x v="0"/>
    <x v="1"/>
    <x v="1"/>
    <n v="90049"/>
    <x v="1"/>
    <x v="2"/>
    <s v="Accessories"/>
    <n v="62.31"/>
    <n v="3"/>
    <n v="0"/>
    <n v="22.4316"/>
  </r>
  <r>
    <x v="3"/>
    <x v="0"/>
    <x v="0"/>
    <x v="10"/>
    <x v="9"/>
    <n v="19120"/>
    <x v="3"/>
    <x v="1"/>
    <s v="Binders"/>
    <n v="0.85199999999999998"/>
    <n v="1"/>
    <n v="0.7"/>
    <n v="-0.59640000000000004"/>
  </r>
  <r>
    <x v="1"/>
    <x v="0"/>
    <x v="0"/>
    <x v="114"/>
    <x v="5"/>
    <n v="77340"/>
    <x v="2"/>
    <x v="1"/>
    <s v="Paper"/>
    <n v="36.287999999999997"/>
    <n v="7"/>
    <n v="0.2"/>
    <n v="12.700799999999999"/>
  </r>
  <r>
    <x v="1"/>
    <x v="0"/>
    <x v="0"/>
    <x v="114"/>
    <x v="5"/>
    <n v="77340"/>
    <x v="2"/>
    <x v="0"/>
    <s v="Furnishings"/>
    <n v="56.567999999999998"/>
    <n v="2"/>
    <n v="0.6"/>
    <n v="-74.952600000000004"/>
  </r>
  <r>
    <x v="2"/>
    <x v="0"/>
    <x v="0"/>
    <x v="32"/>
    <x v="21"/>
    <n v="97206"/>
    <x v="1"/>
    <x v="2"/>
    <s v="Phones"/>
    <n v="344.70400000000001"/>
    <n v="2"/>
    <n v="0.2"/>
    <n v="38.779200000000003"/>
  </r>
  <r>
    <x v="1"/>
    <x v="0"/>
    <x v="0"/>
    <x v="103"/>
    <x v="22"/>
    <n v="80027"/>
    <x v="1"/>
    <x v="2"/>
    <s v="Phones"/>
    <n v="201.584"/>
    <n v="2"/>
    <n v="0.2"/>
    <n v="20.1584"/>
  </r>
  <r>
    <x v="0"/>
    <x v="2"/>
    <x v="0"/>
    <x v="4"/>
    <x v="4"/>
    <n v="98115"/>
    <x v="1"/>
    <x v="0"/>
    <s v="Tables"/>
    <n v="521.96"/>
    <n v="2"/>
    <n v="0"/>
    <n v="88.733199999999997"/>
  </r>
  <r>
    <x v="1"/>
    <x v="0"/>
    <x v="0"/>
    <x v="248"/>
    <x v="39"/>
    <n v="21215"/>
    <x v="3"/>
    <x v="1"/>
    <s v="Art"/>
    <n v="8.2200000000000006"/>
    <n v="3"/>
    <n v="0"/>
    <n v="2.2193999999999998"/>
  </r>
  <r>
    <x v="2"/>
    <x v="1"/>
    <x v="0"/>
    <x v="8"/>
    <x v="1"/>
    <n v="94109"/>
    <x v="1"/>
    <x v="1"/>
    <s v="Paper"/>
    <n v="45.36"/>
    <n v="7"/>
    <n v="0"/>
    <n v="21.7728"/>
  </r>
  <r>
    <x v="0"/>
    <x v="2"/>
    <x v="0"/>
    <x v="1"/>
    <x v="1"/>
    <n v="90004"/>
    <x v="1"/>
    <x v="1"/>
    <s v="Storage"/>
    <n v="947.17"/>
    <n v="7"/>
    <n v="0"/>
    <n v="9.4717000000000002"/>
  </r>
  <r>
    <x v="0"/>
    <x v="2"/>
    <x v="0"/>
    <x v="1"/>
    <x v="1"/>
    <n v="90004"/>
    <x v="1"/>
    <x v="1"/>
    <s v="Paper"/>
    <n v="61.96"/>
    <n v="2"/>
    <n v="0"/>
    <n v="27.882000000000001"/>
  </r>
  <r>
    <x v="0"/>
    <x v="0"/>
    <x v="0"/>
    <x v="34"/>
    <x v="10"/>
    <n v="60505"/>
    <x v="2"/>
    <x v="0"/>
    <s v="Tables"/>
    <n v="268.935"/>
    <n v="3"/>
    <n v="0.5"/>
    <n v="-209.76929999999999"/>
  </r>
  <r>
    <x v="1"/>
    <x v="2"/>
    <x v="0"/>
    <x v="4"/>
    <x v="4"/>
    <n v="98103"/>
    <x v="1"/>
    <x v="1"/>
    <s v="Art"/>
    <n v="7.58"/>
    <n v="1"/>
    <n v="0"/>
    <n v="2.9561999999999999"/>
  </r>
  <r>
    <x v="3"/>
    <x v="0"/>
    <x v="0"/>
    <x v="417"/>
    <x v="32"/>
    <n v="30605"/>
    <x v="0"/>
    <x v="1"/>
    <s v="Labels"/>
    <n v="14.73"/>
    <n v="3"/>
    <n v="0"/>
    <n v="7.2176999999999998"/>
  </r>
  <r>
    <x v="1"/>
    <x v="2"/>
    <x v="0"/>
    <x v="264"/>
    <x v="2"/>
    <n v="32712"/>
    <x v="0"/>
    <x v="1"/>
    <s v="Binders"/>
    <n v="9.8879999999999999"/>
    <n v="2"/>
    <n v="0.7"/>
    <n v="-6.9215999999999998"/>
  </r>
  <r>
    <x v="1"/>
    <x v="2"/>
    <x v="0"/>
    <x v="264"/>
    <x v="2"/>
    <n v="32712"/>
    <x v="0"/>
    <x v="1"/>
    <s v="Appliances"/>
    <n v="671.54399999999998"/>
    <n v="3"/>
    <n v="0.2"/>
    <n v="50.3658"/>
  </r>
  <r>
    <x v="0"/>
    <x v="2"/>
    <x v="0"/>
    <x v="20"/>
    <x v="15"/>
    <n v="10009"/>
    <x v="3"/>
    <x v="1"/>
    <s v="Storage"/>
    <n v="1117.92"/>
    <n v="4"/>
    <n v="0"/>
    <n v="55.896000000000001"/>
  </r>
  <r>
    <x v="0"/>
    <x v="2"/>
    <x v="0"/>
    <x v="20"/>
    <x v="15"/>
    <n v="10009"/>
    <x v="3"/>
    <x v="0"/>
    <s v="Bookcases"/>
    <n v="275.952"/>
    <n v="3"/>
    <n v="0.2"/>
    <n v="-37.943399999999997"/>
  </r>
  <r>
    <x v="1"/>
    <x v="0"/>
    <x v="0"/>
    <x v="8"/>
    <x v="1"/>
    <n v="94110"/>
    <x v="1"/>
    <x v="1"/>
    <s v="Binders"/>
    <n v="123.14400000000001"/>
    <n v="7"/>
    <n v="0.2"/>
    <n v="46.179000000000002"/>
  </r>
  <r>
    <x v="0"/>
    <x v="0"/>
    <x v="0"/>
    <x v="61"/>
    <x v="5"/>
    <n v="75217"/>
    <x v="2"/>
    <x v="2"/>
    <s v="Accessories"/>
    <n v="15.576000000000001"/>
    <n v="3"/>
    <n v="0.2"/>
    <n v="3.3098999999999998"/>
  </r>
  <r>
    <x v="0"/>
    <x v="0"/>
    <x v="0"/>
    <x v="70"/>
    <x v="1"/>
    <n v="92105"/>
    <x v="1"/>
    <x v="1"/>
    <s v="Paper"/>
    <n v="212.64"/>
    <n v="6"/>
    <n v="0"/>
    <n v="99.940799999999996"/>
  </r>
  <r>
    <x v="0"/>
    <x v="0"/>
    <x v="0"/>
    <x v="70"/>
    <x v="1"/>
    <n v="92105"/>
    <x v="1"/>
    <x v="1"/>
    <s v="Paper"/>
    <n v="9.8699999999999992"/>
    <n v="3"/>
    <n v="0"/>
    <n v="4.5401999999999996"/>
  </r>
  <r>
    <x v="0"/>
    <x v="0"/>
    <x v="0"/>
    <x v="70"/>
    <x v="1"/>
    <n v="92105"/>
    <x v="1"/>
    <x v="2"/>
    <s v="Accessories"/>
    <n v="53.25"/>
    <n v="3"/>
    <n v="0"/>
    <n v="20.767499999999998"/>
  </r>
  <r>
    <x v="0"/>
    <x v="0"/>
    <x v="0"/>
    <x v="70"/>
    <x v="1"/>
    <n v="92105"/>
    <x v="1"/>
    <x v="0"/>
    <s v="Furnishings"/>
    <n v="19.920000000000002"/>
    <n v="3"/>
    <n v="0"/>
    <n v="9.5616000000000003"/>
  </r>
  <r>
    <x v="1"/>
    <x v="1"/>
    <x v="0"/>
    <x v="20"/>
    <x v="15"/>
    <n v="10035"/>
    <x v="3"/>
    <x v="0"/>
    <s v="Chairs"/>
    <n v="658.74599999999998"/>
    <n v="3"/>
    <n v="0.1"/>
    <n v="146.38800000000001"/>
  </r>
  <r>
    <x v="1"/>
    <x v="2"/>
    <x v="0"/>
    <x v="412"/>
    <x v="43"/>
    <n v="4240"/>
    <x v="3"/>
    <x v="1"/>
    <s v="Binders"/>
    <n v="8.26"/>
    <n v="2"/>
    <n v="0"/>
    <n v="3.8822000000000001"/>
  </r>
  <r>
    <x v="1"/>
    <x v="2"/>
    <x v="0"/>
    <x v="412"/>
    <x v="43"/>
    <n v="4240"/>
    <x v="3"/>
    <x v="1"/>
    <s v="Binders"/>
    <n v="29.84"/>
    <n v="2"/>
    <n v="0"/>
    <n v="13.428000000000001"/>
  </r>
  <r>
    <x v="1"/>
    <x v="2"/>
    <x v="0"/>
    <x v="412"/>
    <x v="43"/>
    <n v="4240"/>
    <x v="3"/>
    <x v="2"/>
    <s v="Accessories"/>
    <n v="67.98"/>
    <n v="2"/>
    <n v="0"/>
    <n v="14.9556"/>
  </r>
  <r>
    <x v="1"/>
    <x v="0"/>
    <x v="0"/>
    <x v="85"/>
    <x v="1"/>
    <n v="90805"/>
    <x v="1"/>
    <x v="1"/>
    <s v="Labels"/>
    <n v="61.06"/>
    <n v="2"/>
    <n v="0"/>
    <n v="28.087599999999998"/>
  </r>
  <r>
    <x v="1"/>
    <x v="0"/>
    <x v="0"/>
    <x v="85"/>
    <x v="1"/>
    <n v="90805"/>
    <x v="1"/>
    <x v="0"/>
    <s v="Tables"/>
    <n v="35.543999999999997"/>
    <n v="1"/>
    <n v="0.2"/>
    <n v="-0.88859999999999995"/>
  </r>
  <r>
    <x v="1"/>
    <x v="0"/>
    <x v="0"/>
    <x v="4"/>
    <x v="4"/>
    <n v="98115"/>
    <x v="1"/>
    <x v="1"/>
    <s v="Labels"/>
    <n v="9.9600000000000009"/>
    <n v="2"/>
    <n v="0"/>
    <n v="4.5815999999999999"/>
  </r>
  <r>
    <x v="1"/>
    <x v="0"/>
    <x v="0"/>
    <x v="4"/>
    <x v="4"/>
    <n v="98115"/>
    <x v="1"/>
    <x v="1"/>
    <s v="Art"/>
    <n v="9.2100000000000009"/>
    <n v="3"/>
    <n v="0"/>
    <n v="2.3025000000000002"/>
  </r>
  <r>
    <x v="1"/>
    <x v="0"/>
    <x v="0"/>
    <x v="4"/>
    <x v="4"/>
    <n v="98115"/>
    <x v="1"/>
    <x v="1"/>
    <s v="Supplies"/>
    <n v="27.93"/>
    <n v="3"/>
    <n v="0"/>
    <n v="8.0997000000000003"/>
  </r>
  <r>
    <x v="3"/>
    <x v="0"/>
    <x v="0"/>
    <x v="30"/>
    <x v="11"/>
    <n v="55901"/>
    <x v="2"/>
    <x v="1"/>
    <s v="Fasteners"/>
    <n v="7.9"/>
    <n v="2"/>
    <n v="0"/>
    <n v="2.528"/>
  </r>
  <r>
    <x v="3"/>
    <x v="0"/>
    <x v="0"/>
    <x v="30"/>
    <x v="11"/>
    <n v="55901"/>
    <x v="2"/>
    <x v="1"/>
    <s v="Storage"/>
    <n v="221.16"/>
    <n v="4"/>
    <n v="0"/>
    <n v="57.501600000000003"/>
  </r>
  <r>
    <x v="3"/>
    <x v="0"/>
    <x v="0"/>
    <x v="30"/>
    <x v="11"/>
    <n v="55901"/>
    <x v="2"/>
    <x v="1"/>
    <s v="Binders"/>
    <n v="127.96"/>
    <n v="2"/>
    <n v="0"/>
    <n v="62.700400000000002"/>
  </r>
  <r>
    <x v="3"/>
    <x v="0"/>
    <x v="0"/>
    <x v="30"/>
    <x v="11"/>
    <n v="55901"/>
    <x v="2"/>
    <x v="1"/>
    <s v="Binders"/>
    <n v="18.690000000000001"/>
    <n v="3"/>
    <n v="0"/>
    <n v="9.1580999999999992"/>
  </r>
  <r>
    <x v="3"/>
    <x v="1"/>
    <x v="0"/>
    <x v="8"/>
    <x v="1"/>
    <n v="94110"/>
    <x v="1"/>
    <x v="1"/>
    <s v="Supplies"/>
    <n v="25.35"/>
    <n v="3"/>
    <n v="0"/>
    <n v="7.6050000000000004"/>
  </r>
  <r>
    <x v="3"/>
    <x v="1"/>
    <x v="0"/>
    <x v="8"/>
    <x v="1"/>
    <n v="94110"/>
    <x v="1"/>
    <x v="0"/>
    <s v="Furnishings"/>
    <n v="35.28"/>
    <n v="3"/>
    <n v="0"/>
    <n v="11.995200000000001"/>
  </r>
  <r>
    <x v="2"/>
    <x v="1"/>
    <x v="0"/>
    <x v="4"/>
    <x v="4"/>
    <n v="98103"/>
    <x v="1"/>
    <x v="1"/>
    <s v="Paper"/>
    <n v="33.4"/>
    <n v="5"/>
    <n v="0"/>
    <n v="16.032"/>
  </r>
  <r>
    <x v="2"/>
    <x v="1"/>
    <x v="0"/>
    <x v="258"/>
    <x v="4"/>
    <n v="99207"/>
    <x v="1"/>
    <x v="2"/>
    <s v="Machines"/>
    <n v="837.6"/>
    <n v="3"/>
    <n v="0.2"/>
    <n v="62.82"/>
  </r>
  <r>
    <x v="1"/>
    <x v="0"/>
    <x v="0"/>
    <x v="47"/>
    <x v="18"/>
    <n v="37064"/>
    <x v="0"/>
    <x v="2"/>
    <s v="Phones"/>
    <n v="40.68"/>
    <n v="3"/>
    <n v="0.2"/>
    <n v="-9.1530000000000005"/>
  </r>
  <r>
    <x v="1"/>
    <x v="0"/>
    <x v="0"/>
    <x v="25"/>
    <x v="18"/>
    <n v="38301"/>
    <x v="0"/>
    <x v="0"/>
    <s v="Chairs"/>
    <n v="209.56800000000001"/>
    <n v="2"/>
    <n v="0.2"/>
    <n v="-23.5764"/>
  </r>
  <r>
    <x v="1"/>
    <x v="0"/>
    <x v="0"/>
    <x v="89"/>
    <x v="5"/>
    <n v="78745"/>
    <x v="2"/>
    <x v="2"/>
    <s v="Accessories"/>
    <n v="22.367999999999999"/>
    <n v="4"/>
    <n v="0.2"/>
    <n v="6.4307999999999996"/>
  </r>
  <r>
    <x v="1"/>
    <x v="0"/>
    <x v="0"/>
    <x v="95"/>
    <x v="2"/>
    <n v="33024"/>
    <x v="0"/>
    <x v="1"/>
    <s v="Binders"/>
    <n v="3.8820000000000001"/>
    <n v="2"/>
    <n v="0.7"/>
    <n v="-2.5880000000000001"/>
  </r>
  <r>
    <x v="1"/>
    <x v="0"/>
    <x v="0"/>
    <x v="95"/>
    <x v="2"/>
    <n v="33024"/>
    <x v="0"/>
    <x v="1"/>
    <s v="Paper"/>
    <n v="115.29600000000001"/>
    <n v="3"/>
    <n v="0.2"/>
    <n v="40.3536"/>
  </r>
  <r>
    <x v="1"/>
    <x v="0"/>
    <x v="0"/>
    <x v="10"/>
    <x v="9"/>
    <n v="19143"/>
    <x v="3"/>
    <x v="1"/>
    <s v="Binders"/>
    <n v="1.9079999999999999"/>
    <n v="2"/>
    <n v="0.7"/>
    <n v="-1.5264"/>
  </r>
  <r>
    <x v="1"/>
    <x v="2"/>
    <x v="0"/>
    <x v="414"/>
    <x v="10"/>
    <n v="61832"/>
    <x v="2"/>
    <x v="1"/>
    <s v="Binders"/>
    <n v="43.372"/>
    <n v="7"/>
    <n v="0.8"/>
    <n v="-69.395200000000003"/>
  </r>
  <r>
    <x v="1"/>
    <x v="0"/>
    <x v="0"/>
    <x v="20"/>
    <x v="15"/>
    <n v="10009"/>
    <x v="3"/>
    <x v="2"/>
    <s v="Phones"/>
    <n v="783.96"/>
    <n v="4"/>
    <n v="0"/>
    <n v="219.50880000000001"/>
  </r>
  <r>
    <x v="1"/>
    <x v="0"/>
    <x v="0"/>
    <x v="20"/>
    <x v="15"/>
    <n v="10009"/>
    <x v="3"/>
    <x v="1"/>
    <s v="Binders"/>
    <n v="48.896000000000001"/>
    <n v="2"/>
    <n v="0.2"/>
    <n v="18.335999999999999"/>
  </r>
  <r>
    <x v="1"/>
    <x v="0"/>
    <x v="0"/>
    <x v="20"/>
    <x v="15"/>
    <n v="10009"/>
    <x v="3"/>
    <x v="1"/>
    <s v="Binders"/>
    <n v="7.8559999999999999"/>
    <n v="2"/>
    <n v="0.2"/>
    <n v="2.8477999999999999"/>
  </r>
  <r>
    <x v="1"/>
    <x v="0"/>
    <x v="0"/>
    <x v="38"/>
    <x v="24"/>
    <n v="43229"/>
    <x v="3"/>
    <x v="1"/>
    <s v="Labels"/>
    <n v="5.9039999999999999"/>
    <n v="2"/>
    <n v="0.2"/>
    <n v="1.9925999999999999"/>
  </r>
  <r>
    <x v="1"/>
    <x v="0"/>
    <x v="0"/>
    <x v="38"/>
    <x v="24"/>
    <n v="43229"/>
    <x v="3"/>
    <x v="1"/>
    <s v="Supplies"/>
    <n v="13.712"/>
    <n v="2"/>
    <n v="0.2"/>
    <n v="1.0284"/>
  </r>
  <r>
    <x v="1"/>
    <x v="0"/>
    <x v="0"/>
    <x v="374"/>
    <x v="1"/>
    <n v="91911"/>
    <x v="1"/>
    <x v="1"/>
    <s v="Envelopes"/>
    <n v="182.94"/>
    <n v="3"/>
    <n v="0"/>
    <n v="85.981800000000007"/>
  </r>
  <r>
    <x v="2"/>
    <x v="0"/>
    <x v="0"/>
    <x v="8"/>
    <x v="1"/>
    <n v="94110"/>
    <x v="1"/>
    <x v="1"/>
    <s v="Art"/>
    <n v="27.76"/>
    <n v="4"/>
    <n v="0"/>
    <n v="9.9936000000000007"/>
  </r>
  <r>
    <x v="1"/>
    <x v="2"/>
    <x v="0"/>
    <x v="20"/>
    <x v="15"/>
    <n v="10009"/>
    <x v="3"/>
    <x v="1"/>
    <s v="Art"/>
    <n v="25.99"/>
    <n v="1"/>
    <n v="0"/>
    <n v="7.5370999999999997"/>
  </r>
  <r>
    <x v="2"/>
    <x v="1"/>
    <x v="0"/>
    <x v="52"/>
    <x v="5"/>
    <n v="78207"/>
    <x v="2"/>
    <x v="2"/>
    <s v="Accessories"/>
    <n v="113.52"/>
    <n v="5"/>
    <n v="0.2"/>
    <n v="29.798999999999999"/>
  </r>
  <r>
    <x v="2"/>
    <x v="1"/>
    <x v="0"/>
    <x v="52"/>
    <x v="5"/>
    <n v="78207"/>
    <x v="2"/>
    <x v="2"/>
    <s v="Phones"/>
    <n v="359.88"/>
    <n v="3"/>
    <n v="0.2"/>
    <n v="22.4925"/>
  </r>
  <r>
    <x v="3"/>
    <x v="0"/>
    <x v="0"/>
    <x v="108"/>
    <x v="3"/>
    <n v="28540"/>
    <x v="0"/>
    <x v="1"/>
    <s v="Paper"/>
    <n v="25.344000000000001"/>
    <n v="4"/>
    <n v="0.2"/>
    <n v="9.1872000000000007"/>
  </r>
  <r>
    <x v="0"/>
    <x v="2"/>
    <x v="0"/>
    <x v="8"/>
    <x v="1"/>
    <n v="94109"/>
    <x v="1"/>
    <x v="1"/>
    <s v="Binders"/>
    <n v="11.952"/>
    <n v="3"/>
    <n v="0.2"/>
    <n v="4.1832000000000003"/>
  </r>
  <r>
    <x v="0"/>
    <x v="2"/>
    <x v="0"/>
    <x v="8"/>
    <x v="1"/>
    <n v="94109"/>
    <x v="1"/>
    <x v="1"/>
    <s v="Supplies"/>
    <n v="6.24"/>
    <n v="3"/>
    <n v="0"/>
    <n v="1.8720000000000001"/>
  </r>
  <r>
    <x v="0"/>
    <x v="0"/>
    <x v="0"/>
    <x v="418"/>
    <x v="16"/>
    <n v="85323"/>
    <x v="1"/>
    <x v="2"/>
    <s v="Phones"/>
    <n v="742.33600000000001"/>
    <n v="8"/>
    <n v="0.2"/>
    <n v="83.512799999999999"/>
  </r>
  <r>
    <x v="1"/>
    <x v="0"/>
    <x v="0"/>
    <x v="22"/>
    <x v="10"/>
    <n v="60610"/>
    <x v="2"/>
    <x v="0"/>
    <s v="Furnishings"/>
    <n v="6.4640000000000004"/>
    <n v="1"/>
    <n v="0.6"/>
    <n v="-4.04"/>
  </r>
  <r>
    <x v="1"/>
    <x v="0"/>
    <x v="0"/>
    <x v="22"/>
    <x v="10"/>
    <n v="60610"/>
    <x v="2"/>
    <x v="1"/>
    <s v="Labels"/>
    <n v="11.52"/>
    <n v="5"/>
    <n v="0.2"/>
    <n v="4.1760000000000002"/>
  </r>
  <r>
    <x v="1"/>
    <x v="0"/>
    <x v="0"/>
    <x v="22"/>
    <x v="10"/>
    <n v="60610"/>
    <x v="2"/>
    <x v="2"/>
    <s v="Phones"/>
    <n v="222.38399999999999"/>
    <n v="2"/>
    <n v="0.2"/>
    <n v="16.678799999999999"/>
  </r>
  <r>
    <x v="1"/>
    <x v="2"/>
    <x v="0"/>
    <x v="194"/>
    <x v="1"/>
    <n v="92025"/>
    <x v="1"/>
    <x v="1"/>
    <s v="Art"/>
    <n v="23.36"/>
    <n v="4"/>
    <n v="0"/>
    <n v="6.0735999999999999"/>
  </r>
  <r>
    <x v="0"/>
    <x v="1"/>
    <x v="0"/>
    <x v="85"/>
    <x v="15"/>
    <n v="11561"/>
    <x v="3"/>
    <x v="1"/>
    <s v="Labels"/>
    <n v="8.67"/>
    <n v="3"/>
    <n v="0"/>
    <n v="4.0749000000000004"/>
  </r>
  <r>
    <x v="0"/>
    <x v="1"/>
    <x v="0"/>
    <x v="85"/>
    <x v="15"/>
    <n v="11561"/>
    <x v="3"/>
    <x v="1"/>
    <s v="Supplies"/>
    <n v="25.71"/>
    <n v="3"/>
    <n v="0"/>
    <n v="6.6845999999999997"/>
  </r>
  <r>
    <x v="1"/>
    <x v="0"/>
    <x v="0"/>
    <x v="46"/>
    <x v="13"/>
    <n v="19711"/>
    <x v="3"/>
    <x v="1"/>
    <s v="Appliances"/>
    <n v="100.94"/>
    <n v="7"/>
    <n v="0"/>
    <n v="33.310200000000002"/>
  </r>
  <r>
    <x v="2"/>
    <x v="0"/>
    <x v="0"/>
    <x v="198"/>
    <x v="15"/>
    <n v="14215"/>
    <x v="3"/>
    <x v="0"/>
    <s v="Chairs"/>
    <n v="63.881999999999998"/>
    <n v="1"/>
    <n v="0.1"/>
    <n v="10.647"/>
  </r>
  <r>
    <x v="1"/>
    <x v="0"/>
    <x v="0"/>
    <x v="12"/>
    <x v="5"/>
    <n v="77070"/>
    <x v="2"/>
    <x v="0"/>
    <s v="Chairs"/>
    <n v="683.14400000000001"/>
    <n v="4"/>
    <n v="0.3"/>
    <n v="0"/>
  </r>
  <r>
    <x v="1"/>
    <x v="0"/>
    <x v="0"/>
    <x v="12"/>
    <x v="5"/>
    <n v="77070"/>
    <x v="2"/>
    <x v="1"/>
    <s v="Binders"/>
    <n v="1.476"/>
    <n v="3"/>
    <n v="0.8"/>
    <n v="-2.214"/>
  </r>
  <r>
    <x v="1"/>
    <x v="0"/>
    <x v="0"/>
    <x v="12"/>
    <x v="5"/>
    <n v="77070"/>
    <x v="2"/>
    <x v="1"/>
    <s v="Supplies"/>
    <n v="40.712000000000003"/>
    <n v="7"/>
    <n v="0.2"/>
    <n v="3.5623"/>
  </r>
  <r>
    <x v="1"/>
    <x v="0"/>
    <x v="0"/>
    <x v="391"/>
    <x v="41"/>
    <n v="67212"/>
    <x v="2"/>
    <x v="1"/>
    <s v="Paper"/>
    <n v="279.89999999999998"/>
    <n v="5"/>
    <n v="0"/>
    <n v="137.15100000000001"/>
  </r>
  <r>
    <x v="1"/>
    <x v="0"/>
    <x v="0"/>
    <x v="77"/>
    <x v="22"/>
    <n v="80906"/>
    <x v="1"/>
    <x v="1"/>
    <s v="Art"/>
    <n v="13.12"/>
    <n v="5"/>
    <n v="0.2"/>
    <n v="1.1479999999999999"/>
  </r>
  <r>
    <x v="1"/>
    <x v="0"/>
    <x v="0"/>
    <x v="77"/>
    <x v="22"/>
    <n v="80906"/>
    <x v="1"/>
    <x v="0"/>
    <s v="Bookcases"/>
    <n v="69.575999999999993"/>
    <n v="4"/>
    <n v="0.7"/>
    <n v="-143.79040000000001"/>
  </r>
  <r>
    <x v="1"/>
    <x v="0"/>
    <x v="0"/>
    <x v="77"/>
    <x v="22"/>
    <n v="80906"/>
    <x v="1"/>
    <x v="1"/>
    <s v="Art"/>
    <n v="4.2240000000000002"/>
    <n v="3"/>
    <n v="0.2"/>
    <n v="0.47520000000000001"/>
  </r>
  <r>
    <x v="1"/>
    <x v="0"/>
    <x v="0"/>
    <x v="77"/>
    <x v="22"/>
    <n v="80906"/>
    <x v="1"/>
    <x v="2"/>
    <s v="Accessories"/>
    <n v="58.08"/>
    <n v="4"/>
    <n v="0.2"/>
    <n v="-6.5339999999999998"/>
  </r>
  <r>
    <x v="1"/>
    <x v="0"/>
    <x v="0"/>
    <x v="77"/>
    <x v="22"/>
    <n v="80906"/>
    <x v="1"/>
    <x v="0"/>
    <s v="Furnishings"/>
    <n v="52.415999999999997"/>
    <n v="9"/>
    <n v="0.2"/>
    <n v="15.069599999999999"/>
  </r>
  <r>
    <x v="1"/>
    <x v="0"/>
    <x v="0"/>
    <x v="77"/>
    <x v="22"/>
    <n v="80906"/>
    <x v="1"/>
    <x v="0"/>
    <s v="Furnishings"/>
    <n v="54.92"/>
    <n v="5"/>
    <n v="0.2"/>
    <n v="10.984"/>
  </r>
  <r>
    <x v="1"/>
    <x v="0"/>
    <x v="0"/>
    <x v="77"/>
    <x v="22"/>
    <n v="80906"/>
    <x v="1"/>
    <x v="0"/>
    <s v="Tables"/>
    <n v="364.95"/>
    <n v="5"/>
    <n v="0.5"/>
    <n v="-248.166"/>
  </r>
  <r>
    <x v="1"/>
    <x v="0"/>
    <x v="0"/>
    <x v="77"/>
    <x v="22"/>
    <n v="80906"/>
    <x v="1"/>
    <x v="1"/>
    <s v="Paper"/>
    <n v="85.055999999999997"/>
    <n v="3"/>
    <n v="0.2"/>
    <n v="28.706399999999999"/>
  </r>
  <r>
    <x v="1"/>
    <x v="0"/>
    <x v="0"/>
    <x v="77"/>
    <x v="22"/>
    <n v="80906"/>
    <x v="1"/>
    <x v="1"/>
    <s v="Paper"/>
    <n v="27.696000000000002"/>
    <n v="3"/>
    <n v="0.2"/>
    <n v="9.6936"/>
  </r>
  <r>
    <x v="1"/>
    <x v="0"/>
    <x v="0"/>
    <x v="20"/>
    <x v="15"/>
    <n v="10011"/>
    <x v="3"/>
    <x v="1"/>
    <s v="Paper"/>
    <n v="24.96"/>
    <n v="4"/>
    <n v="0"/>
    <n v="11.231999999999999"/>
  </r>
  <r>
    <x v="1"/>
    <x v="1"/>
    <x v="0"/>
    <x v="1"/>
    <x v="1"/>
    <n v="90036"/>
    <x v="1"/>
    <x v="0"/>
    <s v="Furnishings"/>
    <n v="43.13"/>
    <n v="1"/>
    <n v="0"/>
    <n v="18.114599999999999"/>
  </r>
  <r>
    <x v="1"/>
    <x v="0"/>
    <x v="0"/>
    <x v="419"/>
    <x v="32"/>
    <n v="30062"/>
    <x v="0"/>
    <x v="1"/>
    <s v="Binders"/>
    <n v="5.64"/>
    <n v="3"/>
    <n v="0"/>
    <n v="2.7071999999999998"/>
  </r>
  <r>
    <x v="1"/>
    <x v="1"/>
    <x v="0"/>
    <x v="108"/>
    <x v="2"/>
    <n v="32216"/>
    <x v="0"/>
    <x v="1"/>
    <s v="Binders"/>
    <n v="57.582000000000001"/>
    <n v="3"/>
    <n v="0.7"/>
    <n v="-44.1462"/>
  </r>
  <r>
    <x v="1"/>
    <x v="1"/>
    <x v="0"/>
    <x v="108"/>
    <x v="2"/>
    <n v="32216"/>
    <x v="0"/>
    <x v="1"/>
    <s v="Paper"/>
    <n v="31.103999999999999"/>
    <n v="6"/>
    <n v="0.2"/>
    <n v="10.8864"/>
  </r>
  <r>
    <x v="1"/>
    <x v="1"/>
    <x v="0"/>
    <x v="108"/>
    <x v="2"/>
    <n v="32216"/>
    <x v="0"/>
    <x v="0"/>
    <s v="Furnishings"/>
    <n v="30.192"/>
    <n v="3"/>
    <n v="0.2"/>
    <n v="8.3027999999999995"/>
  </r>
  <r>
    <x v="1"/>
    <x v="1"/>
    <x v="0"/>
    <x v="108"/>
    <x v="2"/>
    <n v="32216"/>
    <x v="0"/>
    <x v="2"/>
    <s v="Phones"/>
    <n v="43.6"/>
    <n v="5"/>
    <n v="0.2"/>
    <n v="4.3600000000000003"/>
  </r>
  <r>
    <x v="1"/>
    <x v="1"/>
    <x v="0"/>
    <x v="108"/>
    <x v="2"/>
    <n v="32216"/>
    <x v="0"/>
    <x v="1"/>
    <s v="Art"/>
    <n v="4.7679999999999998"/>
    <n v="2"/>
    <n v="0.2"/>
    <n v="0.41720000000000002"/>
  </r>
  <r>
    <x v="1"/>
    <x v="1"/>
    <x v="0"/>
    <x v="108"/>
    <x v="2"/>
    <n v="32216"/>
    <x v="0"/>
    <x v="1"/>
    <s v="Binders"/>
    <n v="10.38"/>
    <n v="2"/>
    <n v="0.7"/>
    <n v="-7.6120000000000001"/>
  </r>
  <r>
    <x v="1"/>
    <x v="1"/>
    <x v="0"/>
    <x v="108"/>
    <x v="2"/>
    <n v="32216"/>
    <x v="0"/>
    <x v="1"/>
    <s v="Binders"/>
    <n v="13.391999999999999"/>
    <n v="8"/>
    <n v="0.7"/>
    <n v="-9.8208000000000002"/>
  </r>
  <r>
    <x v="0"/>
    <x v="0"/>
    <x v="0"/>
    <x v="10"/>
    <x v="9"/>
    <n v="19140"/>
    <x v="3"/>
    <x v="2"/>
    <s v="Phones"/>
    <n v="39.594000000000001"/>
    <n v="1"/>
    <n v="0.4"/>
    <n v="-7.2588999999999997"/>
  </r>
  <r>
    <x v="0"/>
    <x v="0"/>
    <x v="0"/>
    <x v="10"/>
    <x v="9"/>
    <n v="19140"/>
    <x v="3"/>
    <x v="0"/>
    <s v="Furnishings"/>
    <n v="91.007999999999996"/>
    <n v="9"/>
    <n v="0.2"/>
    <n v="19.339200000000002"/>
  </r>
  <r>
    <x v="0"/>
    <x v="0"/>
    <x v="0"/>
    <x v="1"/>
    <x v="1"/>
    <n v="90008"/>
    <x v="1"/>
    <x v="1"/>
    <s v="Paper"/>
    <n v="37.94"/>
    <n v="2"/>
    <n v="0"/>
    <n v="18.211200000000002"/>
  </r>
  <r>
    <x v="0"/>
    <x v="0"/>
    <x v="0"/>
    <x v="1"/>
    <x v="1"/>
    <n v="90008"/>
    <x v="1"/>
    <x v="1"/>
    <s v="Paper"/>
    <n v="42.8"/>
    <n v="10"/>
    <n v="0"/>
    <n v="19.260000000000002"/>
  </r>
  <r>
    <x v="0"/>
    <x v="0"/>
    <x v="0"/>
    <x v="1"/>
    <x v="1"/>
    <n v="90008"/>
    <x v="1"/>
    <x v="1"/>
    <s v="Storage"/>
    <n v="33.630000000000003"/>
    <n v="3"/>
    <n v="0"/>
    <n v="10.089"/>
  </r>
  <r>
    <x v="1"/>
    <x v="1"/>
    <x v="0"/>
    <x v="10"/>
    <x v="9"/>
    <n v="19134"/>
    <x v="3"/>
    <x v="1"/>
    <s v="Envelopes"/>
    <n v="62.808"/>
    <n v="3"/>
    <n v="0.2"/>
    <n v="21.197700000000001"/>
  </r>
  <r>
    <x v="2"/>
    <x v="0"/>
    <x v="0"/>
    <x v="342"/>
    <x v="6"/>
    <n v="54703"/>
    <x v="2"/>
    <x v="1"/>
    <s v="Paper"/>
    <n v="195.64"/>
    <n v="4"/>
    <n v="0"/>
    <n v="91.950800000000001"/>
  </r>
  <r>
    <x v="2"/>
    <x v="0"/>
    <x v="0"/>
    <x v="342"/>
    <x v="6"/>
    <n v="54703"/>
    <x v="2"/>
    <x v="2"/>
    <s v="Phones"/>
    <n v="239.9"/>
    <n v="2"/>
    <n v="0"/>
    <n v="71.97"/>
  </r>
  <r>
    <x v="0"/>
    <x v="0"/>
    <x v="0"/>
    <x v="10"/>
    <x v="9"/>
    <n v="19134"/>
    <x v="3"/>
    <x v="0"/>
    <s v="Chairs"/>
    <n v="380.05799999999999"/>
    <n v="3"/>
    <n v="0.3"/>
    <n v="-21.717600000000001"/>
  </r>
  <r>
    <x v="0"/>
    <x v="0"/>
    <x v="0"/>
    <x v="10"/>
    <x v="9"/>
    <n v="19134"/>
    <x v="3"/>
    <x v="2"/>
    <s v="Copiers"/>
    <n v="1199.9760000000001"/>
    <n v="4"/>
    <n v="0.4"/>
    <n v="179.99639999999999"/>
  </r>
  <r>
    <x v="0"/>
    <x v="0"/>
    <x v="0"/>
    <x v="10"/>
    <x v="9"/>
    <n v="19134"/>
    <x v="3"/>
    <x v="0"/>
    <s v="Furnishings"/>
    <n v="48.576000000000001"/>
    <n v="3"/>
    <n v="0.2"/>
    <n v="9.7151999999999994"/>
  </r>
  <r>
    <x v="2"/>
    <x v="0"/>
    <x v="0"/>
    <x v="1"/>
    <x v="1"/>
    <n v="90004"/>
    <x v="1"/>
    <x v="1"/>
    <s v="Paper"/>
    <n v="17.940000000000001"/>
    <n v="3"/>
    <n v="0"/>
    <n v="8.0730000000000004"/>
  </r>
  <r>
    <x v="1"/>
    <x v="0"/>
    <x v="0"/>
    <x v="10"/>
    <x v="9"/>
    <n v="19134"/>
    <x v="3"/>
    <x v="1"/>
    <s v="Paper"/>
    <n v="18.263999999999999"/>
    <n v="3"/>
    <n v="0.2"/>
    <n v="6.1641000000000004"/>
  </r>
  <r>
    <x v="1"/>
    <x v="0"/>
    <x v="0"/>
    <x v="10"/>
    <x v="9"/>
    <n v="19134"/>
    <x v="3"/>
    <x v="1"/>
    <s v="Appliances"/>
    <n v="34.655999999999999"/>
    <n v="2"/>
    <n v="0.2"/>
    <n v="5.6315999999999997"/>
  </r>
  <r>
    <x v="1"/>
    <x v="0"/>
    <x v="0"/>
    <x v="10"/>
    <x v="9"/>
    <n v="19134"/>
    <x v="3"/>
    <x v="1"/>
    <s v="Appliances"/>
    <n v="81.552000000000007"/>
    <n v="2"/>
    <n v="0.2"/>
    <n v="8.1552000000000007"/>
  </r>
  <r>
    <x v="1"/>
    <x v="0"/>
    <x v="0"/>
    <x v="10"/>
    <x v="9"/>
    <n v="19134"/>
    <x v="3"/>
    <x v="1"/>
    <s v="Storage"/>
    <n v="227.136"/>
    <n v="4"/>
    <n v="0.2"/>
    <n v="-42.588000000000001"/>
  </r>
  <r>
    <x v="1"/>
    <x v="0"/>
    <x v="0"/>
    <x v="165"/>
    <x v="29"/>
    <n v="6360"/>
    <x v="3"/>
    <x v="1"/>
    <s v="Binders"/>
    <n v="10.36"/>
    <n v="2"/>
    <n v="0"/>
    <n v="5.0763999999999996"/>
  </r>
  <r>
    <x v="1"/>
    <x v="0"/>
    <x v="0"/>
    <x v="52"/>
    <x v="5"/>
    <n v="78207"/>
    <x v="2"/>
    <x v="1"/>
    <s v="Appliances"/>
    <n v="463.24799999999999"/>
    <n v="8"/>
    <n v="0.8"/>
    <n v="-1181.2824000000001"/>
  </r>
  <r>
    <x v="1"/>
    <x v="0"/>
    <x v="0"/>
    <x v="52"/>
    <x v="5"/>
    <n v="78207"/>
    <x v="2"/>
    <x v="2"/>
    <s v="Accessories"/>
    <n v="383.952"/>
    <n v="6"/>
    <n v="0.2"/>
    <n v="47.994"/>
  </r>
  <r>
    <x v="3"/>
    <x v="2"/>
    <x v="0"/>
    <x v="420"/>
    <x v="16"/>
    <n v="85364"/>
    <x v="1"/>
    <x v="1"/>
    <s v="Binders"/>
    <n v="44.856000000000002"/>
    <n v="6"/>
    <n v="0.7"/>
    <n v="-35.884799999999998"/>
  </r>
  <r>
    <x v="1"/>
    <x v="0"/>
    <x v="0"/>
    <x v="38"/>
    <x v="24"/>
    <n v="43229"/>
    <x v="3"/>
    <x v="2"/>
    <s v="Machines"/>
    <n v="30.344999999999999"/>
    <n v="7"/>
    <n v="0.7"/>
    <n v="-24.276"/>
  </r>
  <r>
    <x v="1"/>
    <x v="0"/>
    <x v="0"/>
    <x v="38"/>
    <x v="24"/>
    <n v="43229"/>
    <x v="3"/>
    <x v="0"/>
    <s v="Chairs"/>
    <n v="127.554"/>
    <n v="3"/>
    <n v="0.3"/>
    <n v="-9.1110000000000007"/>
  </r>
  <r>
    <x v="1"/>
    <x v="0"/>
    <x v="0"/>
    <x v="38"/>
    <x v="24"/>
    <n v="43229"/>
    <x v="3"/>
    <x v="0"/>
    <s v="Furnishings"/>
    <n v="77.951999999999998"/>
    <n v="3"/>
    <n v="0.2"/>
    <n v="15.590400000000001"/>
  </r>
  <r>
    <x v="2"/>
    <x v="1"/>
    <x v="0"/>
    <x v="1"/>
    <x v="1"/>
    <n v="90036"/>
    <x v="1"/>
    <x v="1"/>
    <s v="Binders"/>
    <n v="14.016"/>
    <n v="4"/>
    <n v="0.2"/>
    <n v="4.9055999999999997"/>
  </r>
  <r>
    <x v="1"/>
    <x v="1"/>
    <x v="0"/>
    <x v="102"/>
    <x v="0"/>
    <n v="40475"/>
    <x v="0"/>
    <x v="1"/>
    <s v="Storage"/>
    <n v="69.52"/>
    <n v="2"/>
    <n v="0"/>
    <n v="19.465599999999998"/>
  </r>
  <r>
    <x v="1"/>
    <x v="1"/>
    <x v="0"/>
    <x v="102"/>
    <x v="0"/>
    <n v="40475"/>
    <x v="0"/>
    <x v="1"/>
    <s v="Art"/>
    <n v="5.64"/>
    <n v="3"/>
    <n v="0"/>
    <n v="1.6355999999999999"/>
  </r>
  <r>
    <x v="1"/>
    <x v="0"/>
    <x v="0"/>
    <x v="20"/>
    <x v="15"/>
    <n v="10035"/>
    <x v="3"/>
    <x v="1"/>
    <s v="Binders"/>
    <n v="13.776"/>
    <n v="3"/>
    <n v="0.2"/>
    <n v="4.4771999999999998"/>
  </r>
  <r>
    <x v="1"/>
    <x v="0"/>
    <x v="0"/>
    <x v="421"/>
    <x v="6"/>
    <n v="54401"/>
    <x v="2"/>
    <x v="1"/>
    <s v="Appliances"/>
    <n v="245.88"/>
    <n v="6"/>
    <n v="0"/>
    <n v="68.846400000000003"/>
  </r>
  <r>
    <x v="1"/>
    <x v="0"/>
    <x v="0"/>
    <x v="421"/>
    <x v="6"/>
    <n v="54401"/>
    <x v="2"/>
    <x v="1"/>
    <s v="Storage"/>
    <n v="36.630000000000003"/>
    <n v="3"/>
    <n v="0"/>
    <n v="9.8901000000000003"/>
  </r>
  <r>
    <x v="1"/>
    <x v="0"/>
    <x v="0"/>
    <x v="421"/>
    <x v="6"/>
    <n v="54401"/>
    <x v="2"/>
    <x v="1"/>
    <s v="Storage"/>
    <n v="22.58"/>
    <n v="2"/>
    <n v="0"/>
    <n v="5.8708"/>
  </r>
  <r>
    <x v="1"/>
    <x v="0"/>
    <x v="0"/>
    <x v="421"/>
    <x v="6"/>
    <n v="54401"/>
    <x v="2"/>
    <x v="1"/>
    <s v="Binders"/>
    <n v="12.39"/>
    <n v="3"/>
    <n v="0"/>
    <n v="5.8232999999999997"/>
  </r>
  <r>
    <x v="1"/>
    <x v="2"/>
    <x v="0"/>
    <x v="8"/>
    <x v="1"/>
    <n v="94110"/>
    <x v="1"/>
    <x v="1"/>
    <s v="Binders"/>
    <n v="39.92"/>
    <n v="5"/>
    <n v="0.2"/>
    <n v="13.473000000000001"/>
  </r>
  <r>
    <x v="1"/>
    <x v="2"/>
    <x v="0"/>
    <x v="8"/>
    <x v="1"/>
    <n v="94110"/>
    <x v="1"/>
    <x v="1"/>
    <s v="Paper"/>
    <n v="61.96"/>
    <n v="2"/>
    <n v="0"/>
    <n v="27.882000000000001"/>
  </r>
  <r>
    <x v="1"/>
    <x v="2"/>
    <x v="0"/>
    <x v="8"/>
    <x v="1"/>
    <n v="94110"/>
    <x v="1"/>
    <x v="1"/>
    <s v="Binders"/>
    <n v="19.936"/>
    <n v="4"/>
    <n v="0.2"/>
    <n v="7.2267999999999999"/>
  </r>
  <r>
    <x v="2"/>
    <x v="0"/>
    <x v="0"/>
    <x v="65"/>
    <x v="24"/>
    <n v="43017"/>
    <x v="3"/>
    <x v="1"/>
    <s v="Binders"/>
    <n v="3.798"/>
    <n v="2"/>
    <n v="0.7"/>
    <n v="-2.6585999999999999"/>
  </r>
  <r>
    <x v="2"/>
    <x v="0"/>
    <x v="0"/>
    <x v="65"/>
    <x v="24"/>
    <n v="43017"/>
    <x v="3"/>
    <x v="1"/>
    <s v="Paper"/>
    <n v="27.744"/>
    <n v="6"/>
    <n v="0.2"/>
    <n v="10.0572"/>
  </r>
  <r>
    <x v="2"/>
    <x v="0"/>
    <x v="0"/>
    <x v="65"/>
    <x v="24"/>
    <n v="43017"/>
    <x v="3"/>
    <x v="2"/>
    <s v="Phones"/>
    <n v="158.376"/>
    <n v="4"/>
    <n v="0.4"/>
    <n v="-34.314799999999998"/>
  </r>
  <r>
    <x v="1"/>
    <x v="2"/>
    <x v="0"/>
    <x v="0"/>
    <x v="0"/>
    <n v="42420"/>
    <x v="0"/>
    <x v="0"/>
    <s v="Furnishings"/>
    <n v="27.58"/>
    <n v="2"/>
    <n v="0"/>
    <n v="11.583600000000001"/>
  </r>
  <r>
    <x v="1"/>
    <x v="0"/>
    <x v="0"/>
    <x v="256"/>
    <x v="24"/>
    <n v="43402"/>
    <x v="3"/>
    <x v="1"/>
    <s v="Binders"/>
    <n v="5.5529999999999999"/>
    <n v="3"/>
    <n v="0.7"/>
    <n v="-4.0721999999999996"/>
  </r>
  <r>
    <x v="1"/>
    <x v="0"/>
    <x v="0"/>
    <x v="26"/>
    <x v="18"/>
    <n v="38109"/>
    <x v="0"/>
    <x v="1"/>
    <s v="Storage"/>
    <n v="243.92"/>
    <n v="5"/>
    <n v="0.2"/>
    <n v="-54.881999999999998"/>
  </r>
  <r>
    <x v="2"/>
    <x v="0"/>
    <x v="0"/>
    <x v="80"/>
    <x v="30"/>
    <n v="8701"/>
    <x v="3"/>
    <x v="1"/>
    <s v="Fasteners"/>
    <n v="14.96"/>
    <n v="4"/>
    <n v="0"/>
    <n v="0.29920000000000002"/>
  </r>
  <r>
    <x v="2"/>
    <x v="1"/>
    <x v="0"/>
    <x v="1"/>
    <x v="1"/>
    <n v="90008"/>
    <x v="1"/>
    <x v="1"/>
    <s v="Binders"/>
    <n v="7.1840000000000002"/>
    <n v="2"/>
    <n v="0.2"/>
    <n v="2.2450000000000001"/>
  </r>
  <r>
    <x v="0"/>
    <x v="0"/>
    <x v="0"/>
    <x v="30"/>
    <x v="15"/>
    <n v="14609"/>
    <x v="3"/>
    <x v="1"/>
    <s v="Binders"/>
    <n v="10.512"/>
    <n v="3"/>
    <n v="0.2"/>
    <n v="3.6791999999999998"/>
  </r>
  <r>
    <x v="0"/>
    <x v="1"/>
    <x v="0"/>
    <x v="127"/>
    <x v="21"/>
    <n v="97301"/>
    <x v="1"/>
    <x v="2"/>
    <s v="Phones"/>
    <n v="263.95999999999998"/>
    <n v="5"/>
    <n v="0.2"/>
    <n v="19.797000000000001"/>
  </r>
  <r>
    <x v="0"/>
    <x v="1"/>
    <x v="0"/>
    <x v="127"/>
    <x v="21"/>
    <n v="97301"/>
    <x v="1"/>
    <x v="1"/>
    <s v="Art"/>
    <n v="71.632000000000005"/>
    <n v="11"/>
    <n v="0.2"/>
    <n v="17.908000000000001"/>
  </r>
  <r>
    <x v="0"/>
    <x v="1"/>
    <x v="0"/>
    <x v="127"/>
    <x v="21"/>
    <n v="97301"/>
    <x v="1"/>
    <x v="1"/>
    <s v="Art"/>
    <n v="9.3279999999999994"/>
    <n v="1"/>
    <n v="0.2"/>
    <n v="0.81620000000000004"/>
  </r>
  <r>
    <x v="1"/>
    <x v="0"/>
    <x v="0"/>
    <x v="422"/>
    <x v="4"/>
    <n v="99301"/>
    <x v="1"/>
    <x v="1"/>
    <s v="Art"/>
    <n v="5.88"/>
    <n v="2"/>
    <n v="0"/>
    <n v="2.6459999999999999"/>
  </r>
  <r>
    <x v="1"/>
    <x v="0"/>
    <x v="0"/>
    <x v="422"/>
    <x v="4"/>
    <n v="99301"/>
    <x v="1"/>
    <x v="0"/>
    <s v="Chairs"/>
    <n v="975.92"/>
    <n v="5"/>
    <n v="0.2"/>
    <n v="121.99"/>
  </r>
  <r>
    <x v="1"/>
    <x v="0"/>
    <x v="0"/>
    <x v="422"/>
    <x v="4"/>
    <n v="99301"/>
    <x v="1"/>
    <x v="1"/>
    <s v="Art"/>
    <n v="303.83999999999997"/>
    <n v="8"/>
    <n v="0"/>
    <n v="91.152000000000001"/>
  </r>
  <r>
    <x v="1"/>
    <x v="0"/>
    <x v="0"/>
    <x v="422"/>
    <x v="4"/>
    <n v="99301"/>
    <x v="1"/>
    <x v="1"/>
    <s v="Storage"/>
    <n v="485.88"/>
    <n v="6"/>
    <n v="0"/>
    <n v="19.435199999999998"/>
  </r>
  <r>
    <x v="0"/>
    <x v="0"/>
    <x v="0"/>
    <x v="182"/>
    <x v="1"/>
    <n v="94601"/>
    <x v="1"/>
    <x v="0"/>
    <s v="Furnishings"/>
    <n v="12.54"/>
    <n v="3"/>
    <n v="0"/>
    <n v="4.5144000000000002"/>
  </r>
  <r>
    <x v="0"/>
    <x v="0"/>
    <x v="0"/>
    <x v="182"/>
    <x v="1"/>
    <n v="94601"/>
    <x v="1"/>
    <x v="1"/>
    <s v="Storage"/>
    <n v="8.94"/>
    <n v="3"/>
    <n v="0"/>
    <n v="0.62580000000000002"/>
  </r>
  <r>
    <x v="0"/>
    <x v="0"/>
    <x v="0"/>
    <x v="182"/>
    <x v="1"/>
    <n v="94601"/>
    <x v="1"/>
    <x v="0"/>
    <s v="Furnishings"/>
    <n v="9.24"/>
    <n v="3"/>
    <n v="0"/>
    <n v="4.4352"/>
  </r>
  <r>
    <x v="1"/>
    <x v="0"/>
    <x v="0"/>
    <x v="1"/>
    <x v="1"/>
    <n v="90004"/>
    <x v="1"/>
    <x v="1"/>
    <s v="Binders"/>
    <n v="70.007999999999996"/>
    <n v="3"/>
    <n v="0.2"/>
    <n v="24.502800000000001"/>
  </r>
  <r>
    <x v="1"/>
    <x v="0"/>
    <x v="0"/>
    <x v="1"/>
    <x v="1"/>
    <n v="90004"/>
    <x v="1"/>
    <x v="0"/>
    <s v="Furnishings"/>
    <n v="77.599999999999994"/>
    <n v="4"/>
    <n v="0"/>
    <n v="38.024000000000001"/>
  </r>
  <r>
    <x v="1"/>
    <x v="0"/>
    <x v="0"/>
    <x v="1"/>
    <x v="1"/>
    <n v="90004"/>
    <x v="1"/>
    <x v="0"/>
    <s v="Furnishings"/>
    <n v="464.85"/>
    <n v="9"/>
    <n v="0"/>
    <n v="92.97"/>
  </r>
  <r>
    <x v="1"/>
    <x v="1"/>
    <x v="0"/>
    <x v="423"/>
    <x v="10"/>
    <n v="60302"/>
    <x v="2"/>
    <x v="1"/>
    <s v="Art"/>
    <n v="10.192"/>
    <n v="7"/>
    <n v="0.2"/>
    <n v="1.0192000000000001"/>
  </r>
  <r>
    <x v="1"/>
    <x v="1"/>
    <x v="0"/>
    <x v="73"/>
    <x v="30"/>
    <n v="7960"/>
    <x v="3"/>
    <x v="1"/>
    <s v="Binders"/>
    <n v="1793.98"/>
    <n v="2"/>
    <n v="0"/>
    <n v="843.17060000000004"/>
  </r>
  <r>
    <x v="0"/>
    <x v="2"/>
    <x v="0"/>
    <x v="89"/>
    <x v="5"/>
    <n v="78745"/>
    <x v="2"/>
    <x v="2"/>
    <s v="Phones"/>
    <n v="758.35199999999998"/>
    <n v="6"/>
    <n v="0.2"/>
    <n v="265.42320000000001"/>
  </r>
  <r>
    <x v="1"/>
    <x v="1"/>
    <x v="0"/>
    <x v="20"/>
    <x v="15"/>
    <n v="10011"/>
    <x v="3"/>
    <x v="1"/>
    <s v="Binders"/>
    <n v="20.367999999999999"/>
    <n v="1"/>
    <n v="0.2"/>
    <n v="7.3834"/>
  </r>
  <r>
    <x v="1"/>
    <x v="1"/>
    <x v="0"/>
    <x v="20"/>
    <x v="15"/>
    <n v="10011"/>
    <x v="3"/>
    <x v="1"/>
    <s v="Binders"/>
    <n v="49.847999999999999"/>
    <n v="3"/>
    <n v="0.2"/>
    <n v="16.823699999999999"/>
  </r>
  <r>
    <x v="1"/>
    <x v="0"/>
    <x v="0"/>
    <x v="20"/>
    <x v="15"/>
    <n v="10024"/>
    <x v="3"/>
    <x v="2"/>
    <s v="Phones"/>
    <n v="239.97"/>
    <n v="3"/>
    <n v="0"/>
    <n v="67.191599999999994"/>
  </r>
  <r>
    <x v="1"/>
    <x v="0"/>
    <x v="0"/>
    <x v="4"/>
    <x v="4"/>
    <n v="98103"/>
    <x v="1"/>
    <x v="0"/>
    <s v="Chairs"/>
    <n v="2404.7040000000002"/>
    <n v="6"/>
    <n v="0.2"/>
    <n v="150.29400000000001"/>
  </r>
  <r>
    <x v="1"/>
    <x v="0"/>
    <x v="0"/>
    <x v="4"/>
    <x v="4"/>
    <n v="98103"/>
    <x v="1"/>
    <x v="1"/>
    <s v="Binders"/>
    <n v="563.024"/>
    <n v="11"/>
    <n v="0.2"/>
    <n v="190.0206"/>
  </r>
  <r>
    <x v="1"/>
    <x v="0"/>
    <x v="0"/>
    <x v="4"/>
    <x v="4"/>
    <n v="98103"/>
    <x v="1"/>
    <x v="1"/>
    <s v="Storage"/>
    <n v="344.91"/>
    <n v="3"/>
    <n v="0"/>
    <n v="10.347300000000001"/>
  </r>
  <r>
    <x v="1"/>
    <x v="0"/>
    <x v="0"/>
    <x v="4"/>
    <x v="4"/>
    <n v="98103"/>
    <x v="1"/>
    <x v="1"/>
    <s v="Labels"/>
    <n v="8.64"/>
    <n v="3"/>
    <n v="0"/>
    <n v="4.2336"/>
  </r>
  <r>
    <x v="1"/>
    <x v="1"/>
    <x v="0"/>
    <x v="152"/>
    <x v="9"/>
    <n v="17602"/>
    <x v="3"/>
    <x v="2"/>
    <s v="Phones"/>
    <n v="89.988"/>
    <n v="2"/>
    <n v="0.4"/>
    <n v="-14.997999999999999"/>
  </r>
  <r>
    <x v="1"/>
    <x v="1"/>
    <x v="0"/>
    <x v="152"/>
    <x v="9"/>
    <n v="17602"/>
    <x v="3"/>
    <x v="1"/>
    <s v="Paper"/>
    <n v="229.54400000000001"/>
    <n v="7"/>
    <n v="0.2"/>
    <n v="83.209699999999998"/>
  </r>
  <r>
    <x v="1"/>
    <x v="0"/>
    <x v="0"/>
    <x v="12"/>
    <x v="5"/>
    <n v="77095"/>
    <x v="2"/>
    <x v="1"/>
    <s v="Fasteners"/>
    <n v="1.8240000000000001"/>
    <n v="2"/>
    <n v="0.2"/>
    <n v="0.61560000000000004"/>
  </r>
  <r>
    <x v="1"/>
    <x v="0"/>
    <x v="0"/>
    <x v="12"/>
    <x v="5"/>
    <n v="77095"/>
    <x v="2"/>
    <x v="1"/>
    <s v="Appliances"/>
    <n v="18.32"/>
    <n v="5"/>
    <n v="0.8"/>
    <n v="-46.716000000000001"/>
  </r>
  <r>
    <x v="1"/>
    <x v="0"/>
    <x v="0"/>
    <x v="12"/>
    <x v="5"/>
    <n v="77095"/>
    <x v="2"/>
    <x v="1"/>
    <s v="Storage"/>
    <n v="48.816000000000003"/>
    <n v="3"/>
    <n v="0.2"/>
    <n v="-11.5938"/>
  </r>
  <r>
    <x v="1"/>
    <x v="0"/>
    <x v="0"/>
    <x v="12"/>
    <x v="5"/>
    <n v="77095"/>
    <x v="2"/>
    <x v="1"/>
    <s v="Binders"/>
    <n v="1.1879999999999999"/>
    <n v="1"/>
    <n v="0.8"/>
    <n v="-1.9601999999999999"/>
  </r>
  <r>
    <x v="1"/>
    <x v="1"/>
    <x v="0"/>
    <x v="38"/>
    <x v="24"/>
    <n v="43229"/>
    <x v="3"/>
    <x v="2"/>
    <s v="Accessories"/>
    <n v="119.8"/>
    <n v="5"/>
    <n v="0.2"/>
    <n v="29.95"/>
  </r>
  <r>
    <x v="1"/>
    <x v="2"/>
    <x v="0"/>
    <x v="28"/>
    <x v="3"/>
    <n v="27707"/>
    <x v="0"/>
    <x v="1"/>
    <s v="Storage"/>
    <n v="61.567999999999998"/>
    <n v="2"/>
    <n v="0.2"/>
    <n v="4.6176000000000004"/>
  </r>
  <r>
    <x v="1"/>
    <x v="2"/>
    <x v="0"/>
    <x v="28"/>
    <x v="3"/>
    <n v="27707"/>
    <x v="0"/>
    <x v="1"/>
    <s v="Art"/>
    <n v="6.1920000000000002"/>
    <n v="3"/>
    <n v="0.2"/>
    <n v="0.46439999999999998"/>
  </r>
  <r>
    <x v="2"/>
    <x v="0"/>
    <x v="0"/>
    <x v="424"/>
    <x v="2"/>
    <n v="32503"/>
    <x v="0"/>
    <x v="1"/>
    <s v="Binders"/>
    <n v="2.214"/>
    <n v="3"/>
    <n v="0.7"/>
    <n v="-1.476"/>
  </r>
  <r>
    <x v="0"/>
    <x v="1"/>
    <x v="0"/>
    <x v="0"/>
    <x v="0"/>
    <n v="42420"/>
    <x v="0"/>
    <x v="1"/>
    <s v="Envelopes"/>
    <n v="5.32"/>
    <n v="2"/>
    <n v="0"/>
    <n v="2.6067999999999998"/>
  </r>
  <r>
    <x v="0"/>
    <x v="1"/>
    <x v="0"/>
    <x v="0"/>
    <x v="0"/>
    <n v="42420"/>
    <x v="0"/>
    <x v="0"/>
    <s v="Chairs"/>
    <n v="975.92"/>
    <n v="4"/>
    <n v="0"/>
    <n v="292.77600000000001"/>
  </r>
  <r>
    <x v="0"/>
    <x v="1"/>
    <x v="0"/>
    <x v="0"/>
    <x v="0"/>
    <n v="42420"/>
    <x v="0"/>
    <x v="2"/>
    <s v="Accessories"/>
    <n v="2249.91"/>
    <n v="9"/>
    <n v="0"/>
    <n v="517.47929999999997"/>
  </r>
  <r>
    <x v="0"/>
    <x v="1"/>
    <x v="0"/>
    <x v="0"/>
    <x v="0"/>
    <n v="42420"/>
    <x v="0"/>
    <x v="1"/>
    <s v="Storage"/>
    <n v="59.92"/>
    <n v="4"/>
    <n v="0"/>
    <n v="16.7776"/>
  </r>
  <r>
    <x v="1"/>
    <x v="0"/>
    <x v="0"/>
    <x v="125"/>
    <x v="1"/>
    <n v="92804"/>
    <x v="1"/>
    <x v="1"/>
    <s v="Binders"/>
    <n v="171.2"/>
    <n v="5"/>
    <n v="0.2"/>
    <n v="64.2"/>
  </r>
  <r>
    <x v="1"/>
    <x v="0"/>
    <x v="0"/>
    <x v="125"/>
    <x v="1"/>
    <n v="92804"/>
    <x v="1"/>
    <x v="1"/>
    <s v="Art"/>
    <n v="3.36"/>
    <n v="2"/>
    <n v="0"/>
    <n v="0.87360000000000004"/>
  </r>
  <r>
    <x v="1"/>
    <x v="1"/>
    <x v="0"/>
    <x v="66"/>
    <x v="12"/>
    <n v="48227"/>
    <x v="2"/>
    <x v="1"/>
    <s v="Paper"/>
    <n v="114.2"/>
    <n v="5"/>
    <n v="0"/>
    <n v="52.531999999999996"/>
  </r>
  <r>
    <x v="0"/>
    <x v="1"/>
    <x v="0"/>
    <x v="419"/>
    <x v="32"/>
    <n v="30062"/>
    <x v="0"/>
    <x v="0"/>
    <s v="Chairs"/>
    <n v="182.67"/>
    <n v="3"/>
    <n v="0"/>
    <n v="52.974299999999999"/>
  </r>
  <r>
    <x v="0"/>
    <x v="1"/>
    <x v="0"/>
    <x v="419"/>
    <x v="32"/>
    <n v="30062"/>
    <x v="0"/>
    <x v="2"/>
    <s v="Accessories"/>
    <n v="101.7"/>
    <n v="6"/>
    <n v="0"/>
    <n v="6.1020000000000003"/>
  </r>
  <r>
    <x v="0"/>
    <x v="1"/>
    <x v="0"/>
    <x v="419"/>
    <x v="32"/>
    <n v="30062"/>
    <x v="0"/>
    <x v="1"/>
    <s v="Storage"/>
    <n v="1126.02"/>
    <n v="3"/>
    <n v="0"/>
    <n v="56.301000000000002"/>
  </r>
  <r>
    <x v="0"/>
    <x v="1"/>
    <x v="0"/>
    <x v="419"/>
    <x v="32"/>
    <n v="30062"/>
    <x v="0"/>
    <x v="1"/>
    <s v="Storage"/>
    <n v="1263.3"/>
    <n v="6"/>
    <n v="0"/>
    <n v="315.82499999999999"/>
  </r>
  <r>
    <x v="1"/>
    <x v="1"/>
    <x v="0"/>
    <x v="4"/>
    <x v="4"/>
    <n v="98103"/>
    <x v="1"/>
    <x v="1"/>
    <s v="Art"/>
    <n v="8.82"/>
    <n v="3"/>
    <n v="0"/>
    <n v="2.5577999999999999"/>
  </r>
  <r>
    <x v="1"/>
    <x v="1"/>
    <x v="0"/>
    <x v="4"/>
    <x v="4"/>
    <n v="98103"/>
    <x v="1"/>
    <x v="1"/>
    <s v="Paper"/>
    <n v="37.94"/>
    <n v="2"/>
    <n v="0"/>
    <n v="18.211200000000002"/>
  </r>
  <r>
    <x v="1"/>
    <x v="1"/>
    <x v="0"/>
    <x v="4"/>
    <x v="4"/>
    <n v="98103"/>
    <x v="1"/>
    <x v="1"/>
    <s v="Art"/>
    <n v="4.2"/>
    <n v="2"/>
    <n v="0"/>
    <n v="1.1759999999999999"/>
  </r>
  <r>
    <x v="1"/>
    <x v="1"/>
    <x v="0"/>
    <x v="4"/>
    <x v="4"/>
    <n v="98103"/>
    <x v="1"/>
    <x v="1"/>
    <s v="Storage"/>
    <n v="227.28"/>
    <n v="2"/>
    <n v="0"/>
    <n v="2.2728000000000002"/>
  </r>
  <r>
    <x v="1"/>
    <x v="1"/>
    <x v="0"/>
    <x v="4"/>
    <x v="4"/>
    <n v="98103"/>
    <x v="1"/>
    <x v="1"/>
    <s v="Paper"/>
    <n v="47.9"/>
    <n v="1"/>
    <n v="0"/>
    <n v="22.992000000000001"/>
  </r>
  <r>
    <x v="1"/>
    <x v="1"/>
    <x v="0"/>
    <x v="4"/>
    <x v="4"/>
    <n v="98103"/>
    <x v="1"/>
    <x v="1"/>
    <s v="Envelopes"/>
    <n v="61.96"/>
    <n v="2"/>
    <n v="0"/>
    <n v="30.360399999999998"/>
  </r>
  <r>
    <x v="1"/>
    <x v="1"/>
    <x v="0"/>
    <x v="4"/>
    <x v="4"/>
    <n v="98103"/>
    <x v="1"/>
    <x v="1"/>
    <s v="Storage"/>
    <n v="1117.92"/>
    <n v="4"/>
    <n v="0"/>
    <n v="55.896000000000001"/>
  </r>
  <r>
    <x v="2"/>
    <x v="0"/>
    <x v="0"/>
    <x v="215"/>
    <x v="24"/>
    <n v="44134"/>
    <x v="3"/>
    <x v="0"/>
    <s v="Chairs"/>
    <n v="183.37200000000001"/>
    <n v="2"/>
    <n v="0.3"/>
    <n v="-7.8587999999999996"/>
  </r>
  <r>
    <x v="2"/>
    <x v="0"/>
    <x v="0"/>
    <x v="215"/>
    <x v="24"/>
    <n v="44134"/>
    <x v="3"/>
    <x v="1"/>
    <s v="Paper"/>
    <n v="7.968"/>
    <n v="2"/>
    <n v="0.2"/>
    <n v="2.8883999999999999"/>
  </r>
  <r>
    <x v="1"/>
    <x v="0"/>
    <x v="0"/>
    <x v="345"/>
    <x v="21"/>
    <n v="97030"/>
    <x v="1"/>
    <x v="1"/>
    <s v="Binders"/>
    <n v="26.352"/>
    <n v="8"/>
    <n v="0.7"/>
    <n v="-18.446400000000001"/>
  </r>
  <r>
    <x v="1"/>
    <x v="1"/>
    <x v="0"/>
    <x v="125"/>
    <x v="1"/>
    <n v="92804"/>
    <x v="1"/>
    <x v="1"/>
    <s v="Storage"/>
    <n v="481.32"/>
    <n v="4"/>
    <n v="0"/>
    <n v="125.14319999999999"/>
  </r>
  <r>
    <x v="1"/>
    <x v="1"/>
    <x v="0"/>
    <x v="125"/>
    <x v="1"/>
    <n v="92804"/>
    <x v="1"/>
    <x v="1"/>
    <s v="Supplies"/>
    <n v="13.98"/>
    <n v="1"/>
    <n v="0"/>
    <n v="3.6347999999999998"/>
  </r>
  <r>
    <x v="1"/>
    <x v="0"/>
    <x v="0"/>
    <x v="20"/>
    <x v="15"/>
    <n v="10035"/>
    <x v="3"/>
    <x v="1"/>
    <s v="Binders"/>
    <n v="25.92"/>
    <n v="6"/>
    <n v="0.2"/>
    <n v="9.0719999999999992"/>
  </r>
  <r>
    <x v="1"/>
    <x v="0"/>
    <x v="0"/>
    <x v="20"/>
    <x v="15"/>
    <n v="10035"/>
    <x v="3"/>
    <x v="1"/>
    <s v="Labels"/>
    <n v="91.59"/>
    <n v="3"/>
    <n v="0"/>
    <n v="42.131399999999999"/>
  </r>
  <r>
    <x v="0"/>
    <x v="1"/>
    <x v="0"/>
    <x v="12"/>
    <x v="5"/>
    <n v="77070"/>
    <x v="2"/>
    <x v="0"/>
    <s v="Chairs"/>
    <n v="674.05799999999999"/>
    <n v="3"/>
    <n v="0.3"/>
    <n v="-19.258800000000001"/>
  </r>
  <r>
    <x v="0"/>
    <x v="1"/>
    <x v="0"/>
    <x v="3"/>
    <x v="38"/>
    <n v="3301"/>
    <x v="3"/>
    <x v="1"/>
    <s v="Binders"/>
    <n v="22.92"/>
    <n v="4"/>
    <n v="0"/>
    <n v="11.0016"/>
  </r>
  <r>
    <x v="0"/>
    <x v="1"/>
    <x v="0"/>
    <x v="3"/>
    <x v="38"/>
    <n v="3301"/>
    <x v="3"/>
    <x v="1"/>
    <s v="Storage"/>
    <n v="269.89999999999998"/>
    <n v="5"/>
    <n v="0"/>
    <n v="16.193999999999999"/>
  </r>
  <r>
    <x v="0"/>
    <x v="0"/>
    <x v="0"/>
    <x v="54"/>
    <x v="24"/>
    <n v="45014"/>
    <x v="3"/>
    <x v="1"/>
    <s v="Binders"/>
    <n v="11.808"/>
    <n v="8"/>
    <n v="0.7"/>
    <n v="-8.6592000000000002"/>
  </r>
  <r>
    <x v="0"/>
    <x v="0"/>
    <x v="0"/>
    <x v="54"/>
    <x v="24"/>
    <n v="45014"/>
    <x v="3"/>
    <x v="2"/>
    <s v="Phones"/>
    <n v="9.5879999999999992"/>
    <n v="2"/>
    <n v="0.4"/>
    <n v="-2.0773999999999999"/>
  </r>
  <r>
    <x v="1"/>
    <x v="0"/>
    <x v="0"/>
    <x v="271"/>
    <x v="18"/>
    <n v="37604"/>
    <x v="0"/>
    <x v="1"/>
    <s v="Envelopes"/>
    <n v="18.335999999999999"/>
    <n v="3"/>
    <n v="0.2"/>
    <n v="6.6467999999999998"/>
  </r>
  <r>
    <x v="1"/>
    <x v="0"/>
    <x v="0"/>
    <x v="271"/>
    <x v="18"/>
    <n v="37604"/>
    <x v="0"/>
    <x v="1"/>
    <s v="Paper"/>
    <n v="36.287999999999997"/>
    <n v="7"/>
    <n v="0.2"/>
    <n v="12.700799999999999"/>
  </r>
  <r>
    <x v="1"/>
    <x v="0"/>
    <x v="0"/>
    <x v="271"/>
    <x v="18"/>
    <n v="37604"/>
    <x v="0"/>
    <x v="2"/>
    <s v="Phones"/>
    <n v="111.98399999999999"/>
    <n v="2"/>
    <n v="0.2"/>
    <n v="6.9989999999999997"/>
  </r>
  <r>
    <x v="1"/>
    <x v="0"/>
    <x v="0"/>
    <x v="271"/>
    <x v="18"/>
    <n v="37604"/>
    <x v="0"/>
    <x v="1"/>
    <s v="Binders"/>
    <n v="5.97"/>
    <n v="5"/>
    <n v="0.7"/>
    <n v="-4.577"/>
  </r>
  <r>
    <x v="1"/>
    <x v="0"/>
    <x v="0"/>
    <x v="271"/>
    <x v="18"/>
    <n v="37604"/>
    <x v="0"/>
    <x v="1"/>
    <s v="Binders"/>
    <n v="2.508"/>
    <n v="2"/>
    <n v="0.7"/>
    <n v="-1.8391999999999999"/>
  </r>
  <r>
    <x v="0"/>
    <x v="0"/>
    <x v="0"/>
    <x v="4"/>
    <x v="4"/>
    <n v="98105"/>
    <x v="1"/>
    <x v="1"/>
    <s v="Art"/>
    <n v="35.96"/>
    <n v="2"/>
    <n v="0"/>
    <n v="10.4284"/>
  </r>
  <r>
    <x v="0"/>
    <x v="0"/>
    <x v="0"/>
    <x v="4"/>
    <x v="4"/>
    <n v="98105"/>
    <x v="1"/>
    <x v="1"/>
    <s v="Binders"/>
    <n v="14.952"/>
    <n v="3"/>
    <n v="0.2"/>
    <n v="5.4200999999999997"/>
  </r>
  <r>
    <x v="0"/>
    <x v="0"/>
    <x v="0"/>
    <x v="425"/>
    <x v="5"/>
    <n v="77573"/>
    <x v="2"/>
    <x v="1"/>
    <s v="Art"/>
    <n v="67.144000000000005"/>
    <n v="7"/>
    <n v="0.2"/>
    <n v="5.8750999999999998"/>
  </r>
  <r>
    <x v="0"/>
    <x v="0"/>
    <x v="0"/>
    <x v="425"/>
    <x v="5"/>
    <n v="77573"/>
    <x v="2"/>
    <x v="0"/>
    <s v="Chairs"/>
    <n v="254.05799999999999"/>
    <n v="3"/>
    <n v="0.3"/>
    <n v="-32.6646"/>
  </r>
  <r>
    <x v="1"/>
    <x v="1"/>
    <x v="0"/>
    <x v="426"/>
    <x v="39"/>
    <n v="20877"/>
    <x v="3"/>
    <x v="0"/>
    <s v="Bookcases"/>
    <n v="173.94"/>
    <n v="3"/>
    <n v="0"/>
    <n v="38.266800000000003"/>
  </r>
  <r>
    <x v="1"/>
    <x v="1"/>
    <x v="0"/>
    <x v="426"/>
    <x v="39"/>
    <n v="20877"/>
    <x v="3"/>
    <x v="2"/>
    <s v="Phones"/>
    <n v="231.98"/>
    <n v="2"/>
    <n v="0"/>
    <n v="67.274199999999993"/>
  </r>
  <r>
    <x v="1"/>
    <x v="0"/>
    <x v="0"/>
    <x v="22"/>
    <x v="10"/>
    <n v="60653"/>
    <x v="2"/>
    <x v="1"/>
    <s v="Binders"/>
    <n v="2.2959999999999998"/>
    <n v="2"/>
    <n v="0.8"/>
    <n v="-3.9032"/>
  </r>
  <r>
    <x v="0"/>
    <x v="2"/>
    <x v="0"/>
    <x v="114"/>
    <x v="19"/>
    <n v="35810"/>
    <x v="0"/>
    <x v="1"/>
    <s v="Paper"/>
    <n v="96.08"/>
    <n v="2"/>
    <n v="0"/>
    <n v="46.118400000000001"/>
  </r>
  <r>
    <x v="0"/>
    <x v="2"/>
    <x v="0"/>
    <x v="114"/>
    <x v="19"/>
    <n v="35810"/>
    <x v="0"/>
    <x v="1"/>
    <s v="Fasteners"/>
    <n v="3.62"/>
    <n v="2"/>
    <n v="0"/>
    <n v="1.1946000000000001"/>
  </r>
  <r>
    <x v="0"/>
    <x v="2"/>
    <x v="0"/>
    <x v="114"/>
    <x v="19"/>
    <n v="35810"/>
    <x v="0"/>
    <x v="1"/>
    <s v="Paper"/>
    <n v="629.1"/>
    <n v="6"/>
    <n v="0"/>
    <n v="301.96800000000002"/>
  </r>
  <r>
    <x v="0"/>
    <x v="2"/>
    <x v="0"/>
    <x v="114"/>
    <x v="19"/>
    <n v="35810"/>
    <x v="0"/>
    <x v="2"/>
    <s v="Phones"/>
    <n v="90.48"/>
    <n v="2"/>
    <n v="0"/>
    <n v="23.524799999999999"/>
  </r>
  <r>
    <x v="2"/>
    <x v="1"/>
    <x v="0"/>
    <x v="104"/>
    <x v="31"/>
    <n v="1841"/>
    <x v="3"/>
    <x v="1"/>
    <s v="Art"/>
    <n v="14.88"/>
    <n v="2"/>
    <n v="0"/>
    <n v="3.72"/>
  </r>
  <r>
    <x v="1"/>
    <x v="0"/>
    <x v="0"/>
    <x v="22"/>
    <x v="10"/>
    <n v="60623"/>
    <x v="2"/>
    <x v="0"/>
    <s v="Tables"/>
    <n v="91.275000000000006"/>
    <n v="1"/>
    <n v="0.5"/>
    <n v="-67.543499999999995"/>
  </r>
  <r>
    <x v="1"/>
    <x v="2"/>
    <x v="0"/>
    <x v="54"/>
    <x v="29"/>
    <n v="6824"/>
    <x v="3"/>
    <x v="1"/>
    <s v="Paper"/>
    <n v="19.440000000000001"/>
    <n v="3"/>
    <n v="0"/>
    <n v="9.3312000000000008"/>
  </r>
  <r>
    <x v="1"/>
    <x v="2"/>
    <x v="0"/>
    <x v="54"/>
    <x v="29"/>
    <n v="6824"/>
    <x v="3"/>
    <x v="0"/>
    <s v="Chairs"/>
    <n v="897.15"/>
    <n v="3"/>
    <n v="0"/>
    <n v="251.202"/>
  </r>
  <r>
    <x v="2"/>
    <x v="0"/>
    <x v="0"/>
    <x v="20"/>
    <x v="15"/>
    <n v="10009"/>
    <x v="3"/>
    <x v="1"/>
    <s v="Art"/>
    <n v="57.75"/>
    <n v="5"/>
    <n v="0"/>
    <n v="16.170000000000002"/>
  </r>
  <r>
    <x v="2"/>
    <x v="0"/>
    <x v="0"/>
    <x v="20"/>
    <x v="15"/>
    <n v="10009"/>
    <x v="3"/>
    <x v="1"/>
    <s v="Paper"/>
    <n v="14.94"/>
    <n v="3"/>
    <n v="0"/>
    <n v="7.0217999999999998"/>
  </r>
  <r>
    <x v="1"/>
    <x v="1"/>
    <x v="0"/>
    <x v="4"/>
    <x v="4"/>
    <n v="98103"/>
    <x v="1"/>
    <x v="1"/>
    <s v="Art"/>
    <n v="23.1"/>
    <n v="2"/>
    <n v="0"/>
    <n v="6.93"/>
  </r>
  <r>
    <x v="1"/>
    <x v="0"/>
    <x v="0"/>
    <x v="34"/>
    <x v="22"/>
    <n v="80013"/>
    <x v="1"/>
    <x v="1"/>
    <s v="Envelopes"/>
    <n v="12.536"/>
    <n v="1"/>
    <n v="0.2"/>
    <n v="4.2309000000000001"/>
  </r>
  <r>
    <x v="1"/>
    <x v="0"/>
    <x v="0"/>
    <x v="34"/>
    <x v="22"/>
    <n v="80013"/>
    <x v="1"/>
    <x v="1"/>
    <s v="Binders"/>
    <n v="1.08"/>
    <n v="2"/>
    <n v="0.7"/>
    <n v="-0.79200000000000004"/>
  </r>
  <r>
    <x v="1"/>
    <x v="0"/>
    <x v="0"/>
    <x v="34"/>
    <x v="22"/>
    <n v="80013"/>
    <x v="1"/>
    <x v="1"/>
    <s v="Fasteners"/>
    <n v="4.5119999999999996"/>
    <n v="3"/>
    <n v="0.2"/>
    <n v="0.84599999999999997"/>
  </r>
  <r>
    <x v="1"/>
    <x v="1"/>
    <x v="0"/>
    <x v="427"/>
    <x v="7"/>
    <n v="84043"/>
    <x v="1"/>
    <x v="2"/>
    <s v="Phones"/>
    <n v="16.776"/>
    <n v="3"/>
    <n v="0.2"/>
    <n v="1.6776"/>
  </r>
  <r>
    <x v="1"/>
    <x v="2"/>
    <x v="0"/>
    <x v="428"/>
    <x v="19"/>
    <n v="35401"/>
    <x v="0"/>
    <x v="1"/>
    <s v="Binders"/>
    <n v="33.74"/>
    <n v="7"/>
    <n v="0"/>
    <n v="15.5204"/>
  </r>
  <r>
    <x v="1"/>
    <x v="0"/>
    <x v="0"/>
    <x v="8"/>
    <x v="1"/>
    <n v="94109"/>
    <x v="1"/>
    <x v="1"/>
    <s v="Storage"/>
    <n v="1325.85"/>
    <n v="5"/>
    <n v="0"/>
    <n v="238.65299999999999"/>
  </r>
  <r>
    <x v="1"/>
    <x v="0"/>
    <x v="0"/>
    <x v="8"/>
    <x v="1"/>
    <n v="94109"/>
    <x v="1"/>
    <x v="0"/>
    <s v="Bookcases"/>
    <n v="333.99900000000002"/>
    <n v="3"/>
    <n v="0.15"/>
    <n v="3.9293999999999998"/>
  </r>
  <r>
    <x v="1"/>
    <x v="0"/>
    <x v="0"/>
    <x v="8"/>
    <x v="1"/>
    <n v="94109"/>
    <x v="1"/>
    <x v="1"/>
    <s v="Art"/>
    <n v="19.899999999999999"/>
    <n v="5"/>
    <n v="0"/>
    <n v="6.5670000000000002"/>
  </r>
  <r>
    <x v="1"/>
    <x v="0"/>
    <x v="0"/>
    <x v="40"/>
    <x v="13"/>
    <n v="19805"/>
    <x v="3"/>
    <x v="0"/>
    <s v="Chairs"/>
    <n v="1268.82"/>
    <n v="9"/>
    <n v="0"/>
    <n v="266.4522"/>
  </r>
  <r>
    <x v="1"/>
    <x v="0"/>
    <x v="0"/>
    <x v="40"/>
    <x v="13"/>
    <n v="19805"/>
    <x v="3"/>
    <x v="0"/>
    <s v="Bookcases"/>
    <n v="283.92"/>
    <n v="4"/>
    <n v="0"/>
    <n v="82.336799999999997"/>
  </r>
  <r>
    <x v="1"/>
    <x v="0"/>
    <x v="0"/>
    <x v="40"/>
    <x v="13"/>
    <n v="19805"/>
    <x v="3"/>
    <x v="1"/>
    <s v="Art"/>
    <n v="5.68"/>
    <n v="2"/>
    <n v="0"/>
    <n v="1.7607999999999999"/>
  </r>
  <r>
    <x v="1"/>
    <x v="0"/>
    <x v="0"/>
    <x v="240"/>
    <x v="14"/>
    <n v="47905"/>
    <x v="2"/>
    <x v="1"/>
    <s v="Storage"/>
    <n v="375.34"/>
    <n v="1"/>
    <n v="0"/>
    <n v="18.766999999999999"/>
  </r>
  <r>
    <x v="2"/>
    <x v="0"/>
    <x v="0"/>
    <x v="332"/>
    <x v="1"/>
    <n v="90278"/>
    <x v="1"/>
    <x v="1"/>
    <s v="Paper"/>
    <n v="96.08"/>
    <n v="2"/>
    <n v="0"/>
    <n v="46.118400000000001"/>
  </r>
  <r>
    <x v="2"/>
    <x v="0"/>
    <x v="0"/>
    <x v="332"/>
    <x v="1"/>
    <n v="90278"/>
    <x v="1"/>
    <x v="1"/>
    <s v="Binders"/>
    <n v="11.68"/>
    <n v="2"/>
    <n v="0.2"/>
    <n v="3.9420000000000002"/>
  </r>
  <r>
    <x v="2"/>
    <x v="0"/>
    <x v="0"/>
    <x v="332"/>
    <x v="1"/>
    <n v="90278"/>
    <x v="1"/>
    <x v="1"/>
    <s v="Fasteners"/>
    <n v="4.3600000000000003"/>
    <n v="2"/>
    <n v="0"/>
    <n v="1.7876000000000001"/>
  </r>
  <r>
    <x v="1"/>
    <x v="0"/>
    <x v="0"/>
    <x v="4"/>
    <x v="4"/>
    <n v="98115"/>
    <x v="1"/>
    <x v="1"/>
    <s v="Labels"/>
    <n v="29.24"/>
    <n v="4"/>
    <n v="0"/>
    <n v="13.742800000000001"/>
  </r>
  <r>
    <x v="1"/>
    <x v="0"/>
    <x v="0"/>
    <x v="1"/>
    <x v="1"/>
    <n v="90045"/>
    <x v="1"/>
    <x v="1"/>
    <s v="Binders"/>
    <n v="117.488"/>
    <n v="7"/>
    <n v="0.2"/>
    <n v="41.120800000000003"/>
  </r>
  <r>
    <x v="1"/>
    <x v="0"/>
    <x v="0"/>
    <x v="1"/>
    <x v="1"/>
    <n v="90045"/>
    <x v="1"/>
    <x v="0"/>
    <s v="Furnishings"/>
    <n v="18.84"/>
    <n v="3"/>
    <n v="0"/>
    <n v="6.0288000000000004"/>
  </r>
  <r>
    <x v="0"/>
    <x v="0"/>
    <x v="0"/>
    <x v="20"/>
    <x v="15"/>
    <n v="10009"/>
    <x v="3"/>
    <x v="1"/>
    <s v="Art"/>
    <n v="12.42"/>
    <n v="3"/>
    <n v="0"/>
    <n v="5.2164000000000001"/>
  </r>
  <r>
    <x v="1"/>
    <x v="0"/>
    <x v="0"/>
    <x v="195"/>
    <x v="12"/>
    <n v="48073"/>
    <x v="2"/>
    <x v="1"/>
    <s v="Paper"/>
    <n v="12.96"/>
    <n v="2"/>
    <n v="0"/>
    <n v="6.2207999999999997"/>
  </r>
  <r>
    <x v="0"/>
    <x v="1"/>
    <x v="0"/>
    <x v="8"/>
    <x v="1"/>
    <n v="94109"/>
    <x v="1"/>
    <x v="1"/>
    <s v="Appliances"/>
    <n v="69.48"/>
    <n v="1"/>
    <n v="0"/>
    <n v="20.844000000000001"/>
  </r>
  <r>
    <x v="1"/>
    <x v="1"/>
    <x v="0"/>
    <x v="20"/>
    <x v="15"/>
    <n v="10009"/>
    <x v="3"/>
    <x v="2"/>
    <s v="Phones"/>
    <n v="85.9"/>
    <n v="2"/>
    <n v="0"/>
    <n v="2.577"/>
  </r>
  <r>
    <x v="0"/>
    <x v="1"/>
    <x v="0"/>
    <x v="226"/>
    <x v="33"/>
    <n v="89031"/>
    <x v="1"/>
    <x v="1"/>
    <s v="Art"/>
    <n v="18.059999999999999"/>
    <n v="7"/>
    <n v="0"/>
    <n v="4.6955999999999998"/>
  </r>
  <r>
    <x v="0"/>
    <x v="1"/>
    <x v="0"/>
    <x v="226"/>
    <x v="33"/>
    <n v="89031"/>
    <x v="1"/>
    <x v="1"/>
    <s v="Paper"/>
    <n v="79.14"/>
    <n v="3"/>
    <n v="0"/>
    <n v="36.404400000000003"/>
  </r>
  <r>
    <x v="0"/>
    <x v="1"/>
    <x v="0"/>
    <x v="226"/>
    <x v="33"/>
    <n v="89031"/>
    <x v="1"/>
    <x v="0"/>
    <s v="Furnishings"/>
    <n v="37.4"/>
    <n v="2"/>
    <n v="0"/>
    <n v="14.212"/>
  </r>
  <r>
    <x v="1"/>
    <x v="0"/>
    <x v="0"/>
    <x v="238"/>
    <x v="5"/>
    <n v="75007"/>
    <x v="2"/>
    <x v="1"/>
    <s v="Binders"/>
    <n v="2.512"/>
    <n v="2"/>
    <n v="0.8"/>
    <n v="-4.3959999999999999"/>
  </r>
  <r>
    <x v="1"/>
    <x v="0"/>
    <x v="0"/>
    <x v="238"/>
    <x v="5"/>
    <n v="75007"/>
    <x v="2"/>
    <x v="1"/>
    <s v="Fasteners"/>
    <n v="18.864000000000001"/>
    <n v="9"/>
    <n v="0.2"/>
    <n v="6.1307999999999998"/>
  </r>
  <r>
    <x v="1"/>
    <x v="2"/>
    <x v="0"/>
    <x v="1"/>
    <x v="1"/>
    <n v="90008"/>
    <x v="1"/>
    <x v="2"/>
    <s v="Phones"/>
    <n v="61.192"/>
    <n v="1"/>
    <n v="0.2"/>
    <n v="6.1192000000000002"/>
  </r>
  <r>
    <x v="1"/>
    <x v="2"/>
    <x v="0"/>
    <x v="1"/>
    <x v="1"/>
    <n v="90008"/>
    <x v="1"/>
    <x v="1"/>
    <s v="Appliances"/>
    <n v="67.84"/>
    <n v="1"/>
    <n v="0"/>
    <n v="18.316800000000001"/>
  </r>
  <r>
    <x v="2"/>
    <x v="0"/>
    <x v="0"/>
    <x v="4"/>
    <x v="4"/>
    <n v="98103"/>
    <x v="1"/>
    <x v="0"/>
    <s v="Chairs"/>
    <n v="48.712000000000003"/>
    <n v="1"/>
    <n v="0.2"/>
    <n v="5.4801000000000002"/>
  </r>
  <r>
    <x v="2"/>
    <x v="0"/>
    <x v="0"/>
    <x v="4"/>
    <x v="4"/>
    <n v="98103"/>
    <x v="1"/>
    <x v="1"/>
    <s v="Art"/>
    <n v="17.940000000000001"/>
    <n v="3"/>
    <n v="0"/>
    <n v="4.6643999999999997"/>
  </r>
  <r>
    <x v="2"/>
    <x v="0"/>
    <x v="0"/>
    <x v="4"/>
    <x v="4"/>
    <n v="98103"/>
    <x v="1"/>
    <x v="1"/>
    <s v="Storage"/>
    <n v="242.94"/>
    <n v="3"/>
    <n v="0"/>
    <n v="4.8587999999999996"/>
  </r>
  <r>
    <x v="0"/>
    <x v="0"/>
    <x v="0"/>
    <x v="2"/>
    <x v="2"/>
    <n v="33311"/>
    <x v="0"/>
    <x v="1"/>
    <s v="Binders"/>
    <n v="7.7640000000000002"/>
    <n v="4"/>
    <n v="0.7"/>
    <n v="-5.1760000000000002"/>
  </r>
  <r>
    <x v="0"/>
    <x v="1"/>
    <x v="0"/>
    <x v="29"/>
    <x v="18"/>
    <n v="38401"/>
    <x v="0"/>
    <x v="2"/>
    <s v="Phones"/>
    <n v="467.04"/>
    <n v="4"/>
    <n v="0.2"/>
    <n v="58.38"/>
  </r>
  <r>
    <x v="0"/>
    <x v="2"/>
    <x v="0"/>
    <x v="205"/>
    <x v="34"/>
    <n v="2908"/>
    <x v="3"/>
    <x v="2"/>
    <s v="Phones"/>
    <n v="128.85"/>
    <n v="3"/>
    <n v="0"/>
    <n v="3.8654999999999999"/>
  </r>
  <r>
    <x v="0"/>
    <x v="2"/>
    <x v="0"/>
    <x v="205"/>
    <x v="34"/>
    <n v="2908"/>
    <x v="3"/>
    <x v="1"/>
    <s v="Paper"/>
    <n v="8.4"/>
    <n v="2"/>
    <n v="0"/>
    <n v="4.1159999999999997"/>
  </r>
  <r>
    <x v="0"/>
    <x v="2"/>
    <x v="0"/>
    <x v="205"/>
    <x v="34"/>
    <n v="2908"/>
    <x v="3"/>
    <x v="2"/>
    <s v="Accessories"/>
    <n v="199.98"/>
    <n v="2"/>
    <n v="0"/>
    <n v="83.991600000000005"/>
  </r>
  <r>
    <x v="0"/>
    <x v="2"/>
    <x v="0"/>
    <x v="205"/>
    <x v="34"/>
    <n v="2908"/>
    <x v="3"/>
    <x v="0"/>
    <s v="Chairs"/>
    <n v="110.98"/>
    <n v="1"/>
    <n v="0"/>
    <n v="15.5372"/>
  </r>
  <r>
    <x v="2"/>
    <x v="1"/>
    <x v="0"/>
    <x v="108"/>
    <x v="2"/>
    <n v="32216"/>
    <x v="0"/>
    <x v="0"/>
    <s v="Chairs"/>
    <n v="207.98400000000001"/>
    <n v="2"/>
    <n v="0.2"/>
    <n v="-28.597799999999999"/>
  </r>
  <r>
    <x v="2"/>
    <x v="1"/>
    <x v="0"/>
    <x v="108"/>
    <x v="2"/>
    <n v="32216"/>
    <x v="0"/>
    <x v="1"/>
    <s v="Paper"/>
    <n v="36.112000000000002"/>
    <n v="2"/>
    <n v="0.2"/>
    <n v="12.639200000000001"/>
  </r>
  <r>
    <x v="2"/>
    <x v="1"/>
    <x v="0"/>
    <x v="108"/>
    <x v="2"/>
    <n v="32216"/>
    <x v="0"/>
    <x v="0"/>
    <s v="Furnishings"/>
    <n v="35.567999999999998"/>
    <n v="2"/>
    <n v="0.2"/>
    <n v="5.7797999999999998"/>
  </r>
  <r>
    <x v="2"/>
    <x v="1"/>
    <x v="0"/>
    <x v="108"/>
    <x v="2"/>
    <n v="32216"/>
    <x v="0"/>
    <x v="1"/>
    <s v="Paper"/>
    <n v="88.768000000000001"/>
    <n v="2"/>
    <n v="0.2"/>
    <n v="31.0688"/>
  </r>
  <r>
    <x v="1"/>
    <x v="2"/>
    <x v="0"/>
    <x v="147"/>
    <x v="1"/>
    <n v="92054"/>
    <x v="1"/>
    <x v="1"/>
    <s v="Paper"/>
    <n v="12.9"/>
    <n v="2"/>
    <n v="0"/>
    <n v="6.3209999999999997"/>
  </r>
  <r>
    <x v="0"/>
    <x v="1"/>
    <x v="0"/>
    <x v="108"/>
    <x v="2"/>
    <n v="32216"/>
    <x v="0"/>
    <x v="2"/>
    <s v="Accessories"/>
    <n v="717.12"/>
    <n v="9"/>
    <n v="0.2"/>
    <n v="152.38800000000001"/>
  </r>
  <r>
    <x v="2"/>
    <x v="0"/>
    <x v="0"/>
    <x v="20"/>
    <x v="15"/>
    <n v="10024"/>
    <x v="3"/>
    <x v="1"/>
    <s v="Binders"/>
    <n v="21.36"/>
    <n v="5"/>
    <n v="0.2"/>
    <n v="7.2089999999999996"/>
  </r>
  <r>
    <x v="2"/>
    <x v="0"/>
    <x v="0"/>
    <x v="20"/>
    <x v="15"/>
    <n v="10024"/>
    <x v="3"/>
    <x v="1"/>
    <s v="Binders"/>
    <n v="6.6879999999999997"/>
    <n v="2"/>
    <n v="0.2"/>
    <n v="2.3408000000000002"/>
  </r>
  <r>
    <x v="2"/>
    <x v="0"/>
    <x v="0"/>
    <x v="20"/>
    <x v="15"/>
    <n v="10024"/>
    <x v="3"/>
    <x v="2"/>
    <s v="Phones"/>
    <n v="773.94"/>
    <n v="6"/>
    <n v="0"/>
    <n v="224.4426"/>
  </r>
  <r>
    <x v="0"/>
    <x v="1"/>
    <x v="0"/>
    <x v="22"/>
    <x v="10"/>
    <n v="60610"/>
    <x v="2"/>
    <x v="1"/>
    <s v="Supplies"/>
    <n v="20.568000000000001"/>
    <n v="3"/>
    <n v="0.2"/>
    <n v="1.5426"/>
  </r>
  <r>
    <x v="0"/>
    <x v="1"/>
    <x v="0"/>
    <x v="22"/>
    <x v="10"/>
    <n v="60610"/>
    <x v="2"/>
    <x v="1"/>
    <s v="Appliances"/>
    <n v="4.3559999999999999"/>
    <n v="2"/>
    <n v="0.8"/>
    <n v="-11.761200000000001"/>
  </r>
  <r>
    <x v="0"/>
    <x v="1"/>
    <x v="0"/>
    <x v="22"/>
    <x v="10"/>
    <n v="60610"/>
    <x v="2"/>
    <x v="2"/>
    <s v="Accessories"/>
    <n v="19.04"/>
    <n v="4"/>
    <n v="0.2"/>
    <n v="-1.4279999999999999"/>
  </r>
  <r>
    <x v="1"/>
    <x v="1"/>
    <x v="0"/>
    <x v="101"/>
    <x v="1"/>
    <n v="92646"/>
    <x v="1"/>
    <x v="1"/>
    <s v="Labels"/>
    <n v="5.22"/>
    <n v="2"/>
    <n v="0"/>
    <n v="2.4011999999999998"/>
  </r>
  <r>
    <x v="0"/>
    <x v="0"/>
    <x v="0"/>
    <x v="70"/>
    <x v="1"/>
    <n v="92105"/>
    <x v="1"/>
    <x v="1"/>
    <s v="Storage"/>
    <n v="84.84"/>
    <n v="3"/>
    <n v="0"/>
    <n v="22.9068"/>
  </r>
  <r>
    <x v="1"/>
    <x v="1"/>
    <x v="0"/>
    <x v="316"/>
    <x v="18"/>
    <n v="37211"/>
    <x v="0"/>
    <x v="1"/>
    <s v="Fasteners"/>
    <n v="7.24"/>
    <n v="5"/>
    <n v="0.2"/>
    <n v="1.1765000000000001"/>
  </r>
  <r>
    <x v="3"/>
    <x v="0"/>
    <x v="0"/>
    <x v="20"/>
    <x v="15"/>
    <n v="10009"/>
    <x v="3"/>
    <x v="1"/>
    <s v="Labels"/>
    <n v="14.4"/>
    <n v="5"/>
    <n v="0"/>
    <n v="7.056"/>
  </r>
  <r>
    <x v="1"/>
    <x v="2"/>
    <x v="0"/>
    <x v="77"/>
    <x v="22"/>
    <n v="80906"/>
    <x v="1"/>
    <x v="1"/>
    <s v="Paper"/>
    <n v="15.552"/>
    <n v="3"/>
    <n v="0.2"/>
    <n v="5.4432"/>
  </r>
  <r>
    <x v="1"/>
    <x v="2"/>
    <x v="0"/>
    <x v="77"/>
    <x v="22"/>
    <n v="80906"/>
    <x v="1"/>
    <x v="0"/>
    <s v="Chairs"/>
    <n v="1325.76"/>
    <n v="6"/>
    <n v="0.2"/>
    <n v="149.148"/>
  </r>
  <r>
    <x v="1"/>
    <x v="2"/>
    <x v="0"/>
    <x v="77"/>
    <x v="22"/>
    <n v="80906"/>
    <x v="1"/>
    <x v="1"/>
    <s v="Binders"/>
    <n v="3.1080000000000001"/>
    <n v="2"/>
    <n v="0.7"/>
    <n v="-2.1756000000000002"/>
  </r>
  <r>
    <x v="1"/>
    <x v="2"/>
    <x v="0"/>
    <x v="8"/>
    <x v="1"/>
    <n v="94110"/>
    <x v="1"/>
    <x v="1"/>
    <s v="Binders"/>
    <n v="6.6719999999999997"/>
    <n v="3"/>
    <n v="0.2"/>
    <n v="2.1684000000000001"/>
  </r>
  <r>
    <x v="1"/>
    <x v="2"/>
    <x v="0"/>
    <x v="8"/>
    <x v="1"/>
    <n v="94110"/>
    <x v="1"/>
    <x v="2"/>
    <s v="Phones"/>
    <n v="689.40800000000002"/>
    <n v="4"/>
    <n v="0.2"/>
    <n v="77.558400000000006"/>
  </r>
  <r>
    <x v="1"/>
    <x v="1"/>
    <x v="0"/>
    <x v="22"/>
    <x v="10"/>
    <n v="60653"/>
    <x v="2"/>
    <x v="1"/>
    <s v="Binders"/>
    <n v="1889.99"/>
    <n v="5"/>
    <n v="0.8"/>
    <n v="-2929.4845"/>
  </r>
  <r>
    <x v="1"/>
    <x v="1"/>
    <x v="0"/>
    <x v="26"/>
    <x v="18"/>
    <n v="38109"/>
    <x v="0"/>
    <x v="1"/>
    <s v="Envelopes"/>
    <n v="55.936"/>
    <n v="8"/>
    <n v="0.2"/>
    <n v="18.878399999999999"/>
  </r>
  <r>
    <x v="1"/>
    <x v="1"/>
    <x v="0"/>
    <x v="26"/>
    <x v="18"/>
    <n v="38109"/>
    <x v="0"/>
    <x v="1"/>
    <s v="Labels"/>
    <n v="18.431999999999999"/>
    <n v="8"/>
    <n v="0.2"/>
    <n v="5.9904000000000002"/>
  </r>
  <r>
    <x v="1"/>
    <x v="1"/>
    <x v="0"/>
    <x v="26"/>
    <x v="18"/>
    <n v="38109"/>
    <x v="0"/>
    <x v="0"/>
    <s v="Furnishings"/>
    <n v="20.32"/>
    <n v="5"/>
    <n v="0.2"/>
    <n v="3.556"/>
  </r>
  <r>
    <x v="1"/>
    <x v="2"/>
    <x v="0"/>
    <x v="20"/>
    <x v="15"/>
    <n v="10011"/>
    <x v="3"/>
    <x v="1"/>
    <s v="Binders"/>
    <n v="52.064"/>
    <n v="4"/>
    <n v="0.2"/>
    <n v="18.873200000000001"/>
  </r>
  <r>
    <x v="1"/>
    <x v="1"/>
    <x v="0"/>
    <x v="253"/>
    <x v="3"/>
    <n v="27604"/>
    <x v="0"/>
    <x v="1"/>
    <s v="Appliances"/>
    <n v="48.783999999999999"/>
    <n v="1"/>
    <n v="0.2"/>
    <n v="3.6587999999999998"/>
  </r>
  <r>
    <x v="1"/>
    <x v="1"/>
    <x v="0"/>
    <x v="253"/>
    <x v="3"/>
    <n v="27604"/>
    <x v="0"/>
    <x v="1"/>
    <s v="Binders"/>
    <n v="13.092000000000001"/>
    <n v="4"/>
    <n v="0.7"/>
    <n v="-10.0372"/>
  </r>
  <r>
    <x v="1"/>
    <x v="2"/>
    <x v="0"/>
    <x v="1"/>
    <x v="1"/>
    <n v="90045"/>
    <x v="1"/>
    <x v="2"/>
    <s v="Phones"/>
    <n v="109.592"/>
    <n v="1"/>
    <n v="0.2"/>
    <n v="8.2194000000000003"/>
  </r>
  <r>
    <x v="1"/>
    <x v="2"/>
    <x v="0"/>
    <x v="1"/>
    <x v="1"/>
    <n v="90045"/>
    <x v="1"/>
    <x v="1"/>
    <s v="Paper"/>
    <n v="56.7"/>
    <n v="5"/>
    <n v="0"/>
    <n v="27.783000000000001"/>
  </r>
  <r>
    <x v="1"/>
    <x v="2"/>
    <x v="0"/>
    <x v="1"/>
    <x v="1"/>
    <n v="90004"/>
    <x v="1"/>
    <x v="2"/>
    <s v="Accessories"/>
    <n v="79.989999999999995"/>
    <n v="1"/>
    <n v="0"/>
    <n v="28.796399999999998"/>
  </r>
  <r>
    <x v="3"/>
    <x v="2"/>
    <x v="0"/>
    <x v="311"/>
    <x v="17"/>
    <n v="23602"/>
    <x v="0"/>
    <x v="1"/>
    <s v="Supplies"/>
    <n v="69.5"/>
    <n v="5"/>
    <n v="0"/>
    <n v="20.155000000000001"/>
  </r>
  <r>
    <x v="3"/>
    <x v="2"/>
    <x v="0"/>
    <x v="311"/>
    <x v="17"/>
    <n v="23602"/>
    <x v="0"/>
    <x v="1"/>
    <s v="Paper"/>
    <n v="191.6"/>
    <n v="4"/>
    <n v="0"/>
    <n v="91.968000000000004"/>
  </r>
  <r>
    <x v="1"/>
    <x v="0"/>
    <x v="0"/>
    <x v="1"/>
    <x v="1"/>
    <n v="90032"/>
    <x v="1"/>
    <x v="1"/>
    <s v="Paper"/>
    <n v="10.56"/>
    <n v="2"/>
    <n v="0"/>
    <n v="5.0688000000000004"/>
  </r>
  <r>
    <x v="0"/>
    <x v="0"/>
    <x v="0"/>
    <x v="25"/>
    <x v="35"/>
    <n v="39212"/>
    <x v="0"/>
    <x v="2"/>
    <s v="Accessories"/>
    <n v="47.79"/>
    <n v="3"/>
    <n v="0"/>
    <n v="16.2486"/>
  </r>
  <r>
    <x v="0"/>
    <x v="1"/>
    <x v="0"/>
    <x v="102"/>
    <x v="14"/>
    <n v="47374"/>
    <x v="2"/>
    <x v="1"/>
    <s v="Storage"/>
    <n v="714.3"/>
    <n v="5"/>
    <n v="0"/>
    <n v="207.14699999999999"/>
  </r>
  <r>
    <x v="1"/>
    <x v="2"/>
    <x v="0"/>
    <x v="20"/>
    <x v="15"/>
    <n v="10035"/>
    <x v="3"/>
    <x v="2"/>
    <s v="Machines"/>
    <n v="2321.9"/>
    <n v="2"/>
    <n v="0"/>
    <n v="1114.5119999999999"/>
  </r>
  <r>
    <x v="1"/>
    <x v="2"/>
    <x v="0"/>
    <x v="20"/>
    <x v="15"/>
    <n v="10035"/>
    <x v="3"/>
    <x v="1"/>
    <s v="Storage"/>
    <n v="17.940000000000001"/>
    <n v="3"/>
    <n v="0"/>
    <n v="3.0497999999999998"/>
  </r>
  <r>
    <x v="1"/>
    <x v="1"/>
    <x v="0"/>
    <x v="10"/>
    <x v="9"/>
    <n v="19134"/>
    <x v="3"/>
    <x v="1"/>
    <s v="Binders"/>
    <n v="9.5220000000000002"/>
    <n v="1"/>
    <n v="0.7"/>
    <n v="-6.9828000000000001"/>
  </r>
  <r>
    <x v="1"/>
    <x v="1"/>
    <x v="0"/>
    <x v="10"/>
    <x v="9"/>
    <n v="19134"/>
    <x v="3"/>
    <x v="2"/>
    <s v="Phones"/>
    <n v="791.96400000000006"/>
    <n v="6"/>
    <n v="0.4"/>
    <n v="-131.994"/>
  </r>
  <r>
    <x v="1"/>
    <x v="1"/>
    <x v="0"/>
    <x v="10"/>
    <x v="9"/>
    <n v="19134"/>
    <x v="3"/>
    <x v="1"/>
    <s v="Binders"/>
    <n v="4.923"/>
    <n v="3"/>
    <n v="0.7"/>
    <n v="-3.9384000000000001"/>
  </r>
  <r>
    <x v="2"/>
    <x v="1"/>
    <x v="0"/>
    <x v="42"/>
    <x v="16"/>
    <n v="85023"/>
    <x v="1"/>
    <x v="0"/>
    <s v="Bookcases"/>
    <n v="209.97900000000001"/>
    <n v="7"/>
    <n v="0.7"/>
    <n v="-356.96429999999998"/>
  </r>
  <r>
    <x v="1"/>
    <x v="2"/>
    <x v="0"/>
    <x v="138"/>
    <x v="24"/>
    <n v="44105"/>
    <x v="3"/>
    <x v="1"/>
    <s v="Binders"/>
    <n v="33.93"/>
    <n v="3"/>
    <n v="0.7"/>
    <n v="-22.62"/>
  </r>
  <r>
    <x v="1"/>
    <x v="2"/>
    <x v="0"/>
    <x v="138"/>
    <x v="24"/>
    <n v="44105"/>
    <x v="3"/>
    <x v="1"/>
    <s v="Storage"/>
    <n v="222.32"/>
    <n v="7"/>
    <n v="0.2"/>
    <n v="25.010999999999999"/>
  </r>
  <r>
    <x v="1"/>
    <x v="2"/>
    <x v="0"/>
    <x v="138"/>
    <x v="24"/>
    <n v="44105"/>
    <x v="3"/>
    <x v="2"/>
    <s v="Phones"/>
    <n v="210.56399999999999"/>
    <n v="6"/>
    <n v="0.4"/>
    <n v="-52.640999999999998"/>
  </r>
  <r>
    <x v="1"/>
    <x v="0"/>
    <x v="0"/>
    <x v="167"/>
    <x v="24"/>
    <n v="43615"/>
    <x v="3"/>
    <x v="0"/>
    <s v="Furnishings"/>
    <n v="35.167999999999999"/>
    <n v="7"/>
    <n v="0.2"/>
    <n v="9.6712000000000007"/>
  </r>
  <r>
    <x v="1"/>
    <x v="0"/>
    <x v="0"/>
    <x v="167"/>
    <x v="24"/>
    <n v="43615"/>
    <x v="3"/>
    <x v="2"/>
    <s v="Phones"/>
    <n v="1502.376"/>
    <n v="4"/>
    <n v="0.4"/>
    <n v="-250.39599999999999"/>
  </r>
  <r>
    <x v="2"/>
    <x v="0"/>
    <x v="0"/>
    <x v="1"/>
    <x v="1"/>
    <n v="90008"/>
    <x v="1"/>
    <x v="0"/>
    <s v="Furnishings"/>
    <n v="10.11"/>
    <n v="3"/>
    <n v="0"/>
    <n v="3.2351999999999999"/>
  </r>
  <r>
    <x v="2"/>
    <x v="0"/>
    <x v="0"/>
    <x v="1"/>
    <x v="1"/>
    <n v="90008"/>
    <x v="1"/>
    <x v="2"/>
    <s v="Accessories"/>
    <n v="772.47"/>
    <n v="3"/>
    <n v="0"/>
    <n v="146.76929999999999"/>
  </r>
  <r>
    <x v="2"/>
    <x v="0"/>
    <x v="0"/>
    <x v="1"/>
    <x v="1"/>
    <n v="90008"/>
    <x v="1"/>
    <x v="1"/>
    <s v="Supplies"/>
    <n v="20.46"/>
    <n v="2"/>
    <n v="0"/>
    <n v="5.3196000000000003"/>
  </r>
  <r>
    <x v="0"/>
    <x v="1"/>
    <x v="0"/>
    <x v="20"/>
    <x v="15"/>
    <n v="10011"/>
    <x v="3"/>
    <x v="1"/>
    <s v="Supplies"/>
    <n v="347.58"/>
    <n v="3"/>
    <n v="0"/>
    <n v="17.379000000000001"/>
  </r>
  <r>
    <x v="1"/>
    <x v="0"/>
    <x v="0"/>
    <x v="70"/>
    <x v="1"/>
    <n v="92037"/>
    <x v="1"/>
    <x v="2"/>
    <s v="Accessories"/>
    <n v="72.64"/>
    <n v="2"/>
    <n v="0"/>
    <n v="21.792000000000002"/>
  </r>
  <r>
    <x v="1"/>
    <x v="0"/>
    <x v="0"/>
    <x v="70"/>
    <x v="1"/>
    <n v="92037"/>
    <x v="1"/>
    <x v="2"/>
    <s v="Accessories"/>
    <n v="772.47"/>
    <n v="3"/>
    <n v="0"/>
    <n v="146.76929999999999"/>
  </r>
  <r>
    <x v="1"/>
    <x v="0"/>
    <x v="0"/>
    <x v="70"/>
    <x v="1"/>
    <n v="92037"/>
    <x v="1"/>
    <x v="0"/>
    <s v="Furnishings"/>
    <n v="39.92"/>
    <n v="4"/>
    <n v="0"/>
    <n v="11.1776"/>
  </r>
  <r>
    <x v="1"/>
    <x v="0"/>
    <x v="0"/>
    <x v="268"/>
    <x v="26"/>
    <n v="73120"/>
    <x v="2"/>
    <x v="1"/>
    <s v="Binders"/>
    <n v="33.479999999999997"/>
    <n v="2"/>
    <n v="0"/>
    <n v="16.405200000000001"/>
  </r>
  <r>
    <x v="1"/>
    <x v="0"/>
    <x v="0"/>
    <x v="268"/>
    <x v="26"/>
    <n v="73120"/>
    <x v="2"/>
    <x v="2"/>
    <s v="Phones"/>
    <n v="461.97"/>
    <n v="3"/>
    <n v="0"/>
    <n v="133.97130000000001"/>
  </r>
  <r>
    <x v="1"/>
    <x v="0"/>
    <x v="0"/>
    <x v="268"/>
    <x v="26"/>
    <n v="73120"/>
    <x v="2"/>
    <x v="1"/>
    <s v="Appliances"/>
    <n v="137.62"/>
    <n v="2"/>
    <n v="0"/>
    <n v="60.552799999999998"/>
  </r>
  <r>
    <x v="1"/>
    <x v="0"/>
    <x v="0"/>
    <x v="268"/>
    <x v="26"/>
    <n v="73120"/>
    <x v="2"/>
    <x v="0"/>
    <s v="Chairs"/>
    <n v="302.67"/>
    <n v="3"/>
    <n v="0"/>
    <n v="72.640799999999999"/>
  </r>
  <r>
    <x v="0"/>
    <x v="0"/>
    <x v="0"/>
    <x v="22"/>
    <x v="10"/>
    <n v="60653"/>
    <x v="2"/>
    <x v="2"/>
    <s v="Accessories"/>
    <n v="239.976"/>
    <n v="3"/>
    <n v="0.2"/>
    <n v="53.994599999999998"/>
  </r>
  <r>
    <x v="1"/>
    <x v="0"/>
    <x v="0"/>
    <x v="8"/>
    <x v="1"/>
    <n v="94109"/>
    <x v="1"/>
    <x v="1"/>
    <s v="Art"/>
    <n v="8.34"/>
    <n v="3"/>
    <n v="0"/>
    <n v="2.1684000000000001"/>
  </r>
  <r>
    <x v="1"/>
    <x v="0"/>
    <x v="0"/>
    <x v="8"/>
    <x v="1"/>
    <n v="94109"/>
    <x v="1"/>
    <x v="1"/>
    <s v="Supplies"/>
    <n v="8.57"/>
    <n v="1"/>
    <n v="0"/>
    <n v="2.2282000000000002"/>
  </r>
  <r>
    <x v="1"/>
    <x v="0"/>
    <x v="0"/>
    <x v="8"/>
    <x v="1"/>
    <n v="94109"/>
    <x v="1"/>
    <x v="1"/>
    <s v="Binders"/>
    <n v="119.616"/>
    <n v="8"/>
    <n v="0.2"/>
    <n v="40.370399999999997"/>
  </r>
  <r>
    <x v="1"/>
    <x v="1"/>
    <x v="0"/>
    <x v="219"/>
    <x v="30"/>
    <n v="8360"/>
    <x v="3"/>
    <x v="0"/>
    <s v="Chairs"/>
    <n v="212.94"/>
    <n v="3"/>
    <n v="0"/>
    <n v="25.552800000000001"/>
  </r>
  <r>
    <x v="1"/>
    <x v="1"/>
    <x v="0"/>
    <x v="219"/>
    <x v="30"/>
    <n v="8360"/>
    <x v="3"/>
    <x v="1"/>
    <s v="Appliances"/>
    <n v="26.49"/>
    <n v="1"/>
    <n v="0"/>
    <n v="7.4172000000000002"/>
  </r>
  <r>
    <x v="0"/>
    <x v="2"/>
    <x v="0"/>
    <x v="158"/>
    <x v="6"/>
    <n v="53209"/>
    <x v="2"/>
    <x v="0"/>
    <s v="Bookcases"/>
    <n v="687.4"/>
    <n v="5"/>
    <n v="0"/>
    <n v="48.118000000000002"/>
  </r>
  <r>
    <x v="1"/>
    <x v="1"/>
    <x v="0"/>
    <x v="4"/>
    <x v="4"/>
    <n v="98115"/>
    <x v="1"/>
    <x v="0"/>
    <s v="Tables"/>
    <n v="653.54999999999995"/>
    <n v="3"/>
    <n v="0"/>
    <n v="111.1035"/>
  </r>
  <r>
    <x v="1"/>
    <x v="1"/>
    <x v="0"/>
    <x v="4"/>
    <x v="4"/>
    <n v="98115"/>
    <x v="1"/>
    <x v="2"/>
    <s v="Accessories"/>
    <n v="33.9"/>
    <n v="2"/>
    <n v="0"/>
    <n v="2.0339999999999998"/>
  </r>
  <r>
    <x v="0"/>
    <x v="0"/>
    <x v="0"/>
    <x v="14"/>
    <x v="10"/>
    <n v="60540"/>
    <x v="2"/>
    <x v="2"/>
    <s v="Accessories"/>
    <n v="239.96"/>
    <n v="5"/>
    <n v="0.2"/>
    <n v="83.986000000000004"/>
  </r>
  <r>
    <x v="2"/>
    <x v="1"/>
    <x v="0"/>
    <x v="40"/>
    <x v="13"/>
    <n v="19805"/>
    <x v="3"/>
    <x v="0"/>
    <s v="Tables"/>
    <n v="199.83600000000001"/>
    <n v="4"/>
    <n v="0.3"/>
    <n v="-37.112400000000001"/>
  </r>
  <r>
    <x v="2"/>
    <x v="1"/>
    <x v="0"/>
    <x v="40"/>
    <x v="13"/>
    <n v="19805"/>
    <x v="3"/>
    <x v="2"/>
    <s v="Phones"/>
    <n v="716"/>
    <n v="2"/>
    <n v="0"/>
    <n v="193.32"/>
  </r>
  <r>
    <x v="2"/>
    <x v="1"/>
    <x v="0"/>
    <x v="40"/>
    <x v="13"/>
    <n v="19805"/>
    <x v="3"/>
    <x v="1"/>
    <s v="Binders"/>
    <n v="221.06"/>
    <n v="7"/>
    <n v="0"/>
    <n v="103.8982"/>
  </r>
  <r>
    <x v="0"/>
    <x v="0"/>
    <x v="0"/>
    <x v="1"/>
    <x v="1"/>
    <n v="90036"/>
    <x v="1"/>
    <x v="1"/>
    <s v="Paper"/>
    <n v="67.709999999999994"/>
    <n v="3"/>
    <n v="0"/>
    <n v="32.500799999999998"/>
  </r>
  <r>
    <x v="0"/>
    <x v="0"/>
    <x v="0"/>
    <x v="1"/>
    <x v="1"/>
    <n v="90036"/>
    <x v="1"/>
    <x v="1"/>
    <s v="Appliances"/>
    <n v="129.91999999999999"/>
    <n v="4"/>
    <n v="0"/>
    <n v="38.975999999999999"/>
  </r>
  <r>
    <x v="0"/>
    <x v="0"/>
    <x v="0"/>
    <x v="1"/>
    <x v="1"/>
    <n v="90036"/>
    <x v="1"/>
    <x v="0"/>
    <s v="Furnishings"/>
    <n v="467.46"/>
    <n v="9"/>
    <n v="0"/>
    <n v="191.65860000000001"/>
  </r>
  <r>
    <x v="0"/>
    <x v="0"/>
    <x v="0"/>
    <x v="1"/>
    <x v="1"/>
    <n v="90036"/>
    <x v="1"/>
    <x v="1"/>
    <s v="Paper"/>
    <n v="61.4"/>
    <n v="5"/>
    <n v="0"/>
    <n v="28.858000000000001"/>
  </r>
  <r>
    <x v="0"/>
    <x v="0"/>
    <x v="0"/>
    <x v="1"/>
    <x v="1"/>
    <n v="90036"/>
    <x v="1"/>
    <x v="1"/>
    <s v="Storage"/>
    <n v="720.76"/>
    <n v="4"/>
    <n v="0"/>
    <n v="187.39760000000001"/>
  </r>
  <r>
    <x v="0"/>
    <x v="0"/>
    <x v="0"/>
    <x v="1"/>
    <x v="1"/>
    <n v="90036"/>
    <x v="1"/>
    <x v="1"/>
    <s v="Binders"/>
    <n v="5.1840000000000002"/>
    <n v="3"/>
    <n v="0.2"/>
    <n v="1.8144"/>
  </r>
  <r>
    <x v="0"/>
    <x v="0"/>
    <x v="0"/>
    <x v="1"/>
    <x v="1"/>
    <n v="90036"/>
    <x v="1"/>
    <x v="1"/>
    <s v="Art"/>
    <n v="14.7"/>
    <n v="5"/>
    <n v="0"/>
    <n v="3.9689999999999999"/>
  </r>
  <r>
    <x v="1"/>
    <x v="0"/>
    <x v="0"/>
    <x v="22"/>
    <x v="10"/>
    <n v="60610"/>
    <x v="2"/>
    <x v="1"/>
    <s v="Binders"/>
    <n v="8.1340000000000003"/>
    <n v="7"/>
    <n v="0.8"/>
    <n v="-13.8278"/>
  </r>
  <r>
    <x v="1"/>
    <x v="0"/>
    <x v="0"/>
    <x v="22"/>
    <x v="10"/>
    <n v="60610"/>
    <x v="2"/>
    <x v="2"/>
    <s v="Accessories"/>
    <n v="79.983999999999995"/>
    <n v="2"/>
    <n v="0.2"/>
    <n v="13.997199999999999"/>
  </r>
  <r>
    <x v="1"/>
    <x v="2"/>
    <x v="0"/>
    <x v="96"/>
    <x v="4"/>
    <n v="98198"/>
    <x v="1"/>
    <x v="1"/>
    <s v="Paper"/>
    <n v="18.54"/>
    <n v="2"/>
    <n v="0"/>
    <n v="8.7138000000000009"/>
  </r>
  <r>
    <x v="1"/>
    <x v="1"/>
    <x v="0"/>
    <x v="10"/>
    <x v="9"/>
    <n v="19140"/>
    <x v="3"/>
    <x v="1"/>
    <s v="Envelopes"/>
    <n v="24.4"/>
    <n v="2"/>
    <n v="0.2"/>
    <n v="7.93"/>
  </r>
  <r>
    <x v="3"/>
    <x v="0"/>
    <x v="0"/>
    <x v="118"/>
    <x v="32"/>
    <n v="30318"/>
    <x v="0"/>
    <x v="1"/>
    <s v="Paper"/>
    <n v="195.64"/>
    <n v="4"/>
    <n v="0"/>
    <n v="91.950800000000001"/>
  </r>
  <r>
    <x v="0"/>
    <x v="0"/>
    <x v="0"/>
    <x v="61"/>
    <x v="5"/>
    <n v="75217"/>
    <x v="2"/>
    <x v="2"/>
    <s v="Accessories"/>
    <n v="398.4"/>
    <n v="5"/>
    <n v="0.2"/>
    <n v="84.66"/>
  </r>
  <r>
    <x v="0"/>
    <x v="0"/>
    <x v="0"/>
    <x v="61"/>
    <x v="5"/>
    <n v="75217"/>
    <x v="2"/>
    <x v="1"/>
    <s v="Art"/>
    <n v="7.056"/>
    <n v="3"/>
    <n v="0.2"/>
    <n v="0.79379999999999995"/>
  </r>
  <r>
    <x v="0"/>
    <x v="0"/>
    <x v="0"/>
    <x v="61"/>
    <x v="5"/>
    <n v="75217"/>
    <x v="2"/>
    <x v="0"/>
    <s v="Bookcases"/>
    <n v="1352.3976"/>
    <n v="9"/>
    <n v="0.32"/>
    <n v="-437.54039999999998"/>
  </r>
  <r>
    <x v="2"/>
    <x v="0"/>
    <x v="0"/>
    <x v="429"/>
    <x v="1"/>
    <n v="92553"/>
    <x v="1"/>
    <x v="1"/>
    <s v="Paper"/>
    <n v="26.4"/>
    <n v="5"/>
    <n v="0"/>
    <n v="11.88"/>
  </r>
  <r>
    <x v="2"/>
    <x v="0"/>
    <x v="0"/>
    <x v="429"/>
    <x v="1"/>
    <n v="92553"/>
    <x v="1"/>
    <x v="1"/>
    <s v="Storage"/>
    <n v="41.88"/>
    <n v="6"/>
    <n v="0"/>
    <n v="0.83760000000000001"/>
  </r>
  <r>
    <x v="1"/>
    <x v="0"/>
    <x v="0"/>
    <x v="10"/>
    <x v="9"/>
    <n v="19140"/>
    <x v="3"/>
    <x v="1"/>
    <s v="Binders"/>
    <n v="99.846000000000004"/>
    <n v="9"/>
    <n v="0.7"/>
    <n v="-83.204999999999998"/>
  </r>
  <r>
    <x v="0"/>
    <x v="0"/>
    <x v="0"/>
    <x v="430"/>
    <x v="0"/>
    <n v="40324"/>
    <x v="0"/>
    <x v="2"/>
    <s v="Phones"/>
    <n v="699.98"/>
    <n v="2"/>
    <n v="0"/>
    <n v="195.99440000000001"/>
  </r>
  <r>
    <x v="0"/>
    <x v="0"/>
    <x v="0"/>
    <x v="430"/>
    <x v="0"/>
    <n v="40324"/>
    <x v="0"/>
    <x v="1"/>
    <s v="Storage"/>
    <n v="584.82000000000005"/>
    <n v="9"/>
    <n v="0"/>
    <n v="70.178399999999996"/>
  </r>
  <r>
    <x v="1"/>
    <x v="0"/>
    <x v="0"/>
    <x v="31"/>
    <x v="11"/>
    <n v="55407"/>
    <x v="2"/>
    <x v="1"/>
    <s v="Binders"/>
    <n v="43.98"/>
    <n v="2"/>
    <n v="0"/>
    <n v="21.99"/>
  </r>
  <r>
    <x v="1"/>
    <x v="0"/>
    <x v="0"/>
    <x v="31"/>
    <x v="11"/>
    <n v="55407"/>
    <x v="2"/>
    <x v="2"/>
    <s v="Phones"/>
    <n v="377.97"/>
    <n v="3"/>
    <n v="0"/>
    <n v="105.83159999999999"/>
  </r>
  <r>
    <x v="1"/>
    <x v="0"/>
    <x v="0"/>
    <x v="31"/>
    <x v="11"/>
    <n v="55407"/>
    <x v="2"/>
    <x v="0"/>
    <s v="Furnishings"/>
    <n v="123.96"/>
    <n v="3"/>
    <n v="0"/>
    <n v="11.1564"/>
  </r>
  <r>
    <x v="2"/>
    <x v="0"/>
    <x v="0"/>
    <x v="40"/>
    <x v="13"/>
    <n v="19805"/>
    <x v="3"/>
    <x v="2"/>
    <s v="Phones"/>
    <n v="391.98"/>
    <n v="2"/>
    <n v="0"/>
    <n v="113.6742"/>
  </r>
  <r>
    <x v="1"/>
    <x v="0"/>
    <x v="0"/>
    <x v="140"/>
    <x v="3"/>
    <n v="27217"/>
    <x v="0"/>
    <x v="2"/>
    <s v="Accessories"/>
    <n v="383.976"/>
    <n v="3"/>
    <n v="0.2"/>
    <n v="81.594899999999996"/>
  </r>
  <r>
    <x v="1"/>
    <x v="0"/>
    <x v="0"/>
    <x v="140"/>
    <x v="3"/>
    <n v="27217"/>
    <x v="0"/>
    <x v="0"/>
    <s v="Tables"/>
    <n v="1781.682"/>
    <n v="7"/>
    <n v="0.4"/>
    <n v="-653.28340000000003"/>
  </r>
  <r>
    <x v="1"/>
    <x v="2"/>
    <x v="0"/>
    <x v="1"/>
    <x v="1"/>
    <n v="90008"/>
    <x v="1"/>
    <x v="1"/>
    <s v="Art"/>
    <n v="21.4"/>
    <n v="5"/>
    <n v="0"/>
    <n v="6.2060000000000004"/>
  </r>
  <r>
    <x v="1"/>
    <x v="2"/>
    <x v="0"/>
    <x v="149"/>
    <x v="12"/>
    <n v="48183"/>
    <x v="2"/>
    <x v="2"/>
    <s v="Copiers"/>
    <n v="549.99"/>
    <n v="1"/>
    <n v="0"/>
    <n v="274.995"/>
  </r>
  <r>
    <x v="1"/>
    <x v="2"/>
    <x v="0"/>
    <x v="149"/>
    <x v="12"/>
    <n v="48183"/>
    <x v="2"/>
    <x v="1"/>
    <s v="Appliances"/>
    <n v="167.535"/>
    <n v="3"/>
    <n v="0.1"/>
    <n v="37.229999999999997"/>
  </r>
  <r>
    <x v="1"/>
    <x v="2"/>
    <x v="0"/>
    <x v="149"/>
    <x v="12"/>
    <n v="48183"/>
    <x v="2"/>
    <x v="1"/>
    <s v="Envelopes"/>
    <n v="38.340000000000003"/>
    <n v="3"/>
    <n v="0"/>
    <n v="17.253"/>
  </r>
  <r>
    <x v="1"/>
    <x v="2"/>
    <x v="0"/>
    <x v="149"/>
    <x v="12"/>
    <n v="48183"/>
    <x v="2"/>
    <x v="0"/>
    <s v="Furnishings"/>
    <n v="53.88"/>
    <n v="6"/>
    <n v="0"/>
    <n v="22.6296"/>
  </r>
  <r>
    <x v="1"/>
    <x v="2"/>
    <x v="0"/>
    <x v="149"/>
    <x v="12"/>
    <n v="48183"/>
    <x v="2"/>
    <x v="2"/>
    <s v="Phones"/>
    <n v="299.98"/>
    <n v="2"/>
    <n v="0"/>
    <n v="83.994399999999999"/>
  </r>
  <r>
    <x v="3"/>
    <x v="0"/>
    <x v="0"/>
    <x v="8"/>
    <x v="1"/>
    <n v="94109"/>
    <x v="1"/>
    <x v="1"/>
    <s v="Storage"/>
    <n v="62.8"/>
    <n v="4"/>
    <n v="0"/>
    <n v="15.7"/>
  </r>
  <r>
    <x v="0"/>
    <x v="0"/>
    <x v="0"/>
    <x v="1"/>
    <x v="1"/>
    <n v="90049"/>
    <x v="1"/>
    <x v="1"/>
    <s v="Binders"/>
    <n v="13.904"/>
    <n v="2"/>
    <n v="0.2"/>
    <n v="4.5187999999999997"/>
  </r>
  <r>
    <x v="0"/>
    <x v="0"/>
    <x v="0"/>
    <x v="12"/>
    <x v="5"/>
    <n v="77070"/>
    <x v="2"/>
    <x v="0"/>
    <s v="Tables"/>
    <n v="744.1"/>
    <n v="5"/>
    <n v="0.3"/>
    <n v="-95.67"/>
  </r>
  <r>
    <x v="0"/>
    <x v="0"/>
    <x v="0"/>
    <x v="12"/>
    <x v="5"/>
    <n v="77070"/>
    <x v="2"/>
    <x v="1"/>
    <s v="Storage"/>
    <n v="44.84"/>
    <n v="5"/>
    <n v="0.2"/>
    <n v="5.6050000000000004"/>
  </r>
  <r>
    <x v="0"/>
    <x v="0"/>
    <x v="0"/>
    <x v="12"/>
    <x v="5"/>
    <n v="77070"/>
    <x v="2"/>
    <x v="0"/>
    <s v="Tables"/>
    <n v="401.59"/>
    <n v="2"/>
    <n v="0.3"/>
    <n v="-131.95099999999999"/>
  </r>
  <r>
    <x v="1"/>
    <x v="2"/>
    <x v="0"/>
    <x v="158"/>
    <x v="6"/>
    <n v="53209"/>
    <x v="2"/>
    <x v="1"/>
    <s v="Binders"/>
    <n v="18.239999999999998"/>
    <n v="3"/>
    <n v="0"/>
    <n v="8.5728000000000009"/>
  </r>
  <r>
    <x v="1"/>
    <x v="0"/>
    <x v="0"/>
    <x v="8"/>
    <x v="1"/>
    <n v="94122"/>
    <x v="1"/>
    <x v="0"/>
    <s v="Bookcases"/>
    <n v="359.49900000000002"/>
    <n v="3"/>
    <n v="0.15"/>
    <n v="-29.605799999999999"/>
  </r>
  <r>
    <x v="1"/>
    <x v="0"/>
    <x v="0"/>
    <x v="8"/>
    <x v="1"/>
    <n v="94122"/>
    <x v="1"/>
    <x v="1"/>
    <s v="Storage"/>
    <n v="10.48"/>
    <n v="1"/>
    <n v="0"/>
    <n v="2.8296000000000001"/>
  </r>
  <r>
    <x v="3"/>
    <x v="2"/>
    <x v="0"/>
    <x v="138"/>
    <x v="24"/>
    <n v="44105"/>
    <x v="3"/>
    <x v="1"/>
    <s v="Paper"/>
    <n v="20.736000000000001"/>
    <n v="4"/>
    <n v="0.2"/>
    <n v="7.2576000000000001"/>
  </r>
  <r>
    <x v="1"/>
    <x v="0"/>
    <x v="0"/>
    <x v="53"/>
    <x v="3"/>
    <n v="28110"/>
    <x v="0"/>
    <x v="2"/>
    <s v="Accessories"/>
    <n v="35.167999999999999"/>
    <n v="4"/>
    <n v="0.2"/>
    <n v="8.3523999999999994"/>
  </r>
  <r>
    <x v="1"/>
    <x v="0"/>
    <x v="0"/>
    <x v="53"/>
    <x v="3"/>
    <n v="28110"/>
    <x v="0"/>
    <x v="1"/>
    <s v="Paper"/>
    <n v="64.703999999999994"/>
    <n v="3"/>
    <n v="0.2"/>
    <n v="23.455200000000001"/>
  </r>
  <r>
    <x v="0"/>
    <x v="1"/>
    <x v="0"/>
    <x v="90"/>
    <x v="31"/>
    <n v="1852"/>
    <x v="3"/>
    <x v="1"/>
    <s v="Paper"/>
    <n v="105.52"/>
    <n v="4"/>
    <n v="0"/>
    <n v="48.539200000000001"/>
  </r>
  <r>
    <x v="1"/>
    <x v="2"/>
    <x v="0"/>
    <x v="61"/>
    <x v="5"/>
    <n v="75081"/>
    <x v="2"/>
    <x v="1"/>
    <s v="Binders"/>
    <n v="5.7919999999999998"/>
    <n v="2"/>
    <n v="0.8"/>
    <n v="-9.5568000000000008"/>
  </r>
  <r>
    <x v="1"/>
    <x v="1"/>
    <x v="0"/>
    <x v="10"/>
    <x v="9"/>
    <n v="19120"/>
    <x v="3"/>
    <x v="2"/>
    <s v="Phones"/>
    <n v="466.15800000000002"/>
    <n v="7"/>
    <n v="0.4"/>
    <n v="-93.2316"/>
  </r>
  <r>
    <x v="1"/>
    <x v="1"/>
    <x v="0"/>
    <x v="10"/>
    <x v="9"/>
    <n v="19120"/>
    <x v="3"/>
    <x v="2"/>
    <s v="Accessories"/>
    <n v="10.311999999999999"/>
    <n v="1"/>
    <n v="0.2"/>
    <n v="-1.2889999999999999"/>
  </r>
  <r>
    <x v="1"/>
    <x v="1"/>
    <x v="0"/>
    <x v="10"/>
    <x v="9"/>
    <n v="19120"/>
    <x v="3"/>
    <x v="1"/>
    <s v="Binders"/>
    <n v="2.556"/>
    <n v="3"/>
    <n v="0.7"/>
    <n v="-1.7891999999999999"/>
  </r>
  <r>
    <x v="2"/>
    <x v="1"/>
    <x v="0"/>
    <x v="431"/>
    <x v="22"/>
    <n v="80538"/>
    <x v="1"/>
    <x v="1"/>
    <s v="Paper"/>
    <n v="7.968"/>
    <n v="2"/>
    <n v="0.2"/>
    <n v="2.8883999999999999"/>
  </r>
  <r>
    <x v="2"/>
    <x v="1"/>
    <x v="0"/>
    <x v="431"/>
    <x v="22"/>
    <n v="80538"/>
    <x v="1"/>
    <x v="1"/>
    <s v="Envelopes"/>
    <n v="8.7840000000000007"/>
    <n v="1"/>
    <n v="0.2"/>
    <n v="3.1842000000000001"/>
  </r>
  <r>
    <x v="1"/>
    <x v="0"/>
    <x v="0"/>
    <x v="431"/>
    <x v="22"/>
    <n v="80538"/>
    <x v="1"/>
    <x v="1"/>
    <s v="Fasteners"/>
    <n v="3.024"/>
    <n v="3"/>
    <n v="0.2"/>
    <n v="-0.6048"/>
  </r>
  <r>
    <x v="1"/>
    <x v="1"/>
    <x v="0"/>
    <x v="383"/>
    <x v="34"/>
    <n v="2895"/>
    <x v="3"/>
    <x v="1"/>
    <s v="Storage"/>
    <n v="51.45"/>
    <n v="3"/>
    <n v="0"/>
    <n v="13.891500000000001"/>
  </r>
  <r>
    <x v="1"/>
    <x v="0"/>
    <x v="0"/>
    <x v="22"/>
    <x v="10"/>
    <n v="60610"/>
    <x v="2"/>
    <x v="1"/>
    <s v="Appliances"/>
    <n v="14.016"/>
    <n v="4"/>
    <n v="0.8"/>
    <n v="-31.536000000000001"/>
  </r>
  <r>
    <x v="1"/>
    <x v="0"/>
    <x v="0"/>
    <x v="22"/>
    <x v="10"/>
    <n v="60610"/>
    <x v="2"/>
    <x v="0"/>
    <s v="Tables"/>
    <n v="214.95"/>
    <n v="5"/>
    <n v="0.5"/>
    <n v="-120.372"/>
  </r>
  <r>
    <x v="1"/>
    <x v="0"/>
    <x v="0"/>
    <x v="22"/>
    <x v="10"/>
    <n v="60610"/>
    <x v="2"/>
    <x v="2"/>
    <s v="Phones"/>
    <n v="35.04"/>
    <n v="4"/>
    <n v="0.2"/>
    <n v="-7.008"/>
  </r>
  <r>
    <x v="1"/>
    <x v="0"/>
    <x v="0"/>
    <x v="22"/>
    <x v="10"/>
    <n v="60610"/>
    <x v="2"/>
    <x v="0"/>
    <s v="Furnishings"/>
    <n v="10.776"/>
    <n v="3"/>
    <n v="0.6"/>
    <n v="-4.8491999999999997"/>
  </r>
  <r>
    <x v="1"/>
    <x v="0"/>
    <x v="0"/>
    <x v="22"/>
    <x v="10"/>
    <n v="60610"/>
    <x v="2"/>
    <x v="1"/>
    <s v="Binders"/>
    <n v="4.5999999999999996"/>
    <n v="2"/>
    <n v="0.8"/>
    <n v="-8.0500000000000007"/>
  </r>
  <r>
    <x v="1"/>
    <x v="0"/>
    <x v="0"/>
    <x v="22"/>
    <x v="10"/>
    <n v="60610"/>
    <x v="2"/>
    <x v="1"/>
    <s v="Storage"/>
    <n v="35.167999999999999"/>
    <n v="2"/>
    <n v="0.2"/>
    <n v="-8.3523999999999994"/>
  </r>
  <r>
    <x v="1"/>
    <x v="2"/>
    <x v="0"/>
    <x v="329"/>
    <x v="1"/>
    <n v="93309"/>
    <x v="1"/>
    <x v="1"/>
    <s v="Binders"/>
    <n v="19.152000000000001"/>
    <n v="3"/>
    <n v="0.2"/>
    <n v="6.4638"/>
  </r>
  <r>
    <x v="3"/>
    <x v="0"/>
    <x v="0"/>
    <x v="61"/>
    <x v="5"/>
    <n v="75217"/>
    <x v="2"/>
    <x v="1"/>
    <s v="Art"/>
    <n v="4.4480000000000004"/>
    <n v="2"/>
    <n v="0.2"/>
    <n v="0.33360000000000001"/>
  </r>
  <r>
    <x v="3"/>
    <x v="0"/>
    <x v="0"/>
    <x v="61"/>
    <x v="5"/>
    <n v="75217"/>
    <x v="2"/>
    <x v="1"/>
    <s v="Paper"/>
    <n v="5.1840000000000002"/>
    <n v="1"/>
    <n v="0.2"/>
    <n v="1.8792"/>
  </r>
  <r>
    <x v="3"/>
    <x v="0"/>
    <x v="0"/>
    <x v="61"/>
    <x v="5"/>
    <n v="75217"/>
    <x v="2"/>
    <x v="1"/>
    <s v="Paper"/>
    <n v="15.552"/>
    <n v="3"/>
    <n v="0.2"/>
    <n v="5.4432"/>
  </r>
  <r>
    <x v="0"/>
    <x v="0"/>
    <x v="0"/>
    <x v="10"/>
    <x v="9"/>
    <n v="19140"/>
    <x v="3"/>
    <x v="1"/>
    <s v="Paper"/>
    <n v="40.031999999999996"/>
    <n v="6"/>
    <n v="0.2"/>
    <n v="12.51"/>
  </r>
  <r>
    <x v="0"/>
    <x v="0"/>
    <x v="0"/>
    <x v="10"/>
    <x v="9"/>
    <n v="19140"/>
    <x v="3"/>
    <x v="2"/>
    <s v="Accessories"/>
    <n v="16.776"/>
    <n v="3"/>
    <n v="0.2"/>
    <n v="5.0327999999999999"/>
  </r>
  <r>
    <x v="1"/>
    <x v="0"/>
    <x v="0"/>
    <x v="207"/>
    <x v="2"/>
    <n v="32725"/>
    <x v="0"/>
    <x v="0"/>
    <s v="Chairs"/>
    <n v="186.304"/>
    <n v="4"/>
    <n v="0.2"/>
    <n v="13.972799999999999"/>
  </r>
  <r>
    <x v="1"/>
    <x v="1"/>
    <x v="0"/>
    <x v="38"/>
    <x v="32"/>
    <n v="31907"/>
    <x v="0"/>
    <x v="2"/>
    <s v="Accessories"/>
    <n v="66.36"/>
    <n v="4"/>
    <n v="0"/>
    <n v="23.225999999999999"/>
  </r>
  <r>
    <x v="2"/>
    <x v="2"/>
    <x v="0"/>
    <x v="316"/>
    <x v="18"/>
    <n v="37211"/>
    <x v="0"/>
    <x v="1"/>
    <s v="Art"/>
    <n v="42.048000000000002"/>
    <n v="9"/>
    <n v="0.2"/>
    <n v="5.2560000000000002"/>
  </r>
  <r>
    <x v="2"/>
    <x v="2"/>
    <x v="0"/>
    <x v="316"/>
    <x v="18"/>
    <n v="37211"/>
    <x v="0"/>
    <x v="1"/>
    <s v="Art"/>
    <n v="67.92"/>
    <n v="5"/>
    <n v="0.2"/>
    <n v="6.7919999999999998"/>
  </r>
  <r>
    <x v="1"/>
    <x v="1"/>
    <x v="0"/>
    <x v="10"/>
    <x v="9"/>
    <n v="19134"/>
    <x v="3"/>
    <x v="1"/>
    <s v="Envelopes"/>
    <n v="52.512"/>
    <n v="6"/>
    <n v="0.2"/>
    <n v="19.692"/>
  </r>
  <r>
    <x v="1"/>
    <x v="1"/>
    <x v="0"/>
    <x v="10"/>
    <x v="9"/>
    <n v="19134"/>
    <x v="3"/>
    <x v="1"/>
    <s v="Storage"/>
    <n v="186.91200000000001"/>
    <n v="6"/>
    <n v="0.2"/>
    <n v="-35.045999999999999"/>
  </r>
  <r>
    <x v="1"/>
    <x v="1"/>
    <x v="0"/>
    <x v="10"/>
    <x v="9"/>
    <n v="19134"/>
    <x v="3"/>
    <x v="1"/>
    <s v="Paper"/>
    <n v="10.048"/>
    <n v="4"/>
    <n v="0.2"/>
    <n v="3.14"/>
  </r>
  <r>
    <x v="3"/>
    <x v="0"/>
    <x v="0"/>
    <x v="22"/>
    <x v="10"/>
    <n v="60610"/>
    <x v="2"/>
    <x v="0"/>
    <s v="Furnishings"/>
    <n v="17.495999999999999"/>
    <n v="9"/>
    <n v="0.6"/>
    <n v="-7.4358000000000004"/>
  </r>
  <r>
    <x v="0"/>
    <x v="0"/>
    <x v="0"/>
    <x v="61"/>
    <x v="5"/>
    <n v="75220"/>
    <x v="2"/>
    <x v="1"/>
    <s v="Paper"/>
    <n v="15.552"/>
    <n v="3"/>
    <n v="0.2"/>
    <n v="5.4432"/>
  </r>
  <r>
    <x v="1"/>
    <x v="0"/>
    <x v="0"/>
    <x v="51"/>
    <x v="27"/>
    <n v="88220"/>
    <x v="1"/>
    <x v="1"/>
    <s v="Binders"/>
    <n v="10.776"/>
    <n v="3"/>
    <n v="0.2"/>
    <n v="3.3675000000000002"/>
  </r>
  <r>
    <x v="1"/>
    <x v="0"/>
    <x v="0"/>
    <x v="10"/>
    <x v="9"/>
    <n v="19134"/>
    <x v="3"/>
    <x v="1"/>
    <s v="Labels"/>
    <n v="3.3039999999999998"/>
    <n v="1"/>
    <n v="0.2"/>
    <n v="1.0738000000000001"/>
  </r>
  <r>
    <x v="1"/>
    <x v="0"/>
    <x v="0"/>
    <x v="20"/>
    <x v="15"/>
    <n v="10009"/>
    <x v="3"/>
    <x v="1"/>
    <s v="Storage"/>
    <n v="35.479999999999997"/>
    <n v="1"/>
    <n v="0"/>
    <n v="0"/>
  </r>
  <r>
    <x v="1"/>
    <x v="0"/>
    <x v="0"/>
    <x v="147"/>
    <x v="15"/>
    <n v="11572"/>
    <x v="3"/>
    <x v="1"/>
    <s v="Fasteners"/>
    <n v="34.44"/>
    <n v="3"/>
    <n v="0"/>
    <n v="16.186800000000002"/>
  </r>
  <r>
    <x v="1"/>
    <x v="0"/>
    <x v="0"/>
    <x v="147"/>
    <x v="15"/>
    <n v="11572"/>
    <x v="3"/>
    <x v="2"/>
    <s v="Machines"/>
    <n v="629.92999999999995"/>
    <n v="7"/>
    <n v="0"/>
    <n v="296.06709999999998"/>
  </r>
  <r>
    <x v="1"/>
    <x v="0"/>
    <x v="0"/>
    <x v="147"/>
    <x v="15"/>
    <n v="11572"/>
    <x v="3"/>
    <x v="1"/>
    <s v="Binders"/>
    <n v="79.055999999999997"/>
    <n v="9"/>
    <n v="0.2"/>
    <n v="28.657800000000002"/>
  </r>
  <r>
    <x v="1"/>
    <x v="1"/>
    <x v="0"/>
    <x v="240"/>
    <x v="28"/>
    <n v="70506"/>
    <x v="0"/>
    <x v="1"/>
    <s v="Storage"/>
    <n v="232.55"/>
    <n v="5"/>
    <n v="0"/>
    <n v="9.3019999999999996"/>
  </r>
  <r>
    <x v="1"/>
    <x v="1"/>
    <x v="0"/>
    <x v="240"/>
    <x v="28"/>
    <n v="70506"/>
    <x v="0"/>
    <x v="2"/>
    <s v="Accessories"/>
    <n v="99.98"/>
    <n v="2"/>
    <n v="0"/>
    <n v="42.991399999999999"/>
  </r>
  <r>
    <x v="1"/>
    <x v="1"/>
    <x v="0"/>
    <x v="240"/>
    <x v="28"/>
    <n v="70506"/>
    <x v="0"/>
    <x v="1"/>
    <s v="Paper"/>
    <n v="19.440000000000001"/>
    <n v="3"/>
    <n v="0"/>
    <n v="9.3312000000000008"/>
  </r>
  <r>
    <x v="1"/>
    <x v="1"/>
    <x v="0"/>
    <x v="240"/>
    <x v="28"/>
    <n v="70506"/>
    <x v="0"/>
    <x v="1"/>
    <s v="Paper"/>
    <n v="12.96"/>
    <n v="2"/>
    <n v="0"/>
    <n v="6.3503999999999996"/>
  </r>
  <r>
    <x v="3"/>
    <x v="0"/>
    <x v="0"/>
    <x v="20"/>
    <x v="15"/>
    <n v="10009"/>
    <x v="3"/>
    <x v="0"/>
    <s v="Tables"/>
    <n v="464.29199999999997"/>
    <n v="9"/>
    <n v="0.4"/>
    <n v="-108.3348"/>
  </r>
  <r>
    <x v="3"/>
    <x v="0"/>
    <x v="0"/>
    <x v="20"/>
    <x v="15"/>
    <n v="10009"/>
    <x v="3"/>
    <x v="1"/>
    <s v="Envelopes"/>
    <n v="68.459999999999994"/>
    <n v="7"/>
    <n v="0"/>
    <n v="31.491599999999998"/>
  </r>
  <r>
    <x v="3"/>
    <x v="0"/>
    <x v="0"/>
    <x v="20"/>
    <x v="15"/>
    <n v="10009"/>
    <x v="3"/>
    <x v="2"/>
    <s v="Machines"/>
    <n v="2799.96"/>
    <n v="4"/>
    <n v="0"/>
    <n v="1371.9803999999999"/>
  </r>
  <r>
    <x v="3"/>
    <x v="0"/>
    <x v="0"/>
    <x v="20"/>
    <x v="15"/>
    <n v="10009"/>
    <x v="3"/>
    <x v="1"/>
    <s v="Appliances"/>
    <n v="601.29999999999995"/>
    <n v="2"/>
    <n v="0"/>
    <n v="198.429"/>
  </r>
  <r>
    <x v="3"/>
    <x v="0"/>
    <x v="0"/>
    <x v="20"/>
    <x v="15"/>
    <n v="10009"/>
    <x v="3"/>
    <x v="2"/>
    <s v="Phones"/>
    <n v="16.989999999999998"/>
    <n v="1"/>
    <n v="0"/>
    <n v="4.4173999999999998"/>
  </r>
  <r>
    <x v="3"/>
    <x v="0"/>
    <x v="0"/>
    <x v="20"/>
    <x v="15"/>
    <n v="10009"/>
    <x v="3"/>
    <x v="2"/>
    <s v="Phones"/>
    <n v="287.97000000000003"/>
    <n v="3"/>
    <n v="0"/>
    <n v="80.631600000000006"/>
  </r>
  <r>
    <x v="3"/>
    <x v="0"/>
    <x v="0"/>
    <x v="20"/>
    <x v="15"/>
    <n v="10009"/>
    <x v="3"/>
    <x v="1"/>
    <s v="Paper"/>
    <n v="44.82"/>
    <n v="9"/>
    <n v="0"/>
    <n v="21.0654"/>
  </r>
  <r>
    <x v="1"/>
    <x v="1"/>
    <x v="0"/>
    <x v="125"/>
    <x v="1"/>
    <n v="92804"/>
    <x v="1"/>
    <x v="0"/>
    <s v="Furnishings"/>
    <n v="101.12"/>
    <n v="8"/>
    <n v="0"/>
    <n v="37.414400000000001"/>
  </r>
  <r>
    <x v="1"/>
    <x v="0"/>
    <x v="0"/>
    <x v="207"/>
    <x v="2"/>
    <n v="32725"/>
    <x v="0"/>
    <x v="2"/>
    <s v="Phones"/>
    <n v="107.976"/>
    <n v="3"/>
    <n v="0.2"/>
    <n v="37.791600000000003"/>
  </r>
  <r>
    <x v="1"/>
    <x v="2"/>
    <x v="0"/>
    <x v="20"/>
    <x v="15"/>
    <n v="10009"/>
    <x v="3"/>
    <x v="1"/>
    <s v="Appliances"/>
    <n v="58.73"/>
    <n v="7"/>
    <n v="0"/>
    <n v="14.682499999999999"/>
  </r>
  <r>
    <x v="1"/>
    <x v="2"/>
    <x v="0"/>
    <x v="20"/>
    <x v="15"/>
    <n v="10009"/>
    <x v="3"/>
    <x v="1"/>
    <s v="Binders"/>
    <n v="93.343999999999994"/>
    <n v="4"/>
    <n v="0.2"/>
    <n v="32.670400000000001"/>
  </r>
  <r>
    <x v="1"/>
    <x v="2"/>
    <x v="0"/>
    <x v="4"/>
    <x v="4"/>
    <n v="98103"/>
    <x v="1"/>
    <x v="1"/>
    <s v="Fasteners"/>
    <n v="17.05"/>
    <n v="5"/>
    <n v="0"/>
    <n v="8.1839999999999993"/>
  </r>
  <r>
    <x v="1"/>
    <x v="0"/>
    <x v="0"/>
    <x v="70"/>
    <x v="1"/>
    <n v="92105"/>
    <x v="1"/>
    <x v="1"/>
    <s v="Binders"/>
    <n v="8.0960000000000001"/>
    <n v="2"/>
    <n v="0.2"/>
    <n v="2.7324000000000002"/>
  </r>
  <r>
    <x v="1"/>
    <x v="1"/>
    <x v="0"/>
    <x v="268"/>
    <x v="26"/>
    <n v="73120"/>
    <x v="2"/>
    <x v="0"/>
    <s v="Furnishings"/>
    <n v="30.36"/>
    <n v="4"/>
    <n v="0"/>
    <n v="13.0548"/>
  </r>
  <r>
    <x v="1"/>
    <x v="0"/>
    <x v="0"/>
    <x v="145"/>
    <x v="15"/>
    <n v="10550"/>
    <x v="3"/>
    <x v="1"/>
    <s v="Envelopes"/>
    <n v="23.34"/>
    <n v="3"/>
    <n v="0"/>
    <n v="10.969799999999999"/>
  </r>
  <r>
    <x v="1"/>
    <x v="0"/>
    <x v="0"/>
    <x v="145"/>
    <x v="15"/>
    <n v="10550"/>
    <x v="3"/>
    <x v="1"/>
    <s v="Paper"/>
    <n v="51.55"/>
    <n v="5"/>
    <n v="0"/>
    <n v="24.2285"/>
  </r>
  <r>
    <x v="1"/>
    <x v="0"/>
    <x v="0"/>
    <x v="8"/>
    <x v="1"/>
    <n v="94109"/>
    <x v="1"/>
    <x v="2"/>
    <s v="Accessories"/>
    <n v="119.9"/>
    <n v="2"/>
    <n v="0"/>
    <n v="43.164000000000001"/>
  </r>
  <r>
    <x v="1"/>
    <x v="0"/>
    <x v="0"/>
    <x v="20"/>
    <x v="15"/>
    <n v="10009"/>
    <x v="3"/>
    <x v="0"/>
    <s v="Chairs"/>
    <n v="1317.492"/>
    <n v="6"/>
    <n v="0.1"/>
    <n v="292.77600000000001"/>
  </r>
  <r>
    <x v="1"/>
    <x v="0"/>
    <x v="0"/>
    <x v="20"/>
    <x v="15"/>
    <n v="10009"/>
    <x v="3"/>
    <x v="1"/>
    <s v="Supplies"/>
    <n v="63.84"/>
    <n v="8"/>
    <n v="0"/>
    <n v="18.5136"/>
  </r>
  <r>
    <x v="1"/>
    <x v="0"/>
    <x v="0"/>
    <x v="20"/>
    <x v="15"/>
    <n v="10009"/>
    <x v="3"/>
    <x v="1"/>
    <s v="Binders"/>
    <n v="3.5920000000000001"/>
    <n v="1"/>
    <n v="0.2"/>
    <n v="1.1225000000000001"/>
  </r>
  <r>
    <x v="1"/>
    <x v="0"/>
    <x v="0"/>
    <x v="1"/>
    <x v="1"/>
    <n v="90045"/>
    <x v="1"/>
    <x v="0"/>
    <s v="Furnishings"/>
    <n v="86.26"/>
    <n v="2"/>
    <n v="0"/>
    <n v="29.328399999999998"/>
  </r>
  <r>
    <x v="1"/>
    <x v="0"/>
    <x v="0"/>
    <x v="1"/>
    <x v="1"/>
    <n v="90045"/>
    <x v="1"/>
    <x v="1"/>
    <s v="Storage"/>
    <n v="139.04"/>
    <n v="4"/>
    <n v="0"/>
    <n v="38.931199999999997"/>
  </r>
  <r>
    <x v="1"/>
    <x v="0"/>
    <x v="0"/>
    <x v="1"/>
    <x v="1"/>
    <n v="90045"/>
    <x v="1"/>
    <x v="1"/>
    <s v="Appliances"/>
    <n v="46.8"/>
    <n v="4"/>
    <n v="0"/>
    <n v="16.38"/>
  </r>
  <r>
    <x v="1"/>
    <x v="2"/>
    <x v="0"/>
    <x v="432"/>
    <x v="16"/>
    <n v="85224"/>
    <x v="1"/>
    <x v="0"/>
    <s v="Furnishings"/>
    <n v="8.5440000000000005"/>
    <n v="4"/>
    <n v="0.2"/>
    <n v="1.9224000000000001"/>
  </r>
  <r>
    <x v="1"/>
    <x v="2"/>
    <x v="0"/>
    <x v="432"/>
    <x v="16"/>
    <n v="85224"/>
    <x v="1"/>
    <x v="0"/>
    <s v="Chairs"/>
    <n v="842.37599999999998"/>
    <n v="3"/>
    <n v="0.2"/>
    <n v="105.297"/>
  </r>
  <r>
    <x v="3"/>
    <x v="0"/>
    <x v="0"/>
    <x v="85"/>
    <x v="15"/>
    <n v="11561"/>
    <x v="3"/>
    <x v="2"/>
    <s v="Phones"/>
    <n v="1214.8499999999999"/>
    <n v="3"/>
    <n v="0"/>
    <n v="352.30650000000003"/>
  </r>
  <r>
    <x v="0"/>
    <x v="1"/>
    <x v="0"/>
    <x v="8"/>
    <x v="1"/>
    <n v="94109"/>
    <x v="1"/>
    <x v="1"/>
    <s v="Storage"/>
    <n v="67.78"/>
    <n v="2"/>
    <n v="0"/>
    <n v="16.945"/>
  </r>
  <r>
    <x v="2"/>
    <x v="1"/>
    <x v="0"/>
    <x v="433"/>
    <x v="37"/>
    <n v="59601"/>
    <x v="1"/>
    <x v="1"/>
    <s v="Storage"/>
    <n v="39.9"/>
    <n v="5"/>
    <n v="0"/>
    <n v="10.374000000000001"/>
  </r>
  <r>
    <x v="1"/>
    <x v="0"/>
    <x v="0"/>
    <x v="20"/>
    <x v="15"/>
    <n v="10011"/>
    <x v="3"/>
    <x v="1"/>
    <s v="Binders"/>
    <n v="2.6880000000000002"/>
    <n v="1"/>
    <n v="0.2"/>
    <n v="0.84"/>
  </r>
  <r>
    <x v="1"/>
    <x v="0"/>
    <x v="0"/>
    <x v="20"/>
    <x v="15"/>
    <n v="10011"/>
    <x v="3"/>
    <x v="1"/>
    <s v="Art"/>
    <n v="6.6"/>
    <n v="3"/>
    <n v="0"/>
    <n v="2.9039999999999999"/>
  </r>
  <r>
    <x v="2"/>
    <x v="0"/>
    <x v="0"/>
    <x v="434"/>
    <x v="25"/>
    <n v="63122"/>
    <x v="2"/>
    <x v="1"/>
    <s v="Binders"/>
    <n v="28.4"/>
    <n v="4"/>
    <n v="0"/>
    <n v="13.064"/>
  </r>
  <r>
    <x v="2"/>
    <x v="0"/>
    <x v="0"/>
    <x v="434"/>
    <x v="25"/>
    <n v="63122"/>
    <x v="2"/>
    <x v="0"/>
    <s v="Furnishings"/>
    <n v="212.94"/>
    <n v="3"/>
    <n v="0"/>
    <n v="34.070399999999999"/>
  </r>
  <r>
    <x v="0"/>
    <x v="2"/>
    <x v="0"/>
    <x v="22"/>
    <x v="10"/>
    <n v="60653"/>
    <x v="2"/>
    <x v="2"/>
    <s v="Phones"/>
    <n v="1001.5839999999999"/>
    <n v="2"/>
    <n v="0.2"/>
    <n v="125.19799999999999"/>
  </r>
  <r>
    <x v="0"/>
    <x v="2"/>
    <x v="0"/>
    <x v="22"/>
    <x v="10"/>
    <n v="60653"/>
    <x v="2"/>
    <x v="0"/>
    <s v="Chairs"/>
    <n v="569.05799999999999"/>
    <n v="3"/>
    <n v="0.3"/>
    <n v="-178.8468"/>
  </r>
  <r>
    <x v="0"/>
    <x v="2"/>
    <x v="0"/>
    <x v="22"/>
    <x v="10"/>
    <n v="60653"/>
    <x v="2"/>
    <x v="0"/>
    <s v="Furnishings"/>
    <n v="14.224"/>
    <n v="2"/>
    <n v="0.6"/>
    <n v="-10.3124"/>
  </r>
  <r>
    <x v="0"/>
    <x v="1"/>
    <x v="0"/>
    <x v="97"/>
    <x v="16"/>
    <n v="85345"/>
    <x v="1"/>
    <x v="2"/>
    <s v="Phones"/>
    <n v="105.584"/>
    <n v="2"/>
    <n v="0.2"/>
    <n v="9.2385999999999999"/>
  </r>
  <r>
    <x v="0"/>
    <x v="1"/>
    <x v="0"/>
    <x v="97"/>
    <x v="16"/>
    <n v="85345"/>
    <x v="1"/>
    <x v="2"/>
    <s v="Phones"/>
    <n v="68.72"/>
    <n v="2"/>
    <n v="0.2"/>
    <n v="-14.603"/>
  </r>
  <r>
    <x v="1"/>
    <x v="1"/>
    <x v="0"/>
    <x v="4"/>
    <x v="4"/>
    <n v="98103"/>
    <x v="1"/>
    <x v="0"/>
    <s v="Bookcases"/>
    <n v="1367.84"/>
    <n v="8"/>
    <n v="0"/>
    <n v="259.88959999999997"/>
  </r>
  <r>
    <x v="0"/>
    <x v="0"/>
    <x v="0"/>
    <x v="79"/>
    <x v="12"/>
    <n v="48180"/>
    <x v="2"/>
    <x v="0"/>
    <s v="Chairs"/>
    <n v="301.95999999999998"/>
    <n v="2"/>
    <n v="0"/>
    <n v="33.215600000000002"/>
  </r>
  <r>
    <x v="1"/>
    <x v="0"/>
    <x v="0"/>
    <x v="45"/>
    <x v="1"/>
    <n v="91104"/>
    <x v="1"/>
    <x v="0"/>
    <s v="Chairs"/>
    <n v="170.352"/>
    <n v="3"/>
    <n v="0.2"/>
    <n v="-17.0352"/>
  </r>
  <r>
    <x v="1"/>
    <x v="0"/>
    <x v="0"/>
    <x v="297"/>
    <x v="12"/>
    <n v="48640"/>
    <x v="2"/>
    <x v="1"/>
    <s v="Art"/>
    <n v="3.9"/>
    <n v="2"/>
    <n v="0"/>
    <n v="1.5209999999999999"/>
  </r>
  <r>
    <x v="1"/>
    <x v="0"/>
    <x v="0"/>
    <x v="297"/>
    <x v="12"/>
    <n v="48640"/>
    <x v="2"/>
    <x v="1"/>
    <s v="Paper"/>
    <n v="12.84"/>
    <n v="3"/>
    <n v="0"/>
    <n v="5.7779999999999996"/>
  </r>
  <r>
    <x v="1"/>
    <x v="0"/>
    <x v="0"/>
    <x v="297"/>
    <x v="12"/>
    <n v="48640"/>
    <x v="2"/>
    <x v="1"/>
    <s v="Paper"/>
    <n v="15.84"/>
    <n v="3"/>
    <n v="0"/>
    <n v="7.1280000000000001"/>
  </r>
  <r>
    <x v="1"/>
    <x v="0"/>
    <x v="0"/>
    <x v="297"/>
    <x v="12"/>
    <n v="48640"/>
    <x v="2"/>
    <x v="0"/>
    <s v="Chairs"/>
    <n v="563.94000000000005"/>
    <n v="3"/>
    <n v="0"/>
    <n v="112.788"/>
  </r>
  <r>
    <x v="1"/>
    <x v="0"/>
    <x v="0"/>
    <x v="297"/>
    <x v="12"/>
    <n v="48640"/>
    <x v="2"/>
    <x v="1"/>
    <s v="Storage"/>
    <n v="62.94"/>
    <n v="3"/>
    <n v="0"/>
    <n v="11.958600000000001"/>
  </r>
  <r>
    <x v="1"/>
    <x v="0"/>
    <x v="0"/>
    <x v="297"/>
    <x v="12"/>
    <n v="48640"/>
    <x v="2"/>
    <x v="1"/>
    <s v="Storage"/>
    <n v="535.41"/>
    <n v="3"/>
    <n v="0"/>
    <n v="160.62299999999999"/>
  </r>
  <r>
    <x v="0"/>
    <x v="1"/>
    <x v="0"/>
    <x v="66"/>
    <x v="12"/>
    <n v="48205"/>
    <x v="2"/>
    <x v="0"/>
    <s v="Chairs"/>
    <n v="3504.9"/>
    <n v="5"/>
    <n v="0"/>
    <n v="700.98"/>
  </r>
  <r>
    <x v="0"/>
    <x v="1"/>
    <x v="0"/>
    <x v="66"/>
    <x v="12"/>
    <n v="48205"/>
    <x v="2"/>
    <x v="1"/>
    <s v="Paper"/>
    <n v="144.12"/>
    <n v="3"/>
    <n v="0"/>
    <n v="69.177599999999998"/>
  </r>
  <r>
    <x v="0"/>
    <x v="1"/>
    <x v="0"/>
    <x v="66"/>
    <x v="12"/>
    <n v="48205"/>
    <x v="2"/>
    <x v="1"/>
    <s v="Paper"/>
    <n v="314.55"/>
    <n v="3"/>
    <n v="0"/>
    <n v="150.98400000000001"/>
  </r>
  <r>
    <x v="2"/>
    <x v="1"/>
    <x v="0"/>
    <x v="206"/>
    <x v="22"/>
    <n v="81001"/>
    <x v="1"/>
    <x v="1"/>
    <s v="Art"/>
    <n v="3.4079999999999999"/>
    <n v="1"/>
    <n v="0.2"/>
    <n v="0.89459999999999995"/>
  </r>
  <r>
    <x v="1"/>
    <x v="0"/>
    <x v="0"/>
    <x v="435"/>
    <x v="5"/>
    <n v="76706"/>
    <x v="2"/>
    <x v="1"/>
    <s v="Binders"/>
    <n v="2.0720000000000001"/>
    <n v="2"/>
    <n v="0.8"/>
    <n v="-3.5224000000000002"/>
  </r>
  <r>
    <x v="1"/>
    <x v="0"/>
    <x v="0"/>
    <x v="435"/>
    <x v="5"/>
    <n v="76706"/>
    <x v="2"/>
    <x v="0"/>
    <s v="Bookcases"/>
    <n v="328.39920000000001"/>
    <n v="3"/>
    <n v="0.32"/>
    <n v="-91.758600000000001"/>
  </r>
  <r>
    <x v="2"/>
    <x v="0"/>
    <x v="0"/>
    <x v="8"/>
    <x v="1"/>
    <n v="94109"/>
    <x v="1"/>
    <x v="1"/>
    <s v="Binders"/>
    <n v="53.247999999999998"/>
    <n v="2"/>
    <n v="0.2"/>
    <n v="19.968"/>
  </r>
  <r>
    <x v="1"/>
    <x v="1"/>
    <x v="0"/>
    <x v="20"/>
    <x v="15"/>
    <n v="10024"/>
    <x v="3"/>
    <x v="1"/>
    <s v="Binders"/>
    <n v="4.992"/>
    <n v="3"/>
    <n v="0.2"/>
    <n v="1.6848000000000001"/>
  </r>
  <r>
    <x v="1"/>
    <x v="1"/>
    <x v="0"/>
    <x v="1"/>
    <x v="1"/>
    <n v="90036"/>
    <x v="1"/>
    <x v="0"/>
    <s v="Furnishings"/>
    <n v="37.68"/>
    <n v="2"/>
    <n v="0"/>
    <n v="15.8256"/>
  </r>
  <r>
    <x v="1"/>
    <x v="1"/>
    <x v="0"/>
    <x v="1"/>
    <x v="1"/>
    <n v="90036"/>
    <x v="1"/>
    <x v="2"/>
    <s v="Phones"/>
    <n v="258.57600000000002"/>
    <n v="2"/>
    <n v="0.2"/>
    <n v="19.3932"/>
  </r>
  <r>
    <x v="1"/>
    <x v="1"/>
    <x v="0"/>
    <x v="1"/>
    <x v="1"/>
    <n v="90036"/>
    <x v="1"/>
    <x v="1"/>
    <s v="Appliances"/>
    <n v="75.84"/>
    <n v="2"/>
    <n v="0"/>
    <n v="29.5776"/>
  </r>
  <r>
    <x v="2"/>
    <x v="1"/>
    <x v="0"/>
    <x v="383"/>
    <x v="34"/>
    <n v="2895"/>
    <x v="3"/>
    <x v="1"/>
    <s v="Paper"/>
    <n v="45.36"/>
    <n v="7"/>
    <n v="0"/>
    <n v="21.7728"/>
  </r>
  <r>
    <x v="2"/>
    <x v="1"/>
    <x v="0"/>
    <x v="383"/>
    <x v="34"/>
    <n v="2895"/>
    <x v="3"/>
    <x v="1"/>
    <s v="Binders"/>
    <n v="45.78"/>
    <n v="3"/>
    <n v="0"/>
    <n v="22.89"/>
  </r>
  <r>
    <x v="2"/>
    <x v="0"/>
    <x v="0"/>
    <x v="38"/>
    <x v="32"/>
    <n v="31907"/>
    <x v="0"/>
    <x v="1"/>
    <s v="Storage"/>
    <n v="40.29"/>
    <n v="3"/>
    <n v="0"/>
    <n v="10.0725"/>
  </r>
  <r>
    <x v="2"/>
    <x v="0"/>
    <x v="0"/>
    <x v="38"/>
    <x v="32"/>
    <n v="31907"/>
    <x v="0"/>
    <x v="1"/>
    <s v="Binders"/>
    <n v="38.71"/>
    <n v="7"/>
    <n v="0"/>
    <n v="17.8066"/>
  </r>
  <r>
    <x v="1"/>
    <x v="0"/>
    <x v="0"/>
    <x v="108"/>
    <x v="2"/>
    <n v="32216"/>
    <x v="0"/>
    <x v="1"/>
    <s v="Storage"/>
    <n v="1801.6320000000001"/>
    <n v="6"/>
    <n v="0.2"/>
    <n v="-337.80599999999998"/>
  </r>
  <r>
    <x v="1"/>
    <x v="2"/>
    <x v="0"/>
    <x v="10"/>
    <x v="9"/>
    <n v="19140"/>
    <x v="3"/>
    <x v="2"/>
    <s v="Phones"/>
    <n v="748.75199999999995"/>
    <n v="8"/>
    <n v="0.4"/>
    <n v="-162.2296"/>
  </r>
  <r>
    <x v="1"/>
    <x v="0"/>
    <x v="0"/>
    <x v="38"/>
    <x v="14"/>
    <n v="47201"/>
    <x v="2"/>
    <x v="2"/>
    <s v="Accessories"/>
    <n v="199.96"/>
    <n v="4"/>
    <n v="0"/>
    <n v="15.9968"/>
  </r>
  <r>
    <x v="1"/>
    <x v="0"/>
    <x v="0"/>
    <x v="38"/>
    <x v="14"/>
    <n v="47201"/>
    <x v="2"/>
    <x v="0"/>
    <s v="Chairs"/>
    <n v="1516.2"/>
    <n v="7"/>
    <n v="0"/>
    <n v="394.21199999999999"/>
  </r>
  <r>
    <x v="1"/>
    <x v="0"/>
    <x v="0"/>
    <x v="45"/>
    <x v="5"/>
    <n v="77506"/>
    <x v="2"/>
    <x v="2"/>
    <s v="Accessories"/>
    <n v="167.952"/>
    <n v="6"/>
    <n v="0.2"/>
    <n v="-27.292200000000001"/>
  </r>
  <r>
    <x v="1"/>
    <x v="0"/>
    <x v="0"/>
    <x v="45"/>
    <x v="5"/>
    <n v="77506"/>
    <x v="2"/>
    <x v="1"/>
    <s v="Art"/>
    <n v="45.04"/>
    <n v="2"/>
    <n v="0.2"/>
    <n v="4.5039999999999996"/>
  </r>
  <r>
    <x v="1"/>
    <x v="0"/>
    <x v="0"/>
    <x v="8"/>
    <x v="1"/>
    <n v="94122"/>
    <x v="1"/>
    <x v="1"/>
    <s v="Envelopes"/>
    <n v="23.16"/>
    <n v="2"/>
    <n v="0"/>
    <n v="11.58"/>
  </r>
  <r>
    <x v="0"/>
    <x v="1"/>
    <x v="0"/>
    <x v="29"/>
    <x v="20"/>
    <n v="29203"/>
    <x v="0"/>
    <x v="0"/>
    <s v="Furnishings"/>
    <n v="397.6"/>
    <n v="5"/>
    <n v="0"/>
    <n v="43.735999999999997"/>
  </r>
  <r>
    <x v="0"/>
    <x v="1"/>
    <x v="0"/>
    <x v="29"/>
    <x v="20"/>
    <n v="29203"/>
    <x v="0"/>
    <x v="1"/>
    <s v="Paper"/>
    <n v="85.96"/>
    <n v="7"/>
    <n v="0"/>
    <n v="40.401200000000003"/>
  </r>
  <r>
    <x v="0"/>
    <x v="1"/>
    <x v="0"/>
    <x v="29"/>
    <x v="20"/>
    <n v="29203"/>
    <x v="0"/>
    <x v="1"/>
    <s v="Art"/>
    <n v="13.12"/>
    <n v="4"/>
    <n v="0"/>
    <n v="4.3296000000000001"/>
  </r>
  <r>
    <x v="0"/>
    <x v="1"/>
    <x v="0"/>
    <x v="29"/>
    <x v="20"/>
    <n v="29203"/>
    <x v="0"/>
    <x v="1"/>
    <s v="Binders"/>
    <n v="45.66"/>
    <n v="3"/>
    <n v="0"/>
    <n v="22.3734"/>
  </r>
  <r>
    <x v="1"/>
    <x v="0"/>
    <x v="0"/>
    <x v="239"/>
    <x v="4"/>
    <n v="98031"/>
    <x v="1"/>
    <x v="1"/>
    <s v="Envelopes"/>
    <n v="158.13"/>
    <n v="3"/>
    <n v="0"/>
    <n v="77.483699999999999"/>
  </r>
  <r>
    <x v="1"/>
    <x v="0"/>
    <x v="0"/>
    <x v="239"/>
    <x v="4"/>
    <n v="98031"/>
    <x v="1"/>
    <x v="2"/>
    <s v="Phones"/>
    <n v="43.6"/>
    <n v="5"/>
    <n v="0.2"/>
    <n v="4.3600000000000003"/>
  </r>
  <r>
    <x v="1"/>
    <x v="0"/>
    <x v="0"/>
    <x v="171"/>
    <x v="5"/>
    <n v="78664"/>
    <x v="2"/>
    <x v="1"/>
    <s v="Supplies"/>
    <n v="3930.0720000000001"/>
    <n v="3"/>
    <n v="0.2"/>
    <n v="-786.01440000000002"/>
  </r>
  <r>
    <x v="1"/>
    <x v="0"/>
    <x v="0"/>
    <x v="171"/>
    <x v="5"/>
    <n v="78664"/>
    <x v="2"/>
    <x v="1"/>
    <s v="Fasteners"/>
    <n v="2.3039999999999998"/>
    <n v="1"/>
    <n v="0.2"/>
    <n v="0.77759999999999996"/>
  </r>
  <r>
    <x v="1"/>
    <x v="0"/>
    <x v="0"/>
    <x v="171"/>
    <x v="5"/>
    <n v="78664"/>
    <x v="2"/>
    <x v="2"/>
    <s v="Phones"/>
    <n v="431.976"/>
    <n v="3"/>
    <n v="0.2"/>
    <n v="32.398200000000003"/>
  </r>
  <r>
    <x v="1"/>
    <x v="0"/>
    <x v="0"/>
    <x v="171"/>
    <x v="5"/>
    <n v="78664"/>
    <x v="2"/>
    <x v="2"/>
    <s v="Accessories"/>
    <n v="41.72"/>
    <n v="7"/>
    <n v="0.2"/>
    <n v="5.7365000000000004"/>
  </r>
  <r>
    <x v="1"/>
    <x v="0"/>
    <x v="0"/>
    <x v="182"/>
    <x v="1"/>
    <n v="94601"/>
    <x v="1"/>
    <x v="0"/>
    <s v="Furnishings"/>
    <n v="104.23"/>
    <n v="7"/>
    <n v="0"/>
    <n v="28.142099999999999"/>
  </r>
  <r>
    <x v="1"/>
    <x v="0"/>
    <x v="0"/>
    <x v="182"/>
    <x v="1"/>
    <n v="94601"/>
    <x v="1"/>
    <x v="1"/>
    <s v="Storage"/>
    <n v="70.260000000000005"/>
    <n v="3"/>
    <n v="0"/>
    <n v="18.970199999999998"/>
  </r>
  <r>
    <x v="1"/>
    <x v="0"/>
    <x v="0"/>
    <x v="109"/>
    <x v="15"/>
    <n v="13021"/>
    <x v="3"/>
    <x v="1"/>
    <s v="Art"/>
    <n v="9.26"/>
    <n v="2"/>
    <n v="0"/>
    <n v="3.0558000000000001"/>
  </r>
  <r>
    <x v="1"/>
    <x v="0"/>
    <x v="0"/>
    <x v="109"/>
    <x v="15"/>
    <n v="13021"/>
    <x v="3"/>
    <x v="1"/>
    <s v="Storage"/>
    <n v="105.98"/>
    <n v="2"/>
    <n v="0"/>
    <n v="4.2392000000000003"/>
  </r>
  <r>
    <x v="1"/>
    <x v="0"/>
    <x v="0"/>
    <x v="109"/>
    <x v="15"/>
    <n v="13021"/>
    <x v="3"/>
    <x v="1"/>
    <s v="Fasteners"/>
    <n v="1.24"/>
    <n v="1"/>
    <n v="0"/>
    <n v="0.58279999999999998"/>
  </r>
  <r>
    <x v="1"/>
    <x v="0"/>
    <x v="0"/>
    <x v="109"/>
    <x v="15"/>
    <n v="13021"/>
    <x v="3"/>
    <x v="1"/>
    <s v="Labels"/>
    <n v="20.7"/>
    <n v="2"/>
    <n v="0"/>
    <n v="9.9359999999999999"/>
  </r>
  <r>
    <x v="1"/>
    <x v="0"/>
    <x v="0"/>
    <x v="109"/>
    <x v="15"/>
    <n v="13021"/>
    <x v="3"/>
    <x v="1"/>
    <s v="Paper"/>
    <n v="28.9"/>
    <n v="5"/>
    <n v="0"/>
    <n v="14.161"/>
  </r>
  <r>
    <x v="1"/>
    <x v="0"/>
    <x v="0"/>
    <x v="109"/>
    <x v="15"/>
    <n v="13021"/>
    <x v="3"/>
    <x v="1"/>
    <s v="Envelopes"/>
    <n v="27.18"/>
    <n v="1"/>
    <n v="0"/>
    <n v="12.7746"/>
  </r>
  <r>
    <x v="1"/>
    <x v="1"/>
    <x v="0"/>
    <x v="46"/>
    <x v="13"/>
    <n v="19711"/>
    <x v="3"/>
    <x v="1"/>
    <s v="Storage"/>
    <n v="465.18"/>
    <n v="3"/>
    <n v="0"/>
    <n v="120.9468"/>
  </r>
  <r>
    <x v="0"/>
    <x v="0"/>
    <x v="0"/>
    <x v="20"/>
    <x v="15"/>
    <n v="10024"/>
    <x v="3"/>
    <x v="1"/>
    <s v="Storage"/>
    <n v="36.630000000000003"/>
    <n v="3"/>
    <n v="0"/>
    <n v="9.8901000000000003"/>
  </r>
  <r>
    <x v="3"/>
    <x v="0"/>
    <x v="0"/>
    <x v="56"/>
    <x v="1"/>
    <n v="92374"/>
    <x v="1"/>
    <x v="1"/>
    <s v="Storage"/>
    <n v="51.45"/>
    <n v="3"/>
    <n v="0"/>
    <n v="13.891500000000001"/>
  </r>
  <r>
    <x v="3"/>
    <x v="0"/>
    <x v="0"/>
    <x v="56"/>
    <x v="1"/>
    <n v="92374"/>
    <x v="1"/>
    <x v="1"/>
    <s v="Labels"/>
    <n v="7.83"/>
    <n v="3"/>
    <n v="0"/>
    <n v="3.6017999999999999"/>
  </r>
  <r>
    <x v="3"/>
    <x v="0"/>
    <x v="0"/>
    <x v="56"/>
    <x v="1"/>
    <n v="92374"/>
    <x v="1"/>
    <x v="1"/>
    <s v="Art"/>
    <n v="35.4"/>
    <n v="5"/>
    <n v="0"/>
    <n v="13.452"/>
  </r>
  <r>
    <x v="3"/>
    <x v="0"/>
    <x v="0"/>
    <x v="56"/>
    <x v="1"/>
    <n v="92374"/>
    <x v="1"/>
    <x v="1"/>
    <s v="Paper"/>
    <n v="29.9"/>
    <n v="5"/>
    <n v="0"/>
    <n v="13.455"/>
  </r>
  <r>
    <x v="1"/>
    <x v="0"/>
    <x v="0"/>
    <x v="43"/>
    <x v="12"/>
    <n v="48066"/>
    <x v="2"/>
    <x v="1"/>
    <s v="Envelopes"/>
    <n v="17.48"/>
    <n v="2"/>
    <n v="0"/>
    <n v="8.2156000000000002"/>
  </r>
  <r>
    <x v="0"/>
    <x v="1"/>
    <x v="0"/>
    <x v="1"/>
    <x v="1"/>
    <n v="90049"/>
    <x v="1"/>
    <x v="1"/>
    <s v="Paper"/>
    <n v="79.14"/>
    <n v="3"/>
    <n v="0"/>
    <n v="36.404400000000003"/>
  </r>
  <r>
    <x v="1"/>
    <x v="1"/>
    <x v="0"/>
    <x v="20"/>
    <x v="15"/>
    <n v="10011"/>
    <x v="3"/>
    <x v="1"/>
    <s v="Art"/>
    <n v="8.4"/>
    <n v="5"/>
    <n v="0"/>
    <n v="4.2"/>
  </r>
  <r>
    <x v="3"/>
    <x v="0"/>
    <x v="0"/>
    <x v="66"/>
    <x v="12"/>
    <n v="48205"/>
    <x v="2"/>
    <x v="0"/>
    <s v="Chairs"/>
    <n v="498.26"/>
    <n v="7"/>
    <n v="0"/>
    <n v="134.53020000000001"/>
  </r>
  <r>
    <x v="1"/>
    <x v="2"/>
    <x v="0"/>
    <x v="66"/>
    <x v="12"/>
    <n v="48234"/>
    <x v="2"/>
    <x v="0"/>
    <s v="Bookcases"/>
    <n v="212.94"/>
    <n v="3"/>
    <n v="0"/>
    <n v="57.4938"/>
  </r>
  <r>
    <x v="0"/>
    <x v="2"/>
    <x v="0"/>
    <x v="24"/>
    <x v="25"/>
    <n v="65807"/>
    <x v="2"/>
    <x v="1"/>
    <s v="Appliances"/>
    <n v="706.86"/>
    <n v="7"/>
    <n v="0"/>
    <n v="197.92080000000001"/>
  </r>
  <r>
    <x v="0"/>
    <x v="2"/>
    <x v="0"/>
    <x v="24"/>
    <x v="25"/>
    <n v="65807"/>
    <x v="2"/>
    <x v="2"/>
    <s v="Phones"/>
    <n v="114.95"/>
    <n v="5"/>
    <n v="0"/>
    <n v="2.2989999999999999"/>
  </r>
  <r>
    <x v="0"/>
    <x v="2"/>
    <x v="0"/>
    <x v="24"/>
    <x v="25"/>
    <n v="65807"/>
    <x v="2"/>
    <x v="1"/>
    <s v="Binders"/>
    <n v="43.19"/>
    <n v="7"/>
    <n v="0"/>
    <n v="20.731200000000001"/>
  </r>
  <r>
    <x v="0"/>
    <x v="0"/>
    <x v="0"/>
    <x v="1"/>
    <x v="1"/>
    <n v="90036"/>
    <x v="1"/>
    <x v="1"/>
    <s v="Paper"/>
    <n v="166.44"/>
    <n v="3"/>
    <n v="0"/>
    <n v="79.891199999999998"/>
  </r>
  <r>
    <x v="1"/>
    <x v="0"/>
    <x v="0"/>
    <x v="20"/>
    <x v="15"/>
    <n v="10011"/>
    <x v="3"/>
    <x v="1"/>
    <s v="Binders"/>
    <n v="36.56"/>
    <n v="5"/>
    <n v="0.2"/>
    <n v="12.795999999999999"/>
  </r>
  <r>
    <x v="1"/>
    <x v="0"/>
    <x v="0"/>
    <x v="20"/>
    <x v="15"/>
    <n v="10011"/>
    <x v="3"/>
    <x v="1"/>
    <s v="Binders"/>
    <n v="186.14400000000001"/>
    <n v="6"/>
    <n v="0.2"/>
    <n v="60.4968"/>
  </r>
  <r>
    <x v="1"/>
    <x v="0"/>
    <x v="0"/>
    <x v="20"/>
    <x v="15"/>
    <n v="10011"/>
    <x v="3"/>
    <x v="0"/>
    <s v="Bookcases"/>
    <n v="353.56799999999998"/>
    <n v="2"/>
    <n v="0.2"/>
    <n v="-44.195999999999998"/>
  </r>
  <r>
    <x v="1"/>
    <x v="2"/>
    <x v="0"/>
    <x v="8"/>
    <x v="1"/>
    <n v="94109"/>
    <x v="1"/>
    <x v="1"/>
    <s v="Paper"/>
    <n v="81.98"/>
    <n v="2"/>
    <n v="0"/>
    <n v="40.170200000000001"/>
  </r>
  <r>
    <x v="0"/>
    <x v="0"/>
    <x v="0"/>
    <x v="201"/>
    <x v="1"/>
    <n v="93727"/>
    <x v="1"/>
    <x v="1"/>
    <s v="Binders"/>
    <n v="14.624000000000001"/>
    <n v="2"/>
    <n v="0.2"/>
    <n v="5.1184000000000003"/>
  </r>
  <r>
    <x v="0"/>
    <x v="0"/>
    <x v="0"/>
    <x v="201"/>
    <x v="1"/>
    <n v="93727"/>
    <x v="1"/>
    <x v="0"/>
    <s v="Tables"/>
    <n v="697.16"/>
    <n v="5"/>
    <n v="0.2"/>
    <n v="8.7144999999999992"/>
  </r>
  <r>
    <x v="0"/>
    <x v="0"/>
    <x v="0"/>
    <x v="201"/>
    <x v="1"/>
    <n v="93727"/>
    <x v="1"/>
    <x v="0"/>
    <s v="Furnishings"/>
    <n v="30.93"/>
    <n v="1"/>
    <n v="0"/>
    <n v="12.6813"/>
  </r>
  <r>
    <x v="0"/>
    <x v="0"/>
    <x v="0"/>
    <x v="201"/>
    <x v="1"/>
    <n v="93727"/>
    <x v="1"/>
    <x v="1"/>
    <s v="Binders"/>
    <n v="27.495999999999999"/>
    <n v="7"/>
    <n v="0.2"/>
    <n v="9.2798999999999996"/>
  </r>
  <r>
    <x v="1"/>
    <x v="1"/>
    <x v="0"/>
    <x v="379"/>
    <x v="36"/>
    <n v="71854"/>
    <x v="0"/>
    <x v="0"/>
    <s v="Chairs"/>
    <n v="605.34"/>
    <n v="6"/>
    <n v="0"/>
    <n v="145.2816"/>
  </r>
  <r>
    <x v="2"/>
    <x v="0"/>
    <x v="0"/>
    <x v="8"/>
    <x v="1"/>
    <n v="94110"/>
    <x v="1"/>
    <x v="0"/>
    <s v="Tables"/>
    <n v="210.00800000000001"/>
    <n v="1"/>
    <n v="0.2"/>
    <n v="2.6251000000000002"/>
  </r>
  <r>
    <x v="2"/>
    <x v="1"/>
    <x v="0"/>
    <x v="245"/>
    <x v="14"/>
    <n v="46203"/>
    <x v="2"/>
    <x v="1"/>
    <s v="Appliances"/>
    <n v="54.96"/>
    <n v="3"/>
    <n v="0"/>
    <n v="15.9384"/>
  </r>
  <r>
    <x v="1"/>
    <x v="0"/>
    <x v="0"/>
    <x v="29"/>
    <x v="39"/>
    <n v="21044"/>
    <x v="3"/>
    <x v="0"/>
    <s v="Furnishings"/>
    <n v="164.22"/>
    <n v="3"/>
    <n v="0"/>
    <n v="50.908200000000001"/>
  </r>
  <r>
    <x v="1"/>
    <x v="0"/>
    <x v="0"/>
    <x v="29"/>
    <x v="39"/>
    <n v="21044"/>
    <x v="3"/>
    <x v="0"/>
    <s v="Bookcases"/>
    <n v="362.94"/>
    <n v="3"/>
    <n v="0"/>
    <n v="36.293999999999997"/>
  </r>
  <r>
    <x v="1"/>
    <x v="0"/>
    <x v="0"/>
    <x v="29"/>
    <x v="39"/>
    <n v="21044"/>
    <x v="3"/>
    <x v="2"/>
    <s v="Accessories"/>
    <n v="59.98"/>
    <n v="2"/>
    <n v="0"/>
    <n v="26.391200000000001"/>
  </r>
  <r>
    <x v="1"/>
    <x v="0"/>
    <x v="0"/>
    <x v="49"/>
    <x v="1"/>
    <n v="95123"/>
    <x v="1"/>
    <x v="1"/>
    <s v="Storage"/>
    <n v="332.94"/>
    <n v="3"/>
    <n v="0"/>
    <n v="6.6588000000000003"/>
  </r>
  <r>
    <x v="1"/>
    <x v="0"/>
    <x v="0"/>
    <x v="49"/>
    <x v="1"/>
    <n v="95123"/>
    <x v="1"/>
    <x v="1"/>
    <s v="Binders"/>
    <n v="39.872"/>
    <n v="2"/>
    <n v="0.2"/>
    <n v="12.958399999999999"/>
  </r>
  <r>
    <x v="0"/>
    <x v="1"/>
    <x v="0"/>
    <x v="4"/>
    <x v="4"/>
    <n v="98115"/>
    <x v="1"/>
    <x v="1"/>
    <s v="Supplies"/>
    <n v="13.68"/>
    <n v="2"/>
    <n v="0"/>
    <n v="3.6936"/>
  </r>
  <r>
    <x v="1"/>
    <x v="1"/>
    <x v="0"/>
    <x v="238"/>
    <x v="5"/>
    <n v="75007"/>
    <x v="2"/>
    <x v="1"/>
    <s v="Binders"/>
    <n v="3.3180000000000001"/>
    <n v="3"/>
    <n v="0.8"/>
    <n v="-5.6406000000000001"/>
  </r>
  <r>
    <x v="2"/>
    <x v="2"/>
    <x v="0"/>
    <x v="81"/>
    <x v="17"/>
    <n v="22204"/>
    <x v="0"/>
    <x v="1"/>
    <s v="Binders"/>
    <n v="10.44"/>
    <n v="1"/>
    <n v="0"/>
    <n v="4.8023999999999996"/>
  </r>
  <r>
    <x v="0"/>
    <x v="1"/>
    <x v="0"/>
    <x v="1"/>
    <x v="1"/>
    <n v="90032"/>
    <x v="1"/>
    <x v="0"/>
    <s v="Tables"/>
    <n v="136.464"/>
    <n v="2"/>
    <n v="0.2"/>
    <n v="15.3522"/>
  </r>
  <r>
    <x v="0"/>
    <x v="1"/>
    <x v="0"/>
    <x v="1"/>
    <x v="1"/>
    <n v="90032"/>
    <x v="1"/>
    <x v="2"/>
    <s v="Phones"/>
    <n v="333.57600000000002"/>
    <n v="3"/>
    <n v="0.2"/>
    <n v="33.357599999999998"/>
  </r>
  <r>
    <x v="0"/>
    <x v="1"/>
    <x v="0"/>
    <x v="1"/>
    <x v="1"/>
    <n v="90032"/>
    <x v="1"/>
    <x v="1"/>
    <s v="Binders"/>
    <n v="12.544"/>
    <n v="2"/>
    <n v="0.2"/>
    <n v="4.7039999999999997"/>
  </r>
  <r>
    <x v="1"/>
    <x v="0"/>
    <x v="0"/>
    <x v="436"/>
    <x v="10"/>
    <n v="60423"/>
    <x v="2"/>
    <x v="1"/>
    <s v="Appliances"/>
    <n v="20.768000000000001"/>
    <n v="8"/>
    <n v="0.8"/>
    <n v="-52.958399999999997"/>
  </r>
  <r>
    <x v="0"/>
    <x v="0"/>
    <x v="0"/>
    <x v="4"/>
    <x v="4"/>
    <n v="98105"/>
    <x v="1"/>
    <x v="2"/>
    <s v="Accessories"/>
    <n v="43.5"/>
    <n v="3"/>
    <n v="0"/>
    <n v="10.875"/>
  </r>
  <r>
    <x v="1"/>
    <x v="1"/>
    <x v="0"/>
    <x v="10"/>
    <x v="9"/>
    <n v="19143"/>
    <x v="3"/>
    <x v="1"/>
    <s v="Fasteners"/>
    <n v="12.576000000000001"/>
    <n v="4"/>
    <n v="0.2"/>
    <n v="4.0872000000000002"/>
  </r>
  <r>
    <x v="1"/>
    <x v="0"/>
    <x v="0"/>
    <x v="38"/>
    <x v="32"/>
    <n v="31907"/>
    <x v="0"/>
    <x v="2"/>
    <s v="Accessories"/>
    <n v="249.95"/>
    <n v="5"/>
    <n v="0"/>
    <n v="19.995999999999999"/>
  </r>
  <r>
    <x v="1"/>
    <x v="0"/>
    <x v="0"/>
    <x v="38"/>
    <x v="32"/>
    <n v="31907"/>
    <x v="0"/>
    <x v="1"/>
    <s v="Paper"/>
    <n v="49.12"/>
    <n v="4"/>
    <n v="0"/>
    <n v="23.086400000000001"/>
  </r>
  <r>
    <x v="2"/>
    <x v="0"/>
    <x v="0"/>
    <x v="173"/>
    <x v="17"/>
    <n v="23464"/>
    <x v="0"/>
    <x v="1"/>
    <s v="Appliances"/>
    <n v="182.91"/>
    <n v="3"/>
    <n v="0"/>
    <n v="53.043900000000001"/>
  </r>
  <r>
    <x v="0"/>
    <x v="2"/>
    <x v="0"/>
    <x v="96"/>
    <x v="4"/>
    <n v="98198"/>
    <x v="1"/>
    <x v="1"/>
    <s v="Binders"/>
    <n v="107.648"/>
    <n v="2"/>
    <n v="0.2"/>
    <n v="33.64"/>
  </r>
  <r>
    <x v="0"/>
    <x v="1"/>
    <x v="0"/>
    <x v="437"/>
    <x v="9"/>
    <n v="18018"/>
    <x v="3"/>
    <x v="0"/>
    <s v="Chairs"/>
    <n v="99.372"/>
    <n v="2"/>
    <n v="0.3"/>
    <n v="-7.0979999999999999"/>
  </r>
  <r>
    <x v="0"/>
    <x v="1"/>
    <x v="0"/>
    <x v="437"/>
    <x v="9"/>
    <n v="18018"/>
    <x v="3"/>
    <x v="0"/>
    <s v="Furnishings"/>
    <n v="33.567999999999998"/>
    <n v="2"/>
    <n v="0.2"/>
    <n v="-5.4547999999999996"/>
  </r>
  <r>
    <x v="1"/>
    <x v="0"/>
    <x v="0"/>
    <x v="268"/>
    <x v="26"/>
    <n v="73120"/>
    <x v="2"/>
    <x v="1"/>
    <s v="Paper"/>
    <n v="10.56"/>
    <n v="2"/>
    <n v="0"/>
    <n v="4.7519999999999998"/>
  </r>
  <r>
    <x v="1"/>
    <x v="0"/>
    <x v="0"/>
    <x v="277"/>
    <x v="1"/>
    <n v="91730"/>
    <x v="1"/>
    <x v="1"/>
    <s v="Paper"/>
    <n v="38.880000000000003"/>
    <n v="6"/>
    <n v="0"/>
    <n v="18.662400000000002"/>
  </r>
  <r>
    <x v="2"/>
    <x v="0"/>
    <x v="0"/>
    <x v="1"/>
    <x v="1"/>
    <n v="90032"/>
    <x v="1"/>
    <x v="1"/>
    <s v="Paper"/>
    <n v="35.200000000000003"/>
    <n v="5"/>
    <n v="0"/>
    <n v="16.544"/>
  </r>
  <r>
    <x v="1"/>
    <x v="2"/>
    <x v="0"/>
    <x v="10"/>
    <x v="9"/>
    <n v="19120"/>
    <x v="3"/>
    <x v="1"/>
    <s v="Paper"/>
    <n v="45.527999999999999"/>
    <n v="3"/>
    <n v="0.2"/>
    <n v="15.934799999999999"/>
  </r>
  <r>
    <x v="2"/>
    <x v="2"/>
    <x v="0"/>
    <x v="12"/>
    <x v="5"/>
    <n v="77036"/>
    <x v="2"/>
    <x v="2"/>
    <s v="Phones"/>
    <n v="196.77600000000001"/>
    <n v="3"/>
    <n v="0.2"/>
    <n v="14.7582"/>
  </r>
  <r>
    <x v="2"/>
    <x v="2"/>
    <x v="0"/>
    <x v="12"/>
    <x v="5"/>
    <n v="77036"/>
    <x v="2"/>
    <x v="1"/>
    <s v="Binders"/>
    <n v="2.92"/>
    <n v="2"/>
    <n v="0.8"/>
    <n v="-4.8179999999999996"/>
  </r>
  <r>
    <x v="2"/>
    <x v="2"/>
    <x v="0"/>
    <x v="12"/>
    <x v="5"/>
    <n v="77036"/>
    <x v="2"/>
    <x v="0"/>
    <s v="Tables"/>
    <n v="200.79499999999999"/>
    <n v="1"/>
    <n v="0.3"/>
    <n v="-22.948"/>
  </r>
  <r>
    <x v="2"/>
    <x v="2"/>
    <x v="0"/>
    <x v="12"/>
    <x v="5"/>
    <n v="77036"/>
    <x v="2"/>
    <x v="2"/>
    <s v="Accessories"/>
    <n v="46.688000000000002"/>
    <n v="4"/>
    <n v="0.2"/>
    <n v="-2.9180000000000001"/>
  </r>
  <r>
    <x v="2"/>
    <x v="2"/>
    <x v="0"/>
    <x v="12"/>
    <x v="5"/>
    <n v="77036"/>
    <x v="2"/>
    <x v="1"/>
    <s v="Art"/>
    <n v="21.864000000000001"/>
    <n v="3"/>
    <n v="0.2"/>
    <n v="3.5529000000000002"/>
  </r>
  <r>
    <x v="2"/>
    <x v="1"/>
    <x v="0"/>
    <x v="4"/>
    <x v="4"/>
    <n v="98103"/>
    <x v="1"/>
    <x v="1"/>
    <s v="Paper"/>
    <n v="11.76"/>
    <n v="2"/>
    <n v="0"/>
    <n v="5.7624000000000004"/>
  </r>
  <r>
    <x v="2"/>
    <x v="1"/>
    <x v="0"/>
    <x v="4"/>
    <x v="4"/>
    <n v="98103"/>
    <x v="1"/>
    <x v="1"/>
    <s v="Paper"/>
    <n v="167.94"/>
    <n v="3"/>
    <n v="0"/>
    <n v="82.290599999999998"/>
  </r>
  <r>
    <x v="2"/>
    <x v="1"/>
    <x v="0"/>
    <x v="4"/>
    <x v="4"/>
    <n v="98103"/>
    <x v="1"/>
    <x v="1"/>
    <s v="Appliances"/>
    <n v="3.89"/>
    <n v="1"/>
    <n v="0"/>
    <n v="1.0114000000000001"/>
  </r>
  <r>
    <x v="1"/>
    <x v="2"/>
    <x v="0"/>
    <x v="181"/>
    <x v="15"/>
    <n v="10701"/>
    <x v="3"/>
    <x v="2"/>
    <s v="Machines"/>
    <n v="52.44"/>
    <n v="4"/>
    <n v="0"/>
    <n v="24.122399999999999"/>
  </r>
  <r>
    <x v="3"/>
    <x v="0"/>
    <x v="0"/>
    <x v="8"/>
    <x v="1"/>
    <n v="94110"/>
    <x v="1"/>
    <x v="0"/>
    <s v="Furnishings"/>
    <n v="32.36"/>
    <n v="4"/>
    <n v="0"/>
    <n v="11.6496"/>
  </r>
  <r>
    <x v="3"/>
    <x v="0"/>
    <x v="0"/>
    <x v="8"/>
    <x v="1"/>
    <n v="94110"/>
    <x v="1"/>
    <x v="1"/>
    <s v="Appliances"/>
    <n v="406.6"/>
    <n v="5"/>
    <n v="0"/>
    <n v="113.848"/>
  </r>
  <r>
    <x v="3"/>
    <x v="1"/>
    <x v="0"/>
    <x v="1"/>
    <x v="1"/>
    <n v="90008"/>
    <x v="1"/>
    <x v="0"/>
    <s v="Furnishings"/>
    <n v="27.92"/>
    <n v="4"/>
    <n v="0"/>
    <n v="8.0968"/>
  </r>
  <r>
    <x v="3"/>
    <x v="1"/>
    <x v="0"/>
    <x v="1"/>
    <x v="1"/>
    <n v="90008"/>
    <x v="1"/>
    <x v="0"/>
    <s v="Tables"/>
    <n v="399.67200000000003"/>
    <n v="7"/>
    <n v="0.2"/>
    <n v="-14.9877"/>
  </r>
  <r>
    <x v="2"/>
    <x v="2"/>
    <x v="0"/>
    <x v="100"/>
    <x v="2"/>
    <n v="33142"/>
    <x v="0"/>
    <x v="1"/>
    <s v="Binders"/>
    <n v="3.7440000000000002"/>
    <n v="4"/>
    <n v="0.7"/>
    <n v="-2.6208"/>
  </r>
  <r>
    <x v="0"/>
    <x v="0"/>
    <x v="0"/>
    <x v="140"/>
    <x v="42"/>
    <n v="5408"/>
    <x v="3"/>
    <x v="0"/>
    <s v="Chairs"/>
    <n v="715.2"/>
    <n v="3"/>
    <n v="0"/>
    <n v="178.8"/>
  </r>
  <r>
    <x v="1"/>
    <x v="1"/>
    <x v="0"/>
    <x v="115"/>
    <x v="36"/>
    <n v="72701"/>
    <x v="0"/>
    <x v="2"/>
    <s v="Accessories"/>
    <n v="159.80000000000001"/>
    <n v="4"/>
    <n v="0"/>
    <n v="70.311999999999998"/>
  </r>
  <r>
    <x v="1"/>
    <x v="1"/>
    <x v="0"/>
    <x v="115"/>
    <x v="36"/>
    <n v="72701"/>
    <x v="0"/>
    <x v="2"/>
    <s v="Accessories"/>
    <n v="44.75"/>
    <n v="5"/>
    <n v="0"/>
    <n v="8.5024999999999995"/>
  </r>
  <r>
    <x v="1"/>
    <x v="2"/>
    <x v="0"/>
    <x v="372"/>
    <x v="5"/>
    <n v="79762"/>
    <x v="2"/>
    <x v="0"/>
    <s v="Chairs"/>
    <n v="340.11599999999999"/>
    <n v="6"/>
    <n v="0.3"/>
    <n v="-9.7175999999999991"/>
  </r>
  <r>
    <x v="1"/>
    <x v="0"/>
    <x v="0"/>
    <x v="173"/>
    <x v="17"/>
    <n v="23464"/>
    <x v="0"/>
    <x v="1"/>
    <s v="Paper"/>
    <n v="105.52"/>
    <n v="4"/>
    <n v="0"/>
    <n v="48.539200000000001"/>
  </r>
  <r>
    <x v="1"/>
    <x v="0"/>
    <x v="0"/>
    <x v="158"/>
    <x v="6"/>
    <n v="53209"/>
    <x v="2"/>
    <x v="2"/>
    <s v="Accessories"/>
    <n v="13.48"/>
    <n v="1"/>
    <n v="0"/>
    <n v="1.8872"/>
  </r>
  <r>
    <x v="1"/>
    <x v="0"/>
    <x v="0"/>
    <x v="66"/>
    <x v="12"/>
    <n v="48234"/>
    <x v="2"/>
    <x v="1"/>
    <s v="Storage"/>
    <n v="85.52"/>
    <n v="2"/>
    <n v="0"/>
    <n v="22.235199999999999"/>
  </r>
  <r>
    <x v="1"/>
    <x v="1"/>
    <x v="0"/>
    <x v="30"/>
    <x v="11"/>
    <n v="55901"/>
    <x v="2"/>
    <x v="0"/>
    <s v="Furnishings"/>
    <n v="6.16"/>
    <n v="2"/>
    <n v="0"/>
    <n v="2.9567999999999999"/>
  </r>
  <r>
    <x v="1"/>
    <x v="1"/>
    <x v="0"/>
    <x v="30"/>
    <x v="11"/>
    <n v="55901"/>
    <x v="2"/>
    <x v="1"/>
    <s v="Paper"/>
    <n v="36.840000000000003"/>
    <n v="3"/>
    <n v="0"/>
    <n v="17.314800000000002"/>
  </r>
  <r>
    <x v="1"/>
    <x v="1"/>
    <x v="0"/>
    <x v="4"/>
    <x v="4"/>
    <n v="98105"/>
    <x v="1"/>
    <x v="1"/>
    <s v="Storage"/>
    <n v="15.84"/>
    <n v="3"/>
    <n v="0"/>
    <n v="0"/>
  </r>
  <r>
    <x v="1"/>
    <x v="1"/>
    <x v="0"/>
    <x v="4"/>
    <x v="4"/>
    <n v="98105"/>
    <x v="1"/>
    <x v="1"/>
    <s v="Labels"/>
    <n v="44.4"/>
    <n v="3"/>
    <n v="0"/>
    <n v="22.2"/>
  </r>
  <r>
    <x v="2"/>
    <x v="0"/>
    <x v="0"/>
    <x v="103"/>
    <x v="22"/>
    <n v="80027"/>
    <x v="1"/>
    <x v="1"/>
    <s v="Envelopes"/>
    <n v="21.24"/>
    <n v="9"/>
    <n v="0.2"/>
    <n v="7.4340000000000002"/>
  </r>
  <r>
    <x v="2"/>
    <x v="0"/>
    <x v="0"/>
    <x v="103"/>
    <x v="22"/>
    <n v="80027"/>
    <x v="1"/>
    <x v="1"/>
    <s v="Binders"/>
    <n v="9.5519999999999996"/>
    <n v="8"/>
    <n v="0.7"/>
    <n v="-7.3231999999999999"/>
  </r>
  <r>
    <x v="2"/>
    <x v="0"/>
    <x v="0"/>
    <x v="103"/>
    <x v="22"/>
    <n v="80027"/>
    <x v="1"/>
    <x v="0"/>
    <s v="Bookcases"/>
    <n v="89.991"/>
    <n v="3"/>
    <n v="0.7"/>
    <n v="-152.9847"/>
  </r>
  <r>
    <x v="1"/>
    <x v="2"/>
    <x v="0"/>
    <x v="8"/>
    <x v="1"/>
    <n v="94122"/>
    <x v="1"/>
    <x v="1"/>
    <s v="Paper"/>
    <n v="163.96"/>
    <n v="4"/>
    <n v="0"/>
    <n v="80.340400000000002"/>
  </r>
  <r>
    <x v="1"/>
    <x v="0"/>
    <x v="0"/>
    <x v="12"/>
    <x v="5"/>
    <n v="77036"/>
    <x v="2"/>
    <x v="1"/>
    <s v="Paper"/>
    <n v="17.904"/>
    <n v="2"/>
    <n v="0.2"/>
    <n v="6.2664"/>
  </r>
  <r>
    <x v="1"/>
    <x v="0"/>
    <x v="0"/>
    <x v="12"/>
    <x v="5"/>
    <n v="77036"/>
    <x v="2"/>
    <x v="0"/>
    <s v="Chairs"/>
    <n v="966.7"/>
    <n v="5"/>
    <n v="0.3"/>
    <n v="-13.81"/>
  </r>
  <r>
    <x v="1"/>
    <x v="0"/>
    <x v="0"/>
    <x v="12"/>
    <x v="5"/>
    <n v="77036"/>
    <x v="2"/>
    <x v="1"/>
    <s v="Paper"/>
    <n v="182.11199999999999"/>
    <n v="6"/>
    <n v="0.2"/>
    <n v="61.462800000000001"/>
  </r>
  <r>
    <x v="2"/>
    <x v="0"/>
    <x v="0"/>
    <x v="100"/>
    <x v="2"/>
    <n v="33180"/>
    <x v="0"/>
    <x v="1"/>
    <s v="Storage"/>
    <n v="4.4640000000000004"/>
    <n v="1"/>
    <n v="0.2"/>
    <n v="0.33479999999999999"/>
  </r>
  <r>
    <x v="1"/>
    <x v="0"/>
    <x v="0"/>
    <x v="64"/>
    <x v="24"/>
    <n v="44256"/>
    <x v="3"/>
    <x v="0"/>
    <s v="Tables"/>
    <n v="51.588000000000001"/>
    <n v="1"/>
    <n v="0.4"/>
    <n v="-15.4764"/>
  </r>
  <r>
    <x v="1"/>
    <x v="1"/>
    <x v="0"/>
    <x v="43"/>
    <x v="11"/>
    <n v="55113"/>
    <x v="2"/>
    <x v="1"/>
    <s v="Labels"/>
    <n v="50.4"/>
    <n v="8"/>
    <n v="0"/>
    <n v="23.184000000000001"/>
  </r>
  <r>
    <x v="1"/>
    <x v="0"/>
    <x v="0"/>
    <x v="12"/>
    <x v="5"/>
    <n v="77041"/>
    <x v="2"/>
    <x v="1"/>
    <s v="Paper"/>
    <n v="89.567999999999998"/>
    <n v="2"/>
    <n v="0.2"/>
    <n v="32.468400000000003"/>
  </r>
  <r>
    <x v="1"/>
    <x v="0"/>
    <x v="0"/>
    <x v="181"/>
    <x v="15"/>
    <n v="10701"/>
    <x v="3"/>
    <x v="0"/>
    <s v="Furnishings"/>
    <n v="14.89"/>
    <n v="1"/>
    <n v="0"/>
    <n v="4.0202999999999998"/>
  </r>
  <r>
    <x v="1"/>
    <x v="0"/>
    <x v="0"/>
    <x v="181"/>
    <x v="15"/>
    <n v="10701"/>
    <x v="3"/>
    <x v="2"/>
    <s v="Phones"/>
    <n v="543.91999999999996"/>
    <n v="8"/>
    <n v="0"/>
    <n v="135.97999999999999"/>
  </r>
  <r>
    <x v="2"/>
    <x v="1"/>
    <x v="0"/>
    <x v="70"/>
    <x v="1"/>
    <n v="92037"/>
    <x v="1"/>
    <x v="1"/>
    <s v="Envelopes"/>
    <n v="4.08"/>
    <n v="2"/>
    <n v="0"/>
    <n v="1.9176"/>
  </r>
  <r>
    <x v="2"/>
    <x v="1"/>
    <x v="0"/>
    <x v="70"/>
    <x v="1"/>
    <n v="92037"/>
    <x v="1"/>
    <x v="1"/>
    <s v="Labels"/>
    <n v="18.899999999999999"/>
    <n v="3"/>
    <n v="0"/>
    <n v="8.6940000000000008"/>
  </r>
  <r>
    <x v="1"/>
    <x v="1"/>
    <x v="0"/>
    <x v="24"/>
    <x v="17"/>
    <n v="22153"/>
    <x v="0"/>
    <x v="0"/>
    <s v="Tables"/>
    <n v="2275.5"/>
    <n v="10"/>
    <n v="0"/>
    <n v="386.83499999999998"/>
  </r>
  <r>
    <x v="1"/>
    <x v="1"/>
    <x v="0"/>
    <x v="24"/>
    <x v="17"/>
    <n v="22153"/>
    <x v="0"/>
    <x v="2"/>
    <s v="Accessories"/>
    <n v="1979.7"/>
    <n v="6"/>
    <n v="0"/>
    <n v="653.30100000000004"/>
  </r>
  <r>
    <x v="1"/>
    <x v="1"/>
    <x v="0"/>
    <x v="24"/>
    <x v="17"/>
    <n v="22153"/>
    <x v="0"/>
    <x v="1"/>
    <s v="Labels"/>
    <n v="62.1"/>
    <n v="6"/>
    <n v="0"/>
    <n v="29.808"/>
  </r>
  <r>
    <x v="1"/>
    <x v="0"/>
    <x v="0"/>
    <x v="27"/>
    <x v="10"/>
    <n v="62521"/>
    <x v="2"/>
    <x v="0"/>
    <s v="Chairs"/>
    <n v="37.295999999999999"/>
    <n v="2"/>
    <n v="0.3"/>
    <n v="-1.0656000000000001"/>
  </r>
  <r>
    <x v="2"/>
    <x v="2"/>
    <x v="0"/>
    <x v="164"/>
    <x v="5"/>
    <n v="75043"/>
    <x v="2"/>
    <x v="0"/>
    <s v="Furnishings"/>
    <n v="8.5440000000000005"/>
    <n v="2"/>
    <n v="0.6"/>
    <n v="-7.476"/>
  </r>
  <r>
    <x v="1"/>
    <x v="1"/>
    <x v="0"/>
    <x v="147"/>
    <x v="15"/>
    <n v="11572"/>
    <x v="3"/>
    <x v="0"/>
    <s v="Furnishings"/>
    <n v="68.95"/>
    <n v="5"/>
    <n v="0"/>
    <n v="28.959"/>
  </r>
  <r>
    <x v="1"/>
    <x v="1"/>
    <x v="0"/>
    <x v="147"/>
    <x v="15"/>
    <n v="11572"/>
    <x v="3"/>
    <x v="1"/>
    <s v="Storage"/>
    <n v="296.37"/>
    <n v="3"/>
    <n v="0"/>
    <n v="80.019900000000007"/>
  </r>
  <r>
    <x v="1"/>
    <x v="1"/>
    <x v="0"/>
    <x v="147"/>
    <x v="15"/>
    <n v="11572"/>
    <x v="3"/>
    <x v="2"/>
    <s v="Phones"/>
    <n v="39.979999999999997"/>
    <n v="2"/>
    <n v="0"/>
    <n v="1.9990000000000001"/>
  </r>
  <r>
    <x v="2"/>
    <x v="0"/>
    <x v="0"/>
    <x v="12"/>
    <x v="5"/>
    <n v="77095"/>
    <x v="2"/>
    <x v="0"/>
    <s v="Chairs"/>
    <n v="191.05799999999999"/>
    <n v="3"/>
    <n v="0.3"/>
    <n v="-46.399799999999999"/>
  </r>
  <r>
    <x v="2"/>
    <x v="0"/>
    <x v="0"/>
    <x v="12"/>
    <x v="5"/>
    <n v="77095"/>
    <x v="2"/>
    <x v="1"/>
    <s v="Art"/>
    <n v="13.04"/>
    <n v="5"/>
    <n v="0.2"/>
    <n v="3.9119999999999999"/>
  </r>
  <r>
    <x v="2"/>
    <x v="0"/>
    <x v="0"/>
    <x v="12"/>
    <x v="5"/>
    <n v="77095"/>
    <x v="2"/>
    <x v="1"/>
    <s v="Binders"/>
    <n v="1525.1880000000001"/>
    <n v="6"/>
    <n v="0.8"/>
    <n v="-2287.7820000000002"/>
  </r>
  <r>
    <x v="1"/>
    <x v="2"/>
    <x v="0"/>
    <x v="202"/>
    <x v="3"/>
    <n v="27834"/>
    <x v="0"/>
    <x v="1"/>
    <s v="Labels"/>
    <n v="9.2159999999999993"/>
    <n v="4"/>
    <n v="0.2"/>
    <n v="3.3408000000000002"/>
  </r>
  <r>
    <x v="1"/>
    <x v="2"/>
    <x v="0"/>
    <x v="202"/>
    <x v="3"/>
    <n v="27834"/>
    <x v="0"/>
    <x v="1"/>
    <s v="Supplies"/>
    <n v="28.047999999999998"/>
    <n v="2"/>
    <n v="0.2"/>
    <n v="3.5059999999999998"/>
  </r>
  <r>
    <x v="1"/>
    <x v="1"/>
    <x v="0"/>
    <x v="8"/>
    <x v="1"/>
    <n v="94110"/>
    <x v="1"/>
    <x v="0"/>
    <s v="Furnishings"/>
    <n v="64.959999999999994"/>
    <n v="2"/>
    <n v="0"/>
    <n v="21.436800000000002"/>
  </r>
  <r>
    <x v="1"/>
    <x v="1"/>
    <x v="0"/>
    <x v="8"/>
    <x v="1"/>
    <n v="94110"/>
    <x v="1"/>
    <x v="1"/>
    <s v="Envelopes"/>
    <n v="30.56"/>
    <n v="4"/>
    <n v="0"/>
    <n v="14.974399999999999"/>
  </r>
  <r>
    <x v="1"/>
    <x v="0"/>
    <x v="0"/>
    <x v="247"/>
    <x v="3"/>
    <n v="27405"/>
    <x v="0"/>
    <x v="0"/>
    <s v="Chairs"/>
    <n v="187.05600000000001"/>
    <n v="9"/>
    <n v="0.2"/>
    <n v="11.691000000000001"/>
  </r>
  <r>
    <x v="2"/>
    <x v="2"/>
    <x v="0"/>
    <x v="289"/>
    <x v="18"/>
    <n v="37918"/>
    <x v="0"/>
    <x v="0"/>
    <s v="Furnishings"/>
    <n v="11.808"/>
    <n v="2"/>
    <n v="0.2"/>
    <n v="1.3284"/>
  </r>
  <r>
    <x v="2"/>
    <x v="2"/>
    <x v="0"/>
    <x v="289"/>
    <x v="18"/>
    <n v="37918"/>
    <x v="0"/>
    <x v="0"/>
    <s v="Furnishings"/>
    <n v="9.6560000000000006"/>
    <n v="1"/>
    <n v="0.2"/>
    <n v="1.5690999999999999"/>
  </r>
  <r>
    <x v="2"/>
    <x v="2"/>
    <x v="0"/>
    <x v="289"/>
    <x v="18"/>
    <n v="37918"/>
    <x v="0"/>
    <x v="1"/>
    <s v="Paper"/>
    <n v="20.736000000000001"/>
    <n v="4"/>
    <n v="0.2"/>
    <n v="7.2576000000000001"/>
  </r>
  <r>
    <x v="2"/>
    <x v="2"/>
    <x v="0"/>
    <x v="289"/>
    <x v="18"/>
    <n v="37918"/>
    <x v="0"/>
    <x v="1"/>
    <s v="Binders"/>
    <n v="27.36"/>
    <n v="3"/>
    <n v="0.7"/>
    <n v="-21.888000000000002"/>
  </r>
  <r>
    <x v="2"/>
    <x v="2"/>
    <x v="0"/>
    <x v="289"/>
    <x v="18"/>
    <n v="37918"/>
    <x v="0"/>
    <x v="0"/>
    <s v="Tables"/>
    <n v="2314.116"/>
    <n v="7"/>
    <n v="0.4"/>
    <n v="-1002.7836"/>
  </r>
  <r>
    <x v="2"/>
    <x v="2"/>
    <x v="0"/>
    <x v="289"/>
    <x v="18"/>
    <n v="37918"/>
    <x v="0"/>
    <x v="1"/>
    <s v="Binders"/>
    <n v="34.235999999999997"/>
    <n v="4"/>
    <n v="0.7"/>
    <n v="-26.247599999999998"/>
  </r>
  <r>
    <x v="2"/>
    <x v="2"/>
    <x v="0"/>
    <x v="289"/>
    <x v="18"/>
    <n v="37918"/>
    <x v="0"/>
    <x v="0"/>
    <s v="Furnishings"/>
    <n v="19.760000000000002"/>
    <n v="2"/>
    <n v="0.2"/>
    <n v="5.9279999999999999"/>
  </r>
  <r>
    <x v="0"/>
    <x v="0"/>
    <x v="0"/>
    <x v="438"/>
    <x v="8"/>
    <n v="68801"/>
    <x v="2"/>
    <x v="1"/>
    <s v="Paper"/>
    <n v="15.96"/>
    <n v="2"/>
    <n v="0"/>
    <n v="7.98"/>
  </r>
  <r>
    <x v="1"/>
    <x v="0"/>
    <x v="0"/>
    <x v="80"/>
    <x v="1"/>
    <n v="90712"/>
    <x v="1"/>
    <x v="1"/>
    <s v="Art"/>
    <n v="16.899999999999999"/>
    <n v="5"/>
    <n v="0"/>
    <n v="6.2530000000000001"/>
  </r>
  <r>
    <x v="1"/>
    <x v="0"/>
    <x v="0"/>
    <x v="80"/>
    <x v="1"/>
    <n v="90712"/>
    <x v="1"/>
    <x v="0"/>
    <s v="Furnishings"/>
    <n v="25.08"/>
    <n v="6"/>
    <n v="0"/>
    <n v="9.0288000000000004"/>
  </r>
  <r>
    <x v="1"/>
    <x v="1"/>
    <x v="0"/>
    <x v="104"/>
    <x v="31"/>
    <n v="1841"/>
    <x v="3"/>
    <x v="1"/>
    <s v="Art"/>
    <n v="6.68"/>
    <n v="2"/>
    <n v="0"/>
    <n v="2.004"/>
  </r>
  <r>
    <x v="0"/>
    <x v="0"/>
    <x v="0"/>
    <x v="1"/>
    <x v="1"/>
    <n v="90049"/>
    <x v="1"/>
    <x v="1"/>
    <s v="Paper"/>
    <n v="19.440000000000001"/>
    <n v="3"/>
    <n v="0"/>
    <n v="9.3312000000000008"/>
  </r>
  <r>
    <x v="1"/>
    <x v="0"/>
    <x v="0"/>
    <x v="12"/>
    <x v="5"/>
    <n v="77036"/>
    <x v="2"/>
    <x v="2"/>
    <s v="Phones"/>
    <n v="31.92"/>
    <n v="2"/>
    <n v="0.2"/>
    <n v="2.3940000000000001"/>
  </r>
  <r>
    <x v="0"/>
    <x v="0"/>
    <x v="0"/>
    <x v="20"/>
    <x v="15"/>
    <n v="10035"/>
    <x v="3"/>
    <x v="1"/>
    <s v="Binders"/>
    <n v="33.567999999999998"/>
    <n v="2"/>
    <n v="0.2"/>
    <n v="11.748799999999999"/>
  </r>
  <r>
    <x v="1"/>
    <x v="0"/>
    <x v="0"/>
    <x v="20"/>
    <x v="15"/>
    <n v="10011"/>
    <x v="3"/>
    <x v="0"/>
    <s v="Furnishings"/>
    <n v="63.94"/>
    <n v="1"/>
    <n v="0"/>
    <n v="24.936599999999999"/>
  </r>
  <r>
    <x v="1"/>
    <x v="0"/>
    <x v="0"/>
    <x v="20"/>
    <x v="15"/>
    <n v="10011"/>
    <x v="3"/>
    <x v="1"/>
    <s v="Binders"/>
    <n v="60.6"/>
    <n v="5"/>
    <n v="0.2"/>
    <n v="20.452500000000001"/>
  </r>
  <r>
    <x v="1"/>
    <x v="0"/>
    <x v="0"/>
    <x v="20"/>
    <x v="15"/>
    <n v="10011"/>
    <x v="3"/>
    <x v="1"/>
    <s v="Supplies"/>
    <n v="22.72"/>
    <n v="4"/>
    <n v="0"/>
    <n v="6.5888"/>
  </r>
  <r>
    <x v="1"/>
    <x v="0"/>
    <x v="0"/>
    <x v="46"/>
    <x v="13"/>
    <n v="19711"/>
    <x v="3"/>
    <x v="0"/>
    <s v="Furnishings"/>
    <n v="10.68"/>
    <n v="4"/>
    <n v="0"/>
    <n v="4.0583999999999998"/>
  </r>
  <r>
    <x v="1"/>
    <x v="0"/>
    <x v="0"/>
    <x v="46"/>
    <x v="13"/>
    <n v="19711"/>
    <x v="3"/>
    <x v="1"/>
    <s v="Paper"/>
    <n v="17.34"/>
    <n v="3"/>
    <n v="0"/>
    <n v="8.4966000000000008"/>
  </r>
  <r>
    <x v="1"/>
    <x v="0"/>
    <x v="0"/>
    <x v="46"/>
    <x v="13"/>
    <n v="19711"/>
    <x v="3"/>
    <x v="1"/>
    <s v="Paper"/>
    <n v="3.38"/>
    <n v="1"/>
    <n v="0"/>
    <n v="1.5548"/>
  </r>
  <r>
    <x v="1"/>
    <x v="1"/>
    <x v="0"/>
    <x v="4"/>
    <x v="4"/>
    <n v="98105"/>
    <x v="1"/>
    <x v="1"/>
    <s v="Binders"/>
    <n v="26.975999999999999"/>
    <n v="4"/>
    <n v="0.2"/>
    <n v="8.7672000000000008"/>
  </r>
  <r>
    <x v="1"/>
    <x v="1"/>
    <x v="0"/>
    <x v="48"/>
    <x v="16"/>
    <n v="85254"/>
    <x v="1"/>
    <x v="1"/>
    <s v="Paper"/>
    <n v="307.77600000000001"/>
    <n v="7"/>
    <n v="0.2"/>
    <n v="111.5688"/>
  </r>
  <r>
    <x v="0"/>
    <x v="0"/>
    <x v="0"/>
    <x v="147"/>
    <x v="15"/>
    <n v="11572"/>
    <x v="3"/>
    <x v="1"/>
    <s v="Storage"/>
    <n v="244.55"/>
    <n v="5"/>
    <n v="0"/>
    <n v="4.891"/>
  </r>
  <r>
    <x v="0"/>
    <x v="0"/>
    <x v="0"/>
    <x v="147"/>
    <x v="15"/>
    <n v="11572"/>
    <x v="3"/>
    <x v="1"/>
    <s v="Envelopes"/>
    <n v="12.24"/>
    <n v="6"/>
    <n v="0"/>
    <n v="5.7527999999999997"/>
  </r>
  <r>
    <x v="0"/>
    <x v="0"/>
    <x v="0"/>
    <x v="147"/>
    <x v="15"/>
    <n v="11572"/>
    <x v="3"/>
    <x v="2"/>
    <s v="Accessories"/>
    <n v="13.98"/>
    <n v="2"/>
    <n v="0"/>
    <n v="6.0114000000000001"/>
  </r>
  <r>
    <x v="0"/>
    <x v="0"/>
    <x v="0"/>
    <x v="147"/>
    <x v="15"/>
    <n v="11572"/>
    <x v="3"/>
    <x v="2"/>
    <s v="Accessories"/>
    <n v="899.95"/>
    <n v="5"/>
    <n v="0"/>
    <n v="53.997"/>
  </r>
  <r>
    <x v="1"/>
    <x v="1"/>
    <x v="0"/>
    <x v="61"/>
    <x v="5"/>
    <n v="75220"/>
    <x v="2"/>
    <x v="1"/>
    <s v="Envelopes"/>
    <n v="1.6319999999999999"/>
    <n v="1"/>
    <n v="0.2"/>
    <n v="0.55079999999999996"/>
  </r>
  <r>
    <x v="1"/>
    <x v="1"/>
    <x v="0"/>
    <x v="61"/>
    <x v="5"/>
    <n v="75220"/>
    <x v="2"/>
    <x v="2"/>
    <s v="Phones"/>
    <n v="267.95999999999998"/>
    <n v="5"/>
    <n v="0.2"/>
    <n v="16.747499999999999"/>
  </r>
  <r>
    <x v="0"/>
    <x v="0"/>
    <x v="0"/>
    <x v="30"/>
    <x v="15"/>
    <n v="14609"/>
    <x v="3"/>
    <x v="2"/>
    <s v="Accessories"/>
    <n v="31.95"/>
    <n v="1"/>
    <n v="0"/>
    <n v="2.2364999999999999"/>
  </r>
  <r>
    <x v="0"/>
    <x v="0"/>
    <x v="0"/>
    <x v="1"/>
    <x v="1"/>
    <n v="90045"/>
    <x v="1"/>
    <x v="1"/>
    <s v="Storage"/>
    <n v="725.84"/>
    <n v="4"/>
    <n v="0"/>
    <n v="210.49359999999999"/>
  </r>
  <r>
    <x v="0"/>
    <x v="0"/>
    <x v="0"/>
    <x v="1"/>
    <x v="1"/>
    <n v="90045"/>
    <x v="1"/>
    <x v="1"/>
    <s v="Binders"/>
    <n v="10.896000000000001"/>
    <n v="3"/>
    <n v="0.2"/>
    <n v="3.9498000000000002"/>
  </r>
  <r>
    <x v="0"/>
    <x v="0"/>
    <x v="0"/>
    <x v="1"/>
    <x v="1"/>
    <n v="90045"/>
    <x v="1"/>
    <x v="1"/>
    <s v="Binders"/>
    <n v="8.5440000000000005"/>
    <n v="2"/>
    <n v="0.2"/>
    <n v="2.8835999999999999"/>
  </r>
  <r>
    <x v="1"/>
    <x v="1"/>
    <x v="0"/>
    <x v="439"/>
    <x v="11"/>
    <n v="55125"/>
    <x v="2"/>
    <x v="1"/>
    <s v="Binders"/>
    <n v="32.340000000000003"/>
    <n v="3"/>
    <n v="0"/>
    <n v="15.523199999999999"/>
  </r>
  <r>
    <x v="1"/>
    <x v="1"/>
    <x v="0"/>
    <x v="439"/>
    <x v="11"/>
    <n v="55125"/>
    <x v="2"/>
    <x v="1"/>
    <s v="Paper"/>
    <n v="39.9"/>
    <n v="5"/>
    <n v="0"/>
    <n v="19.95"/>
  </r>
  <r>
    <x v="1"/>
    <x v="0"/>
    <x v="0"/>
    <x v="111"/>
    <x v="10"/>
    <n v="60068"/>
    <x v="2"/>
    <x v="1"/>
    <s v="Paper"/>
    <n v="143.85599999999999"/>
    <n v="9"/>
    <n v="0.2"/>
    <n v="48.551400000000001"/>
  </r>
  <r>
    <x v="1"/>
    <x v="1"/>
    <x v="0"/>
    <x v="61"/>
    <x v="5"/>
    <n v="75217"/>
    <x v="2"/>
    <x v="1"/>
    <s v="Paper"/>
    <n v="41.92"/>
    <n v="4"/>
    <n v="0.2"/>
    <n v="15.196"/>
  </r>
  <r>
    <x v="1"/>
    <x v="1"/>
    <x v="0"/>
    <x v="61"/>
    <x v="5"/>
    <n v="75217"/>
    <x v="2"/>
    <x v="2"/>
    <s v="Phones"/>
    <n v="329.584"/>
    <n v="2"/>
    <n v="0.2"/>
    <n v="37.078200000000002"/>
  </r>
  <r>
    <x v="2"/>
    <x v="1"/>
    <x v="0"/>
    <x v="53"/>
    <x v="28"/>
    <n v="71203"/>
    <x v="0"/>
    <x v="1"/>
    <s v="Binders"/>
    <n v="87.28"/>
    <n v="8"/>
    <n v="0"/>
    <n v="41.021599999999999"/>
  </r>
  <r>
    <x v="1"/>
    <x v="1"/>
    <x v="0"/>
    <x v="1"/>
    <x v="1"/>
    <n v="90004"/>
    <x v="1"/>
    <x v="0"/>
    <s v="Chairs"/>
    <n v="279.45600000000002"/>
    <n v="6"/>
    <n v="0.2"/>
    <n v="20.959199999999999"/>
  </r>
  <r>
    <x v="1"/>
    <x v="1"/>
    <x v="0"/>
    <x v="1"/>
    <x v="1"/>
    <n v="90004"/>
    <x v="1"/>
    <x v="1"/>
    <s v="Paper"/>
    <n v="8"/>
    <n v="2"/>
    <n v="0"/>
    <n v="3.84"/>
  </r>
  <r>
    <x v="1"/>
    <x v="0"/>
    <x v="0"/>
    <x v="8"/>
    <x v="1"/>
    <n v="94109"/>
    <x v="1"/>
    <x v="1"/>
    <s v="Binders"/>
    <n v="27.24"/>
    <n v="5"/>
    <n v="0.2"/>
    <n v="9.5340000000000007"/>
  </r>
  <r>
    <x v="1"/>
    <x v="0"/>
    <x v="0"/>
    <x v="8"/>
    <x v="1"/>
    <n v="94122"/>
    <x v="1"/>
    <x v="2"/>
    <s v="Accessories"/>
    <n v="16.36"/>
    <n v="1"/>
    <n v="0"/>
    <n v="1.6359999999999999"/>
  </r>
  <r>
    <x v="1"/>
    <x v="0"/>
    <x v="0"/>
    <x v="8"/>
    <x v="1"/>
    <n v="94122"/>
    <x v="1"/>
    <x v="1"/>
    <s v="Storage"/>
    <n v="15.78"/>
    <n v="2"/>
    <n v="0"/>
    <n v="0.63119999999999998"/>
  </r>
  <r>
    <x v="1"/>
    <x v="0"/>
    <x v="0"/>
    <x v="8"/>
    <x v="1"/>
    <n v="94122"/>
    <x v="1"/>
    <x v="1"/>
    <s v="Art"/>
    <n v="45.98"/>
    <n v="2"/>
    <n v="0"/>
    <n v="12.8744"/>
  </r>
  <r>
    <x v="1"/>
    <x v="1"/>
    <x v="0"/>
    <x v="115"/>
    <x v="3"/>
    <n v="28314"/>
    <x v="0"/>
    <x v="0"/>
    <s v="Bookcases"/>
    <n v="198.27199999999999"/>
    <n v="8"/>
    <n v="0.2"/>
    <n v="-32.219200000000001"/>
  </r>
  <r>
    <x v="2"/>
    <x v="1"/>
    <x v="0"/>
    <x v="61"/>
    <x v="5"/>
    <n v="75217"/>
    <x v="2"/>
    <x v="1"/>
    <s v="Storage"/>
    <n v="720.76"/>
    <n v="5"/>
    <n v="0.2"/>
    <n v="54.057000000000002"/>
  </r>
  <r>
    <x v="1"/>
    <x v="0"/>
    <x v="0"/>
    <x v="391"/>
    <x v="41"/>
    <n v="67212"/>
    <x v="2"/>
    <x v="0"/>
    <s v="Furnishings"/>
    <n v="70.56"/>
    <n v="6"/>
    <n v="0"/>
    <n v="23.990400000000001"/>
  </r>
  <r>
    <x v="1"/>
    <x v="0"/>
    <x v="0"/>
    <x v="391"/>
    <x v="41"/>
    <n v="67212"/>
    <x v="2"/>
    <x v="1"/>
    <s v="Appliances"/>
    <n v="81.96"/>
    <n v="2"/>
    <n v="0"/>
    <n v="22.948799999999999"/>
  </r>
  <r>
    <x v="0"/>
    <x v="1"/>
    <x v="0"/>
    <x v="24"/>
    <x v="21"/>
    <n v="97477"/>
    <x v="1"/>
    <x v="1"/>
    <s v="Appliances"/>
    <n v="64.864000000000004"/>
    <n v="4"/>
    <n v="0.2"/>
    <n v="6.4863999999999997"/>
  </r>
  <r>
    <x v="1"/>
    <x v="0"/>
    <x v="0"/>
    <x v="12"/>
    <x v="5"/>
    <n v="77041"/>
    <x v="2"/>
    <x v="2"/>
    <s v="Phones"/>
    <n v="151.19200000000001"/>
    <n v="1"/>
    <n v="0.2"/>
    <n v="13.2293"/>
  </r>
  <r>
    <x v="1"/>
    <x v="0"/>
    <x v="0"/>
    <x v="4"/>
    <x v="4"/>
    <n v="98103"/>
    <x v="1"/>
    <x v="2"/>
    <s v="Phones"/>
    <n v="88.775999999999996"/>
    <n v="3"/>
    <n v="0.2"/>
    <n v="7.7679"/>
  </r>
  <r>
    <x v="1"/>
    <x v="0"/>
    <x v="0"/>
    <x v="4"/>
    <x v="4"/>
    <n v="98103"/>
    <x v="1"/>
    <x v="1"/>
    <s v="Labels"/>
    <n v="11.56"/>
    <n v="4"/>
    <n v="0"/>
    <n v="5.4332000000000003"/>
  </r>
  <r>
    <x v="1"/>
    <x v="0"/>
    <x v="0"/>
    <x v="4"/>
    <x v="4"/>
    <n v="98103"/>
    <x v="1"/>
    <x v="1"/>
    <s v="Storage"/>
    <n v="15.58"/>
    <n v="1"/>
    <n v="0"/>
    <n v="3.895"/>
  </r>
  <r>
    <x v="2"/>
    <x v="1"/>
    <x v="0"/>
    <x v="59"/>
    <x v="24"/>
    <n v="44312"/>
    <x v="3"/>
    <x v="1"/>
    <s v="Paper"/>
    <n v="85.055999999999997"/>
    <n v="3"/>
    <n v="0.2"/>
    <n v="28.706399999999999"/>
  </r>
  <r>
    <x v="1"/>
    <x v="1"/>
    <x v="0"/>
    <x v="423"/>
    <x v="12"/>
    <n v="48237"/>
    <x v="2"/>
    <x v="0"/>
    <s v="Furnishings"/>
    <n v="273.95999999999998"/>
    <n v="2"/>
    <n v="0"/>
    <n v="71.229600000000005"/>
  </r>
  <r>
    <x v="1"/>
    <x v="1"/>
    <x v="0"/>
    <x v="423"/>
    <x v="12"/>
    <n v="48237"/>
    <x v="2"/>
    <x v="0"/>
    <s v="Furnishings"/>
    <n v="306.89999999999998"/>
    <n v="3"/>
    <n v="0"/>
    <n v="79.793999999999997"/>
  </r>
  <r>
    <x v="1"/>
    <x v="1"/>
    <x v="0"/>
    <x v="12"/>
    <x v="5"/>
    <n v="77041"/>
    <x v="2"/>
    <x v="1"/>
    <s v="Paper"/>
    <n v="15.552"/>
    <n v="3"/>
    <n v="0.2"/>
    <n v="5.4432"/>
  </r>
  <r>
    <x v="1"/>
    <x v="1"/>
    <x v="0"/>
    <x v="12"/>
    <x v="5"/>
    <n v="77041"/>
    <x v="2"/>
    <x v="0"/>
    <s v="Tables"/>
    <n v="347.36099999999999"/>
    <n v="7"/>
    <n v="0.3"/>
    <n v="-69.472200000000001"/>
  </r>
  <r>
    <x v="1"/>
    <x v="1"/>
    <x v="0"/>
    <x v="12"/>
    <x v="5"/>
    <n v="77041"/>
    <x v="2"/>
    <x v="1"/>
    <s v="Paper"/>
    <n v="10.368"/>
    <n v="2"/>
    <n v="0.2"/>
    <n v="3.6288"/>
  </r>
  <r>
    <x v="1"/>
    <x v="1"/>
    <x v="0"/>
    <x v="4"/>
    <x v="4"/>
    <n v="98103"/>
    <x v="1"/>
    <x v="2"/>
    <s v="Accessories"/>
    <n v="98.16"/>
    <n v="6"/>
    <n v="0"/>
    <n v="9.8160000000000007"/>
  </r>
  <r>
    <x v="1"/>
    <x v="1"/>
    <x v="0"/>
    <x v="4"/>
    <x v="4"/>
    <n v="98103"/>
    <x v="1"/>
    <x v="1"/>
    <s v="Art"/>
    <n v="31.44"/>
    <n v="3"/>
    <n v="0"/>
    <n v="7.86"/>
  </r>
  <r>
    <x v="2"/>
    <x v="1"/>
    <x v="0"/>
    <x v="10"/>
    <x v="9"/>
    <n v="19134"/>
    <x v="3"/>
    <x v="1"/>
    <s v="Envelopes"/>
    <n v="348.488"/>
    <n v="7"/>
    <n v="0.2"/>
    <n v="117.6147"/>
  </r>
  <r>
    <x v="2"/>
    <x v="1"/>
    <x v="0"/>
    <x v="10"/>
    <x v="9"/>
    <n v="19134"/>
    <x v="3"/>
    <x v="1"/>
    <s v="Storage"/>
    <n v="172.73599999999999"/>
    <n v="4"/>
    <n v="0.2"/>
    <n v="-30.2288"/>
  </r>
  <r>
    <x v="1"/>
    <x v="0"/>
    <x v="0"/>
    <x v="1"/>
    <x v="1"/>
    <n v="90045"/>
    <x v="1"/>
    <x v="1"/>
    <s v="Paper"/>
    <n v="15.54"/>
    <n v="3"/>
    <n v="0"/>
    <n v="7.6146000000000003"/>
  </r>
  <r>
    <x v="1"/>
    <x v="0"/>
    <x v="0"/>
    <x v="1"/>
    <x v="1"/>
    <n v="90045"/>
    <x v="1"/>
    <x v="2"/>
    <s v="Machines"/>
    <n v="105.55200000000001"/>
    <n v="6"/>
    <n v="0.2"/>
    <n v="35.623800000000003"/>
  </r>
  <r>
    <x v="0"/>
    <x v="1"/>
    <x v="0"/>
    <x v="12"/>
    <x v="5"/>
    <n v="77070"/>
    <x v="2"/>
    <x v="1"/>
    <s v="Paper"/>
    <n v="25.92"/>
    <n v="5"/>
    <n v="0.2"/>
    <n v="9.0719999999999992"/>
  </r>
  <r>
    <x v="0"/>
    <x v="1"/>
    <x v="0"/>
    <x v="12"/>
    <x v="5"/>
    <n v="77070"/>
    <x v="2"/>
    <x v="1"/>
    <s v="Fasteners"/>
    <n v="15.808"/>
    <n v="8"/>
    <n v="0.2"/>
    <n v="5.3352000000000004"/>
  </r>
  <r>
    <x v="0"/>
    <x v="1"/>
    <x v="0"/>
    <x v="12"/>
    <x v="5"/>
    <n v="77070"/>
    <x v="2"/>
    <x v="1"/>
    <s v="Paper"/>
    <n v="10.368"/>
    <n v="2"/>
    <n v="0.2"/>
    <n v="3.7584"/>
  </r>
  <r>
    <x v="1"/>
    <x v="0"/>
    <x v="0"/>
    <x v="10"/>
    <x v="9"/>
    <n v="19143"/>
    <x v="3"/>
    <x v="2"/>
    <s v="Phones"/>
    <n v="358.2"/>
    <n v="3"/>
    <n v="0.4"/>
    <n v="41.79"/>
  </r>
  <r>
    <x v="1"/>
    <x v="0"/>
    <x v="0"/>
    <x v="10"/>
    <x v="9"/>
    <n v="19143"/>
    <x v="3"/>
    <x v="2"/>
    <s v="Phones"/>
    <n v="545.91600000000005"/>
    <n v="14"/>
    <n v="0.4"/>
    <n v="72.788799999999995"/>
  </r>
  <r>
    <x v="1"/>
    <x v="0"/>
    <x v="0"/>
    <x v="440"/>
    <x v="36"/>
    <n v="72756"/>
    <x v="0"/>
    <x v="1"/>
    <s v="Binders"/>
    <n v="40.409999999999997"/>
    <n v="9"/>
    <n v="0"/>
    <n v="18.5886"/>
  </r>
  <r>
    <x v="0"/>
    <x v="1"/>
    <x v="0"/>
    <x v="1"/>
    <x v="1"/>
    <n v="90045"/>
    <x v="1"/>
    <x v="2"/>
    <s v="Phones"/>
    <n v="167.976"/>
    <n v="3"/>
    <n v="0.2"/>
    <n v="10.4985"/>
  </r>
  <r>
    <x v="0"/>
    <x v="1"/>
    <x v="0"/>
    <x v="1"/>
    <x v="1"/>
    <n v="90045"/>
    <x v="1"/>
    <x v="2"/>
    <s v="Accessories"/>
    <n v="109.53"/>
    <n v="3"/>
    <n v="0"/>
    <n v="47.097900000000003"/>
  </r>
  <r>
    <x v="0"/>
    <x v="1"/>
    <x v="0"/>
    <x v="1"/>
    <x v="1"/>
    <n v="90045"/>
    <x v="1"/>
    <x v="1"/>
    <s v="Labels"/>
    <n v="9.82"/>
    <n v="2"/>
    <n v="0"/>
    <n v="4.8117999999999999"/>
  </r>
  <r>
    <x v="0"/>
    <x v="1"/>
    <x v="0"/>
    <x v="4"/>
    <x v="4"/>
    <n v="98105"/>
    <x v="1"/>
    <x v="1"/>
    <s v="Binders"/>
    <n v="26.352"/>
    <n v="3"/>
    <n v="0.2"/>
    <n v="9.5526"/>
  </r>
  <r>
    <x v="1"/>
    <x v="1"/>
    <x v="0"/>
    <x v="40"/>
    <x v="13"/>
    <n v="19805"/>
    <x v="3"/>
    <x v="1"/>
    <s v="Labels"/>
    <n v="22.5"/>
    <n v="6"/>
    <n v="0"/>
    <n v="10.8"/>
  </r>
  <r>
    <x v="1"/>
    <x v="1"/>
    <x v="0"/>
    <x v="40"/>
    <x v="13"/>
    <n v="19805"/>
    <x v="3"/>
    <x v="1"/>
    <s v="Labels"/>
    <n v="9.9600000000000009"/>
    <n v="2"/>
    <n v="0"/>
    <n v="4.5815999999999999"/>
  </r>
  <r>
    <x v="1"/>
    <x v="1"/>
    <x v="0"/>
    <x v="40"/>
    <x v="13"/>
    <n v="19805"/>
    <x v="3"/>
    <x v="1"/>
    <s v="Binders"/>
    <n v="213.08"/>
    <n v="7"/>
    <n v="0"/>
    <n v="102.2784"/>
  </r>
  <r>
    <x v="1"/>
    <x v="1"/>
    <x v="0"/>
    <x v="40"/>
    <x v="13"/>
    <n v="19805"/>
    <x v="3"/>
    <x v="0"/>
    <s v="Bookcases"/>
    <n v="1025.8800000000001"/>
    <n v="6"/>
    <n v="0"/>
    <n v="235.95240000000001"/>
  </r>
  <r>
    <x v="0"/>
    <x v="1"/>
    <x v="0"/>
    <x v="212"/>
    <x v="7"/>
    <n v="84604"/>
    <x v="1"/>
    <x v="1"/>
    <s v="Paper"/>
    <n v="21.98"/>
    <n v="7"/>
    <n v="0"/>
    <n v="9.891"/>
  </r>
  <r>
    <x v="3"/>
    <x v="1"/>
    <x v="0"/>
    <x v="8"/>
    <x v="1"/>
    <n v="94110"/>
    <x v="1"/>
    <x v="0"/>
    <s v="Furnishings"/>
    <n v="63.2"/>
    <n v="5"/>
    <n v="0"/>
    <n v="23.384"/>
  </r>
  <r>
    <x v="1"/>
    <x v="1"/>
    <x v="0"/>
    <x v="1"/>
    <x v="1"/>
    <n v="90004"/>
    <x v="1"/>
    <x v="1"/>
    <s v="Appliances"/>
    <n v="39"/>
    <n v="12"/>
    <n v="0"/>
    <n v="11.31"/>
  </r>
  <r>
    <x v="1"/>
    <x v="1"/>
    <x v="0"/>
    <x v="152"/>
    <x v="24"/>
    <n v="43130"/>
    <x v="3"/>
    <x v="1"/>
    <s v="Binders"/>
    <n v="2.907"/>
    <n v="3"/>
    <n v="0.7"/>
    <n v="-2.0348999999999999"/>
  </r>
  <r>
    <x v="1"/>
    <x v="0"/>
    <x v="0"/>
    <x v="1"/>
    <x v="1"/>
    <n v="90004"/>
    <x v="1"/>
    <x v="0"/>
    <s v="Bookcases"/>
    <n v="556.66499999999996"/>
    <n v="5"/>
    <n v="0.15"/>
    <n v="6.5490000000000004"/>
  </r>
  <r>
    <x v="2"/>
    <x v="0"/>
    <x v="0"/>
    <x v="4"/>
    <x v="4"/>
    <n v="98103"/>
    <x v="1"/>
    <x v="2"/>
    <s v="Accessories"/>
    <n v="71.98"/>
    <n v="2"/>
    <n v="0"/>
    <n v="15.1158"/>
  </r>
  <r>
    <x v="2"/>
    <x v="0"/>
    <x v="0"/>
    <x v="4"/>
    <x v="4"/>
    <n v="98103"/>
    <x v="1"/>
    <x v="2"/>
    <s v="Accessories"/>
    <n v="79.98"/>
    <n v="2"/>
    <n v="0"/>
    <n v="26.3934"/>
  </r>
  <r>
    <x v="1"/>
    <x v="1"/>
    <x v="0"/>
    <x v="20"/>
    <x v="15"/>
    <n v="10024"/>
    <x v="3"/>
    <x v="1"/>
    <s v="Binders"/>
    <n v="24.672000000000001"/>
    <n v="4"/>
    <n v="0.2"/>
    <n v="7.71"/>
  </r>
  <r>
    <x v="1"/>
    <x v="1"/>
    <x v="0"/>
    <x v="20"/>
    <x v="15"/>
    <n v="10024"/>
    <x v="3"/>
    <x v="1"/>
    <s v="Binders"/>
    <n v="3.7440000000000002"/>
    <n v="1"/>
    <n v="0.2"/>
    <n v="1.3104"/>
  </r>
  <r>
    <x v="1"/>
    <x v="0"/>
    <x v="0"/>
    <x v="1"/>
    <x v="1"/>
    <n v="90045"/>
    <x v="1"/>
    <x v="2"/>
    <s v="Phones"/>
    <n v="445.96"/>
    <n v="5"/>
    <n v="0.2"/>
    <n v="55.744999999999997"/>
  </r>
  <r>
    <x v="1"/>
    <x v="0"/>
    <x v="0"/>
    <x v="1"/>
    <x v="1"/>
    <n v="90045"/>
    <x v="1"/>
    <x v="2"/>
    <s v="Accessories"/>
    <n v="36.24"/>
    <n v="1"/>
    <n v="0"/>
    <n v="15.220800000000001"/>
  </r>
  <r>
    <x v="1"/>
    <x v="0"/>
    <x v="0"/>
    <x v="1"/>
    <x v="1"/>
    <n v="90045"/>
    <x v="1"/>
    <x v="1"/>
    <s v="Fasteners"/>
    <n v="10.65"/>
    <n v="3"/>
    <n v="0"/>
    <n v="5.0054999999999996"/>
  </r>
  <r>
    <x v="1"/>
    <x v="1"/>
    <x v="0"/>
    <x v="8"/>
    <x v="1"/>
    <n v="94109"/>
    <x v="1"/>
    <x v="1"/>
    <s v="Paper"/>
    <n v="87.92"/>
    <n v="4"/>
    <n v="0"/>
    <n v="40.443199999999997"/>
  </r>
  <r>
    <x v="1"/>
    <x v="1"/>
    <x v="0"/>
    <x v="8"/>
    <x v="1"/>
    <n v="94109"/>
    <x v="1"/>
    <x v="1"/>
    <s v="Binders"/>
    <n v="22.423999999999999"/>
    <n v="1"/>
    <n v="0.2"/>
    <n v="8.4090000000000007"/>
  </r>
  <r>
    <x v="1"/>
    <x v="1"/>
    <x v="0"/>
    <x v="8"/>
    <x v="1"/>
    <n v="94109"/>
    <x v="1"/>
    <x v="1"/>
    <s v="Binders"/>
    <n v="90.48"/>
    <n v="3"/>
    <n v="0.2"/>
    <n v="33.93"/>
  </r>
  <r>
    <x v="1"/>
    <x v="1"/>
    <x v="0"/>
    <x v="8"/>
    <x v="1"/>
    <n v="94109"/>
    <x v="1"/>
    <x v="1"/>
    <s v="Storage"/>
    <n v="42.76"/>
    <n v="1"/>
    <n v="0"/>
    <n v="11.117599999999999"/>
  </r>
  <r>
    <x v="1"/>
    <x v="0"/>
    <x v="0"/>
    <x v="441"/>
    <x v="27"/>
    <n v="88101"/>
    <x v="1"/>
    <x v="1"/>
    <s v="Binders"/>
    <n v="10.08"/>
    <n v="7"/>
    <n v="0.2"/>
    <n v="3.528"/>
  </r>
  <r>
    <x v="1"/>
    <x v="0"/>
    <x v="0"/>
    <x v="441"/>
    <x v="27"/>
    <n v="88101"/>
    <x v="1"/>
    <x v="2"/>
    <s v="Accessories"/>
    <n v="101.34"/>
    <n v="3"/>
    <n v="0"/>
    <n v="8.1072000000000006"/>
  </r>
  <r>
    <x v="2"/>
    <x v="0"/>
    <x v="0"/>
    <x v="391"/>
    <x v="41"/>
    <n v="67212"/>
    <x v="2"/>
    <x v="2"/>
    <s v="Phones"/>
    <n v="224.75"/>
    <n v="5"/>
    <n v="0"/>
    <n v="62.93"/>
  </r>
  <r>
    <x v="1"/>
    <x v="0"/>
    <x v="0"/>
    <x v="22"/>
    <x v="10"/>
    <n v="60653"/>
    <x v="2"/>
    <x v="1"/>
    <s v="Appliances"/>
    <n v="73.176000000000002"/>
    <n v="6"/>
    <n v="0.8"/>
    <n v="-197.5752"/>
  </r>
  <r>
    <x v="1"/>
    <x v="0"/>
    <x v="0"/>
    <x v="22"/>
    <x v="10"/>
    <n v="60653"/>
    <x v="2"/>
    <x v="1"/>
    <s v="Paper"/>
    <n v="20.736000000000001"/>
    <n v="4"/>
    <n v="0.2"/>
    <n v="7.2576000000000001"/>
  </r>
  <r>
    <x v="1"/>
    <x v="0"/>
    <x v="0"/>
    <x v="22"/>
    <x v="10"/>
    <n v="60653"/>
    <x v="2"/>
    <x v="2"/>
    <s v="Phones"/>
    <n v="39.984000000000002"/>
    <n v="2"/>
    <n v="0.2"/>
    <n v="-8.9963999999999995"/>
  </r>
  <r>
    <x v="0"/>
    <x v="1"/>
    <x v="0"/>
    <x v="155"/>
    <x v="8"/>
    <n v="68104"/>
    <x v="2"/>
    <x v="1"/>
    <s v="Binders"/>
    <n v="15.36"/>
    <n v="2"/>
    <n v="0"/>
    <n v="7.68"/>
  </r>
  <r>
    <x v="2"/>
    <x v="0"/>
    <x v="0"/>
    <x v="12"/>
    <x v="5"/>
    <n v="77041"/>
    <x v="2"/>
    <x v="1"/>
    <s v="Paper"/>
    <n v="36.287999999999997"/>
    <n v="7"/>
    <n v="0.2"/>
    <n v="12.700799999999999"/>
  </r>
  <r>
    <x v="2"/>
    <x v="0"/>
    <x v="0"/>
    <x v="12"/>
    <x v="5"/>
    <n v="77041"/>
    <x v="2"/>
    <x v="2"/>
    <s v="Phones"/>
    <n v="150.38399999999999"/>
    <n v="2"/>
    <n v="0.2"/>
    <n v="15.038399999999999"/>
  </r>
  <r>
    <x v="0"/>
    <x v="0"/>
    <x v="0"/>
    <x v="10"/>
    <x v="9"/>
    <n v="19134"/>
    <x v="3"/>
    <x v="2"/>
    <s v="Phones"/>
    <n v="280.78199999999998"/>
    <n v="3"/>
    <n v="0.4"/>
    <n v="-60.836100000000002"/>
  </r>
  <r>
    <x v="0"/>
    <x v="0"/>
    <x v="0"/>
    <x v="10"/>
    <x v="9"/>
    <n v="19134"/>
    <x v="3"/>
    <x v="2"/>
    <s v="Accessories"/>
    <n v="31.984000000000002"/>
    <n v="2"/>
    <n v="0.2"/>
    <n v="1.1994"/>
  </r>
  <r>
    <x v="1"/>
    <x v="0"/>
    <x v="0"/>
    <x v="1"/>
    <x v="1"/>
    <n v="90045"/>
    <x v="1"/>
    <x v="1"/>
    <s v="Binders"/>
    <n v="11.231999999999999"/>
    <n v="3"/>
    <n v="0.2"/>
    <n v="3.9312"/>
  </r>
  <r>
    <x v="0"/>
    <x v="1"/>
    <x v="0"/>
    <x v="102"/>
    <x v="0"/>
    <n v="40475"/>
    <x v="0"/>
    <x v="1"/>
    <s v="Paper"/>
    <n v="26.4"/>
    <n v="5"/>
    <n v="0"/>
    <n v="11.88"/>
  </r>
  <r>
    <x v="1"/>
    <x v="0"/>
    <x v="0"/>
    <x v="416"/>
    <x v="29"/>
    <n v="6708"/>
    <x v="3"/>
    <x v="1"/>
    <s v="Art"/>
    <n v="3.52"/>
    <n v="2"/>
    <n v="0"/>
    <n v="1.0207999999999999"/>
  </r>
  <r>
    <x v="2"/>
    <x v="0"/>
    <x v="0"/>
    <x v="1"/>
    <x v="1"/>
    <n v="90045"/>
    <x v="1"/>
    <x v="2"/>
    <s v="Accessories"/>
    <n v="1649.95"/>
    <n v="5"/>
    <n v="0"/>
    <n v="659.98"/>
  </r>
  <r>
    <x v="2"/>
    <x v="0"/>
    <x v="0"/>
    <x v="1"/>
    <x v="1"/>
    <n v="90045"/>
    <x v="1"/>
    <x v="0"/>
    <s v="Furnishings"/>
    <n v="111.9"/>
    <n v="6"/>
    <n v="0"/>
    <n v="51.473999999999997"/>
  </r>
  <r>
    <x v="3"/>
    <x v="2"/>
    <x v="0"/>
    <x v="1"/>
    <x v="1"/>
    <n v="90036"/>
    <x v="1"/>
    <x v="0"/>
    <s v="Bookcases"/>
    <n v="599.16499999999996"/>
    <n v="5"/>
    <n v="0.15"/>
    <n v="35.244999999999997"/>
  </r>
  <r>
    <x v="2"/>
    <x v="2"/>
    <x v="0"/>
    <x v="8"/>
    <x v="1"/>
    <n v="94122"/>
    <x v="1"/>
    <x v="1"/>
    <s v="Storage"/>
    <n v="46.53"/>
    <n v="3"/>
    <n v="0"/>
    <n v="12.097799999999999"/>
  </r>
  <r>
    <x v="2"/>
    <x v="0"/>
    <x v="0"/>
    <x v="84"/>
    <x v="2"/>
    <n v="33710"/>
    <x v="0"/>
    <x v="0"/>
    <s v="Furnishings"/>
    <n v="31.984000000000002"/>
    <n v="2"/>
    <n v="0.2"/>
    <n v="1.9990000000000001"/>
  </r>
  <r>
    <x v="1"/>
    <x v="2"/>
    <x v="0"/>
    <x v="80"/>
    <x v="24"/>
    <n v="44107"/>
    <x v="3"/>
    <x v="1"/>
    <s v="Appliances"/>
    <n v="161.56800000000001"/>
    <n v="2"/>
    <n v="0.2"/>
    <n v="16.1568"/>
  </r>
  <r>
    <x v="1"/>
    <x v="2"/>
    <x v="0"/>
    <x v="80"/>
    <x v="24"/>
    <n v="44107"/>
    <x v="3"/>
    <x v="1"/>
    <s v="Paper"/>
    <n v="4.0640000000000001"/>
    <n v="1"/>
    <n v="0.2"/>
    <n v="1.3715999999999999"/>
  </r>
  <r>
    <x v="1"/>
    <x v="2"/>
    <x v="0"/>
    <x v="80"/>
    <x v="24"/>
    <n v="44107"/>
    <x v="3"/>
    <x v="1"/>
    <s v="Binders"/>
    <n v="6.2160000000000002"/>
    <n v="4"/>
    <n v="0.7"/>
    <n v="-4.9728000000000003"/>
  </r>
  <r>
    <x v="1"/>
    <x v="0"/>
    <x v="0"/>
    <x v="432"/>
    <x v="16"/>
    <n v="85224"/>
    <x v="1"/>
    <x v="1"/>
    <s v="Art"/>
    <n v="8.8960000000000008"/>
    <n v="4"/>
    <n v="0.2"/>
    <n v="0.66720000000000002"/>
  </r>
  <r>
    <x v="1"/>
    <x v="2"/>
    <x v="0"/>
    <x v="1"/>
    <x v="1"/>
    <n v="90008"/>
    <x v="1"/>
    <x v="1"/>
    <s v="Appliances"/>
    <n v="1640.7"/>
    <n v="5"/>
    <n v="0"/>
    <n v="459.39600000000002"/>
  </r>
  <r>
    <x v="1"/>
    <x v="2"/>
    <x v="0"/>
    <x v="1"/>
    <x v="1"/>
    <n v="90008"/>
    <x v="1"/>
    <x v="2"/>
    <s v="Accessories"/>
    <n v="270"/>
    <n v="3"/>
    <n v="0"/>
    <n v="97.2"/>
  </r>
  <r>
    <x v="2"/>
    <x v="1"/>
    <x v="0"/>
    <x v="144"/>
    <x v="2"/>
    <n v="32137"/>
    <x v="0"/>
    <x v="0"/>
    <s v="Furnishings"/>
    <n v="19.52"/>
    <n v="2"/>
    <n v="0.2"/>
    <n v="5.3680000000000003"/>
  </r>
  <r>
    <x v="2"/>
    <x v="1"/>
    <x v="0"/>
    <x v="144"/>
    <x v="2"/>
    <n v="32137"/>
    <x v="0"/>
    <x v="1"/>
    <s v="Binders"/>
    <n v="9.81"/>
    <n v="5"/>
    <n v="0.7"/>
    <n v="-6.867"/>
  </r>
  <r>
    <x v="2"/>
    <x v="1"/>
    <x v="0"/>
    <x v="144"/>
    <x v="2"/>
    <n v="32137"/>
    <x v="0"/>
    <x v="0"/>
    <s v="Furnishings"/>
    <n v="213.21600000000001"/>
    <n v="3"/>
    <n v="0.2"/>
    <n v="15.991199999999999"/>
  </r>
  <r>
    <x v="1"/>
    <x v="0"/>
    <x v="0"/>
    <x v="20"/>
    <x v="15"/>
    <n v="10035"/>
    <x v="3"/>
    <x v="1"/>
    <s v="Binders"/>
    <n v="588.78399999999999"/>
    <n v="2"/>
    <n v="0.2"/>
    <n v="183.995"/>
  </r>
  <r>
    <x v="0"/>
    <x v="0"/>
    <x v="0"/>
    <x v="442"/>
    <x v="2"/>
    <n v="33458"/>
    <x v="0"/>
    <x v="1"/>
    <s v="Art"/>
    <n v="2.0640000000000001"/>
    <n v="1"/>
    <n v="0.2"/>
    <n v="0.15479999999999999"/>
  </r>
  <r>
    <x v="1"/>
    <x v="0"/>
    <x v="0"/>
    <x v="220"/>
    <x v="16"/>
    <n v="85301"/>
    <x v="1"/>
    <x v="1"/>
    <s v="Paper"/>
    <n v="6.3680000000000003"/>
    <n v="2"/>
    <n v="0.2"/>
    <n v="2.3879999999999999"/>
  </r>
  <r>
    <x v="1"/>
    <x v="0"/>
    <x v="0"/>
    <x v="20"/>
    <x v="15"/>
    <n v="10035"/>
    <x v="3"/>
    <x v="2"/>
    <s v="Accessories"/>
    <n v="99.6"/>
    <n v="1"/>
    <n v="0"/>
    <n v="36.851999999999997"/>
  </r>
  <r>
    <x v="1"/>
    <x v="0"/>
    <x v="0"/>
    <x v="20"/>
    <x v="15"/>
    <n v="10035"/>
    <x v="3"/>
    <x v="1"/>
    <s v="Binders"/>
    <n v="62.295999999999999"/>
    <n v="13"/>
    <n v="0.2"/>
    <n v="21.024899999999999"/>
  </r>
  <r>
    <x v="1"/>
    <x v="0"/>
    <x v="0"/>
    <x v="20"/>
    <x v="15"/>
    <n v="10035"/>
    <x v="3"/>
    <x v="1"/>
    <s v="Art"/>
    <n v="10.71"/>
    <n v="3"/>
    <n v="0"/>
    <n v="2.7846000000000002"/>
  </r>
  <r>
    <x v="1"/>
    <x v="2"/>
    <x v="0"/>
    <x v="12"/>
    <x v="5"/>
    <n v="77041"/>
    <x v="2"/>
    <x v="1"/>
    <s v="Envelopes"/>
    <n v="20.936"/>
    <n v="1"/>
    <n v="0.2"/>
    <n v="7.0659000000000001"/>
  </r>
  <r>
    <x v="1"/>
    <x v="1"/>
    <x v="0"/>
    <x v="20"/>
    <x v="15"/>
    <n v="10035"/>
    <x v="3"/>
    <x v="2"/>
    <s v="Phones"/>
    <n v="33"/>
    <n v="6"/>
    <n v="0"/>
    <n v="8.25"/>
  </r>
  <r>
    <x v="1"/>
    <x v="1"/>
    <x v="0"/>
    <x v="20"/>
    <x v="15"/>
    <n v="10035"/>
    <x v="3"/>
    <x v="2"/>
    <s v="Accessories"/>
    <n v="249.95"/>
    <n v="5"/>
    <n v="0"/>
    <n v="87.482500000000002"/>
  </r>
  <r>
    <x v="1"/>
    <x v="2"/>
    <x v="0"/>
    <x v="250"/>
    <x v="41"/>
    <n v="66062"/>
    <x v="2"/>
    <x v="1"/>
    <s v="Supplies"/>
    <n v="357.93"/>
    <n v="3"/>
    <n v="0"/>
    <n v="7.1585999999999999"/>
  </r>
  <r>
    <x v="1"/>
    <x v="2"/>
    <x v="0"/>
    <x v="250"/>
    <x v="41"/>
    <n v="66062"/>
    <x v="2"/>
    <x v="2"/>
    <s v="Accessories"/>
    <n v="57.4"/>
    <n v="5"/>
    <n v="0"/>
    <n v="10.906000000000001"/>
  </r>
  <r>
    <x v="1"/>
    <x v="2"/>
    <x v="0"/>
    <x v="250"/>
    <x v="41"/>
    <n v="66062"/>
    <x v="2"/>
    <x v="1"/>
    <s v="Binders"/>
    <n v="331.96"/>
    <n v="2"/>
    <n v="0"/>
    <n v="149.38200000000001"/>
  </r>
  <r>
    <x v="1"/>
    <x v="2"/>
    <x v="0"/>
    <x v="250"/>
    <x v="41"/>
    <n v="66062"/>
    <x v="2"/>
    <x v="0"/>
    <s v="Furnishings"/>
    <n v="40.56"/>
    <n v="2"/>
    <n v="0"/>
    <n v="12.979200000000001"/>
  </r>
  <r>
    <x v="1"/>
    <x v="2"/>
    <x v="0"/>
    <x v="306"/>
    <x v="33"/>
    <n v="89431"/>
    <x v="1"/>
    <x v="1"/>
    <s v="Supplies"/>
    <n v="86.2"/>
    <n v="5"/>
    <n v="0"/>
    <n v="24.998000000000001"/>
  </r>
  <r>
    <x v="1"/>
    <x v="1"/>
    <x v="0"/>
    <x v="179"/>
    <x v="10"/>
    <n v="61107"/>
    <x v="2"/>
    <x v="1"/>
    <s v="Paper"/>
    <n v="38.015999999999998"/>
    <n v="6"/>
    <n v="0.2"/>
    <n v="13.780799999999999"/>
  </r>
  <r>
    <x v="1"/>
    <x v="1"/>
    <x v="0"/>
    <x v="10"/>
    <x v="9"/>
    <n v="19143"/>
    <x v="3"/>
    <x v="1"/>
    <s v="Storage"/>
    <n v="8.3840000000000003"/>
    <n v="1"/>
    <n v="0.2"/>
    <n v="0.73360000000000003"/>
  </r>
  <r>
    <x v="1"/>
    <x v="1"/>
    <x v="0"/>
    <x v="10"/>
    <x v="9"/>
    <n v="19143"/>
    <x v="3"/>
    <x v="1"/>
    <s v="Art"/>
    <n v="6.8479999999999999"/>
    <n v="2"/>
    <n v="0.2"/>
    <n v="0.77039999999999997"/>
  </r>
  <r>
    <x v="1"/>
    <x v="0"/>
    <x v="0"/>
    <x v="156"/>
    <x v="4"/>
    <n v="98026"/>
    <x v="1"/>
    <x v="1"/>
    <s v="Fasteners"/>
    <n v="19.600000000000001"/>
    <n v="5"/>
    <n v="0"/>
    <n v="9.6039999999999992"/>
  </r>
  <r>
    <x v="1"/>
    <x v="0"/>
    <x v="0"/>
    <x v="156"/>
    <x v="4"/>
    <n v="98026"/>
    <x v="1"/>
    <x v="0"/>
    <s v="Furnishings"/>
    <n v="68.459999999999994"/>
    <n v="2"/>
    <n v="0"/>
    <n v="20.538"/>
  </r>
  <r>
    <x v="0"/>
    <x v="0"/>
    <x v="0"/>
    <x v="8"/>
    <x v="1"/>
    <n v="94122"/>
    <x v="1"/>
    <x v="1"/>
    <s v="Binders"/>
    <n v="13.343999999999999"/>
    <n v="6"/>
    <n v="0.2"/>
    <n v="4.3368000000000002"/>
  </r>
  <r>
    <x v="0"/>
    <x v="0"/>
    <x v="0"/>
    <x v="8"/>
    <x v="1"/>
    <n v="94122"/>
    <x v="1"/>
    <x v="0"/>
    <s v="Tables"/>
    <n v="1478.2719999999999"/>
    <n v="8"/>
    <n v="0.2"/>
    <n v="92.391999999999996"/>
  </r>
  <r>
    <x v="1"/>
    <x v="1"/>
    <x v="0"/>
    <x v="153"/>
    <x v="3"/>
    <n v="28806"/>
    <x v="0"/>
    <x v="1"/>
    <s v="Storage"/>
    <n v="16.271999999999998"/>
    <n v="1"/>
    <n v="0.2"/>
    <n v="-3.8645999999999998"/>
  </r>
  <r>
    <x v="1"/>
    <x v="0"/>
    <x v="0"/>
    <x v="1"/>
    <x v="1"/>
    <n v="90032"/>
    <x v="1"/>
    <x v="0"/>
    <s v="Furnishings"/>
    <n v="9.24"/>
    <n v="3"/>
    <n v="0"/>
    <n v="4.4352"/>
  </r>
  <r>
    <x v="2"/>
    <x v="0"/>
    <x v="0"/>
    <x v="48"/>
    <x v="16"/>
    <n v="85254"/>
    <x v="1"/>
    <x v="1"/>
    <s v="Binders"/>
    <n v="32.340000000000003"/>
    <n v="10"/>
    <n v="0.7"/>
    <n v="-23.716000000000001"/>
  </r>
  <r>
    <x v="2"/>
    <x v="0"/>
    <x v="0"/>
    <x v="48"/>
    <x v="16"/>
    <n v="85254"/>
    <x v="1"/>
    <x v="1"/>
    <s v="Paper"/>
    <n v="56.064"/>
    <n v="4"/>
    <n v="0.2"/>
    <n v="19.622399999999999"/>
  </r>
  <r>
    <x v="2"/>
    <x v="0"/>
    <x v="0"/>
    <x v="48"/>
    <x v="16"/>
    <n v="85254"/>
    <x v="1"/>
    <x v="1"/>
    <s v="Envelopes"/>
    <n v="108.72"/>
    <n v="5"/>
    <n v="0.2"/>
    <n v="36.692999999999998"/>
  </r>
  <r>
    <x v="2"/>
    <x v="0"/>
    <x v="0"/>
    <x v="48"/>
    <x v="16"/>
    <n v="85254"/>
    <x v="1"/>
    <x v="0"/>
    <s v="Bookcases"/>
    <n v="181.47"/>
    <n v="5"/>
    <n v="0.7"/>
    <n v="-320.59699999999998"/>
  </r>
  <r>
    <x v="0"/>
    <x v="0"/>
    <x v="0"/>
    <x v="12"/>
    <x v="5"/>
    <n v="77095"/>
    <x v="2"/>
    <x v="1"/>
    <s v="Paper"/>
    <n v="16.175999999999998"/>
    <n v="3"/>
    <n v="0.2"/>
    <n v="6.0659999999999998"/>
  </r>
  <r>
    <x v="1"/>
    <x v="0"/>
    <x v="0"/>
    <x v="8"/>
    <x v="1"/>
    <n v="94109"/>
    <x v="1"/>
    <x v="0"/>
    <s v="Chairs"/>
    <n v="122.352"/>
    <n v="3"/>
    <n v="0.2"/>
    <n v="13.7646"/>
  </r>
  <r>
    <x v="2"/>
    <x v="2"/>
    <x v="0"/>
    <x v="70"/>
    <x v="1"/>
    <n v="92105"/>
    <x v="1"/>
    <x v="0"/>
    <s v="Chairs"/>
    <n v="585.55200000000002"/>
    <n v="3"/>
    <n v="0.2"/>
    <n v="73.194000000000003"/>
  </r>
  <r>
    <x v="2"/>
    <x v="2"/>
    <x v="0"/>
    <x v="70"/>
    <x v="1"/>
    <n v="92105"/>
    <x v="1"/>
    <x v="1"/>
    <s v="Paper"/>
    <n v="19.440000000000001"/>
    <n v="3"/>
    <n v="0"/>
    <n v="9.3312000000000008"/>
  </r>
  <r>
    <x v="1"/>
    <x v="0"/>
    <x v="0"/>
    <x v="57"/>
    <x v="24"/>
    <n v="45011"/>
    <x v="3"/>
    <x v="1"/>
    <s v="Appliances"/>
    <n v="123.92"/>
    <n v="5"/>
    <n v="0.2"/>
    <n v="9.2940000000000005"/>
  </r>
  <r>
    <x v="1"/>
    <x v="0"/>
    <x v="0"/>
    <x v="117"/>
    <x v="22"/>
    <n v="80134"/>
    <x v="1"/>
    <x v="0"/>
    <s v="Furnishings"/>
    <n v="13.36"/>
    <n v="5"/>
    <n v="0.2"/>
    <n v="4.008"/>
  </r>
  <r>
    <x v="1"/>
    <x v="0"/>
    <x v="0"/>
    <x v="117"/>
    <x v="22"/>
    <n v="80134"/>
    <x v="1"/>
    <x v="1"/>
    <s v="Storage"/>
    <n v="78.256"/>
    <n v="2"/>
    <n v="0.2"/>
    <n v="-17.607600000000001"/>
  </r>
  <r>
    <x v="1"/>
    <x v="0"/>
    <x v="0"/>
    <x v="117"/>
    <x v="22"/>
    <n v="80134"/>
    <x v="1"/>
    <x v="0"/>
    <s v="Bookcases"/>
    <n v="102.018"/>
    <n v="7"/>
    <n v="0.7"/>
    <n v="-183.63239999999999"/>
  </r>
  <r>
    <x v="3"/>
    <x v="1"/>
    <x v="0"/>
    <x v="9"/>
    <x v="8"/>
    <n v="68025"/>
    <x v="2"/>
    <x v="1"/>
    <s v="Storage"/>
    <n v="750.68"/>
    <n v="2"/>
    <n v="0"/>
    <n v="37.533999999999999"/>
  </r>
  <r>
    <x v="2"/>
    <x v="2"/>
    <x v="0"/>
    <x v="349"/>
    <x v="11"/>
    <n v="55369"/>
    <x v="2"/>
    <x v="1"/>
    <s v="Labels"/>
    <n v="44.4"/>
    <n v="3"/>
    <n v="0"/>
    <n v="22.2"/>
  </r>
  <r>
    <x v="2"/>
    <x v="2"/>
    <x v="0"/>
    <x v="349"/>
    <x v="11"/>
    <n v="55369"/>
    <x v="2"/>
    <x v="1"/>
    <s v="Storage"/>
    <n v="84.55"/>
    <n v="5"/>
    <n v="0"/>
    <n v="22.828499999999998"/>
  </r>
  <r>
    <x v="2"/>
    <x v="2"/>
    <x v="0"/>
    <x v="349"/>
    <x v="11"/>
    <n v="55369"/>
    <x v="2"/>
    <x v="1"/>
    <s v="Paper"/>
    <n v="17.940000000000001"/>
    <n v="3"/>
    <n v="0"/>
    <n v="8.7905999999999995"/>
  </r>
  <r>
    <x v="1"/>
    <x v="0"/>
    <x v="0"/>
    <x v="46"/>
    <x v="13"/>
    <n v="19711"/>
    <x v="3"/>
    <x v="1"/>
    <s v="Binders"/>
    <n v="128.4"/>
    <n v="3"/>
    <n v="0"/>
    <n v="62.915999999999997"/>
  </r>
  <r>
    <x v="1"/>
    <x v="1"/>
    <x v="0"/>
    <x v="100"/>
    <x v="2"/>
    <n v="33180"/>
    <x v="0"/>
    <x v="1"/>
    <s v="Binders"/>
    <n v="1.869"/>
    <n v="1"/>
    <n v="0.7"/>
    <n v="-1.3083"/>
  </r>
  <r>
    <x v="1"/>
    <x v="1"/>
    <x v="0"/>
    <x v="70"/>
    <x v="1"/>
    <n v="92105"/>
    <x v="1"/>
    <x v="2"/>
    <s v="Phones"/>
    <n v="103.19199999999999"/>
    <n v="1"/>
    <n v="0.2"/>
    <n v="11.6091"/>
  </r>
  <r>
    <x v="1"/>
    <x v="1"/>
    <x v="0"/>
    <x v="70"/>
    <x v="1"/>
    <n v="92105"/>
    <x v="1"/>
    <x v="2"/>
    <s v="Accessories"/>
    <n v="36"/>
    <n v="2"/>
    <n v="0"/>
    <n v="6.48"/>
  </r>
  <r>
    <x v="1"/>
    <x v="1"/>
    <x v="0"/>
    <x v="70"/>
    <x v="1"/>
    <n v="92105"/>
    <x v="1"/>
    <x v="2"/>
    <s v="Accessories"/>
    <n v="239.96"/>
    <n v="4"/>
    <n v="0"/>
    <n v="115.1808"/>
  </r>
  <r>
    <x v="1"/>
    <x v="1"/>
    <x v="0"/>
    <x v="70"/>
    <x v="1"/>
    <n v="92105"/>
    <x v="1"/>
    <x v="1"/>
    <s v="Storage"/>
    <n v="40.68"/>
    <n v="2"/>
    <n v="0"/>
    <n v="0.40679999999999999"/>
  </r>
  <r>
    <x v="1"/>
    <x v="0"/>
    <x v="0"/>
    <x v="100"/>
    <x v="2"/>
    <n v="33142"/>
    <x v="0"/>
    <x v="0"/>
    <s v="Chairs"/>
    <n v="419.13600000000002"/>
    <n v="4"/>
    <n v="0.2"/>
    <n v="-68.1096"/>
  </r>
  <r>
    <x v="1"/>
    <x v="0"/>
    <x v="0"/>
    <x v="100"/>
    <x v="2"/>
    <n v="33178"/>
    <x v="0"/>
    <x v="1"/>
    <s v="Envelopes"/>
    <n v="23.472000000000001"/>
    <n v="3"/>
    <n v="0.2"/>
    <n v="7.6284000000000001"/>
  </r>
  <r>
    <x v="1"/>
    <x v="2"/>
    <x v="0"/>
    <x v="52"/>
    <x v="5"/>
    <n v="78207"/>
    <x v="2"/>
    <x v="1"/>
    <s v="Binders"/>
    <n v="3.5920000000000001"/>
    <n v="4"/>
    <n v="0.8"/>
    <n v="-6.2859999999999996"/>
  </r>
  <r>
    <x v="0"/>
    <x v="1"/>
    <x v="0"/>
    <x v="108"/>
    <x v="2"/>
    <n v="32216"/>
    <x v="0"/>
    <x v="2"/>
    <s v="Phones"/>
    <n v="23.975999999999999"/>
    <n v="3"/>
    <n v="0.2"/>
    <n v="-5.6943000000000001"/>
  </r>
  <r>
    <x v="0"/>
    <x v="1"/>
    <x v="0"/>
    <x v="108"/>
    <x v="2"/>
    <n v="32216"/>
    <x v="0"/>
    <x v="1"/>
    <s v="Labels"/>
    <n v="6.2640000000000002"/>
    <n v="3"/>
    <n v="0.2"/>
    <n v="2.0358000000000001"/>
  </r>
  <r>
    <x v="0"/>
    <x v="1"/>
    <x v="0"/>
    <x v="108"/>
    <x v="2"/>
    <n v="32216"/>
    <x v="0"/>
    <x v="1"/>
    <s v="Appliances"/>
    <n v="20.808"/>
    <n v="3"/>
    <n v="0.2"/>
    <n v="1.8207"/>
  </r>
  <r>
    <x v="0"/>
    <x v="1"/>
    <x v="0"/>
    <x v="108"/>
    <x v="2"/>
    <n v="32216"/>
    <x v="0"/>
    <x v="0"/>
    <s v="Chairs"/>
    <n v="218.352"/>
    <n v="3"/>
    <n v="0.2"/>
    <n v="-19.105799999999999"/>
  </r>
  <r>
    <x v="2"/>
    <x v="0"/>
    <x v="0"/>
    <x v="12"/>
    <x v="5"/>
    <n v="77070"/>
    <x v="2"/>
    <x v="1"/>
    <s v="Storage"/>
    <n v="18.16"/>
    <n v="2"/>
    <n v="0.2"/>
    <n v="1.8160000000000001"/>
  </r>
  <r>
    <x v="3"/>
    <x v="2"/>
    <x v="0"/>
    <x v="8"/>
    <x v="1"/>
    <n v="94122"/>
    <x v="1"/>
    <x v="1"/>
    <s v="Supplies"/>
    <n v="7.36"/>
    <n v="2"/>
    <n v="0"/>
    <n v="0.1472"/>
  </r>
  <r>
    <x v="3"/>
    <x v="2"/>
    <x v="0"/>
    <x v="8"/>
    <x v="1"/>
    <n v="94122"/>
    <x v="1"/>
    <x v="1"/>
    <s v="Labels"/>
    <n v="41.4"/>
    <n v="4"/>
    <n v="0"/>
    <n v="19.872"/>
  </r>
  <r>
    <x v="3"/>
    <x v="2"/>
    <x v="0"/>
    <x v="8"/>
    <x v="1"/>
    <n v="94122"/>
    <x v="1"/>
    <x v="0"/>
    <s v="Bookcases"/>
    <n v="411.33199999999999"/>
    <n v="4"/>
    <n v="0.15"/>
    <n v="-4.8391999999999999"/>
  </r>
  <r>
    <x v="1"/>
    <x v="1"/>
    <x v="0"/>
    <x v="10"/>
    <x v="9"/>
    <n v="19140"/>
    <x v="3"/>
    <x v="1"/>
    <s v="Binders"/>
    <n v="7.6559999999999997"/>
    <n v="4"/>
    <n v="0.7"/>
    <n v="-6.1247999999999996"/>
  </r>
  <r>
    <x v="1"/>
    <x v="0"/>
    <x v="0"/>
    <x v="292"/>
    <x v="24"/>
    <n v="43302"/>
    <x v="3"/>
    <x v="2"/>
    <s v="Accessories"/>
    <n v="63.92"/>
    <n v="2"/>
    <n v="0.2"/>
    <n v="19.175999999999998"/>
  </r>
  <r>
    <x v="0"/>
    <x v="0"/>
    <x v="0"/>
    <x v="20"/>
    <x v="15"/>
    <n v="10024"/>
    <x v="3"/>
    <x v="1"/>
    <s v="Art"/>
    <n v="6.56"/>
    <n v="2"/>
    <n v="0"/>
    <n v="1.9024000000000001"/>
  </r>
  <r>
    <x v="0"/>
    <x v="0"/>
    <x v="0"/>
    <x v="20"/>
    <x v="15"/>
    <n v="10024"/>
    <x v="3"/>
    <x v="1"/>
    <s v="Labels"/>
    <n v="7.83"/>
    <n v="3"/>
    <n v="0"/>
    <n v="3.6017999999999999"/>
  </r>
  <r>
    <x v="0"/>
    <x v="0"/>
    <x v="0"/>
    <x v="20"/>
    <x v="15"/>
    <n v="10024"/>
    <x v="3"/>
    <x v="2"/>
    <s v="Accessories"/>
    <n v="41.9"/>
    <n v="2"/>
    <n v="0"/>
    <n v="8.7989999999999995"/>
  </r>
  <r>
    <x v="0"/>
    <x v="0"/>
    <x v="0"/>
    <x v="20"/>
    <x v="15"/>
    <n v="10024"/>
    <x v="3"/>
    <x v="0"/>
    <s v="Chairs"/>
    <n v="664.14599999999996"/>
    <n v="6"/>
    <n v="0.1"/>
    <n v="88.552800000000005"/>
  </r>
  <r>
    <x v="0"/>
    <x v="0"/>
    <x v="0"/>
    <x v="20"/>
    <x v="15"/>
    <n v="10024"/>
    <x v="3"/>
    <x v="1"/>
    <s v="Paper"/>
    <n v="8.9600000000000009"/>
    <n v="2"/>
    <n v="0"/>
    <n v="4.3903999999999996"/>
  </r>
  <r>
    <x v="1"/>
    <x v="1"/>
    <x v="0"/>
    <x v="10"/>
    <x v="9"/>
    <n v="19140"/>
    <x v="3"/>
    <x v="0"/>
    <s v="Furnishings"/>
    <n v="3.3119999999999998"/>
    <n v="1"/>
    <n v="0.2"/>
    <n v="0.66239999999999999"/>
  </r>
  <r>
    <x v="1"/>
    <x v="1"/>
    <x v="0"/>
    <x v="10"/>
    <x v="9"/>
    <n v="19140"/>
    <x v="3"/>
    <x v="1"/>
    <s v="Appliances"/>
    <n v="20.135999999999999"/>
    <n v="3"/>
    <n v="0.2"/>
    <n v="1.2585"/>
  </r>
  <r>
    <x v="1"/>
    <x v="1"/>
    <x v="0"/>
    <x v="10"/>
    <x v="9"/>
    <n v="19140"/>
    <x v="3"/>
    <x v="1"/>
    <s v="Envelopes"/>
    <n v="8.8559999999999999"/>
    <n v="3"/>
    <n v="0.2"/>
    <n v="2.8782000000000001"/>
  </r>
  <r>
    <x v="1"/>
    <x v="1"/>
    <x v="0"/>
    <x v="10"/>
    <x v="9"/>
    <n v="19140"/>
    <x v="3"/>
    <x v="2"/>
    <s v="Phones"/>
    <n v="859.2"/>
    <n v="4"/>
    <n v="0.4"/>
    <n v="-186.16"/>
  </r>
  <r>
    <x v="3"/>
    <x v="0"/>
    <x v="0"/>
    <x v="1"/>
    <x v="1"/>
    <n v="90036"/>
    <x v="1"/>
    <x v="1"/>
    <s v="Paper"/>
    <n v="61.96"/>
    <n v="2"/>
    <n v="0"/>
    <n v="27.882000000000001"/>
  </r>
  <r>
    <x v="1"/>
    <x v="0"/>
    <x v="0"/>
    <x v="214"/>
    <x v="32"/>
    <n v="30080"/>
    <x v="0"/>
    <x v="1"/>
    <s v="Envelopes"/>
    <n v="17.920000000000002"/>
    <n v="4"/>
    <n v="0"/>
    <n v="8.6015999999999995"/>
  </r>
  <r>
    <x v="1"/>
    <x v="0"/>
    <x v="0"/>
    <x v="8"/>
    <x v="1"/>
    <n v="94122"/>
    <x v="1"/>
    <x v="0"/>
    <s v="Furnishings"/>
    <n v="145.9"/>
    <n v="5"/>
    <n v="0"/>
    <n v="62.737000000000002"/>
  </r>
  <r>
    <x v="1"/>
    <x v="0"/>
    <x v="0"/>
    <x v="22"/>
    <x v="10"/>
    <n v="60653"/>
    <x v="2"/>
    <x v="1"/>
    <s v="Paper"/>
    <n v="56.704000000000001"/>
    <n v="2"/>
    <n v="0.2"/>
    <n v="19.137599999999999"/>
  </r>
  <r>
    <x v="1"/>
    <x v="0"/>
    <x v="0"/>
    <x v="22"/>
    <x v="10"/>
    <n v="60653"/>
    <x v="2"/>
    <x v="2"/>
    <s v="Phones"/>
    <n v="11.12"/>
    <n v="2"/>
    <n v="0.2"/>
    <n v="3.4750000000000001"/>
  </r>
  <r>
    <x v="1"/>
    <x v="0"/>
    <x v="0"/>
    <x v="261"/>
    <x v="21"/>
    <n v="97504"/>
    <x v="1"/>
    <x v="1"/>
    <s v="Paper"/>
    <n v="32.896000000000001"/>
    <n v="4"/>
    <n v="0.2"/>
    <n v="11.102399999999999"/>
  </r>
  <r>
    <x v="1"/>
    <x v="0"/>
    <x v="0"/>
    <x v="261"/>
    <x v="21"/>
    <n v="97504"/>
    <x v="1"/>
    <x v="1"/>
    <s v="Paper"/>
    <n v="22.776"/>
    <n v="3"/>
    <n v="0.2"/>
    <n v="7.6868999999999996"/>
  </r>
  <r>
    <x v="2"/>
    <x v="0"/>
    <x v="0"/>
    <x v="20"/>
    <x v="15"/>
    <n v="10009"/>
    <x v="3"/>
    <x v="2"/>
    <s v="Phones"/>
    <n v="239.97"/>
    <n v="3"/>
    <n v="0"/>
    <n v="2.3997000000000002"/>
  </r>
  <r>
    <x v="2"/>
    <x v="0"/>
    <x v="0"/>
    <x v="20"/>
    <x v="15"/>
    <n v="10009"/>
    <x v="3"/>
    <x v="1"/>
    <s v="Appliances"/>
    <n v="160.32"/>
    <n v="2"/>
    <n v="0"/>
    <n v="44.889600000000002"/>
  </r>
  <r>
    <x v="2"/>
    <x v="0"/>
    <x v="0"/>
    <x v="20"/>
    <x v="15"/>
    <n v="10009"/>
    <x v="3"/>
    <x v="2"/>
    <s v="Phones"/>
    <n v="128.85"/>
    <n v="3"/>
    <n v="0"/>
    <n v="3.8654999999999999"/>
  </r>
  <r>
    <x v="0"/>
    <x v="1"/>
    <x v="0"/>
    <x v="114"/>
    <x v="19"/>
    <n v="35810"/>
    <x v="0"/>
    <x v="2"/>
    <s v="Accessories"/>
    <n v="1319.96"/>
    <n v="4"/>
    <n v="0"/>
    <n v="527.98400000000004"/>
  </r>
  <r>
    <x v="1"/>
    <x v="1"/>
    <x v="0"/>
    <x v="10"/>
    <x v="9"/>
    <n v="19134"/>
    <x v="3"/>
    <x v="0"/>
    <s v="Chairs"/>
    <n v="239.96"/>
    <n v="10"/>
    <n v="0.3"/>
    <n v="-10.284000000000001"/>
  </r>
  <r>
    <x v="1"/>
    <x v="1"/>
    <x v="0"/>
    <x v="10"/>
    <x v="9"/>
    <n v="19134"/>
    <x v="3"/>
    <x v="0"/>
    <s v="Furnishings"/>
    <n v="54.768000000000001"/>
    <n v="2"/>
    <n v="0.2"/>
    <n v="6.8460000000000001"/>
  </r>
  <r>
    <x v="1"/>
    <x v="1"/>
    <x v="0"/>
    <x v="10"/>
    <x v="9"/>
    <n v="19134"/>
    <x v="3"/>
    <x v="1"/>
    <s v="Art"/>
    <n v="13.391999999999999"/>
    <n v="3"/>
    <n v="0.2"/>
    <n v="3.1806000000000001"/>
  </r>
  <r>
    <x v="1"/>
    <x v="1"/>
    <x v="0"/>
    <x v="10"/>
    <x v="9"/>
    <n v="19134"/>
    <x v="3"/>
    <x v="1"/>
    <s v="Paper"/>
    <n v="23.92"/>
    <n v="5"/>
    <n v="0.2"/>
    <n v="8.6709999999999994"/>
  </r>
  <r>
    <x v="1"/>
    <x v="1"/>
    <x v="0"/>
    <x v="10"/>
    <x v="9"/>
    <n v="19134"/>
    <x v="3"/>
    <x v="2"/>
    <s v="Accessories"/>
    <n v="255.96799999999999"/>
    <n v="4"/>
    <n v="0.2"/>
    <n v="-28.796399999999998"/>
  </r>
  <r>
    <x v="2"/>
    <x v="0"/>
    <x v="0"/>
    <x v="68"/>
    <x v="1"/>
    <n v="95051"/>
    <x v="1"/>
    <x v="1"/>
    <s v="Binders"/>
    <n v="21.552"/>
    <n v="6"/>
    <n v="0.2"/>
    <n v="7.0044000000000004"/>
  </r>
  <r>
    <x v="2"/>
    <x v="0"/>
    <x v="0"/>
    <x v="68"/>
    <x v="1"/>
    <n v="95051"/>
    <x v="1"/>
    <x v="1"/>
    <s v="Appliances"/>
    <n v="58.24"/>
    <n v="4"/>
    <n v="0"/>
    <n v="15.7248"/>
  </r>
  <r>
    <x v="2"/>
    <x v="2"/>
    <x v="0"/>
    <x v="85"/>
    <x v="1"/>
    <n v="90805"/>
    <x v="1"/>
    <x v="1"/>
    <s v="Paper"/>
    <n v="80.28"/>
    <n v="12"/>
    <n v="0"/>
    <n v="36.928800000000003"/>
  </r>
  <r>
    <x v="1"/>
    <x v="1"/>
    <x v="0"/>
    <x v="1"/>
    <x v="1"/>
    <n v="90008"/>
    <x v="1"/>
    <x v="1"/>
    <s v="Art"/>
    <n v="9.7799999999999994"/>
    <n v="2"/>
    <n v="0"/>
    <n v="4.0098000000000003"/>
  </r>
  <r>
    <x v="1"/>
    <x v="2"/>
    <x v="0"/>
    <x v="443"/>
    <x v="1"/>
    <n v="93101"/>
    <x v="1"/>
    <x v="1"/>
    <s v="Fasteners"/>
    <n v="1.81"/>
    <n v="1"/>
    <n v="0"/>
    <n v="0.65159999999999996"/>
  </r>
  <r>
    <x v="2"/>
    <x v="2"/>
    <x v="0"/>
    <x v="20"/>
    <x v="15"/>
    <n v="10009"/>
    <x v="3"/>
    <x v="1"/>
    <s v="Paper"/>
    <n v="37.94"/>
    <n v="2"/>
    <n v="0"/>
    <n v="18.211200000000002"/>
  </r>
  <r>
    <x v="1"/>
    <x v="1"/>
    <x v="0"/>
    <x v="108"/>
    <x v="2"/>
    <n v="32216"/>
    <x v="0"/>
    <x v="2"/>
    <s v="Phones"/>
    <n v="79.959999999999994"/>
    <n v="5"/>
    <n v="0.2"/>
    <n v="27.986000000000001"/>
  </r>
  <r>
    <x v="1"/>
    <x v="1"/>
    <x v="0"/>
    <x v="444"/>
    <x v="5"/>
    <n v="75104"/>
    <x v="2"/>
    <x v="1"/>
    <s v="Paper"/>
    <n v="115.29600000000001"/>
    <n v="3"/>
    <n v="0.2"/>
    <n v="40.3536"/>
  </r>
  <r>
    <x v="1"/>
    <x v="0"/>
    <x v="0"/>
    <x v="155"/>
    <x v="8"/>
    <n v="68104"/>
    <x v="2"/>
    <x v="2"/>
    <s v="Phones"/>
    <n v="2479.96"/>
    <n v="4"/>
    <n v="0"/>
    <n v="743.98800000000006"/>
  </r>
  <r>
    <x v="2"/>
    <x v="0"/>
    <x v="0"/>
    <x v="290"/>
    <x v="36"/>
    <n v="72209"/>
    <x v="0"/>
    <x v="2"/>
    <s v="Accessories"/>
    <n v="179.94"/>
    <n v="6"/>
    <n v="0"/>
    <n v="75.574799999999996"/>
  </r>
  <r>
    <x v="2"/>
    <x v="0"/>
    <x v="0"/>
    <x v="290"/>
    <x v="36"/>
    <n v="72209"/>
    <x v="0"/>
    <x v="2"/>
    <s v="Accessories"/>
    <n v="26.85"/>
    <n v="3"/>
    <n v="0"/>
    <n v="5.1014999999999997"/>
  </r>
  <r>
    <x v="2"/>
    <x v="0"/>
    <x v="0"/>
    <x v="290"/>
    <x v="36"/>
    <n v="72209"/>
    <x v="0"/>
    <x v="2"/>
    <s v="Accessories"/>
    <n v="323.37"/>
    <n v="3"/>
    <n v="0"/>
    <n v="129.34800000000001"/>
  </r>
  <r>
    <x v="2"/>
    <x v="0"/>
    <x v="0"/>
    <x v="290"/>
    <x v="36"/>
    <n v="72209"/>
    <x v="0"/>
    <x v="1"/>
    <s v="Paper"/>
    <n v="59.94"/>
    <n v="3"/>
    <n v="0"/>
    <n v="28.171800000000001"/>
  </r>
  <r>
    <x v="2"/>
    <x v="0"/>
    <x v="0"/>
    <x v="290"/>
    <x v="36"/>
    <n v="72209"/>
    <x v="0"/>
    <x v="1"/>
    <s v="Binders"/>
    <n v="64.14"/>
    <n v="3"/>
    <n v="0"/>
    <n v="30.787199999999999"/>
  </r>
  <r>
    <x v="2"/>
    <x v="0"/>
    <x v="0"/>
    <x v="290"/>
    <x v="36"/>
    <n v="72209"/>
    <x v="0"/>
    <x v="1"/>
    <s v="Binders"/>
    <n v="11.67"/>
    <n v="3"/>
    <n v="0"/>
    <n v="5.6016000000000004"/>
  </r>
  <r>
    <x v="2"/>
    <x v="0"/>
    <x v="0"/>
    <x v="290"/>
    <x v="36"/>
    <n v="72209"/>
    <x v="0"/>
    <x v="1"/>
    <s v="Paper"/>
    <n v="12.96"/>
    <n v="2"/>
    <n v="0"/>
    <n v="6.2207999999999997"/>
  </r>
  <r>
    <x v="1"/>
    <x v="0"/>
    <x v="0"/>
    <x v="445"/>
    <x v="8"/>
    <n v="68701"/>
    <x v="2"/>
    <x v="1"/>
    <s v="Binders"/>
    <n v="17.43"/>
    <n v="3"/>
    <n v="0"/>
    <n v="8.0177999999999994"/>
  </r>
  <r>
    <x v="1"/>
    <x v="0"/>
    <x v="0"/>
    <x v="22"/>
    <x v="10"/>
    <n v="60653"/>
    <x v="2"/>
    <x v="0"/>
    <s v="Chairs"/>
    <n v="181.98599999999999"/>
    <n v="2"/>
    <n v="0.3"/>
    <n v="-54.595799999999997"/>
  </r>
  <r>
    <x v="1"/>
    <x v="0"/>
    <x v="0"/>
    <x v="22"/>
    <x v="10"/>
    <n v="60653"/>
    <x v="2"/>
    <x v="1"/>
    <s v="Binders"/>
    <n v="1.5920000000000001"/>
    <n v="2"/>
    <n v="0.8"/>
    <n v="-2.6267999999999998"/>
  </r>
  <r>
    <x v="1"/>
    <x v="0"/>
    <x v="0"/>
    <x v="22"/>
    <x v="10"/>
    <n v="60653"/>
    <x v="2"/>
    <x v="1"/>
    <s v="Supplies"/>
    <n v="22.344000000000001"/>
    <n v="3"/>
    <n v="0.2"/>
    <n v="2.5137"/>
  </r>
  <r>
    <x v="1"/>
    <x v="1"/>
    <x v="0"/>
    <x v="93"/>
    <x v="16"/>
    <n v="85705"/>
    <x v="1"/>
    <x v="0"/>
    <s v="Tables"/>
    <n v="455.97"/>
    <n v="6"/>
    <n v="0.5"/>
    <n v="-218.8656"/>
  </r>
  <r>
    <x v="1"/>
    <x v="1"/>
    <x v="0"/>
    <x v="93"/>
    <x v="16"/>
    <n v="85705"/>
    <x v="1"/>
    <x v="1"/>
    <s v="Binders"/>
    <n v="10.44"/>
    <n v="6"/>
    <n v="0.7"/>
    <n v="-7.6559999999999997"/>
  </r>
  <r>
    <x v="1"/>
    <x v="1"/>
    <x v="0"/>
    <x v="93"/>
    <x v="16"/>
    <n v="85705"/>
    <x v="1"/>
    <x v="1"/>
    <s v="Binders"/>
    <n v="5.2140000000000004"/>
    <n v="2"/>
    <n v="0.7"/>
    <n v="-4.1711999999999998"/>
  </r>
  <r>
    <x v="1"/>
    <x v="2"/>
    <x v="0"/>
    <x v="3"/>
    <x v="38"/>
    <n v="3301"/>
    <x v="3"/>
    <x v="1"/>
    <s v="Storage"/>
    <n v="67.400000000000006"/>
    <n v="5"/>
    <n v="0"/>
    <n v="17.524000000000001"/>
  </r>
  <r>
    <x v="2"/>
    <x v="0"/>
    <x v="0"/>
    <x v="446"/>
    <x v="7"/>
    <n v="84020"/>
    <x v="1"/>
    <x v="0"/>
    <s v="Furnishings"/>
    <n v="25.16"/>
    <n v="2"/>
    <n v="0"/>
    <n v="10.5672"/>
  </r>
  <r>
    <x v="2"/>
    <x v="0"/>
    <x v="0"/>
    <x v="446"/>
    <x v="7"/>
    <n v="84020"/>
    <x v="1"/>
    <x v="2"/>
    <s v="Phones"/>
    <n v="126.56"/>
    <n v="4"/>
    <n v="0.2"/>
    <n v="47.46"/>
  </r>
  <r>
    <x v="2"/>
    <x v="0"/>
    <x v="0"/>
    <x v="8"/>
    <x v="1"/>
    <n v="94109"/>
    <x v="1"/>
    <x v="1"/>
    <s v="Appliances"/>
    <n v="43.68"/>
    <n v="3"/>
    <n v="0"/>
    <n v="11.7936"/>
  </r>
  <r>
    <x v="2"/>
    <x v="0"/>
    <x v="0"/>
    <x v="8"/>
    <x v="1"/>
    <n v="94109"/>
    <x v="1"/>
    <x v="2"/>
    <s v="Accessories"/>
    <n v="139.93"/>
    <n v="7"/>
    <n v="0"/>
    <n v="34.982500000000002"/>
  </r>
  <r>
    <x v="1"/>
    <x v="1"/>
    <x v="0"/>
    <x v="12"/>
    <x v="5"/>
    <n v="77036"/>
    <x v="2"/>
    <x v="1"/>
    <s v="Art"/>
    <n v="2.6720000000000002"/>
    <n v="1"/>
    <n v="0.2"/>
    <n v="0.33400000000000002"/>
  </r>
  <r>
    <x v="1"/>
    <x v="1"/>
    <x v="0"/>
    <x v="12"/>
    <x v="5"/>
    <n v="77036"/>
    <x v="2"/>
    <x v="1"/>
    <s v="Supplies"/>
    <n v="16.655999999999999"/>
    <n v="6"/>
    <n v="0.2"/>
    <n v="-3.1230000000000002"/>
  </r>
  <r>
    <x v="1"/>
    <x v="1"/>
    <x v="0"/>
    <x v="12"/>
    <x v="5"/>
    <n v="77036"/>
    <x v="2"/>
    <x v="2"/>
    <s v="Accessories"/>
    <n v="79.512"/>
    <n v="3"/>
    <n v="0.2"/>
    <n v="20.8719"/>
  </r>
  <r>
    <x v="1"/>
    <x v="1"/>
    <x v="0"/>
    <x v="12"/>
    <x v="5"/>
    <n v="77036"/>
    <x v="2"/>
    <x v="1"/>
    <s v="Paper"/>
    <n v="36.287999999999997"/>
    <n v="7"/>
    <n v="0.2"/>
    <n v="12.700799999999999"/>
  </r>
  <r>
    <x v="1"/>
    <x v="1"/>
    <x v="0"/>
    <x v="12"/>
    <x v="5"/>
    <n v="77036"/>
    <x v="2"/>
    <x v="0"/>
    <s v="Bookcases"/>
    <n v="67.993200000000002"/>
    <n v="1"/>
    <n v="0.32"/>
    <n v="-12.998699999999999"/>
  </r>
  <r>
    <x v="0"/>
    <x v="1"/>
    <x v="0"/>
    <x v="122"/>
    <x v="19"/>
    <n v="36116"/>
    <x v="0"/>
    <x v="0"/>
    <s v="Furnishings"/>
    <n v="10.16"/>
    <n v="2"/>
    <n v="0"/>
    <n v="3.4544000000000001"/>
  </r>
  <r>
    <x v="1"/>
    <x v="1"/>
    <x v="0"/>
    <x v="25"/>
    <x v="35"/>
    <n v="39212"/>
    <x v="0"/>
    <x v="0"/>
    <s v="Furnishings"/>
    <n v="6.16"/>
    <n v="2"/>
    <n v="0"/>
    <n v="1.9712000000000001"/>
  </r>
  <r>
    <x v="1"/>
    <x v="1"/>
    <x v="0"/>
    <x v="25"/>
    <x v="35"/>
    <n v="39212"/>
    <x v="0"/>
    <x v="1"/>
    <s v="Art"/>
    <n v="56.3"/>
    <n v="2"/>
    <n v="0"/>
    <n v="15.763999999999999"/>
  </r>
  <r>
    <x v="1"/>
    <x v="0"/>
    <x v="0"/>
    <x v="226"/>
    <x v="33"/>
    <n v="89031"/>
    <x v="1"/>
    <x v="1"/>
    <s v="Paper"/>
    <n v="6.48"/>
    <n v="1"/>
    <n v="0"/>
    <n v="3.1103999999999998"/>
  </r>
  <r>
    <x v="1"/>
    <x v="0"/>
    <x v="0"/>
    <x v="226"/>
    <x v="33"/>
    <n v="89031"/>
    <x v="1"/>
    <x v="1"/>
    <s v="Storage"/>
    <n v="1325.85"/>
    <n v="5"/>
    <n v="0"/>
    <n v="238.65299999999999"/>
  </r>
  <r>
    <x v="1"/>
    <x v="0"/>
    <x v="0"/>
    <x v="226"/>
    <x v="33"/>
    <n v="89031"/>
    <x v="1"/>
    <x v="1"/>
    <s v="Labels"/>
    <n v="14.94"/>
    <n v="3"/>
    <n v="0"/>
    <n v="6.8723999999999998"/>
  </r>
  <r>
    <x v="0"/>
    <x v="1"/>
    <x v="0"/>
    <x v="118"/>
    <x v="32"/>
    <n v="30318"/>
    <x v="0"/>
    <x v="1"/>
    <s v="Binders"/>
    <n v="34.54"/>
    <n v="1"/>
    <n v="0"/>
    <n v="17.27"/>
  </r>
  <r>
    <x v="0"/>
    <x v="1"/>
    <x v="0"/>
    <x v="118"/>
    <x v="32"/>
    <n v="30318"/>
    <x v="0"/>
    <x v="2"/>
    <s v="Copiers"/>
    <n v="2999.95"/>
    <n v="5"/>
    <n v="0"/>
    <n v="1439.9760000000001"/>
  </r>
  <r>
    <x v="0"/>
    <x v="1"/>
    <x v="0"/>
    <x v="118"/>
    <x v="32"/>
    <n v="30318"/>
    <x v="0"/>
    <x v="1"/>
    <s v="Binders"/>
    <n v="64.12"/>
    <n v="4"/>
    <n v="0"/>
    <n v="30.7776"/>
  </r>
  <r>
    <x v="3"/>
    <x v="2"/>
    <x v="0"/>
    <x v="22"/>
    <x v="10"/>
    <n v="60610"/>
    <x v="2"/>
    <x v="1"/>
    <s v="Art"/>
    <n v="19.456"/>
    <n v="4"/>
    <n v="0.2"/>
    <n v="2.1888000000000001"/>
  </r>
  <r>
    <x v="3"/>
    <x v="2"/>
    <x v="0"/>
    <x v="22"/>
    <x v="10"/>
    <n v="60610"/>
    <x v="2"/>
    <x v="2"/>
    <s v="Machines"/>
    <n v="209.98599999999999"/>
    <n v="2"/>
    <n v="0.3"/>
    <n v="8.9993999999999996"/>
  </r>
  <r>
    <x v="3"/>
    <x v="2"/>
    <x v="0"/>
    <x v="22"/>
    <x v="10"/>
    <n v="60610"/>
    <x v="2"/>
    <x v="1"/>
    <s v="Art"/>
    <n v="29.76"/>
    <n v="5"/>
    <n v="0.2"/>
    <n v="1.86"/>
  </r>
  <r>
    <x v="3"/>
    <x v="2"/>
    <x v="0"/>
    <x v="22"/>
    <x v="10"/>
    <n v="60610"/>
    <x v="2"/>
    <x v="0"/>
    <s v="Chairs"/>
    <n v="89.768000000000001"/>
    <n v="1"/>
    <n v="0.3"/>
    <n v="-2.5648"/>
  </r>
  <r>
    <x v="3"/>
    <x v="2"/>
    <x v="0"/>
    <x v="22"/>
    <x v="10"/>
    <n v="60610"/>
    <x v="2"/>
    <x v="2"/>
    <s v="Copiers"/>
    <n v="959.98400000000004"/>
    <n v="2"/>
    <n v="0.2"/>
    <n v="335.99439999999998"/>
  </r>
  <r>
    <x v="3"/>
    <x v="2"/>
    <x v="0"/>
    <x v="22"/>
    <x v="10"/>
    <n v="60610"/>
    <x v="2"/>
    <x v="1"/>
    <s v="Paper"/>
    <n v="15.552"/>
    <n v="3"/>
    <n v="0.2"/>
    <n v="5.6375999999999999"/>
  </r>
  <r>
    <x v="3"/>
    <x v="2"/>
    <x v="0"/>
    <x v="22"/>
    <x v="10"/>
    <n v="60610"/>
    <x v="2"/>
    <x v="2"/>
    <s v="Phones"/>
    <n v="34.36"/>
    <n v="1"/>
    <n v="0.2"/>
    <n v="-7.3014999999999999"/>
  </r>
  <r>
    <x v="1"/>
    <x v="1"/>
    <x v="0"/>
    <x v="38"/>
    <x v="24"/>
    <n v="43229"/>
    <x v="3"/>
    <x v="1"/>
    <s v="Paper"/>
    <n v="98.376000000000005"/>
    <n v="3"/>
    <n v="0.2"/>
    <n v="35.661299999999997"/>
  </r>
  <r>
    <x v="1"/>
    <x v="1"/>
    <x v="0"/>
    <x v="38"/>
    <x v="24"/>
    <n v="43229"/>
    <x v="3"/>
    <x v="1"/>
    <s v="Binders"/>
    <n v="29.94"/>
    <n v="4"/>
    <n v="0.7"/>
    <n v="-23.952000000000002"/>
  </r>
  <r>
    <x v="1"/>
    <x v="1"/>
    <x v="0"/>
    <x v="38"/>
    <x v="24"/>
    <n v="43229"/>
    <x v="3"/>
    <x v="1"/>
    <s v="Paper"/>
    <n v="17.472000000000001"/>
    <n v="3"/>
    <n v="0.2"/>
    <n v="5.6783999999999999"/>
  </r>
  <r>
    <x v="1"/>
    <x v="1"/>
    <x v="0"/>
    <x v="38"/>
    <x v="24"/>
    <n v="43229"/>
    <x v="3"/>
    <x v="2"/>
    <s v="Phones"/>
    <n v="36.738"/>
    <n v="1"/>
    <n v="0.4"/>
    <n v="-9.1844999999999999"/>
  </r>
  <r>
    <x v="1"/>
    <x v="1"/>
    <x v="0"/>
    <x v="38"/>
    <x v="24"/>
    <n v="43229"/>
    <x v="3"/>
    <x v="2"/>
    <s v="Phones"/>
    <n v="179.94"/>
    <n v="2"/>
    <n v="0.4"/>
    <n v="-44.984999999999999"/>
  </r>
  <r>
    <x v="1"/>
    <x v="0"/>
    <x v="0"/>
    <x v="45"/>
    <x v="1"/>
    <n v="91104"/>
    <x v="1"/>
    <x v="0"/>
    <s v="Furnishings"/>
    <n v="383.64"/>
    <n v="6"/>
    <n v="0"/>
    <n v="122.76479999999999"/>
  </r>
  <r>
    <x v="1"/>
    <x v="0"/>
    <x v="0"/>
    <x v="45"/>
    <x v="1"/>
    <n v="91104"/>
    <x v="1"/>
    <x v="1"/>
    <s v="Appliances"/>
    <n v="56.52"/>
    <n v="3"/>
    <n v="0"/>
    <n v="15.8256"/>
  </r>
  <r>
    <x v="0"/>
    <x v="0"/>
    <x v="0"/>
    <x v="1"/>
    <x v="1"/>
    <n v="90004"/>
    <x v="1"/>
    <x v="1"/>
    <s v="Art"/>
    <n v="6.56"/>
    <n v="2"/>
    <n v="0"/>
    <n v="1.9024000000000001"/>
  </r>
  <r>
    <x v="0"/>
    <x v="0"/>
    <x v="0"/>
    <x v="1"/>
    <x v="1"/>
    <n v="90004"/>
    <x v="1"/>
    <x v="0"/>
    <s v="Chairs"/>
    <n v="243.92"/>
    <n v="5"/>
    <n v="0.2"/>
    <n v="-15.244999999999999"/>
  </r>
  <r>
    <x v="0"/>
    <x v="0"/>
    <x v="0"/>
    <x v="1"/>
    <x v="1"/>
    <n v="90004"/>
    <x v="1"/>
    <x v="1"/>
    <s v="Paper"/>
    <n v="47.52"/>
    <n v="9"/>
    <n v="0"/>
    <n v="22.8096"/>
  </r>
  <r>
    <x v="1"/>
    <x v="2"/>
    <x v="0"/>
    <x v="183"/>
    <x v="39"/>
    <n v="20735"/>
    <x v="3"/>
    <x v="0"/>
    <s v="Furnishings"/>
    <n v="19.98"/>
    <n v="1"/>
    <n v="0"/>
    <n v="8.5914000000000001"/>
  </r>
  <r>
    <x v="1"/>
    <x v="2"/>
    <x v="0"/>
    <x v="20"/>
    <x v="15"/>
    <n v="10024"/>
    <x v="3"/>
    <x v="1"/>
    <s v="Art"/>
    <n v="8"/>
    <n v="5"/>
    <n v="0"/>
    <n v="3.44"/>
  </r>
  <r>
    <x v="0"/>
    <x v="0"/>
    <x v="0"/>
    <x v="70"/>
    <x v="1"/>
    <n v="92037"/>
    <x v="1"/>
    <x v="0"/>
    <s v="Furnishings"/>
    <n v="6.16"/>
    <n v="2"/>
    <n v="0"/>
    <n v="1.9712000000000001"/>
  </r>
  <r>
    <x v="1"/>
    <x v="2"/>
    <x v="0"/>
    <x v="20"/>
    <x v="15"/>
    <n v="10011"/>
    <x v="3"/>
    <x v="1"/>
    <s v="Storage"/>
    <n v="83.56"/>
    <n v="4"/>
    <n v="0"/>
    <n v="1.6712"/>
  </r>
  <r>
    <x v="1"/>
    <x v="2"/>
    <x v="0"/>
    <x v="20"/>
    <x v="15"/>
    <n v="10011"/>
    <x v="3"/>
    <x v="2"/>
    <s v="Phones"/>
    <n v="546.05999999999995"/>
    <n v="3"/>
    <n v="0"/>
    <n v="163.81800000000001"/>
  </r>
  <r>
    <x v="1"/>
    <x v="2"/>
    <x v="0"/>
    <x v="20"/>
    <x v="15"/>
    <n v="10011"/>
    <x v="3"/>
    <x v="1"/>
    <s v="Storage"/>
    <n v="269.49"/>
    <n v="3"/>
    <n v="0"/>
    <n v="5.3898000000000001"/>
  </r>
  <r>
    <x v="2"/>
    <x v="0"/>
    <x v="0"/>
    <x v="152"/>
    <x v="1"/>
    <n v="93534"/>
    <x v="1"/>
    <x v="1"/>
    <s v="Fasteners"/>
    <n v="10.9"/>
    <n v="5"/>
    <n v="0"/>
    <n v="3.597"/>
  </r>
  <r>
    <x v="1"/>
    <x v="2"/>
    <x v="0"/>
    <x v="120"/>
    <x v="37"/>
    <n v="59405"/>
    <x v="1"/>
    <x v="1"/>
    <s v="Binders"/>
    <n v="6.0960000000000001"/>
    <n v="2"/>
    <n v="0.2"/>
    <n v="2.2098"/>
  </r>
  <r>
    <x v="0"/>
    <x v="0"/>
    <x v="0"/>
    <x v="8"/>
    <x v="1"/>
    <n v="94110"/>
    <x v="1"/>
    <x v="1"/>
    <s v="Storage"/>
    <n v="34.049999999999997"/>
    <n v="3"/>
    <n v="0"/>
    <n v="9.5340000000000007"/>
  </r>
  <r>
    <x v="0"/>
    <x v="0"/>
    <x v="0"/>
    <x v="8"/>
    <x v="1"/>
    <n v="94110"/>
    <x v="1"/>
    <x v="1"/>
    <s v="Storage"/>
    <n v="352.38"/>
    <n v="2"/>
    <n v="0"/>
    <n v="81.047399999999996"/>
  </r>
  <r>
    <x v="0"/>
    <x v="1"/>
    <x v="0"/>
    <x v="80"/>
    <x v="30"/>
    <n v="8701"/>
    <x v="3"/>
    <x v="0"/>
    <s v="Chairs"/>
    <n v="245.98"/>
    <n v="2"/>
    <n v="0"/>
    <n v="27.0578"/>
  </r>
  <r>
    <x v="0"/>
    <x v="1"/>
    <x v="0"/>
    <x v="80"/>
    <x v="30"/>
    <n v="8701"/>
    <x v="3"/>
    <x v="1"/>
    <s v="Binders"/>
    <n v="18.940000000000001"/>
    <n v="1"/>
    <n v="0"/>
    <n v="9.4700000000000006"/>
  </r>
  <r>
    <x v="1"/>
    <x v="0"/>
    <x v="0"/>
    <x v="138"/>
    <x v="24"/>
    <n v="44105"/>
    <x v="3"/>
    <x v="1"/>
    <s v="Binders"/>
    <n v="59.912999999999997"/>
    <n v="7"/>
    <n v="0.7"/>
    <n v="-45.933300000000003"/>
  </r>
  <r>
    <x v="3"/>
    <x v="1"/>
    <x v="0"/>
    <x v="104"/>
    <x v="31"/>
    <n v="1841"/>
    <x v="3"/>
    <x v="2"/>
    <s v="Phones"/>
    <n v="391.98"/>
    <n v="2"/>
    <n v="0"/>
    <n v="109.7544"/>
  </r>
  <r>
    <x v="3"/>
    <x v="1"/>
    <x v="0"/>
    <x v="104"/>
    <x v="31"/>
    <n v="1841"/>
    <x v="3"/>
    <x v="2"/>
    <s v="Phones"/>
    <n v="437.85"/>
    <n v="3"/>
    <n v="0"/>
    <n v="131.35499999999999"/>
  </r>
  <r>
    <x v="1"/>
    <x v="0"/>
    <x v="0"/>
    <x v="3"/>
    <x v="38"/>
    <n v="3301"/>
    <x v="3"/>
    <x v="1"/>
    <s v="Binders"/>
    <n v="68.62"/>
    <n v="2"/>
    <n v="0"/>
    <n v="32.251399999999997"/>
  </r>
  <r>
    <x v="1"/>
    <x v="0"/>
    <x v="0"/>
    <x v="248"/>
    <x v="39"/>
    <n v="21215"/>
    <x v="3"/>
    <x v="1"/>
    <s v="Supplies"/>
    <n v="25.02"/>
    <n v="3"/>
    <n v="0"/>
    <n v="6.5052000000000003"/>
  </r>
  <r>
    <x v="1"/>
    <x v="0"/>
    <x v="0"/>
    <x v="248"/>
    <x v="39"/>
    <n v="21215"/>
    <x v="3"/>
    <x v="1"/>
    <s v="Art"/>
    <n v="10.71"/>
    <n v="3"/>
    <n v="0"/>
    <n v="2.7846000000000002"/>
  </r>
  <r>
    <x v="3"/>
    <x v="0"/>
    <x v="0"/>
    <x v="38"/>
    <x v="24"/>
    <n v="43229"/>
    <x v="3"/>
    <x v="1"/>
    <s v="Art"/>
    <n v="55.984000000000002"/>
    <n v="2"/>
    <n v="0.2"/>
    <n v="4.1988000000000003"/>
  </r>
  <r>
    <x v="3"/>
    <x v="0"/>
    <x v="0"/>
    <x v="38"/>
    <x v="24"/>
    <n v="43229"/>
    <x v="3"/>
    <x v="1"/>
    <s v="Envelopes"/>
    <n v="14.48"/>
    <n v="5"/>
    <n v="0.2"/>
    <n v="4.8869999999999996"/>
  </r>
  <r>
    <x v="3"/>
    <x v="0"/>
    <x v="0"/>
    <x v="38"/>
    <x v="24"/>
    <n v="43229"/>
    <x v="3"/>
    <x v="2"/>
    <s v="Accessories"/>
    <n v="142.488"/>
    <n v="3"/>
    <n v="0.2"/>
    <n v="-3.5621999999999998"/>
  </r>
  <r>
    <x v="0"/>
    <x v="1"/>
    <x v="0"/>
    <x v="12"/>
    <x v="5"/>
    <n v="77041"/>
    <x v="2"/>
    <x v="1"/>
    <s v="Storage"/>
    <n v="14.16"/>
    <n v="1"/>
    <n v="0.2"/>
    <n v="1.0620000000000001"/>
  </r>
  <r>
    <x v="0"/>
    <x v="1"/>
    <x v="0"/>
    <x v="12"/>
    <x v="5"/>
    <n v="77041"/>
    <x v="2"/>
    <x v="1"/>
    <s v="Paper"/>
    <n v="79.92"/>
    <n v="5"/>
    <n v="0.2"/>
    <n v="27.972000000000001"/>
  </r>
  <r>
    <x v="1"/>
    <x v="1"/>
    <x v="0"/>
    <x v="20"/>
    <x v="15"/>
    <n v="10011"/>
    <x v="3"/>
    <x v="1"/>
    <s v="Binders"/>
    <n v="590.35199999999998"/>
    <n v="6"/>
    <n v="0.2"/>
    <n v="206.6232"/>
  </r>
  <r>
    <x v="1"/>
    <x v="1"/>
    <x v="0"/>
    <x v="247"/>
    <x v="3"/>
    <n v="27405"/>
    <x v="0"/>
    <x v="0"/>
    <s v="Furnishings"/>
    <n v="17.088000000000001"/>
    <n v="2"/>
    <n v="0.2"/>
    <n v="1.0680000000000001"/>
  </r>
  <r>
    <x v="1"/>
    <x v="1"/>
    <x v="0"/>
    <x v="247"/>
    <x v="3"/>
    <n v="27405"/>
    <x v="0"/>
    <x v="0"/>
    <s v="Chairs"/>
    <n v="98.391999999999996"/>
    <n v="1"/>
    <n v="0.2"/>
    <n v="-11.069100000000001"/>
  </r>
  <r>
    <x v="1"/>
    <x v="0"/>
    <x v="0"/>
    <x v="20"/>
    <x v="15"/>
    <n v="10024"/>
    <x v="3"/>
    <x v="1"/>
    <s v="Art"/>
    <n v="11.05"/>
    <n v="5"/>
    <n v="0"/>
    <n v="2.9834999999999998"/>
  </r>
  <r>
    <x v="1"/>
    <x v="0"/>
    <x v="0"/>
    <x v="8"/>
    <x v="1"/>
    <n v="94109"/>
    <x v="1"/>
    <x v="1"/>
    <s v="Appliances"/>
    <n v="7.78"/>
    <n v="2"/>
    <n v="0"/>
    <n v="2.0228000000000002"/>
  </r>
  <r>
    <x v="1"/>
    <x v="0"/>
    <x v="0"/>
    <x v="53"/>
    <x v="28"/>
    <n v="71203"/>
    <x v="0"/>
    <x v="2"/>
    <s v="Accessories"/>
    <n v="659.9"/>
    <n v="2"/>
    <n v="0"/>
    <n v="217.767"/>
  </r>
  <r>
    <x v="2"/>
    <x v="0"/>
    <x v="0"/>
    <x v="74"/>
    <x v="24"/>
    <n v="45231"/>
    <x v="3"/>
    <x v="2"/>
    <s v="Accessories"/>
    <n v="53.04"/>
    <n v="3"/>
    <n v="0.2"/>
    <n v="-4.641"/>
  </r>
  <r>
    <x v="1"/>
    <x v="1"/>
    <x v="0"/>
    <x v="4"/>
    <x v="4"/>
    <n v="98105"/>
    <x v="1"/>
    <x v="2"/>
    <s v="Accessories"/>
    <n v="843.9"/>
    <n v="2"/>
    <n v="0"/>
    <n v="371.31599999999997"/>
  </r>
  <r>
    <x v="1"/>
    <x v="1"/>
    <x v="0"/>
    <x v="4"/>
    <x v="4"/>
    <n v="98105"/>
    <x v="1"/>
    <x v="2"/>
    <s v="Accessories"/>
    <n v="1496.16"/>
    <n v="9"/>
    <n v="0"/>
    <n v="224.42400000000001"/>
  </r>
  <r>
    <x v="1"/>
    <x v="0"/>
    <x v="0"/>
    <x v="20"/>
    <x v="15"/>
    <n v="10011"/>
    <x v="3"/>
    <x v="1"/>
    <s v="Storage"/>
    <n v="117.96"/>
    <n v="2"/>
    <n v="0"/>
    <n v="5.8979999999999997"/>
  </r>
  <r>
    <x v="1"/>
    <x v="1"/>
    <x v="0"/>
    <x v="20"/>
    <x v="15"/>
    <n v="10035"/>
    <x v="3"/>
    <x v="1"/>
    <s v="Art"/>
    <n v="21.3"/>
    <n v="5"/>
    <n v="0"/>
    <n v="8.7330000000000005"/>
  </r>
  <r>
    <x v="1"/>
    <x v="1"/>
    <x v="0"/>
    <x v="20"/>
    <x v="15"/>
    <n v="10035"/>
    <x v="3"/>
    <x v="1"/>
    <s v="Appliances"/>
    <n v="1040.8"/>
    <n v="5"/>
    <n v="0"/>
    <n v="281.01600000000002"/>
  </r>
  <r>
    <x v="1"/>
    <x v="1"/>
    <x v="0"/>
    <x v="20"/>
    <x v="15"/>
    <n v="10035"/>
    <x v="3"/>
    <x v="1"/>
    <s v="Art"/>
    <n v="29.34"/>
    <n v="6"/>
    <n v="0"/>
    <n v="7.9218000000000002"/>
  </r>
  <r>
    <x v="1"/>
    <x v="1"/>
    <x v="0"/>
    <x v="26"/>
    <x v="18"/>
    <n v="38109"/>
    <x v="0"/>
    <x v="0"/>
    <s v="Furnishings"/>
    <n v="19.52"/>
    <n v="2"/>
    <n v="0.2"/>
    <n v="5.3680000000000003"/>
  </r>
  <r>
    <x v="2"/>
    <x v="0"/>
    <x v="0"/>
    <x v="70"/>
    <x v="1"/>
    <n v="92105"/>
    <x v="1"/>
    <x v="1"/>
    <s v="Storage"/>
    <n v="443.92"/>
    <n v="4"/>
    <n v="0"/>
    <n v="8.8783999999999992"/>
  </r>
  <r>
    <x v="1"/>
    <x v="1"/>
    <x v="0"/>
    <x v="411"/>
    <x v="6"/>
    <n v="54601"/>
    <x v="2"/>
    <x v="2"/>
    <s v="Accessories"/>
    <n v="499.95"/>
    <n v="5"/>
    <n v="0"/>
    <n v="174.98249999999999"/>
  </r>
  <r>
    <x v="1"/>
    <x v="1"/>
    <x v="0"/>
    <x v="411"/>
    <x v="6"/>
    <n v="54601"/>
    <x v="2"/>
    <x v="1"/>
    <s v="Art"/>
    <n v="3.04"/>
    <n v="1"/>
    <n v="0"/>
    <n v="1.0336000000000001"/>
  </r>
  <r>
    <x v="1"/>
    <x v="1"/>
    <x v="0"/>
    <x v="411"/>
    <x v="6"/>
    <n v="54601"/>
    <x v="2"/>
    <x v="0"/>
    <s v="Chairs"/>
    <n v="201.96"/>
    <n v="2"/>
    <n v="0"/>
    <n v="50.49"/>
  </r>
  <r>
    <x v="1"/>
    <x v="1"/>
    <x v="0"/>
    <x v="411"/>
    <x v="6"/>
    <n v="54601"/>
    <x v="2"/>
    <x v="0"/>
    <s v="Furnishings"/>
    <n v="68.64"/>
    <n v="11"/>
    <n v="0"/>
    <n v="17.16"/>
  </r>
  <r>
    <x v="0"/>
    <x v="1"/>
    <x v="0"/>
    <x v="1"/>
    <x v="1"/>
    <n v="90032"/>
    <x v="1"/>
    <x v="2"/>
    <s v="Accessories"/>
    <n v="100"/>
    <n v="4"/>
    <n v="0"/>
    <n v="21"/>
  </r>
  <r>
    <x v="0"/>
    <x v="1"/>
    <x v="0"/>
    <x v="1"/>
    <x v="1"/>
    <n v="90032"/>
    <x v="1"/>
    <x v="2"/>
    <s v="Accessories"/>
    <n v="359.98"/>
    <n v="2"/>
    <n v="0"/>
    <n v="21.598800000000001"/>
  </r>
  <r>
    <x v="0"/>
    <x v="2"/>
    <x v="0"/>
    <x v="4"/>
    <x v="4"/>
    <n v="98115"/>
    <x v="1"/>
    <x v="0"/>
    <s v="Furnishings"/>
    <n v="6.16"/>
    <n v="2"/>
    <n v="0"/>
    <n v="2.9567999999999999"/>
  </r>
  <r>
    <x v="0"/>
    <x v="2"/>
    <x v="0"/>
    <x v="4"/>
    <x v="4"/>
    <n v="98115"/>
    <x v="1"/>
    <x v="0"/>
    <s v="Tables"/>
    <n v="2348.8200000000002"/>
    <n v="9"/>
    <n v="0"/>
    <n v="399.29939999999999"/>
  </r>
  <r>
    <x v="1"/>
    <x v="1"/>
    <x v="0"/>
    <x v="100"/>
    <x v="2"/>
    <n v="33180"/>
    <x v="0"/>
    <x v="1"/>
    <s v="Labels"/>
    <n v="13.872"/>
    <n v="6"/>
    <n v="0.2"/>
    <n v="4.6818"/>
  </r>
  <r>
    <x v="1"/>
    <x v="1"/>
    <x v="0"/>
    <x v="100"/>
    <x v="2"/>
    <n v="33180"/>
    <x v="0"/>
    <x v="0"/>
    <s v="Chairs"/>
    <n v="273.55200000000002"/>
    <n v="3"/>
    <n v="0.2"/>
    <n v="-13.6776"/>
  </r>
  <r>
    <x v="0"/>
    <x v="2"/>
    <x v="0"/>
    <x v="10"/>
    <x v="9"/>
    <n v="19143"/>
    <x v="3"/>
    <x v="0"/>
    <s v="Tables"/>
    <n v="815.29200000000003"/>
    <n v="9"/>
    <n v="0.4"/>
    <n v="-339.70499999999998"/>
  </r>
  <r>
    <x v="1"/>
    <x v="0"/>
    <x v="0"/>
    <x v="269"/>
    <x v="17"/>
    <n v="23320"/>
    <x v="0"/>
    <x v="2"/>
    <s v="Accessories"/>
    <n v="234.45"/>
    <n v="3"/>
    <n v="0"/>
    <n v="103.158"/>
  </r>
  <r>
    <x v="1"/>
    <x v="0"/>
    <x v="0"/>
    <x v="269"/>
    <x v="17"/>
    <n v="23320"/>
    <x v="0"/>
    <x v="0"/>
    <s v="Tables"/>
    <n v="1256.22"/>
    <n v="6"/>
    <n v="0"/>
    <n v="75.373199999999997"/>
  </r>
  <r>
    <x v="1"/>
    <x v="0"/>
    <x v="0"/>
    <x v="269"/>
    <x v="17"/>
    <n v="23320"/>
    <x v="0"/>
    <x v="1"/>
    <s v="Binders"/>
    <n v="17.46"/>
    <n v="2"/>
    <n v="0"/>
    <n v="8.2062000000000008"/>
  </r>
  <r>
    <x v="0"/>
    <x v="2"/>
    <x v="0"/>
    <x v="20"/>
    <x v="15"/>
    <n v="10009"/>
    <x v="3"/>
    <x v="1"/>
    <s v="Binders"/>
    <n v="10.528"/>
    <n v="7"/>
    <n v="0.2"/>
    <n v="3.6848000000000001"/>
  </r>
  <r>
    <x v="2"/>
    <x v="2"/>
    <x v="0"/>
    <x v="447"/>
    <x v="12"/>
    <n v="48104"/>
    <x v="2"/>
    <x v="1"/>
    <s v="Binders"/>
    <n v="152.80000000000001"/>
    <n v="5"/>
    <n v="0"/>
    <n v="76.400000000000006"/>
  </r>
  <r>
    <x v="1"/>
    <x v="2"/>
    <x v="0"/>
    <x v="448"/>
    <x v="1"/>
    <n v="91941"/>
    <x v="1"/>
    <x v="1"/>
    <s v="Binders"/>
    <n v="82.56"/>
    <n v="5"/>
    <n v="0.2"/>
    <n v="28.896000000000001"/>
  </r>
  <r>
    <x v="1"/>
    <x v="2"/>
    <x v="0"/>
    <x v="448"/>
    <x v="1"/>
    <n v="91941"/>
    <x v="1"/>
    <x v="2"/>
    <s v="Accessories"/>
    <n v="284.97000000000003"/>
    <n v="3"/>
    <n v="0"/>
    <n v="85.491"/>
  </r>
  <r>
    <x v="1"/>
    <x v="1"/>
    <x v="0"/>
    <x v="130"/>
    <x v="12"/>
    <n v="48126"/>
    <x v="2"/>
    <x v="0"/>
    <s v="Furnishings"/>
    <n v="60.84"/>
    <n v="3"/>
    <n v="0"/>
    <n v="23.119199999999999"/>
  </r>
  <r>
    <x v="1"/>
    <x v="0"/>
    <x v="0"/>
    <x v="70"/>
    <x v="1"/>
    <n v="92024"/>
    <x v="1"/>
    <x v="0"/>
    <s v="Chairs"/>
    <n v="1325.76"/>
    <n v="6"/>
    <n v="0.2"/>
    <n v="149.148"/>
  </r>
  <r>
    <x v="1"/>
    <x v="0"/>
    <x v="0"/>
    <x v="70"/>
    <x v="1"/>
    <n v="92024"/>
    <x v="1"/>
    <x v="0"/>
    <s v="Chairs"/>
    <n v="572.16"/>
    <n v="3"/>
    <n v="0.2"/>
    <n v="35.76"/>
  </r>
  <r>
    <x v="1"/>
    <x v="2"/>
    <x v="0"/>
    <x v="80"/>
    <x v="24"/>
    <n v="44107"/>
    <x v="3"/>
    <x v="1"/>
    <s v="Paper"/>
    <n v="28.8"/>
    <n v="9"/>
    <n v="0.2"/>
    <n v="10.08"/>
  </r>
  <r>
    <x v="2"/>
    <x v="2"/>
    <x v="0"/>
    <x v="255"/>
    <x v="29"/>
    <n v="6450"/>
    <x v="3"/>
    <x v="1"/>
    <s v="Art"/>
    <n v="11.12"/>
    <n v="4"/>
    <n v="0"/>
    <n v="2.8912"/>
  </r>
  <r>
    <x v="0"/>
    <x v="2"/>
    <x v="0"/>
    <x v="38"/>
    <x v="32"/>
    <n v="31907"/>
    <x v="0"/>
    <x v="0"/>
    <s v="Furnishings"/>
    <n v="7.04"/>
    <n v="4"/>
    <n v="0"/>
    <n v="3.0975999999999999"/>
  </r>
  <r>
    <x v="0"/>
    <x v="1"/>
    <x v="0"/>
    <x v="185"/>
    <x v="32"/>
    <n v="30076"/>
    <x v="0"/>
    <x v="1"/>
    <s v="Envelopes"/>
    <n v="17.940000000000001"/>
    <n v="3"/>
    <n v="0"/>
    <n v="8.7905999999999995"/>
  </r>
  <r>
    <x v="2"/>
    <x v="2"/>
    <x v="0"/>
    <x v="4"/>
    <x v="4"/>
    <n v="98105"/>
    <x v="1"/>
    <x v="1"/>
    <s v="Binders"/>
    <n v="34.76"/>
    <n v="5"/>
    <n v="0.2"/>
    <n v="11.297000000000001"/>
  </r>
  <r>
    <x v="1"/>
    <x v="1"/>
    <x v="0"/>
    <x v="73"/>
    <x v="30"/>
    <n v="7960"/>
    <x v="3"/>
    <x v="0"/>
    <s v="Furnishings"/>
    <n v="74.45"/>
    <n v="5"/>
    <n v="0"/>
    <n v="20.101500000000001"/>
  </r>
  <r>
    <x v="1"/>
    <x v="1"/>
    <x v="0"/>
    <x v="166"/>
    <x v="17"/>
    <n v="22304"/>
    <x v="0"/>
    <x v="0"/>
    <s v="Furnishings"/>
    <n v="192.22"/>
    <n v="14"/>
    <n v="0"/>
    <n v="69.199200000000005"/>
  </r>
  <r>
    <x v="1"/>
    <x v="0"/>
    <x v="0"/>
    <x v="288"/>
    <x v="7"/>
    <n v="84106"/>
    <x v="1"/>
    <x v="1"/>
    <s v="Paper"/>
    <n v="19.440000000000001"/>
    <n v="3"/>
    <n v="0"/>
    <n v="9.3312000000000008"/>
  </r>
  <r>
    <x v="0"/>
    <x v="1"/>
    <x v="0"/>
    <x v="339"/>
    <x v="1"/>
    <n v="92307"/>
    <x v="1"/>
    <x v="1"/>
    <s v="Paper"/>
    <n v="32.4"/>
    <n v="5"/>
    <n v="0"/>
    <n v="15.552"/>
  </r>
  <r>
    <x v="0"/>
    <x v="1"/>
    <x v="0"/>
    <x v="339"/>
    <x v="1"/>
    <n v="92307"/>
    <x v="1"/>
    <x v="1"/>
    <s v="Envelopes"/>
    <n v="57.9"/>
    <n v="5"/>
    <n v="0"/>
    <n v="28.95"/>
  </r>
  <r>
    <x v="0"/>
    <x v="1"/>
    <x v="0"/>
    <x v="339"/>
    <x v="1"/>
    <n v="92307"/>
    <x v="1"/>
    <x v="1"/>
    <s v="Storage"/>
    <n v="10.56"/>
    <n v="2"/>
    <n v="0"/>
    <n v="0"/>
  </r>
  <r>
    <x v="0"/>
    <x v="1"/>
    <x v="0"/>
    <x v="339"/>
    <x v="1"/>
    <n v="92307"/>
    <x v="1"/>
    <x v="0"/>
    <s v="Bookcases"/>
    <n v="1194.165"/>
    <n v="5"/>
    <n v="0.15"/>
    <n v="210.73500000000001"/>
  </r>
  <r>
    <x v="1"/>
    <x v="1"/>
    <x v="0"/>
    <x v="20"/>
    <x v="15"/>
    <n v="10009"/>
    <x v="3"/>
    <x v="1"/>
    <s v="Paper"/>
    <n v="40.99"/>
    <n v="1"/>
    <n v="0"/>
    <n v="20.085100000000001"/>
  </r>
  <r>
    <x v="1"/>
    <x v="1"/>
    <x v="0"/>
    <x v="85"/>
    <x v="1"/>
    <n v="90805"/>
    <x v="1"/>
    <x v="1"/>
    <s v="Art"/>
    <n v="2.94"/>
    <n v="1"/>
    <n v="0"/>
    <n v="0.79379999999999995"/>
  </r>
  <r>
    <x v="2"/>
    <x v="2"/>
    <x v="0"/>
    <x v="127"/>
    <x v="21"/>
    <n v="97301"/>
    <x v="1"/>
    <x v="1"/>
    <s v="Binders"/>
    <n v="45.24"/>
    <n v="4"/>
    <n v="0.7"/>
    <n v="-30.16"/>
  </r>
  <r>
    <x v="2"/>
    <x v="2"/>
    <x v="0"/>
    <x v="127"/>
    <x v="21"/>
    <n v="97301"/>
    <x v="1"/>
    <x v="1"/>
    <s v="Art"/>
    <n v="18.687999999999999"/>
    <n v="4"/>
    <n v="0.2"/>
    <n v="2.3359999999999999"/>
  </r>
  <r>
    <x v="2"/>
    <x v="2"/>
    <x v="0"/>
    <x v="127"/>
    <x v="21"/>
    <n v="97301"/>
    <x v="1"/>
    <x v="1"/>
    <s v="Paper"/>
    <n v="11.648"/>
    <n v="2"/>
    <n v="0.2"/>
    <n v="3.7856000000000001"/>
  </r>
  <r>
    <x v="2"/>
    <x v="2"/>
    <x v="0"/>
    <x v="127"/>
    <x v="21"/>
    <n v="97301"/>
    <x v="1"/>
    <x v="2"/>
    <s v="Accessories"/>
    <n v="112.776"/>
    <n v="3"/>
    <n v="0.2"/>
    <n v="-8.4581999999999997"/>
  </r>
  <r>
    <x v="2"/>
    <x v="2"/>
    <x v="0"/>
    <x v="127"/>
    <x v="21"/>
    <n v="97301"/>
    <x v="1"/>
    <x v="0"/>
    <s v="Tables"/>
    <n v="377.45"/>
    <n v="5"/>
    <n v="0.5"/>
    <n v="-264.21499999999997"/>
  </r>
  <r>
    <x v="2"/>
    <x v="2"/>
    <x v="0"/>
    <x v="127"/>
    <x v="21"/>
    <n v="97301"/>
    <x v="1"/>
    <x v="1"/>
    <s v="Labels"/>
    <n v="15.936"/>
    <n v="4"/>
    <n v="0.2"/>
    <n v="5.1791999999999998"/>
  </r>
  <r>
    <x v="2"/>
    <x v="2"/>
    <x v="0"/>
    <x v="127"/>
    <x v="21"/>
    <n v="97301"/>
    <x v="1"/>
    <x v="2"/>
    <s v="Phones"/>
    <n v="28.68"/>
    <n v="3"/>
    <n v="0.2"/>
    <n v="-7.17"/>
  </r>
  <r>
    <x v="1"/>
    <x v="2"/>
    <x v="0"/>
    <x v="34"/>
    <x v="22"/>
    <n v="80013"/>
    <x v="1"/>
    <x v="0"/>
    <s v="Furnishings"/>
    <n v="21.44"/>
    <n v="2"/>
    <n v="0.2"/>
    <n v="7.5039999999999996"/>
  </r>
  <r>
    <x v="1"/>
    <x v="2"/>
    <x v="0"/>
    <x v="34"/>
    <x v="22"/>
    <n v="80013"/>
    <x v="1"/>
    <x v="1"/>
    <s v="Storage"/>
    <n v="511.05599999999998"/>
    <n v="9"/>
    <n v="0.2"/>
    <n v="-95.822999999999993"/>
  </r>
  <r>
    <x v="3"/>
    <x v="1"/>
    <x v="0"/>
    <x v="46"/>
    <x v="24"/>
    <n v="43055"/>
    <x v="3"/>
    <x v="1"/>
    <s v="Art"/>
    <n v="18.655999999999999"/>
    <n v="2"/>
    <n v="0.2"/>
    <n v="1.3992"/>
  </r>
  <r>
    <x v="3"/>
    <x v="1"/>
    <x v="0"/>
    <x v="46"/>
    <x v="24"/>
    <n v="43055"/>
    <x v="3"/>
    <x v="1"/>
    <s v="Binders"/>
    <n v="11.087999999999999"/>
    <n v="7"/>
    <n v="0.7"/>
    <n v="-8.1311999999999998"/>
  </r>
  <r>
    <x v="3"/>
    <x v="1"/>
    <x v="0"/>
    <x v="46"/>
    <x v="24"/>
    <n v="43055"/>
    <x v="3"/>
    <x v="1"/>
    <s v="Storage"/>
    <n v="66.688000000000002"/>
    <n v="1"/>
    <n v="0.2"/>
    <n v="4.1680000000000001"/>
  </r>
  <r>
    <x v="3"/>
    <x v="1"/>
    <x v="0"/>
    <x v="46"/>
    <x v="24"/>
    <n v="43055"/>
    <x v="3"/>
    <x v="1"/>
    <s v="Storage"/>
    <n v="99.488"/>
    <n v="2"/>
    <n v="0.2"/>
    <n v="8.7051999999999996"/>
  </r>
  <r>
    <x v="1"/>
    <x v="0"/>
    <x v="0"/>
    <x v="4"/>
    <x v="4"/>
    <n v="98103"/>
    <x v="1"/>
    <x v="1"/>
    <s v="Labels"/>
    <n v="14.62"/>
    <n v="2"/>
    <n v="0"/>
    <n v="6.8714000000000004"/>
  </r>
  <r>
    <x v="1"/>
    <x v="0"/>
    <x v="0"/>
    <x v="4"/>
    <x v="4"/>
    <n v="98103"/>
    <x v="1"/>
    <x v="1"/>
    <s v="Binders"/>
    <n v="53.984000000000002"/>
    <n v="14"/>
    <n v="0.2"/>
    <n v="17.544799999999999"/>
  </r>
  <r>
    <x v="1"/>
    <x v="0"/>
    <x v="0"/>
    <x v="4"/>
    <x v="4"/>
    <n v="98103"/>
    <x v="1"/>
    <x v="2"/>
    <s v="Accessories"/>
    <n v="389.97"/>
    <n v="3"/>
    <n v="0"/>
    <n v="132.5898"/>
  </r>
  <r>
    <x v="0"/>
    <x v="0"/>
    <x v="0"/>
    <x v="449"/>
    <x v="45"/>
    <n v="83201"/>
    <x v="1"/>
    <x v="0"/>
    <s v="Furnishings"/>
    <n v="355.36"/>
    <n v="4"/>
    <n v="0"/>
    <n v="92.393600000000006"/>
  </r>
  <r>
    <x v="0"/>
    <x v="0"/>
    <x v="0"/>
    <x v="449"/>
    <x v="45"/>
    <n v="83201"/>
    <x v="1"/>
    <x v="2"/>
    <s v="Phones"/>
    <n v="140.376"/>
    <n v="3"/>
    <n v="0.2"/>
    <n v="8.7735000000000003"/>
  </r>
  <r>
    <x v="1"/>
    <x v="1"/>
    <x v="0"/>
    <x v="61"/>
    <x v="5"/>
    <n v="75081"/>
    <x v="2"/>
    <x v="1"/>
    <s v="Envelopes"/>
    <n v="15.84"/>
    <n v="2"/>
    <n v="0.2"/>
    <n v="5.5439999999999996"/>
  </r>
  <r>
    <x v="1"/>
    <x v="1"/>
    <x v="0"/>
    <x v="61"/>
    <x v="5"/>
    <n v="75081"/>
    <x v="2"/>
    <x v="1"/>
    <s v="Paper"/>
    <n v="8.4480000000000004"/>
    <n v="2"/>
    <n v="0.2"/>
    <n v="2.64"/>
  </r>
  <r>
    <x v="1"/>
    <x v="0"/>
    <x v="0"/>
    <x v="4"/>
    <x v="4"/>
    <n v="98105"/>
    <x v="1"/>
    <x v="1"/>
    <s v="Paper"/>
    <n v="12.96"/>
    <n v="2"/>
    <n v="0"/>
    <n v="6.2207999999999997"/>
  </r>
  <r>
    <x v="1"/>
    <x v="1"/>
    <x v="0"/>
    <x v="4"/>
    <x v="4"/>
    <n v="98115"/>
    <x v="1"/>
    <x v="2"/>
    <s v="Phones"/>
    <n v="57.408000000000001"/>
    <n v="6"/>
    <n v="0.2"/>
    <n v="5.7408000000000001"/>
  </r>
  <r>
    <x v="1"/>
    <x v="1"/>
    <x v="0"/>
    <x v="4"/>
    <x v="4"/>
    <n v="98115"/>
    <x v="1"/>
    <x v="2"/>
    <s v="Accessories"/>
    <n v="27.6"/>
    <n v="4"/>
    <n v="0"/>
    <n v="2.2080000000000002"/>
  </r>
  <r>
    <x v="1"/>
    <x v="0"/>
    <x v="0"/>
    <x v="22"/>
    <x v="10"/>
    <n v="60610"/>
    <x v="2"/>
    <x v="0"/>
    <s v="Furnishings"/>
    <n v="38.975999999999999"/>
    <n v="3"/>
    <n v="0.6"/>
    <n v="-50.668799999999997"/>
  </r>
  <r>
    <x v="1"/>
    <x v="2"/>
    <x v="0"/>
    <x v="450"/>
    <x v="12"/>
    <n v="49423"/>
    <x v="2"/>
    <x v="1"/>
    <s v="Fasteners"/>
    <n v="20.440000000000001"/>
    <n v="7"/>
    <n v="0"/>
    <n v="9.1980000000000004"/>
  </r>
  <r>
    <x v="1"/>
    <x v="2"/>
    <x v="0"/>
    <x v="450"/>
    <x v="12"/>
    <n v="49423"/>
    <x v="2"/>
    <x v="1"/>
    <s v="Paper"/>
    <n v="109.92"/>
    <n v="2"/>
    <n v="0"/>
    <n v="53.860799999999998"/>
  </r>
  <r>
    <x v="1"/>
    <x v="0"/>
    <x v="0"/>
    <x v="387"/>
    <x v="26"/>
    <n v="74012"/>
    <x v="2"/>
    <x v="1"/>
    <s v="Binders"/>
    <n v="6.38"/>
    <n v="1"/>
    <n v="0"/>
    <n v="2.9348000000000001"/>
  </r>
  <r>
    <x v="1"/>
    <x v="0"/>
    <x v="0"/>
    <x v="387"/>
    <x v="26"/>
    <n v="74012"/>
    <x v="2"/>
    <x v="1"/>
    <s v="Paper"/>
    <n v="6.48"/>
    <n v="1"/>
    <n v="0"/>
    <n v="3.1103999999999998"/>
  </r>
  <r>
    <x v="1"/>
    <x v="0"/>
    <x v="0"/>
    <x v="417"/>
    <x v="32"/>
    <n v="30605"/>
    <x v="0"/>
    <x v="1"/>
    <s v="Paper"/>
    <n v="15.84"/>
    <n v="3"/>
    <n v="0"/>
    <n v="7.1280000000000001"/>
  </r>
  <r>
    <x v="1"/>
    <x v="0"/>
    <x v="0"/>
    <x v="417"/>
    <x v="32"/>
    <n v="30605"/>
    <x v="0"/>
    <x v="2"/>
    <s v="Phones"/>
    <n v="1049.93"/>
    <n v="7"/>
    <n v="0"/>
    <n v="293.98039999999997"/>
  </r>
  <r>
    <x v="1"/>
    <x v="0"/>
    <x v="0"/>
    <x v="417"/>
    <x v="32"/>
    <n v="30605"/>
    <x v="0"/>
    <x v="1"/>
    <s v="Appliances"/>
    <n v="154.9"/>
    <n v="5"/>
    <n v="0"/>
    <n v="40.274000000000001"/>
  </r>
  <r>
    <x v="3"/>
    <x v="0"/>
    <x v="0"/>
    <x v="4"/>
    <x v="4"/>
    <n v="98105"/>
    <x v="1"/>
    <x v="1"/>
    <s v="Binders"/>
    <n v="98.352000000000004"/>
    <n v="3"/>
    <n v="0.2"/>
    <n v="35.6526"/>
  </r>
  <r>
    <x v="3"/>
    <x v="0"/>
    <x v="0"/>
    <x v="264"/>
    <x v="2"/>
    <n v="32712"/>
    <x v="0"/>
    <x v="1"/>
    <s v="Fasteners"/>
    <n v="14.32"/>
    <n v="5"/>
    <n v="0.2"/>
    <n v="5.1909999999999998"/>
  </r>
  <r>
    <x v="3"/>
    <x v="0"/>
    <x v="0"/>
    <x v="264"/>
    <x v="2"/>
    <n v="32712"/>
    <x v="0"/>
    <x v="0"/>
    <s v="Furnishings"/>
    <n v="129.88800000000001"/>
    <n v="6"/>
    <n v="0.2"/>
    <n v="12.988799999999999"/>
  </r>
  <r>
    <x v="3"/>
    <x v="0"/>
    <x v="0"/>
    <x v="264"/>
    <x v="2"/>
    <n v="32712"/>
    <x v="0"/>
    <x v="1"/>
    <s v="Envelopes"/>
    <n v="48.944000000000003"/>
    <n v="7"/>
    <n v="0.2"/>
    <n v="16.518599999999999"/>
  </r>
  <r>
    <x v="1"/>
    <x v="2"/>
    <x v="0"/>
    <x v="12"/>
    <x v="5"/>
    <n v="77070"/>
    <x v="2"/>
    <x v="0"/>
    <s v="Chairs"/>
    <n v="275.05799999999999"/>
    <n v="3"/>
    <n v="0.3"/>
    <n v="-90.376199999999997"/>
  </r>
  <r>
    <x v="1"/>
    <x v="1"/>
    <x v="0"/>
    <x v="248"/>
    <x v="39"/>
    <n v="21215"/>
    <x v="3"/>
    <x v="1"/>
    <s v="Art"/>
    <n v="27.36"/>
    <n v="9"/>
    <n v="0"/>
    <n v="9.3024000000000004"/>
  </r>
  <r>
    <x v="1"/>
    <x v="1"/>
    <x v="0"/>
    <x v="248"/>
    <x v="39"/>
    <n v="21215"/>
    <x v="3"/>
    <x v="1"/>
    <s v="Paper"/>
    <n v="44.75"/>
    <n v="5"/>
    <n v="0"/>
    <n v="20.585000000000001"/>
  </r>
  <r>
    <x v="1"/>
    <x v="1"/>
    <x v="0"/>
    <x v="248"/>
    <x v="39"/>
    <n v="21215"/>
    <x v="3"/>
    <x v="2"/>
    <s v="Phones"/>
    <n v="134.99"/>
    <n v="1"/>
    <n v="0"/>
    <n v="36.447299999999998"/>
  </r>
  <r>
    <x v="1"/>
    <x v="1"/>
    <x v="0"/>
    <x v="248"/>
    <x v="39"/>
    <n v="21215"/>
    <x v="3"/>
    <x v="1"/>
    <s v="Paper"/>
    <n v="26.4"/>
    <n v="5"/>
    <n v="0"/>
    <n v="12.672000000000001"/>
  </r>
  <r>
    <x v="1"/>
    <x v="1"/>
    <x v="0"/>
    <x v="248"/>
    <x v="39"/>
    <n v="21215"/>
    <x v="3"/>
    <x v="0"/>
    <s v="Chairs"/>
    <n v="542.94000000000005"/>
    <n v="3"/>
    <n v="0"/>
    <n v="141.1644"/>
  </r>
  <r>
    <x v="0"/>
    <x v="0"/>
    <x v="0"/>
    <x v="8"/>
    <x v="1"/>
    <n v="94109"/>
    <x v="1"/>
    <x v="0"/>
    <s v="Tables"/>
    <n v="71.087999999999994"/>
    <n v="2"/>
    <n v="0.2"/>
    <n v="-1.7771999999999999"/>
  </r>
  <r>
    <x v="1"/>
    <x v="2"/>
    <x v="0"/>
    <x v="22"/>
    <x v="10"/>
    <n v="60623"/>
    <x v="2"/>
    <x v="1"/>
    <s v="Binders"/>
    <n v="27.396000000000001"/>
    <n v="9"/>
    <n v="0.8"/>
    <n v="-42.463799999999999"/>
  </r>
  <r>
    <x v="1"/>
    <x v="2"/>
    <x v="0"/>
    <x v="22"/>
    <x v="10"/>
    <n v="60623"/>
    <x v="2"/>
    <x v="1"/>
    <s v="Binders"/>
    <n v="13.456"/>
    <n v="1"/>
    <n v="0.8"/>
    <n v="-23.547999999999998"/>
  </r>
  <r>
    <x v="3"/>
    <x v="0"/>
    <x v="0"/>
    <x v="128"/>
    <x v="5"/>
    <n v="78041"/>
    <x v="2"/>
    <x v="1"/>
    <s v="Labels"/>
    <n v="11.84"/>
    <n v="1"/>
    <n v="0.2"/>
    <n v="4.4400000000000004"/>
  </r>
  <r>
    <x v="1"/>
    <x v="0"/>
    <x v="0"/>
    <x v="8"/>
    <x v="1"/>
    <n v="94109"/>
    <x v="1"/>
    <x v="1"/>
    <s v="Paper"/>
    <n v="35.880000000000003"/>
    <n v="6"/>
    <n v="0"/>
    <n v="17.581199999999999"/>
  </r>
  <r>
    <x v="2"/>
    <x v="2"/>
    <x v="0"/>
    <x v="138"/>
    <x v="24"/>
    <n v="44105"/>
    <x v="3"/>
    <x v="1"/>
    <s v="Envelopes"/>
    <n v="40.752000000000002"/>
    <n v="3"/>
    <n v="0.2"/>
    <n v="15.282"/>
  </r>
  <r>
    <x v="2"/>
    <x v="2"/>
    <x v="0"/>
    <x v="138"/>
    <x v="24"/>
    <n v="44105"/>
    <x v="3"/>
    <x v="2"/>
    <s v="Accessories"/>
    <n v="139.96"/>
    <n v="5"/>
    <n v="0.2"/>
    <n v="-22.743500000000001"/>
  </r>
  <r>
    <x v="1"/>
    <x v="0"/>
    <x v="0"/>
    <x v="292"/>
    <x v="24"/>
    <n v="43302"/>
    <x v="3"/>
    <x v="1"/>
    <s v="Art"/>
    <n v="2.6240000000000001"/>
    <n v="1"/>
    <n v="0.2"/>
    <n v="0.29520000000000002"/>
  </r>
  <r>
    <x v="1"/>
    <x v="0"/>
    <x v="0"/>
    <x v="292"/>
    <x v="24"/>
    <n v="43302"/>
    <x v="3"/>
    <x v="0"/>
    <s v="Tables"/>
    <n v="136.53"/>
    <n v="1"/>
    <n v="0.4"/>
    <n v="-52.336500000000001"/>
  </r>
  <r>
    <x v="1"/>
    <x v="0"/>
    <x v="0"/>
    <x v="292"/>
    <x v="24"/>
    <n v="43302"/>
    <x v="3"/>
    <x v="2"/>
    <s v="Accessories"/>
    <n v="263.95999999999998"/>
    <n v="1"/>
    <n v="0.2"/>
    <n v="42.893500000000003"/>
  </r>
  <r>
    <x v="1"/>
    <x v="0"/>
    <x v="0"/>
    <x v="54"/>
    <x v="29"/>
    <n v="6824"/>
    <x v="3"/>
    <x v="1"/>
    <s v="Supplies"/>
    <n v="11.64"/>
    <n v="3"/>
    <n v="0"/>
    <n v="3.3755999999999999"/>
  </r>
  <r>
    <x v="0"/>
    <x v="1"/>
    <x v="0"/>
    <x v="20"/>
    <x v="15"/>
    <n v="10009"/>
    <x v="3"/>
    <x v="1"/>
    <s v="Binders"/>
    <n v="40.176000000000002"/>
    <n v="3"/>
    <n v="0.2"/>
    <n v="14.563800000000001"/>
  </r>
  <r>
    <x v="1"/>
    <x v="0"/>
    <x v="0"/>
    <x v="20"/>
    <x v="15"/>
    <n v="10024"/>
    <x v="3"/>
    <x v="0"/>
    <s v="Furnishings"/>
    <n v="79.44"/>
    <n v="3"/>
    <n v="0"/>
    <n v="30.187200000000001"/>
  </r>
  <r>
    <x v="1"/>
    <x v="0"/>
    <x v="0"/>
    <x v="20"/>
    <x v="15"/>
    <n v="10024"/>
    <x v="3"/>
    <x v="1"/>
    <s v="Supplies"/>
    <n v="357.93"/>
    <n v="3"/>
    <n v="0"/>
    <n v="7.1585999999999999"/>
  </r>
  <r>
    <x v="1"/>
    <x v="0"/>
    <x v="0"/>
    <x v="20"/>
    <x v="15"/>
    <n v="10024"/>
    <x v="3"/>
    <x v="0"/>
    <s v="Chairs"/>
    <n v="127.764"/>
    <n v="2"/>
    <n v="0.1"/>
    <n v="21.294"/>
  </r>
  <r>
    <x v="1"/>
    <x v="0"/>
    <x v="0"/>
    <x v="20"/>
    <x v="15"/>
    <n v="10024"/>
    <x v="3"/>
    <x v="2"/>
    <s v="Copiers"/>
    <n v="2799.944"/>
    <n v="7"/>
    <n v="0.2"/>
    <n v="1014.9797"/>
  </r>
  <r>
    <x v="1"/>
    <x v="0"/>
    <x v="0"/>
    <x v="20"/>
    <x v="15"/>
    <n v="10024"/>
    <x v="3"/>
    <x v="1"/>
    <s v="Paper"/>
    <n v="19.440000000000001"/>
    <n v="3"/>
    <n v="0"/>
    <n v="9.3312000000000008"/>
  </r>
  <r>
    <x v="3"/>
    <x v="0"/>
    <x v="0"/>
    <x v="22"/>
    <x v="10"/>
    <n v="60653"/>
    <x v="2"/>
    <x v="2"/>
    <s v="Phones"/>
    <n v="36.792000000000002"/>
    <n v="1"/>
    <n v="0.2"/>
    <n v="4.1391"/>
  </r>
  <r>
    <x v="1"/>
    <x v="2"/>
    <x v="0"/>
    <x v="20"/>
    <x v="15"/>
    <n v="10035"/>
    <x v="3"/>
    <x v="2"/>
    <s v="Phones"/>
    <n v="5.94"/>
    <n v="3"/>
    <n v="0"/>
    <n v="1.6037999999999999"/>
  </r>
  <r>
    <x v="1"/>
    <x v="0"/>
    <x v="0"/>
    <x v="102"/>
    <x v="17"/>
    <n v="23223"/>
    <x v="0"/>
    <x v="1"/>
    <s v="Storage"/>
    <n v="177.55"/>
    <n v="5"/>
    <n v="0"/>
    <n v="47.938499999999998"/>
  </r>
  <r>
    <x v="0"/>
    <x v="1"/>
    <x v="0"/>
    <x v="447"/>
    <x v="12"/>
    <n v="48104"/>
    <x v="2"/>
    <x v="2"/>
    <s v="Accessories"/>
    <n v="619.95000000000005"/>
    <n v="5"/>
    <n v="0"/>
    <n v="111.59099999999999"/>
  </r>
  <r>
    <x v="0"/>
    <x v="1"/>
    <x v="0"/>
    <x v="447"/>
    <x v="12"/>
    <n v="48104"/>
    <x v="2"/>
    <x v="2"/>
    <s v="Phones"/>
    <n v="29.16"/>
    <n v="3"/>
    <n v="0"/>
    <n v="8.4564000000000004"/>
  </r>
  <r>
    <x v="0"/>
    <x v="1"/>
    <x v="0"/>
    <x v="447"/>
    <x v="12"/>
    <n v="48104"/>
    <x v="2"/>
    <x v="1"/>
    <s v="Envelopes"/>
    <n v="57.96"/>
    <n v="7"/>
    <n v="0"/>
    <n v="27.241199999999999"/>
  </r>
  <r>
    <x v="0"/>
    <x v="1"/>
    <x v="0"/>
    <x v="447"/>
    <x v="12"/>
    <n v="48104"/>
    <x v="2"/>
    <x v="1"/>
    <s v="Appliances"/>
    <n v="29.402999999999999"/>
    <n v="3"/>
    <n v="0.1"/>
    <n v="5.2271999999999998"/>
  </r>
  <r>
    <x v="0"/>
    <x v="0"/>
    <x v="0"/>
    <x v="240"/>
    <x v="14"/>
    <n v="47905"/>
    <x v="2"/>
    <x v="1"/>
    <s v="Storage"/>
    <n v="81.400000000000006"/>
    <n v="5"/>
    <n v="0"/>
    <n v="21.164000000000001"/>
  </r>
  <r>
    <x v="2"/>
    <x v="1"/>
    <x v="0"/>
    <x v="24"/>
    <x v="21"/>
    <n v="97477"/>
    <x v="1"/>
    <x v="1"/>
    <s v="Fasteners"/>
    <n v="8.7200000000000006"/>
    <n v="5"/>
    <n v="0.2"/>
    <n v="2.2890000000000001"/>
  </r>
  <r>
    <x v="2"/>
    <x v="1"/>
    <x v="0"/>
    <x v="24"/>
    <x v="21"/>
    <n v="97477"/>
    <x v="1"/>
    <x v="2"/>
    <s v="Accessories"/>
    <n v="91.176000000000002"/>
    <n v="3"/>
    <n v="0.2"/>
    <n v="4.5587999999999997"/>
  </r>
  <r>
    <x v="2"/>
    <x v="1"/>
    <x v="0"/>
    <x v="24"/>
    <x v="21"/>
    <n v="97477"/>
    <x v="1"/>
    <x v="2"/>
    <s v="Accessories"/>
    <n v="159.96799999999999"/>
    <n v="4"/>
    <n v="0.2"/>
    <n v="29.994"/>
  </r>
  <r>
    <x v="1"/>
    <x v="1"/>
    <x v="0"/>
    <x v="8"/>
    <x v="1"/>
    <n v="94109"/>
    <x v="1"/>
    <x v="1"/>
    <s v="Paper"/>
    <n v="12.96"/>
    <n v="2"/>
    <n v="0"/>
    <n v="6.2207999999999997"/>
  </r>
  <r>
    <x v="1"/>
    <x v="1"/>
    <x v="0"/>
    <x v="22"/>
    <x v="10"/>
    <n v="60653"/>
    <x v="2"/>
    <x v="1"/>
    <s v="Storage"/>
    <n v="331.536"/>
    <n v="3"/>
    <n v="0.2"/>
    <n v="-82.884"/>
  </r>
  <r>
    <x v="2"/>
    <x v="1"/>
    <x v="0"/>
    <x v="20"/>
    <x v="15"/>
    <n v="10011"/>
    <x v="3"/>
    <x v="2"/>
    <s v="Accessories"/>
    <n v="899.91"/>
    <n v="9"/>
    <n v="0"/>
    <n v="395.96039999999999"/>
  </r>
  <r>
    <x v="1"/>
    <x v="1"/>
    <x v="0"/>
    <x v="12"/>
    <x v="5"/>
    <n v="77095"/>
    <x v="2"/>
    <x v="2"/>
    <s v="Phones"/>
    <n v="946.34400000000005"/>
    <n v="7"/>
    <n v="0.2"/>
    <n v="118.29300000000001"/>
  </r>
  <r>
    <x v="1"/>
    <x v="0"/>
    <x v="0"/>
    <x v="6"/>
    <x v="6"/>
    <n v="53711"/>
    <x v="2"/>
    <x v="2"/>
    <s v="Accessories"/>
    <n v="178.11"/>
    <n v="3"/>
    <n v="0"/>
    <n v="32.059800000000003"/>
  </r>
  <r>
    <x v="1"/>
    <x v="0"/>
    <x v="0"/>
    <x v="6"/>
    <x v="6"/>
    <n v="53711"/>
    <x v="2"/>
    <x v="1"/>
    <s v="Appliances"/>
    <n v="1089.75"/>
    <n v="3"/>
    <n v="0"/>
    <n v="305.13"/>
  </r>
  <r>
    <x v="1"/>
    <x v="0"/>
    <x v="0"/>
    <x v="6"/>
    <x v="6"/>
    <n v="53711"/>
    <x v="2"/>
    <x v="1"/>
    <s v="Labels"/>
    <n v="61.06"/>
    <n v="2"/>
    <n v="0"/>
    <n v="28.087599999999998"/>
  </r>
  <r>
    <x v="1"/>
    <x v="0"/>
    <x v="0"/>
    <x v="6"/>
    <x v="6"/>
    <n v="53711"/>
    <x v="2"/>
    <x v="0"/>
    <s v="Bookcases"/>
    <n v="459.92"/>
    <n v="4"/>
    <n v="0"/>
    <n v="41.392800000000001"/>
  </r>
  <r>
    <x v="1"/>
    <x v="0"/>
    <x v="0"/>
    <x v="6"/>
    <x v="6"/>
    <n v="53711"/>
    <x v="2"/>
    <x v="1"/>
    <s v="Paper"/>
    <n v="27.52"/>
    <n v="4"/>
    <n v="0"/>
    <n v="12.6592"/>
  </r>
  <r>
    <x v="2"/>
    <x v="1"/>
    <x v="0"/>
    <x v="451"/>
    <x v="29"/>
    <n v="6460"/>
    <x v="3"/>
    <x v="0"/>
    <s v="Bookcases"/>
    <n v="638.82000000000005"/>
    <n v="9"/>
    <n v="0"/>
    <n v="185.2578"/>
  </r>
  <r>
    <x v="2"/>
    <x v="1"/>
    <x v="0"/>
    <x v="451"/>
    <x v="29"/>
    <n v="6460"/>
    <x v="3"/>
    <x v="1"/>
    <s v="Supplies"/>
    <n v="30.69"/>
    <n v="3"/>
    <n v="0"/>
    <n v="7.9794"/>
  </r>
  <r>
    <x v="2"/>
    <x v="1"/>
    <x v="0"/>
    <x v="451"/>
    <x v="29"/>
    <n v="6460"/>
    <x v="3"/>
    <x v="0"/>
    <s v="Furnishings"/>
    <n v="25.16"/>
    <n v="2"/>
    <n v="0"/>
    <n v="8.5543999999999993"/>
  </r>
  <r>
    <x v="1"/>
    <x v="0"/>
    <x v="0"/>
    <x v="20"/>
    <x v="15"/>
    <n v="10024"/>
    <x v="3"/>
    <x v="1"/>
    <s v="Binders"/>
    <n v="13.92"/>
    <n v="3"/>
    <n v="0.2"/>
    <n v="4.8719999999999999"/>
  </r>
  <r>
    <x v="1"/>
    <x v="0"/>
    <x v="0"/>
    <x v="1"/>
    <x v="1"/>
    <n v="90049"/>
    <x v="1"/>
    <x v="1"/>
    <s v="Paper"/>
    <n v="19.36"/>
    <n v="2"/>
    <n v="0"/>
    <n v="9.2927999999999997"/>
  </r>
  <r>
    <x v="1"/>
    <x v="0"/>
    <x v="0"/>
    <x v="1"/>
    <x v="1"/>
    <n v="90049"/>
    <x v="1"/>
    <x v="0"/>
    <s v="Furnishings"/>
    <n v="19.3"/>
    <n v="2"/>
    <n v="0"/>
    <n v="5.79"/>
  </r>
  <r>
    <x v="1"/>
    <x v="0"/>
    <x v="0"/>
    <x v="8"/>
    <x v="1"/>
    <n v="94109"/>
    <x v="1"/>
    <x v="1"/>
    <s v="Binders"/>
    <n v="38.375999999999998"/>
    <n v="3"/>
    <n v="0.2"/>
    <n v="13.4316"/>
  </r>
  <r>
    <x v="2"/>
    <x v="1"/>
    <x v="0"/>
    <x v="54"/>
    <x v="1"/>
    <n v="94533"/>
    <x v="1"/>
    <x v="1"/>
    <s v="Paper"/>
    <n v="12.96"/>
    <n v="2"/>
    <n v="0"/>
    <n v="6.3503999999999996"/>
  </r>
  <r>
    <x v="2"/>
    <x v="1"/>
    <x v="0"/>
    <x v="54"/>
    <x v="1"/>
    <n v="94533"/>
    <x v="1"/>
    <x v="0"/>
    <s v="Furnishings"/>
    <n v="26.48"/>
    <n v="1"/>
    <n v="0"/>
    <n v="10.0624"/>
  </r>
  <r>
    <x v="2"/>
    <x v="1"/>
    <x v="0"/>
    <x v="54"/>
    <x v="1"/>
    <n v="94533"/>
    <x v="1"/>
    <x v="2"/>
    <s v="Machines"/>
    <n v="532.72"/>
    <n v="2"/>
    <n v="0.2"/>
    <n v="53.271999999999998"/>
  </r>
  <r>
    <x v="2"/>
    <x v="1"/>
    <x v="0"/>
    <x v="54"/>
    <x v="1"/>
    <n v="94533"/>
    <x v="1"/>
    <x v="1"/>
    <s v="Paper"/>
    <n v="26.72"/>
    <n v="4"/>
    <n v="0"/>
    <n v="12.8256"/>
  </r>
  <r>
    <x v="2"/>
    <x v="1"/>
    <x v="0"/>
    <x v="54"/>
    <x v="1"/>
    <n v="94533"/>
    <x v="1"/>
    <x v="1"/>
    <s v="Paper"/>
    <n v="20.04"/>
    <n v="3"/>
    <n v="0"/>
    <n v="9.6191999999999993"/>
  </r>
  <r>
    <x v="2"/>
    <x v="1"/>
    <x v="0"/>
    <x v="54"/>
    <x v="1"/>
    <n v="94533"/>
    <x v="1"/>
    <x v="1"/>
    <s v="Storage"/>
    <n v="795.48"/>
    <n v="7"/>
    <n v="0"/>
    <n v="7.9547999999999996"/>
  </r>
  <r>
    <x v="2"/>
    <x v="1"/>
    <x v="0"/>
    <x v="54"/>
    <x v="1"/>
    <n v="94533"/>
    <x v="1"/>
    <x v="0"/>
    <s v="Furnishings"/>
    <n v="21.56"/>
    <n v="7"/>
    <n v="0"/>
    <n v="6.8992000000000004"/>
  </r>
  <r>
    <x v="1"/>
    <x v="0"/>
    <x v="0"/>
    <x v="202"/>
    <x v="3"/>
    <n v="27834"/>
    <x v="0"/>
    <x v="2"/>
    <s v="Phones"/>
    <n v="249.584"/>
    <n v="2"/>
    <n v="0.2"/>
    <n v="31.198"/>
  </r>
  <r>
    <x v="1"/>
    <x v="0"/>
    <x v="0"/>
    <x v="202"/>
    <x v="3"/>
    <n v="27834"/>
    <x v="0"/>
    <x v="2"/>
    <s v="Accessories"/>
    <n v="68.111999999999995"/>
    <n v="3"/>
    <n v="0.2"/>
    <n v="17.8794"/>
  </r>
  <r>
    <x v="1"/>
    <x v="0"/>
    <x v="0"/>
    <x v="202"/>
    <x v="3"/>
    <n v="27834"/>
    <x v="0"/>
    <x v="2"/>
    <s v="Accessories"/>
    <n v="16.559999999999999"/>
    <n v="3"/>
    <n v="0.2"/>
    <n v="-2.484"/>
  </r>
  <r>
    <x v="1"/>
    <x v="0"/>
    <x v="0"/>
    <x v="85"/>
    <x v="15"/>
    <n v="11561"/>
    <x v="3"/>
    <x v="2"/>
    <s v="Phones"/>
    <n v="74.95"/>
    <n v="5"/>
    <n v="0"/>
    <n v="36.725499999999997"/>
  </r>
  <r>
    <x v="1"/>
    <x v="0"/>
    <x v="0"/>
    <x v="452"/>
    <x v="10"/>
    <n v="60089"/>
    <x v="2"/>
    <x v="0"/>
    <s v="Tables"/>
    <n v="355.45499999999998"/>
    <n v="3"/>
    <n v="0.5"/>
    <n v="-184.8366"/>
  </r>
  <r>
    <x v="1"/>
    <x v="0"/>
    <x v="0"/>
    <x v="70"/>
    <x v="1"/>
    <n v="92037"/>
    <x v="1"/>
    <x v="1"/>
    <s v="Labels"/>
    <n v="44.4"/>
    <n v="3"/>
    <n v="0"/>
    <n v="22.2"/>
  </r>
  <r>
    <x v="1"/>
    <x v="0"/>
    <x v="0"/>
    <x v="70"/>
    <x v="1"/>
    <n v="92037"/>
    <x v="1"/>
    <x v="1"/>
    <s v="Labels"/>
    <n v="20.65"/>
    <n v="5"/>
    <n v="0"/>
    <n v="9.4990000000000006"/>
  </r>
  <r>
    <x v="1"/>
    <x v="0"/>
    <x v="0"/>
    <x v="102"/>
    <x v="0"/>
    <n v="40475"/>
    <x v="0"/>
    <x v="0"/>
    <s v="Chairs"/>
    <n v="866.4"/>
    <n v="4"/>
    <n v="0"/>
    <n v="225.26400000000001"/>
  </r>
  <r>
    <x v="0"/>
    <x v="0"/>
    <x v="0"/>
    <x v="24"/>
    <x v="17"/>
    <n v="22153"/>
    <x v="0"/>
    <x v="1"/>
    <s v="Art"/>
    <n v="5.56"/>
    <n v="2"/>
    <n v="0"/>
    <n v="1.4456"/>
  </r>
  <r>
    <x v="1"/>
    <x v="0"/>
    <x v="0"/>
    <x v="5"/>
    <x v="5"/>
    <n v="76106"/>
    <x v="2"/>
    <x v="1"/>
    <s v="Appliances"/>
    <n v="3.16"/>
    <n v="4"/>
    <n v="0.8"/>
    <n v="-8.532"/>
  </r>
  <r>
    <x v="1"/>
    <x v="0"/>
    <x v="0"/>
    <x v="5"/>
    <x v="5"/>
    <n v="76106"/>
    <x v="2"/>
    <x v="2"/>
    <s v="Copiers"/>
    <n v="1999.96"/>
    <n v="5"/>
    <n v="0.2"/>
    <n v="624.98749999999995"/>
  </r>
  <r>
    <x v="1"/>
    <x v="0"/>
    <x v="0"/>
    <x v="253"/>
    <x v="3"/>
    <n v="27604"/>
    <x v="0"/>
    <x v="0"/>
    <s v="Furnishings"/>
    <n v="46.152000000000001"/>
    <n v="3"/>
    <n v="0.2"/>
    <n v="12.1149"/>
  </r>
  <r>
    <x v="2"/>
    <x v="0"/>
    <x v="0"/>
    <x v="146"/>
    <x v="2"/>
    <n v="33012"/>
    <x v="0"/>
    <x v="2"/>
    <s v="Machines"/>
    <n v="32.984999999999999"/>
    <n v="3"/>
    <n v="0.5"/>
    <n v="-1.9791000000000001"/>
  </r>
  <r>
    <x v="3"/>
    <x v="2"/>
    <x v="0"/>
    <x v="1"/>
    <x v="1"/>
    <n v="90032"/>
    <x v="1"/>
    <x v="1"/>
    <s v="Storage"/>
    <n v="481.32"/>
    <n v="4"/>
    <n v="0"/>
    <n v="125.14319999999999"/>
  </r>
  <r>
    <x v="3"/>
    <x v="2"/>
    <x v="0"/>
    <x v="1"/>
    <x v="1"/>
    <n v="90032"/>
    <x v="1"/>
    <x v="1"/>
    <s v="Binders"/>
    <n v="6.3840000000000003"/>
    <n v="1"/>
    <n v="0.2"/>
    <n v="2.1545999999999998"/>
  </r>
  <r>
    <x v="2"/>
    <x v="0"/>
    <x v="0"/>
    <x v="453"/>
    <x v="1"/>
    <n v="92630"/>
    <x v="1"/>
    <x v="1"/>
    <s v="Appliances"/>
    <n v="542.94000000000005"/>
    <n v="3"/>
    <n v="0"/>
    <n v="152.0232"/>
  </r>
  <r>
    <x v="2"/>
    <x v="0"/>
    <x v="0"/>
    <x v="453"/>
    <x v="1"/>
    <n v="92630"/>
    <x v="1"/>
    <x v="0"/>
    <s v="Furnishings"/>
    <n v="54.92"/>
    <n v="4"/>
    <n v="0"/>
    <n v="19.7712"/>
  </r>
  <r>
    <x v="2"/>
    <x v="1"/>
    <x v="0"/>
    <x v="85"/>
    <x v="15"/>
    <n v="11561"/>
    <x v="3"/>
    <x v="0"/>
    <s v="Chairs"/>
    <n v="1448.82"/>
    <n v="10"/>
    <n v="0.1"/>
    <n v="209.274"/>
  </r>
  <r>
    <x v="0"/>
    <x v="0"/>
    <x v="0"/>
    <x v="4"/>
    <x v="4"/>
    <n v="98103"/>
    <x v="1"/>
    <x v="1"/>
    <s v="Storage"/>
    <n v="353.88"/>
    <n v="6"/>
    <n v="0"/>
    <n v="17.693999999999999"/>
  </r>
  <r>
    <x v="1"/>
    <x v="0"/>
    <x v="0"/>
    <x v="454"/>
    <x v="1"/>
    <n v="96003"/>
    <x v="1"/>
    <x v="2"/>
    <s v="Phones"/>
    <n v="333.57600000000002"/>
    <n v="3"/>
    <n v="0.2"/>
    <n v="25.0182"/>
  </r>
  <r>
    <x v="1"/>
    <x v="2"/>
    <x v="0"/>
    <x v="52"/>
    <x v="5"/>
    <n v="78207"/>
    <x v="2"/>
    <x v="1"/>
    <s v="Labels"/>
    <n v="60.143999999999998"/>
    <n v="6"/>
    <n v="0.2"/>
    <n v="20.2986"/>
  </r>
  <r>
    <x v="0"/>
    <x v="1"/>
    <x v="0"/>
    <x v="12"/>
    <x v="5"/>
    <n v="77070"/>
    <x v="2"/>
    <x v="2"/>
    <s v="Accessories"/>
    <n v="85.2"/>
    <n v="6"/>
    <n v="0.2"/>
    <n v="20.234999999999999"/>
  </r>
  <r>
    <x v="1"/>
    <x v="0"/>
    <x v="0"/>
    <x v="273"/>
    <x v="31"/>
    <n v="1453"/>
    <x v="3"/>
    <x v="1"/>
    <s v="Labels"/>
    <n v="3.15"/>
    <n v="1"/>
    <n v="0"/>
    <n v="1.512"/>
  </r>
  <r>
    <x v="1"/>
    <x v="0"/>
    <x v="0"/>
    <x v="273"/>
    <x v="31"/>
    <n v="1453"/>
    <x v="3"/>
    <x v="1"/>
    <s v="Paper"/>
    <n v="22.72"/>
    <n v="4"/>
    <n v="0"/>
    <n v="10.224"/>
  </r>
  <r>
    <x v="1"/>
    <x v="1"/>
    <x v="0"/>
    <x v="1"/>
    <x v="1"/>
    <n v="90032"/>
    <x v="1"/>
    <x v="0"/>
    <s v="Furnishings"/>
    <n v="14.91"/>
    <n v="3"/>
    <n v="0"/>
    <n v="4.6220999999999997"/>
  </r>
  <r>
    <x v="1"/>
    <x v="1"/>
    <x v="0"/>
    <x v="1"/>
    <x v="1"/>
    <n v="90032"/>
    <x v="1"/>
    <x v="1"/>
    <s v="Appliances"/>
    <n v="1158.1199999999999"/>
    <n v="4"/>
    <n v="0"/>
    <n v="335.85480000000001"/>
  </r>
  <r>
    <x v="1"/>
    <x v="1"/>
    <x v="0"/>
    <x v="24"/>
    <x v="25"/>
    <n v="65807"/>
    <x v="2"/>
    <x v="2"/>
    <s v="Copiers"/>
    <n v="599.99"/>
    <n v="1"/>
    <n v="0"/>
    <n v="233.99610000000001"/>
  </r>
  <r>
    <x v="1"/>
    <x v="0"/>
    <x v="0"/>
    <x v="435"/>
    <x v="5"/>
    <n v="76706"/>
    <x v="2"/>
    <x v="1"/>
    <s v="Storage"/>
    <n v="23.968"/>
    <n v="2"/>
    <n v="0.2"/>
    <n v="2.3967999999999998"/>
  </r>
  <r>
    <x v="1"/>
    <x v="0"/>
    <x v="0"/>
    <x v="1"/>
    <x v="1"/>
    <n v="90036"/>
    <x v="1"/>
    <x v="0"/>
    <s v="Chairs"/>
    <n v="638.28800000000001"/>
    <n v="7"/>
    <n v="0.2"/>
    <n v="-31.914400000000001"/>
  </r>
  <r>
    <x v="1"/>
    <x v="0"/>
    <x v="0"/>
    <x v="1"/>
    <x v="1"/>
    <n v="90036"/>
    <x v="1"/>
    <x v="1"/>
    <s v="Binders"/>
    <n v="13.208"/>
    <n v="1"/>
    <n v="0.2"/>
    <n v="4.6227999999999998"/>
  </r>
  <r>
    <x v="1"/>
    <x v="0"/>
    <x v="0"/>
    <x v="109"/>
    <x v="15"/>
    <n v="13021"/>
    <x v="3"/>
    <x v="1"/>
    <s v="Binders"/>
    <n v="15.528"/>
    <n v="3"/>
    <n v="0.2"/>
    <n v="5.8230000000000004"/>
  </r>
  <r>
    <x v="1"/>
    <x v="0"/>
    <x v="0"/>
    <x v="8"/>
    <x v="1"/>
    <n v="94109"/>
    <x v="1"/>
    <x v="1"/>
    <s v="Paper"/>
    <n v="104.85"/>
    <n v="1"/>
    <n v="0"/>
    <n v="50.328000000000003"/>
  </r>
  <r>
    <x v="1"/>
    <x v="0"/>
    <x v="0"/>
    <x v="1"/>
    <x v="1"/>
    <n v="90008"/>
    <x v="1"/>
    <x v="1"/>
    <s v="Art"/>
    <n v="30.48"/>
    <n v="3"/>
    <n v="0"/>
    <n v="7.9248000000000003"/>
  </r>
  <r>
    <x v="1"/>
    <x v="0"/>
    <x v="0"/>
    <x v="1"/>
    <x v="1"/>
    <n v="90008"/>
    <x v="1"/>
    <x v="0"/>
    <s v="Chairs"/>
    <n v="112.648"/>
    <n v="1"/>
    <n v="0.2"/>
    <n v="11.264799999999999"/>
  </r>
  <r>
    <x v="1"/>
    <x v="0"/>
    <x v="0"/>
    <x v="1"/>
    <x v="1"/>
    <n v="90049"/>
    <x v="1"/>
    <x v="2"/>
    <s v="Machines"/>
    <n v="71.975999999999999"/>
    <n v="3"/>
    <n v="0.2"/>
    <n v="24.291899999999998"/>
  </r>
  <r>
    <x v="0"/>
    <x v="0"/>
    <x v="0"/>
    <x v="455"/>
    <x v="1"/>
    <n v="95928"/>
    <x v="1"/>
    <x v="1"/>
    <s v="Art"/>
    <n v="2.21"/>
    <n v="1"/>
    <n v="0"/>
    <n v="0.59670000000000001"/>
  </r>
  <r>
    <x v="0"/>
    <x v="0"/>
    <x v="0"/>
    <x v="455"/>
    <x v="1"/>
    <n v="95928"/>
    <x v="1"/>
    <x v="1"/>
    <s v="Envelopes"/>
    <n v="15.52"/>
    <n v="4"/>
    <n v="0"/>
    <n v="7.4496000000000002"/>
  </r>
  <r>
    <x v="0"/>
    <x v="0"/>
    <x v="0"/>
    <x v="455"/>
    <x v="1"/>
    <n v="95928"/>
    <x v="1"/>
    <x v="1"/>
    <s v="Paper"/>
    <n v="36.44"/>
    <n v="4"/>
    <n v="0"/>
    <n v="16.398"/>
  </r>
  <r>
    <x v="1"/>
    <x v="0"/>
    <x v="0"/>
    <x v="24"/>
    <x v="21"/>
    <n v="97477"/>
    <x v="1"/>
    <x v="0"/>
    <s v="Bookcases"/>
    <n v="217.76400000000001"/>
    <n v="6"/>
    <n v="0.7"/>
    <n v="-384.71640000000002"/>
  </r>
  <r>
    <x v="1"/>
    <x v="0"/>
    <x v="0"/>
    <x v="24"/>
    <x v="21"/>
    <n v="97477"/>
    <x v="1"/>
    <x v="1"/>
    <s v="Supplies"/>
    <n v="39.072000000000003"/>
    <n v="6"/>
    <n v="0.2"/>
    <n v="4.3956"/>
  </r>
  <r>
    <x v="1"/>
    <x v="0"/>
    <x v="0"/>
    <x v="24"/>
    <x v="21"/>
    <n v="97477"/>
    <x v="1"/>
    <x v="1"/>
    <s v="Binders"/>
    <n v="22.638000000000002"/>
    <n v="7"/>
    <n v="0.7"/>
    <n v="-16.601199999999999"/>
  </r>
  <r>
    <x v="1"/>
    <x v="0"/>
    <x v="0"/>
    <x v="24"/>
    <x v="21"/>
    <n v="97477"/>
    <x v="1"/>
    <x v="1"/>
    <s v="Art"/>
    <n v="95.144000000000005"/>
    <n v="7"/>
    <n v="0.2"/>
    <n v="10.7037"/>
  </r>
  <r>
    <x v="0"/>
    <x v="1"/>
    <x v="0"/>
    <x v="108"/>
    <x v="2"/>
    <n v="32216"/>
    <x v="0"/>
    <x v="0"/>
    <s v="Furnishings"/>
    <n v="12.32"/>
    <n v="5"/>
    <n v="0.2"/>
    <n v="1.8480000000000001"/>
  </r>
  <r>
    <x v="0"/>
    <x v="1"/>
    <x v="0"/>
    <x v="108"/>
    <x v="2"/>
    <n v="32216"/>
    <x v="0"/>
    <x v="1"/>
    <s v="Binders"/>
    <n v="4.4189999999999996"/>
    <n v="3"/>
    <n v="0.7"/>
    <n v="-3.0933000000000002"/>
  </r>
  <r>
    <x v="2"/>
    <x v="0"/>
    <x v="0"/>
    <x v="329"/>
    <x v="1"/>
    <n v="93309"/>
    <x v="1"/>
    <x v="1"/>
    <s v="Fasteners"/>
    <n v="35"/>
    <n v="7"/>
    <n v="0"/>
    <n v="16.8"/>
  </r>
  <r>
    <x v="2"/>
    <x v="0"/>
    <x v="0"/>
    <x v="329"/>
    <x v="1"/>
    <n v="93309"/>
    <x v="1"/>
    <x v="0"/>
    <s v="Chairs"/>
    <n v="72.784000000000006"/>
    <n v="1"/>
    <n v="0.2"/>
    <n v="0"/>
  </r>
  <r>
    <x v="2"/>
    <x v="0"/>
    <x v="0"/>
    <x v="329"/>
    <x v="1"/>
    <n v="93309"/>
    <x v="1"/>
    <x v="1"/>
    <s v="Appliances"/>
    <n v="97.84"/>
    <n v="2"/>
    <n v="0"/>
    <n v="25.438400000000001"/>
  </r>
  <r>
    <x v="2"/>
    <x v="0"/>
    <x v="0"/>
    <x v="329"/>
    <x v="1"/>
    <n v="93309"/>
    <x v="1"/>
    <x v="0"/>
    <s v="Furnishings"/>
    <n v="51.75"/>
    <n v="1"/>
    <n v="0"/>
    <n v="15.525"/>
  </r>
  <r>
    <x v="2"/>
    <x v="0"/>
    <x v="0"/>
    <x v="329"/>
    <x v="1"/>
    <n v="93309"/>
    <x v="1"/>
    <x v="1"/>
    <s v="Binders"/>
    <n v="46.671999999999997"/>
    <n v="2"/>
    <n v="0.2"/>
    <n v="16.3352"/>
  </r>
  <r>
    <x v="0"/>
    <x v="0"/>
    <x v="0"/>
    <x v="20"/>
    <x v="15"/>
    <n v="10011"/>
    <x v="3"/>
    <x v="1"/>
    <s v="Storage"/>
    <n v="1395.54"/>
    <n v="9"/>
    <n v="0"/>
    <n v="362.84039999999999"/>
  </r>
  <r>
    <x v="0"/>
    <x v="0"/>
    <x v="0"/>
    <x v="20"/>
    <x v="15"/>
    <n v="10011"/>
    <x v="3"/>
    <x v="0"/>
    <s v="Furnishings"/>
    <n v="117.36"/>
    <n v="4"/>
    <n v="0"/>
    <n v="36.381599999999999"/>
  </r>
  <r>
    <x v="0"/>
    <x v="0"/>
    <x v="0"/>
    <x v="20"/>
    <x v="15"/>
    <n v="10011"/>
    <x v="3"/>
    <x v="1"/>
    <s v="Labels"/>
    <n v="18.899999999999999"/>
    <n v="3"/>
    <n v="0"/>
    <n v="8.6940000000000008"/>
  </r>
  <r>
    <x v="0"/>
    <x v="0"/>
    <x v="0"/>
    <x v="20"/>
    <x v="15"/>
    <n v="10011"/>
    <x v="3"/>
    <x v="1"/>
    <s v="Paper"/>
    <n v="77.52"/>
    <n v="2"/>
    <n v="0"/>
    <n v="37.9848"/>
  </r>
  <r>
    <x v="0"/>
    <x v="0"/>
    <x v="0"/>
    <x v="22"/>
    <x v="10"/>
    <n v="60610"/>
    <x v="2"/>
    <x v="0"/>
    <s v="Chairs"/>
    <n v="421.37200000000001"/>
    <n v="2"/>
    <n v="0.3"/>
    <n v="-6.0195999999999996"/>
  </r>
  <r>
    <x v="2"/>
    <x v="0"/>
    <x v="0"/>
    <x v="236"/>
    <x v="5"/>
    <n v="79907"/>
    <x v="2"/>
    <x v="2"/>
    <s v="Phones"/>
    <n v="575.96799999999996"/>
    <n v="4"/>
    <n v="0.2"/>
    <n v="43.197600000000001"/>
  </r>
  <r>
    <x v="2"/>
    <x v="0"/>
    <x v="0"/>
    <x v="236"/>
    <x v="5"/>
    <n v="79907"/>
    <x v="2"/>
    <x v="1"/>
    <s v="Paper"/>
    <n v="10.368"/>
    <n v="2"/>
    <n v="0.2"/>
    <n v="3.6288"/>
  </r>
  <r>
    <x v="2"/>
    <x v="0"/>
    <x v="0"/>
    <x v="302"/>
    <x v="1"/>
    <n v="91360"/>
    <x v="1"/>
    <x v="2"/>
    <s v="Phones"/>
    <n v="15.984"/>
    <n v="2"/>
    <n v="0.2"/>
    <n v="1.1988000000000001"/>
  </r>
  <r>
    <x v="1"/>
    <x v="2"/>
    <x v="0"/>
    <x v="24"/>
    <x v="24"/>
    <n v="45503"/>
    <x v="3"/>
    <x v="1"/>
    <s v="Art"/>
    <n v="10.272"/>
    <n v="3"/>
    <n v="0.2"/>
    <n v="1.1556"/>
  </r>
  <r>
    <x v="1"/>
    <x v="1"/>
    <x v="0"/>
    <x v="61"/>
    <x v="5"/>
    <n v="75220"/>
    <x v="2"/>
    <x v="1"/>
    <s v="Storage"/>
    <n v="61.792000000000002"/>
    <n v="4"/>
    <n v="0.2"/>
    <n v="6.1791999999999998"/>
  </r>
  <r>
    <x v="1"/>
    <x v="1"/>
    <x v="0"/>
    <x v="61"/>
    <x v="5"/>
    <n v="75220"/>
    <x v="2"/>
    <x v="0"/>
    <s v="Bookcases"/>
    <n v="205.9992"/>
    <n v="3"/>
    <n v="0.32"/>
    <n v="-27.264600000000002"/>
  </r>
  <r>
    <x v="0"/>
    <x v="0"/>
    <x v="0"/>
    <x v="289"/>
    <x v="18"/>
    <n v="37918"/>
    <x v="0"/>
    <x v="1"/>
    <s v="Paper"/>
    <n v="12.192"/>
    <n v="3"/>
    <n v="0.2"/>
    <n v="4.1147999999999998"/>
  </r>
  <r>
    <x v="0"/>
    <x v="0"/>
    <x v="0"/>
    <x v="289"/>
    <x v="18"/>
    <n v="37918"/>
    <x v="0"/>
    <x v="1"/>
    <s v="Appliances"/>
    <n v="87.168000000000006"/>
    <n v="2"/>
    <n v="0.2"/>
    <n v="8.7167999999999992"/>
  </r>
  <r>
    <x v="0"/>
    <x v="0"/>
    <x v="0"/>
    <x v="289"/>
    <x v="18"/>
    <n v="37918"/>
    <x v="0"/>
    <x v="1"/>
    <s v="Art"/>
    <n v="31.744"/>
    <n v="2"/>
    <n v="0.2"/>
    <n v="8.3328000000000007"/>
  </r>
  <r>
    <x v="1"/>
    <x v="1"/>
    <x v="0"/>
    <x v="346"/>
    <x v="18"/>
    <n v="37421"/>
    <x v="0"/>
    <x v="0"/>
    <s v="Furnishings"/>
    <n v="132.22399999999999"/>
    <n v="4"/>
    <n v="0.2"/>
    <n v="-18.180800000000001"/>
  </r>
  <r>
    <x v="1"/>
    <x v="1"/>
    <x v="0"/>
    <x v="70"/>
    <x v="1"/>
    <n v="92037"/>
    <x v="1"/>
    <x v="1"/>
    <s v="Paper"/>
    <n v="105.52"/>
    <n v="4"/>
    <n v="0"/>
    <n v="48.539200000000001"/>
  </r>
  <r>
    <x v="1"/>
    <x v="1"/>
    <x v="0"/>
    <x v="70"/>
    <x v="1"/>
    <n v="92037"/>
    <x v="1"/>
    <x v="0"/>
    <s v="Furnishings"/>
    <n v="91.96"/>
    <n v="2"/>
    <n v="0"/>
    <n v="15.6332"/>
  </r>
  <r>
    <x v="1"/>
    <x v="1"/>
    <x v="0"/>
    <x v="70"/>
    <x v="1"/>
    <n v="92037"/>
    <x v="1"/>
    <x v="2"/>
    <s v="Phones"/>
    <n v="1487.9760000000001"/>
    <n v="3"/>
    <n v="0.2"/>
    <n v="185.99700000000001"/>
  </r>
  <r>
    <x v="2"/>
    <x v="2"/>
    <x v="0"/>
    <x v="20"/>
    <x v="15"/>
    <n v="10024"/>
    <x v="3"/>
    <x v="1"/>
    <s v="Paper"/>
    <n v="19.440000000000001"/>
    <n v="3"/>
    <n v="0"/>
    <n v="9.3312000000000008"/>
  </r>
  <r>
    <x v="2"/>
    <x v="0"/>
    <x v="0"/>
    <x v="67"/>
    <x v="2"/>
    <n v="33614"/>
    <x v="0"/>
    <x v="2"/>
    <s v="Accessories"/>
    <n v="11.672000000000001"/>
    <n v="1"/>
    <n v="0.2"/>
    <n v="-0.72950000000000004"/>
  </r>
  <r>
    <x v="3"/>
    <x v="0"/>
    <x v="0"/>
    <x v="456"/>
    <x v="15"/>
    <n v="13501"/>
    <x v="3"/>
    <x v="2"/>
    <s v="Phones"/>
    <n v="279.95999999999998"/>
    <n v="4"/>
    <n v="0"/>
    <n v="78.388800000000003"/>
  </r>
  <r>
    <x v="3"/>
    <x v="0"/>
    <x v="0"/>
    <x v="456"/>
    <x v="15"/>
    <n v="13501"/>
    <x v="3"/>
    <x v="1"/>
    <s v="Binders"/>
    <n v="12.912000000000001"/>
    <n v="3"/>
    <n v="0.2"/>
    <n v="4.6806000000000001"/>
  </r>
  <r>
    <x v="3"/>
    <x v="0"/>
    <x v="0"/>
    <x v="456"/>
    <x v="15"/>
    <n v="13501"/>
    <x v="3"/>
    <x v="1"/>
    <s v="Binders"/>
    <n v="17.088000000000001"/>
    <n v="4"/>
    <n v="0.2"/>
    <n v="5.7671999999999999"/>
  </r>
  <r>
    <x v="3"/>
    <x v="0"/>
    <x v="0"/>
    <x v="456"/>
    <x v="15"/>
    <n v="13501"/>
    <x v="3"/>
    <x v="1"/>
    <s v="Labels"/>
    <n v="93.15"/>
    <n v="9"/>
    <n v="0"/>
    <n v="44.712000000000003"/>
  </r>
  <r>
    <x v="3"/>
    <x v="0"/>
    <x v="0"/>
    <x v="456"/>
    <x v="15"/>
    <n v="13501"/>
    <x v="3"/>
    <x v="1"/>
    <s v="Labels"/>
    <n v="11.52"/>
    <n v="4"/>
    <n v="0"/>
    <n v="5.6448"/>
  </r>
  <r>
    <x v="1"/>
    <x v="1"/>
    <x v="0"/>
    <x v="8"/>
    <x v="1"/>
    <n v="94122"/>
    <x v="1"/>
    <x v="1"/>
    <s v="Supplies"/>
    <n v="238.62"/>
    <n v="2"/>
    <n v="0"/>
    <n v="4.7724000000000002"/>
  </r>
  <r>
    <x v="1"/>
    <x v="1"/>
    <x v="0"/>
    <x v="8"/>
    <x v="1"/>
    <n v="94122"/>
    <x v="1"/>
    <x v="1"/>
    <s v="Appliances"/>
    <n v="7.77"/>
    <n v="1"/>
    <n v="0"/>
    <n v="2.0979000000000001"/>
  </r>
  <r>
    <x v="1"/>
    <x v="1"/>
    <x v="0"/>
    <x v="8"/>
    <x v="1"/>
    <n v="94122"/>
    <x v="1"/>
    <x v="0"/>
    <s v="Tables"/>
    <n v="285.48"/>
    <n v="5"/>
    <n v="0.2"/>
    <n v="-10.705500000000001"/>
  </r>
  <r>
    <x v="1"/>
    <x v="1"/>
    <x v="0"/>
    <x v="8"/>
    <x v="1"/>
    <n v="94122"/>
    <x v="1"/>
    <x v="1"/>
    <s v="Binders"/>
    <n v="19.167999999999999"/>
    <n v="4"/>
    <n v="0.2"/>
    <n v="6.4691999999999998"/>
  </r>
  <r>
    <x v="3"/>
    <x v="0"/>
    <x v="0"/>
    <x v="38"/>
    <x v="24"/>
    <n v="43229"/>
    <x v="3"/>
    <x v="1"/>
    <s v="Appliances"/>
    <n v="26.135999999999999"/>
    <n v="3"/>
    <n v="0.2"/>
    <n v="1.9601999999999999"/>
  </r>
  <r>
    <x v="0"/>
    <x v="2"/>
    <x v="0"/>
    <x v="20"/>
    <x v="15"/>
    <n v="10035"/>
    <x v="3"/>
    <x v="1"/>
    <s v="Paper"/>
    <n v="419.4"/>
    <n v="4"/>
    <n v="0"/>
    <n v="201.31200000000001"/>
  </r>
  <r>
    <x v="0"/>
    <x v="2"/>
    <x v="0"/>
    <x v="20"/>
    <x v="15"/>
    <n v="10035"/>
    <x v="3"/>
    <x v="0"/>
    <s v="Chairs"/>
    <n v="90.801000000000002"/>
    <n v="1"/>
    <n v="0.1"/>
    <n v="14.124599999999999"/>
  </r>
  <r>
    <x v="0"/>
    <x v="2"/>
    <x v="0"/>
    <x v="20"/>
    <x v="15"/>
    <n v="10035"/>
    <x v="3"/>
    <x v="0"/>
    <s v="Chairs"/>
    <n v="181.76400000000001"/>
    <n v="2"/>
    <n v="0.1"/>
    <n v="-8.0784000000000002"/>
  </r>
  <r>
    <x v="0"/>
    <x v="2"/>
    <x v="0"/>
    <x v="20"/>
    <x v="15"/>
    <n v="10035"/>
    <x v="3"/>
    <x v="1"/>
    <s v="Art"/>
    <n v="5.56"/>
    <n v="2"/>
    <n v="0"/>
    <n v="2.2240000000000002"/>
  </r>
  <r>
    <x v="1"/>
    <x v="0"/>
    <x v="0"/>
    <x v="102"/>
    <x v="14"/>
    <n v="47374"/>
    <x v="2"/>
    <x v="0"/>
    <s v="Tables"/>
    <n v="581.96"/>
    <n v="2"/>
    <n v="0"/>
    <n v="104.75279999999999"/>
  </r>
  <r>
    <x v="1"/>
    <x v="0"/>
    <x v="0"/>
    <x v="102"/>
    <x v="14"/>
    <n v="47374"/>
    <x v="2"/>
    <x v="0"/>
    <s v="Chairs"/>
    <n v="29.98"/>
    <n v="1"/>
    <n v="0"/>
    <n v="8.0945999999999998"/>
  </r>
  <r>
    <x v="1"/>
    <x v="0"/>
    <x v="0"/>
    <x v="70"/>
    <x v="1"/>
    <n v="92105"/>
    <x v="1"/>
    <x v="2"/>
    <s v="Accessories"/>
    <n v="519.96"/>
    <n v="4"/>
    <n v="0"/>
    <n v="176.78639999999999"/>
  </r>
  <r>
    <x v="1"/>
    <x v="0"/>
    <x v="0"/>
    <x v="3"/>
    <x v="3"/>
    <n v="28027"/>
    <x v="0"/>
    <x v="1"/>
    <s v="Labels"/>
    <n v="6.2640000000000002"/>
    <n v="3"/>
    <n v="0.2"/>
    <n v="2.0358000000000001"/>
  </r>
  <r>
    <x v="1"/>
    <x v="0"/>
    <x v="0"/>
    <x v="3"/>
    <x v="3"/>
    <n v="28027"/>
    <x v="0"/>
    <x v="0"/>
    <s v="Chairs"/>
    <n v="363.92"/>
    <n v="5"/>
    <n v="0.2"/>
    <n v="0"/>
  </r>
  <r>
    <x v="1"/>
    <x v="0"/>
    <x v="0"/>
    <x v="100"/>
    <x v="2"/>
    <n v="33178"/>
    <x v="0"/>
    <x v="1"/>
    <s v="Binders"/>
    <n v="64.2"/>
    <n v="5"/>
    <n v="0.7"/>
    <n v="-42.8"/>
  </r>
  <r>
    <x v="1"/>
    <x v="0"/>
    <x v="0"/>
    <x v="100"/>
    <x v="2"/>
    <n v="33178"/>
    <x v="0"/>
    <x v="1"/>
    <s v="Binders"/>
    <n v="38.520000000000003"/>
    <n v="3"/>
    <n v="0.7"/>
    <n v="-26.963999999999999"/>
  </r>
  <r>
    <x v="1"/>
    <x v="0"/>
    <x v="0"/>
    <x v="100"/>
    <x v="2"/>
    <n v="33178"/>
    <x v="0"/>
    <x v="2"/>
    <s v="Accessories"/>
    <n v="72.599999999999994"/>
    <n v="5"/>
    <n v="0.2"/>
    <n v="-8.1675000000000004"/>
  </r>
  <r>
    <x v="1"/>
    <x v="0"/>
    <x v="0"/>
    <x v="1"/>
    <x v="1"/>
    <n v="90036"/>
    <x v="1"/>
    <x v="2"/>
    <s v="Phones"/>
    <n v="57.567999999999998"/>
    <n v="4"/>
    <n v="0.2"/>
    <n v="5.7568000000000001"/>
  </r>
  <r>
    <x v="1"/>
    <x v="0"/>
    <x v="0"/>
    <x v="4"/>
    <x v="4"/>
    <n v="98115"/>
    <x v="1"/>
    <x v="1"/>
    <s v="Storage"/>
    <n v="83.7"/>
    <n v="5"/>
    <n v="0"/>
    <n v="3.3479999999999999"/>
  </r>
  <r>
    <x v="0"/>
    <x v="2"/>
    <x v="0"/>
    <x v="81"/>
    <x v="17"/>
    <n v="22204"/>
    <x v="0"/>
    <x v="1"/>
    <s v="Paper"/>
    <n v="32.4"/>
    <n v="5"/>
    <n v="0"/>
    <n v="15.552"/>
  </r>
  <r>
    <x v="0"/>
    <x v="2"/>
    <x v="0"/>
    <x v="81"/>
    <x v="17"/>
    <n v="22204"/>
    <x v="0"/>
    <x v="0"/>
    <s v="Furnishings"/>
    <n v="47.98"/>
    <n v="2"/>
    <n v="0"/>
    <n v="11.035399999999999"/>
  </r>
  <r>
    <x v="1"/>
    <x v="0"/>
    <x v="0"/>
    <x v="70"/>
    <x v="1"/>
    <n v="92105"/>
    <x v="1"/>
    <x v="2"/>
    <s v="Phones"/>
    <n v="415.96800000000002"/>
    <n v="4"/>
    <n v="0.2"/>
    <n v="51.996000000000002"/>
  </r>
  <r>
    <x v="1"/>
    <x v="0"/>
    <x v="0"/>
    <x v="70"/>
    <x v="1"/>
    <n v="92105"/>
    <x v="1"/>
    <x v="1"/>
    <s v="Storage"/>
    <n v="304.89999999999998"/>
    <n v="5"/>
    <n v="0"/>
    <n v="6.0979999999999999"/>
  </r>
  <r>
    <x v="1"/>
    <x v="0"/>
    <x v="0"/>
    <x v="70"/>
    <x v="1"/>
    <n v="92105"/>
    <x v="1"/>
    <x v="0"/>
    <s v="Furnishings"/>
    <n v="80.959999999999994"/>
    <n v="4"/>
    <n v="0"/>
    <n v="29.145600000000002"/>
  </r>
  <r>
    <x v="1"/>
    <x v="0"/>
    <x v="0"/>
    <x v="70"/>
    <x v="1"/>
    <n v="92105"/>
    <x v="1"/>
    <x v="1"/>
    <s v="Storage"/>
    <n v="777.21"/>
    <n v="7"/>
    <n v="0"/>
    <n v="54.404699999999998"/>
  </r>
  <r>
    <x v="1"/>
    <x v="0"/>
    <x v="0"/>
    <x v="70"/>
    <x v="1"/>
    <n v="92105"/>
    <x v="1"/>
    <x v="1"/>
    <s v="Paper"/>
    <n v="32.4"/>
    <n v="5"/>
    <n v="0"/>
    <n v="15.552"/>
  </r>
  <r>
    <x v="1"/>
    <x v="0"/>
    <x v="0"/>
    <x v="70"/>
    <x v="1"/>
    <n v="92105"/>
    <x v="1"/>
    <x v="0"/>
    <s v="Chairs"/>
    <n v="225.56800000000001"/>
    <n v="2"/>
    <n v="0.2"/>
    <n v="2.8195999999999999"/>
  </r>
  <r>
    <x v="1"/>
    <x v="0"/>
    <x v="0"/>
    <x v="70"/>
    <x v="1"/>
    <n v="92105"/>
    <x v="1"/>
    <x v="0"/>
    <s v="Furnishings"/>
    <n v="36.6"/>
    <n v="3"/>
    <n v="0"/>
    <n v="15.372"/>
  </r>
  <r>
    <x v="1"/>
    <x v="2"/>
    <x v="0"/>
    <x v="43"/>
    <x v="11"/>
    <n v="55113"/>
    <x v="2"/>
    <x v="1"/>
    <s v="Appliances"/>
    <n v="715.64"/>
    <n v="2"/>
    <n v="0"/>
    <n v="178.91"/>
  </r>
  <r>
    <x v="1"/>
    <x v="2"/>
    <x v="0"/>
    <x v="43"/>
    <x v="11"/>
    <n v="55113"/>
    <x v="2"/>
    <x v="1"/>
    <s v="Storage"/>
    <n v="795.51"/>
    <n v="3"/>
    <n v="0"/>
    <n v="143.1918"/>
  </r>
  <r>
    <x v="1"/>
    <x v="2"/>
    <x v="0"/>
    <x v="43"/>
    <x v="11"/>
    <n v="55113"/>
    <x v="2"/>
    <x v="2"/>
    <s v="Copiers"/>
    <n v="549.99"/>
    <n v="1"/>
    <n v="0"/>
    <n v="274.995"/>
  </r>
  <r>
    <x v="1"/>
    <x v="2"/>
    <x v="0"/>
    <x v="43"/>
    <x v="11"/>
    <n v="55113"/>
    <x v="2"/>
    <x v="1"/>
    <s v="Binders"/>
    <n v="74.760000000000005"/>
    <n v="3"/>
    <n v="0"/>
    <n v="34.389600000000002"/>
  </r>
  <r>
    <x v="1"/>
    <x v="2"/>
    <x v="0"/>
    <x v="43"/>
    <x v="11"/>
    <n v="55113"/>
    <x v="2"/>
    <x v="0"/>
    <s v="Furnishings"/>
    <n v="29.22"/>
    <n v="3"/>
    <n v="0"/>
    <n v="12.8568"/>
  </r>
  <r>
    <x v="1"/>
    <x v="2"/>
    <x v="0"/>
    <x v="173"/>
    <x v="17"/>
    <n v="23464"/>
    <x v="0"/>
    <x v="1"/>
    <s v="Binders"/>
    <n v="9.64"/>
    <n v="2"/>
    <n v="0"/>
    <n v="4.7236000000000002"/>
  </r>
  <r>
    <x v="1"/>
    <x v="1"/>
    <x v="0"/>
    <x v="61"/>
    <x v="5"/>
    <n v="75220"/>
    <x v="2"/>
    <x v="1"/>
    <s v="Storage"/>
    <n v="33.488"/>
    <n v="7"/>
    <n v="0.2"/>
    <n v="-1.2558"/>
  </r>
  <r>
    <x v="1"/>
    <x v="1"/>
    <x v="0"/>
    <x v="61"/>
    <x v="5"/>
    <n v="75220"/>
    <x v="2"/>
    <x v="1"/>
    <s v="Supplies"/>
    <n v="23.04"/>
    <n v="3"/>
    <n v="0.2"/>
    <n v="-4.8959999999999999"/>
  </r>
  <r>
    <x v="1"/>
    <x v="1"/>
    <x v="0"/>
    <x v="61"/>
    <x v="5"/>
    <n v="75220"/>
    <x v="2"/>
    <x v="1"/>
    <s v="Binders"/>
    <n v="1.3620000000000001"/>
    <n v="1"/>
    <n v="0.8"/>
    <n v="-2.1791999999999998"/>
  </r>
  <r>
    <x v="1"/>
    <x v="1"/>
    <x v="0"/>
    <x v="61"/>
    <x v="5"/>
    <n v="75220"/>
    <x v="2"/>
    <x v="0"/>
    <s v="Furnishings"/>
    <n v="14.76"/>
    <n v="5"/>
    <n v="0.6"/>
    <n v="-11.439"/>
  </r>
  <r>
    <x v="0"/>
    <x v="0"/>
    <x v="0"/>
    <x v="3"/>
    <x v="1"/>
    <n v="94521"/>
    <x v="1"/>
    <x v="0"/>
    <s v="Bookcases"/>
    <n v="239.666"/>
    <n v="2"/>
    <n v="0.15"/>
    <n v="14.098000000000001"/>
  </r>
  <r>
    <x v="1"/>
    <x v="0"/>
    <x v="0"/>
    <x v="457"/>
    <x v="36"/>
    <n v="72032"/>
    <x v="0"/>
    <x v="0"/>
    <s v="Tables"/>
    <n v="301.95999999999998"/>
    <n v="2"/>
    <n v="0"/>
    <n v="45.293999999999997"/>
  </r>
  <r>
    <x v="0"/>
    <x v="2"/>
    <x v="0"/>
    <x v="10"/>
    <x v="9"/>
    <n v="19120"/>
    <x v="3"/>
    <x v="1"/>
    <s v="Paper"/>
    <n v="7.968"/>
    <n v="2"/>
    <n v="0.2"/>
    <n v="2.8883999999999999"/>
  </r>
  <r>
    <x v="0"/>
    <x v="0"/>
    <x v="0"/>
    <x v="290"/>
    <x v="36"/>
    <n v="72209"/>
    <x v="0"/>
    <x v="1"/>
    <s v="Paper"/>
    <n v="109.92"/>
    <n v="2"/>
    <n v="0"/>
    <n v="53.860799999999998"/>
  </r>
  <r>
    <x v="0"/>
    <x v="0"/>
    <x v="0"/>
    <x v="290"/>
    <x v="36"/>
    <n v="72209"/>
    <x v="0"/>
    <x v="1"/>
    <s v="Paper"/>
    <n v="19.440000000000001"/>
    <n v="3"/>
    <n v="0"/>
    <n v="9.3312000000000008"/>
  </r>
  <r>
    <x v="0"/>
    <x v="0"/>
    <x v="0"/>
    <x v="290"/>
    <x v="36"/>
    <n v="72209"/>
    <x v="0"/>
    <x v="1"/>
    <s v="Art"/>
    <n v="11.16"/>
    <n v="2"/>
    <n v="0"/>
    <n v="4.3524000000000003"/>
  </r>
  <r>
    <x v="0"/>
    <x v="1"/>
    <x v="0"/>
    <x v="255"/>
    <x v="29"/>
    <n v="6450"/>
    <x v="3"/>
    <x v="1"/>
    <s v="Appliances"/>
    <n v="79.47"/>
    <n v="3"/>
    <n v="0"/>
    <n v="22.2516"/>
  </r>
  <r>
    <x v="0"/>
    <x v="1"/>
    <x v="0"/>
    <x v="255"/>
    <x v="29"/>
    <n v="6450"/>
    <x v="3"/>
    <x v="1"/>
    <s v="Art"/>
    <n v="4.5599999999999996"/>
    <n v="2"/>
    <n v="0"/>
    <n v="2.0064000000000002"/>
  </r>
  <r>
    <x v="0"/>
    <x v="1"/>
    <x v="0"/>
    <x v="255"/>
    <x v="29"/>
    <n v="6450"/>
    <x v="3"/>
    <x v="0"/>
    <s v="Chairs"/>
    <n v="1133.3499999999999"/>
    <n v="5"/>
    <n v="0"/>
    <n v="294.67099999999999"/>
  </r>
  <r>
    <x v="1"/>
    <x v="1"/>
    <x v="0"/>
    <x v="10"/>
    <x v="9"/>
    <n v="19143"/>
    <x v="3"/>
    <x v="1"/>
    <s v="Art"/>
    <n v="4.6719999999999997"/>
    <n v="1"/>
    <n v="0.2"/>
    <n v="0.58399999999999996"/>
  </r>
  <r>
    <x v="1"/>
    <x v="1"/>
    <x v="0"/>
    <x v="10"/>
    <x v="9"/>
    <n v="19143"/>
    <x v="3"/>
    <x v="1"/>
    <s v="Binders"/>
    <n v="104.58"/>
    <n v="6"/>
    <n v="0.7"/>
    <n v="-80.177999999999997"/>
  </r>
  <r>
    <x v="1"/>
    <x v="2"/>
    <x v="0"/>
    <x v="458"/>
    <x v="47"/>
    <n v="82001"/>
    <x v="1"/>
    <x v="0"/>
    <s v="Chairs"/>
    <n v="1603.136"/>
    <n v="4"/>
    <n v="0.2"/>
    <n v="100.196"/>
  </r>
  <r>
    <x v="3"/>
    <x v="1"/>
    <x v="0"/>
    <x v="125"/>
    <x v="1"/>
    <n v="92804"/>
    <x v="1"/>
    <x v="0"/>
    <s v="Tables"/>
    <n v="1293.4880000000001"/>
    <n v="7"/>
    <n v="0.2"/>
    <n v="80.843000000000004"/>
  </r>
  <r>
    <x v="1"/>
    <x v="0"/>
    <x v="0"/>
    <x v="41"/>
    <x v="14"/>
    <n v="47401"/>
    <x v="2"/>
    <x v="0"/>
    <s v="Furnishings"/>
    <n v="127.95"/>
    <n v="3"/>
    <n v="0"/>
    <n v="21.7515"/>
  </r>
  <r>
    <x v="1"/>
    <x v="2"/>
    <x v="0"/>
    <x v="38"/>
    <x v="32"/>
    <n v="31907"/>
    <x v="0"/>
    <x v="1"/>
    <s v="Storage"/>
    <n v="59.76"/>
    <n v="1"/>
    <n v="0"/>
    <n v="16.732800000000001"/>
  </r>
  <r>
    <x v="3"/>
    <x v="2"/>
    <x v="0"/>
    <x v="186"/>
    <x v="36"/>
    <n v="72401"/>
    <x v="0"/>
    <x v="1"/>
    <s v="Binders"/>
    <n v="108.08"/>
    <n v="7"/>
    <n v="0"/>
    <n v="54.04"/>
  </r>
  <r>
    <x v="3"/>
    <x v="2"/>
    <x v="0"/>
    <x v="186"/>
    <x v="36"/>
    <n v="72401"/>
    <x v="0"/>
    <x v="1"/>
    <s v="Binders"/>
    <n v="9.5399999999999991"/>
    <n v="3"/>
    <n v="0"/>
    <n v="4.3883999999999999"/>
  </r>
  <r>
    <x v="2"/>
    <x v="2"/>
    <x v="0"/>
    <x v="10"/>
    <x v="9"/>
    <n v="19140"/>
    <x v="3"/>
    <x v="1"/>
    <s v="Art"/>
    <n v="11.736000000000001"/>
    <n v="3"/>
    <n v="0.2"/>
    <n v="1.0268999999999999"/>
  </r>
  <r>
    <x v="1"/>
    <x v="2"/>
    <x v="0"/>
    <x v="104"/>
    <x v="31"/>
    <n v="1841"/>
    <x v="3"/>
    <x v="1"/>
    <s v="Binders"/>
    <n v="447.86"/>
    <n v="7"/>
    <n v="0"/>
    <n v="219.45140000000001"/>
  </r>
  <r>
    <x v="1"/>
    <x v="2"/>
    <x v="0"/>
    <x v="104"/>
    <x v="31"/>
    <n v="1841"/>
    <x v="3"/>
    <x v="1"/>
    <s v="Paper"/>
    <n v="17.940000000000001"/>
    <n v="3"/>
    <n v="0"/>
    <n v="8.7905999999999995"/>
  </r>
  <r>
    <x v="1"/>
    <x v="2"/>
    <x v="0"/>
    <x v="104"/>
    <x v="31"/>
    <n v="1841"/>
    <x v="3"/>
    <x v="1"/>
    <s v="Appliances"/>
    <n v="245.88"/>
    <n v="6"/>
    <n v="0"/>
    <n v="68.846400000000003"/>
  </r>
  <r>
    <x v="1"/>
    <x v="0"/>
    <x v="0"/>
    <x v="20"/>
    <x v="15"/>
    <n v="10011"/>
    <x v="3"/>
    <x v="1"/>
    <s v="Paper"/>
    <n v="192.16"/>
    <n v="4"/>
    <n v="0"/>
    <n v="92.236800000000002"/>
  </r>
  <r>
    <x v="1"/>
    <x v="1"/>
    <x v="0"/>
    <x v="70"/>
    <x v="1"/>
    <n v="92105"/>
    <x v="1"/>
    <x v="0"/>
    <s v="Chairs"/>
    <n v="801.56799999999998"/>
    <n v="2"/>
    <n v="0.2"/>
    <n v="50.097999999999999"/>
  </r>
  <r>
    <x v="1"/>
    <x v="1"/>
    <x v="0"/>
    <x v="70"/>
    <x v="1"/>
    <n v="92105"/>
    <x v="1"/>
    <x v="1"/>
    <s v="Paper"/>
    <n v="368.91"/>
    <n v="9"/>
    <n v="0"/>
    <n v="180.76589999999999"/>
  </r>
  <r>
    <x v="1"/>
    <x v="1"/>
    <x v="0"/>
    <x v="70"/>
    <x v="1"/>
    <n v="92105"/>
    <x v="1"/>
    <x v="0"/>
    <s v="Chairs"/>
    <n v="885.52800000000002"/>
    <n v="9"/>
    <n v="0.2"/>
    <n v="-99.621899999999997"/>
  </r>
  <r>
    <x v="0"/>
    <x v="1"/>
    <x v="0"/>
    <x v="8"/>
    <x v="1"/>
    <n v="94109"/>
    <x v="1"/>
    <x v="0"/>
    <s v="Furnishings"/>
    <n v="28.28"/>
    <n v="2"/>
    <n v="0"/>
    <n v="7.3528000000000002"/>
  </r>
  <r>
    <x v="0"/>
    <x v="1"/>
    <x v="0"/>
    <x v="8"/>
    <x v="1"/>
    <n v="94109"/>
    <x v="1"/>
    <x v="1"/>
    <s v="Supplies"/>
    <n v="4912.59"/>
    <n v="3"/>
    <n v="0"/>
    <n v="196.50360000000001"/>
  </r>
  <r>
    <x v="3"/>
    <x v="0"/>
    <x v="0"/>
    <x v="8"/>
    <x v="1"/>
    <n v="94110"/>
    <x v="1"/>
    <x v="1"/>
    <s v="Binders"/>
    <n v="14.352"/>
    <n v="3"/>
    <n v="0.2"/>
    <n v="5.0232000000000001"/>
  </r>
  <r>
    <x v="3"/>
    <x v="0"/>
    <x v="0"/>
    <x v="8"/>
    <x v="1"/>
    <n v="94110"/>
    <x v="1"/>
    <x v="2"/>
    <s v="Accessories"/>
    <n v="179.97"/>
    <n v="3"/>
    <n v="0"/>
    <n v="86.385599999999997"/>
  </r>
  <r>
    <x v="2"/>
    <x v="1"/>
    <x v="0"/>
    <x v="395"/>
    <x v="34"/>
    <n v="2920"/>
    <x v="3"/>
    <x v="1"/>
    <s v="Storage"/>
    <n v="42.76"/>
    <n v="1"/>
    <n v="0"/>
    <n v="11.117599999999999"/>
  </r>
  <r>
    <x v="1"/>
    <x v="0"/>
    <x v="0"/>
    <x v="459"/>
    <x v="0"/>
    <n v="42301"/>
    <x v="0"/>
    <x v="1"/>
    <s v="Paper"/>
    <n v="45.68"/>
    <n v="2"/>
    <n v="0"/>
    <n v="21.012799999999999"/>
  </r>
  <r>
    <x v="2"/>
    <x v="0"/>
    <x v="0"/>
    <x v="248"/>
    <x v="39"/>
    <n v="21215"/>
    <x v="3"/>
    <x v="1"/>
    <s v="Binders"/>
    <n v="25.06"/>
    <n v="2"/>
    <n v="0"/>
    <n v="11.7782"/>
  </r>
  <r>
    <x v="1"/>
    <x v="0"/>
    <x v="0"/>
    <x v="22"/>
    <x v="10"/>
    <n v="60610"/>
    <x v="2"/>
    <x v="1"/>
    <s v="Paper"/>
    <n v="38.432000000000002"/>
    <n v="1"/>
    <n v="0.2"/>
    <n v="13.4512"/>
  </r>
  <r>
    <x v="1"/>
    <x v="0"/>
    <x v="0"/>
    <x v="22"/>
    <x v="10"/>
    <n v="60610"/>
    <x v="2"/>
    <x v="1"/>
    <s v="Storage"/>
    <n v="21.568000000000001"/>
    <n v="2"/>
    <n v="0.2"/>
    <n v="1.6175999999999999"/>
  </r>
  <r>
    <x v="1"/>
    <x v="0"/>
    <x v="0"/>
    <x v="22"/>
    <x v="10"/>
    <n v="60610"/>
    <x v="2"/>
    <x v="2"/>
    <s v="Accessories"/>
    <n v="81.575999999999993"/>
    <n v="3"/>
    <n v="0.2"/>
    <n v="2.0394000000000001"/>
  </r>
  <r>
    <x v="1"/>
    <x v="0"/>
    <x v="0"/>
    <x v="118"/>
    <x v="32"/>
    <n v="30318"/>
    <x v="0"/>
    <x v="1"/>
    <s v="Binders"/>
    <n v="2.78"/>
    <n v="1"/>
    <n v="0"/>
    <n v="1.3622000000000001"/>
  </r>
  <r>
    <x v="1"/>
    <x v="1"/>
    <x v="0"/>
    <x v="1"/>
    <x v="1"/>
    <n v="90036"/>
    <x v="1"/>
    <x v="1"/>
    <s v="Storage"/>
    <n v="99.87"/>
    <n v="3"/>
    <n v="0"/>
    <n v="23.968800000000002"/>
  </r>
  <r>
    <x v="1"/>
    <x v="2"/>
    <x v="0"/>
    <x v="1"/>
    <x v="1"/>
    <n v="90049"/>
    <x v="1"/>
    <x v="1"/>
    <s v="Labels"/>
    <n v="44.4"/>
    <n v="3"/>
    <n v="0"/>
    <n v="22.2"/>
  </r>
  <r>
    <x v="1"/>
    <x v="2"/>
    <x v="0"/>
    <x v="1"/>
    <x v="1"/>
    <n v="90049"/>
    <x v="1"/>
    <x v="1"/>
    <s v="Paper"/>
    <n v="21.4"/>
    <n v="5"/>
    <n v="0"/>
    <n v="9.6300000000000008"/>
  </r>
  <r>
    <x v="1"/>
    <x v="0"/>
    <x v="0"/>
    <x v="102"/>
    <x v="14"/>
    <n v="47374"/>
    <x v="2"/>
    <x v="0"/>
    <s v="Furnishings"/>
    <n v="71.12"/>
    <n v="4"/>
    <n v="0"/>
    <n v="22.0472"/>
  </r>
  <r>
    <x v="1"/>
    <x v="0"/>
    <x v="0"/>
    <x v="102"/>
    <x v="14"/>
    <n v="47374"/>
    <x v="2"/>
    <x v="2"/>
    <s v="Phones"/>
    <n v="259.95999999999998"/>
    <n v="4"/>
    <n v="0"/>
    <n v="124.7808"/>
  </r>
  <r>
    <x v="1"/>
    <x v="1"/>
    <x v="0"/>
    <x v="8"/>
    <x v="1"/>
    <n v="94110"/>
    <x v="1"/>
    <x v="1"/>
    <s v="Envelopes"/>
    <n v="9.7799999999999994"/>
    <n v="1"/>
    <n v="0"/>
    <n v="4.8899999999999997"/>
  </r>
  <r>
    <x v="1"/>
    <x v="2"/>
    <x v="0"/>
    <x v="8"/>
    <x v="1"/>
    <n v="94122"/>
    <x v="1"/>
    <x v="1"/>
    <s v="Binders"/>
    <n v="24.192"/>
    <n v="9"/>
    <n v="0.2"/>
    <n v="7.56"/>
  </r>
  <r>
    <x v="1"/>
    <x v="1"/>
    <x v="0"/>
    <x v="58"/>
    <x v="30"/>
    <n v="7090"/>
    <x v="3"/>
    <x v="0"/>
    <s v="Furnishings"/>
    <n v="31.56"/>
    <n v="3"/>
    <n v="0"/>
    <n v="10.4148"/>
  </r>
  <r>
    <x v="3"/>
    <x v="2"/>
    <x v="0"/>
    <x v="8"/>
    <x v="1"/>
    <n v="94122"/>
    <x v="1"/>
    <x v="1"/>
    <s v="Paper"/>
    <n v="59.94"/>
    <n v="3"/>
    <n v="0"/>
    <n v="28.171800000000001"/>
  </r>
  <r>
    <x v="3"/>
    <x v="2"/>
    <x v="0"/>
    <x v="8"/>
    <x v="1"/>
    <n v="94122"/>
    <x v="1"/>
    <x v="1"/>
    <s v="Paper"/>
    <n v="45.36"/>
    <n v="4"/>
    <n v="0"/>
    <n v="22.226400000000002"/>
  </r>
  <r>
    <x v="3"/>
    <x v="2"/>
    <x v="0"/>
    <x v="8"/>
    <x v="1"/>
    <n v="94122"/>
    <x v="1"/>
    <x v="1"/>
    <s v="Paper"/>
    <n v="26.4"/>
    <n v="5"/>
    <n v="0"/>
    <n v="12.672000000000001"/>
  </r>
  <r>
    <x v="3"/>
    <x v="2"/>
    <x v="0"/>
    <x v="8"/>
    <x v="1"/>
    <n v="94122"/>
    <x v="1"/>
    <x v="1"/>
    <s v="Labels"/>
    <n v="41.4"/>
    <n v="4"/>
    <n v="0"/>
    <n v="19.872"/>
  </r>
  <r>
    <x v="3"/>
    <x v="2"/>
    <x v="0"/>
    <x v="8"/>
    <x v="1"/>
    <n v="94122"/>
    <x v="1"/>
    <x v="2"/>
    <s v="Accessories"/>
    <n v="16.95"/>
    <n v="1"/>
    <n v="0"/>
    <n v="1.0169999999999999"/>
  </r>
  <r>
    <x v="1"/>
    <x v="1"/>
    <x v="0"/>
    <x v="49"/>
    <x v="1"/>
    <n v="95123"/>
    <x v="1"/>
    <x v="1"/>
    <s v="Binders"/>
    <n v="24.704000000000001"/>
    <n v="2"/>
    <n v="0.2"/>
    <n v="9.2639999999999993"/>
  </r>
  <r>
    <x v="1"/>
    <x v="1"/>
    <x v="0"/>
    <x v="49"/>
    <x v="1"/>
    <n v="95123"/>
    <x v="1"/>
    <x v="1"/>
    <s v="Appliances"/>
    <n v="59.7"/>
    <n v="3"/>
    <n v="0"/>
    <n v="26.864999999999998"/>
  </r>
  <r>
    <x v="1"/>
    <x v="1"/>
    <x v="0"/>
    <x v="49"/>
    <x v="1"/>
    <n v="95123"/>
    <x v="1"/>
    <x v="0"/>
    <s v="Furnishings"/>
    <n v="14.52"/>
    <n v="3"/>
    <n v="0"/>
    <n v="5.6627999999999998"/>
  </r>
  <r>
    <x v="1"/>
    <x v="1"/>
    <x v="0"/>
    <x v="49"/>
    <x v="1"/>
    <n v="95123"/>
    <x v="1"/>
    <x v="1"/>
    <s v="Binders"/>
    <n v="104.184"/>
    <n v="3"/>
    <n v="0.2"/>
    <n v="33.8598"/>
  </r>
  <r>
    <x v="1"/>
    <x v="2"/>
    <x v="0"/>
    <x v="4"/>
    <x v="4"/>
    <n v="98115"/>
    <x v="1"/>
    <x v="1"/>
    <s v="Storage"/>
    <n v="46.53"/>
    <n v="3"/>
    <n v="0"/>
    <n v="13.0284"/>
  </r>
  <r>
    <x v="0"/>
    <x v="1"/>
    <x v="0"/>
    <x v="459"/>
    <x v="0"/>
    <n v="42301"/>
    <x v="0"/>
    <x v="1"/>
    <s v="Supplies"/>
    <n v="25.5"/>
    <n v="3"/>
    <n v="0"/>
    <n v="6.63"/>
  </r>
  <r>
    <x v="1"/>
    <x v="0"/>
    <x v="0"/>
    <x v="20"/>
    <x v="15"/>
    <n v="10035"/>
    <x v="3"/>
    <x v="1"/>
    <s v="Storage"/>
    <n v="14.9"/>
    <n v="5"/>
    <n v="0"/>
    <n v="1.0429999999999999"/>
  </r>
  <r>
    <x v="1"/>
    <x v="0"/>
    <x v="0"/>
    <x v="20"/>
    <x v="15"/>
    <n v="10035"/>
    <x v="3"/>
    <x v="1"/>
    <s v="Labels"/>
    <n v="87.71"/>
    <n v="7"/>
    <n v="0"/>
    <n v="41.223700000000001"/>
  </r>
  <r>
    <x v="1"/>
    <x v="0"/>
    <x v="0"/>
    <x v="20"/>
    <x v="15"/>
    <n v="10035"/>
    <x v="3"/>
    <x v="0"/>
    <s v="Chairs"/>
    <n v="199.76400000000001"/>
    <n v="2"/>
    <n v="0.1"/>
    <n v="8.8783999999999992"/>
  </r>
  <r>
    <x v="1"/>
    <x v="0"/>
    <x v="0"/>
    <x v="20"/>
    <x v="15"/>
    <n v="10035"/>
    <x v="3"/>
    <x v="1"/>
    <s v="Storage"/>
    <n v="94.6"/>
    <n v="4"/>
    <n v="0"/>
    <n v="27.434000000000001"/>
  </r>
  <r>
    <x v="1"/>
    <x v="0"/>
    <x v="0"/>
    <x v="20"/>
    <x v="15"/>
    <n v="10035"/>
    <x v="3"/>
    <x v="0"/>
    <s v="Bookcases"/>
    <n v="4228.7039999999997"/>
    <n v="6"/>
    <n v="0.2"/>
    <n v="158.57640000000001"/>
  </r>
  <r>
    <x v="1"/>
    <x v="0"/>
    <x v="0"/>
    <x v="20"/>
    <x v="15"/>
    <n v="10035"/>
    <x v="3"/>
    <x v="0"/>
    <s v="Bookcases"/>
    <n v="2003.92"/>
    <n v="5"/>
    <n v="0.2"/>
    <n v="-25.048999999999999"/>
  </r>
  <r>
    <x v="1"/>
    <x v="0"/>
    <x v="0"/>
    <x v="20"/>
    <x v="15"/>
    <n v="10035"/>
    <x v="3"/>
    <x v="2"/>
    <s v="Phones"/>
    <n v="209.97"/>
    <n v="3"/>
    <n v="0"/>
    <n v="58.791600000000003"/>
  </r>
  <r>
    <x v="1"/>
    <x v="0"/>
    <x v="0"/>
    <x v="20"/>
    <x v="15"/>
    <n v="10035"/>
    <x v="3"/>
    <x v="2"/>
    <s v="Accessories"/>
    <n v="659.9"/>
    <n v="2"/>
    <n v="0"/>
    <n v="217.767"/>
  </r>
  <r>
    <x v="1"/>
    <x v="0"/>
    <x v="0"/>
    <x v="20"/>
    <x v="15"/>
    <n v="10035"/>
    <x v="3"/>
    <x v="1"/>
    <s v="Paper"/>
    <n v="110.96"/>
    <n v="2"/>
    <n v="0"/>
    <n v="53.260800000000003"/>
  </r>
  <r>
    <x v="1"/>
    <x v="0"/>
    <x v="0"/>
    <x v="20"/>
    <x v="15"/>
    <n v="10035"/>
    <x v="3"/>
    <x v="2"/>
    <s v="Phones"/>
    <n v="67.8"/>
    <n v="4"/>
    <n v="0"/>
    <n v="1.3560000000000001"/>
  </r>
  <r>
    <x v="0"/>
    <x v="1"/>
    <x v="0"/>
    <x v="20"/>
    <x v="15"/>
    <n v="10011"/>
    <x v="3"/>
    <x v="0"/>
    <s v="Tables"/>
    <n v="313.17599999999999"/>
    <n v="2"/>
    <n v="0.4"/>
    <n v="-120.0508"/>
  </r>
  <r>
    <x v="0"/>
    <x v="0"/>
    <x v="0"/>
    <x v="24"/>
    <x v="17"/>
    <n v="22153"/>
    <x v="0"/>
    <x v="1"/>
    <s v="Art"/>
    <n v="22.96"/>
    <n v="7"/>
    <n v="0"/>
    <n v="6.6584000000000003"/>
  </r>
  <r>
    <x v="1"/>
    <x v="1"/>
    <x v="0"/>
    <x v="317"/>
    <x v="4"/>
    <n v="98226"/>
    <x v="1"/>
    <x v="2"/>
    <s v="Accessories"/>
    <n v="1099.5"/>
    <n v="10"/>
    <n v="0"/>
    <n v="362.83499999999998"/>
  </r>
  <r>
    <x v="1"/>
    <x v="1"/>
    <x v="0"/>
    <x v="27"/>
    <x v="19"/>
    <n v="35601"/>
    <x v="0"/>
    <x v="0"/>
    <s v="Tables"/>
    <n v="1215.92"/>
    <n v="8"/>
    <n v="0"/>
    <n v="316.13920000000002"/>
  </r>
  <r>
    <x v="1"/>
    <x v="1"/>
    <x v="0"/>
    <x v="115"/>
    <x v="36"/>
    <n v="72701"/>
    <x v="0"/>
    <x v="1"/>
    <s v="Labels"/>
    <n v="7.31"/>
    <n v="1"/>
    <n v="0"/>
    <n v="3.4357000000000002"/>
  </r>
  <r>
    <x v="1"/>
    <x v="1"/>
    <x v="0"/>
    <x v="115"/>
    <x v="36"/>
    <n v="72701"/>
    <x v="0"/>
    <x v="0"/>
    <s v="Furnishings"/>
    <n v="8.92"/>
    <n v="4"/>
    <n v="0"/>
    <n v="3.9247999999999998"/>
  </r>
  <r>
    <x v="2"/>
    <x v="0"/>
    <x v="0"/>
    <x v="10"/>
    <x v="9"/>
    <n v="19120"/>
    <x v="3"/>
    <x v="0"/>
    <s v="Bookcases"/>
    <n v="87.21"/>
    <n v="3"/>
    <n v="0.5"/>
    <n v="-45.349200000000003"/>
  </r>
  <r>
    <x v="2"/>
    <x v="0"/>
    <x v="0"/>
    <x v="10"/>
    <x v="9"/>
    <n v="19120"/>
    <x v="3"/>
    <x v="1"/>
    <s v="Paper"/>
    <n v="15.552"/>
    <n v="3"/>
    <n v="0.2"/>
    <n v="5.4432"/>
  </r>
  <r>
    <x v="2"/>
    <x v="0"/>
    <x v="0"/>
    <x v="10"/>
    <x v="9"/>
    <n v="19120"/>
    <x v="3"/>
    <x v="2"/>
    <s v="Phones"/>
    <n v="683.98800000000006"/>
    <n v="2"/>
    <n v="0.4"/>
    <n v="-113.998"/>
  </r>
  <r>
    <x v="2"/>
    <x v="0"/>
    <x v="0"/>
    <x v="10"/>
    <x v="9"/>
    <n v="19120"/>
    <x v="3"/>
    <x v="1"/>
    <s v="Storage"/>
    <n v="13.391999999999999"/>
    <n v="3"/>
    <n v="0.2"/>
    <n v="1.0044"/>
  </r>
  <r>
    <x v="2"/>
    <x v="0"/>
    <x v="0"/>
    <x v="10"/>
    <x v="9"/>
    <n v="19120"/>
    <x v="3"/>
    <x v="2"/>
    <s v="Accessories"/>
    <n v="16.776"/>
    <n v="3"/>
    <n v="0.2"/>
    <n v="4.8231000000000002"/>
  </r>
  <r>
    <x v="2"/>
    <x v="0"/>
    <x v="0"/>
    <x v="10"/>
    <x v="9"/>
    <n v="19120"/>
    <x v="3"/>
    <x v="2"/>
    <s v="Accessories"/>
    <n v="527.91999999999996"/>
    <n v="2"/>
    <n v="0.2"/>
    <n v="85.787000000000006"/>
  </r>
  <r>
    <x v="3"/>
    <x v="2"/>
    <x v="0"/>
    <x v="4"/>
    <x v="4"/>
    <n v="98103"/>
    <x v="1"/>
    <x v="0"/>
    <s v="Furnishings"/>
    <n v="25.4"/>
    <n v="5"/>
    <n v="0"/>
    <n v="8.6359999999999992"/>
  </r>
  <r>
    <x v="3"/>
    <x v="2"/>
    <x v="0"/>
    <x v="4"/>
    <x v="4"/>
    <n v="98103"/>
    <x v="1"/>
    <x v="2"/>
    <s v="Phones"/>
    <n v="177.48"/>
    <n v="3"/>
    <n v="0.2"/>
    <n v="19.9665"/>
  </r>
  <r>
    <x v="3"/>
    <x v="2"/>
    <x v="0"/>
    <x v="4"/>
    <x v="4"/>
    <n v="98103"/>
    <x v="1"/>
    <x v="2"/>
    <s v="Phones"/>
    <n v="71.975999999999999"/>
    <n v="3"/>
    <n v="0.2"/>
    <n v="8.9969999999999999"/>
  </r>
  <r>
    <x v="1"/>
    <x v="0"/>
    <x v="0"/>
    <x v="243"/>
    <x v="5"/>
    <n v="75023"/>
    <x v="2"/>
    <x v="2"/>
    <s v="Phones"/>
    <n v="95.992000000000004"/>
    <n v="1"/>
    <n v="0.2"/>
    <n v="9.5991999999999997"/>
  </r>
  <r>
    <x v="1"/>
    <x v="0"/>
    <x v="0"/>
    <x v="243"/>
    <x v="5"/>
    <n v="75023"/>
    <x v="2"/>
    <x v="1"/>
    <s v="Labels"/>
    <n v="13.215999999999999"/>
    <n v="4"/>
    <n v="0.2"/>
    <n v="4.2952000000000004"/>
  </r>
  <r>
    <x v="0"/>
    <x v="0"/>
    <x v="0"/>
    <x v="1"/>
    <x v="1"/>
    <n v="90049"/>
    <x v="1"/>
    <x v="2"/>
    <s v="Accessories"/>
    <n v="435.84"/>
    <n v="12"/>
    <n v="0"/>
    <n v="130.75200000000001"/>
  </r>
  <r>
    <x v="0"/>
    <x v="0"/>
    <x v="0"/>
    <x v="1"/>
    <x v="1"/>
    <n v="90049"/>
    <x v="1"/>
    <x v="1"/>
    <s v="Art"/>
    <n v="5.88"/>
    <n v="2"/>
    <n v="0"/>
    <n v="1.5875999999999999"/>
  </r>
  <r>
    <x v="1"/>
    <x v="0"/>
    <x v="0"/>
    <x v="1"/>
    <x v="1"/>
    <n v="90032"/>
    <x v="1"/>
    <x v="2"/>
    <s v="Phones"/>
    <n v="211.16800000000001"/>
    <n v="4"/>
    <n v="0.2"/>
    <n v="18.4772"/>
  </r>
  <r>
    <x v="1"/>
    <x v="1"/>
    <x v="0"/>
    <x v="1"/>
    <x v="1"/>
    <n v="90036"/>
    <x v="1"/>
    <x v="0"/>
    <s v="Furnishings"/>
    <n v="6.28"/>
    <n v="1"/>
    <n v="0"/>
    <n v="2.6375999999999999"/>
  </r>
  <r>
    <x v="1"/>
    <x v="1"/>
    <x v="0"/>
    <x v="1"/>
    <x v="1"/>
    <n v="90036"/>
    <x v="1"/>
    <x v="2"/>
    <s v="Accessories"/>
    <n v="95.1"/>
    <n v="5"/>
    <n v="0"/>
    <n v="30.431999999999999"/>
  </r>
  <r>
    <x v="1"/>
    <x v="1"/>
    <x v="0"/>
    <x v="1"/>
    <x v="1"/>
    <n v="90036"/>
    <x v="1"/>
    <x v="1"/>
    <s v="Paper"/>
    <n v="25.92"/>
    <n v="4"/>
    <n v="0"/>
    <n v="12.441599999999999"/>
  </r>
  <r>
    <x v="1"/>
    <x v="1"/>
    <x v="0"/>
    <x v="1"/>
    <x v="1"/>
    <n v="90036"/>
    <x v="1"/>
    <x v="1"/>
    <s v="Storage"/>
    <n v="48.84"/>
    <n v="4"/>
    <n v="0"/>
    <n v="13.1868"/>
  </r>
  <r>
    <x v="0"/>
    <x v="2"/>
    <x v="0"/>
    <x v="96"/>
    <x v="23"/>
    <n v="50315"/>
    <x v="2"/>
    <x v="1"/>
    <s v="Binders"/>
    <n v="25.9"/>
    <n v="5"/>
    <n v="0"/>
    <n v="12.691000000000001"/>
  </r>
  <r>
    <x v="3"/>
    <x v="1"/>
    <x v="0"/>
    <x v="295"/>
    <x v="35"/>
    <n v="38671"/>
    <x v="0"/>
    <x v="1"/>
    <s v="Envelopes"/>
    <n v="42.68"/>
    <n v="4"/>
    <n v="0"/>
    <n v="19.6328"/>
  </r>
  <r>
    <x v="3"/>
    <x v="1"/>
    <x v="0"/>
    <x v="295"/>
    <x v="35"/>
    <n v="38671"/>
    <x v="0"/>
    <x v="2"/>
    <s v="Accessories"/>
    <n v="299.97000000000003"/>
    <n v="3"/>
    <n v="0"/>
    <n v="125.98739999999999"/>
  </r>
  <r>
    <x v="3"/>
    <x v="1"/>
    <x v="0"/>
    <x v="295"/>
    <x v="35"/>
    <n v="38671"/>
    <x v="0"/>
    <x v="1"/>
    <s v="Appliances"/>
    <n v="262.24"/>
    <n v="2"/>
    <n v="0"/>
    <n v="78.671999999999997"/>
  </r>
  <r>
    <x v="3"/>
    <x v="1"/>
    <x v="0"/>
    <x v="295"/>
    <x v="35"/>
    <n v="38671"/>
    <x v="0"/>
    <x v="1"/>
    <s v="Binders"/>
    <n v="234.36"/>
    <n v="6"/>
    <n v="0"/>
    <n v="112.4928"/>
  </r>
  <r>
    <x v="1"/>
    <x v="2"/>
    <x v="0"/>
    <x v="12"/>
    <x v="5"/>
    <n v="77041"/>
    <x v="2"/>
    <x v="1"/>
    <s v="Paper"/>
    <n v="20.736000000000001"/>
    <n v="4"/>
    <n v="0.2"/>
    <n v="7.2576000000000001"/>
  </r>
  <r>
    <x v="2"/>
    <x v="1"/>
    <x v="0"/>
    <x v="20"/>
    <x v="15"/>
    <n v="10009"/>
    <x v="3"/>
    <x v="1"/>
    <s v="Art"/>
    <n v="10.5"/>
    <n v="5"/>
    <n v="0"/>
    <n v="2.94"/>
  </r>
  <r>
    <x v="0"/>
    <x v="1"/>
    <x v="0"/>
    <x v="265"/>
    <x v="9"/>
    <n v="19601"/>
    <x v="3"/>
    <x v="0"/>
    <s v="Furnishings"/>
    <n v="23.968"/>
    <n v="2"/>
    <n v="0.2"/>
    <n v="7.7896000000000001"/>
  </r>
  <r>
    <x v="0"/>
    <x v="1"/>
    <x v="0"/>
    <x v="265"/>
    <x v="9"/>
    <n v="19601"/>
    <x v="3"/>
    <x v="0"/>
    <s v="Bookcases"/>
    <n v="521.96"/>
    <n v="4"/>
    <n v="0.5"/>
    <n v="-250.54079999999999"/>
  </r>
  <r>
    <x v="0"/>
    <x v="1"/>
    <x v="0"/>
    <x v="8"/>
    <x v="1"/>
    <n v="94109"/>
    <x v="1"/>
    <x v="1"/>
    <s v="Storage"/>
    <n v="676.55"/>
    <n v="5"/>
    <n v="0"/>
    <n v="6.7655000000000003"/>
  </r>
  <r>
    <x v="0"/>
    <x v="1"/>
    <x v="0"/>
    <x v="8"/>
    <x v="1"/>
    <n v="94109"/>
    <x v="1"/>
    <x v="1"/>
    <s v="Appliances"/>
    <n v="154.9"/>
    <n v="5"/>
    <n v="0"/>
    <n v="40.274000000000001"/>
  </r>
  <r>
    <x v="0"/>
    <x v="1"/>
    <x v="0"/>
    <x v="8"/>
    <x v="1"/>
    <n v="94109"/>
    <x v="1"/>
    <x v="1"/>
    <s v="Envelopes"/>
    <n v="30.56"/>
    <n v="4"/>
    <n v="0"/>
    <n v="14.974399999999999"/>
  </r>
  <r>
    <x v="0"/>
    <x v="1"/>
    <x v="0"/>
    <x v="8"/>
    <x v="1"/>
    <n v="94109"/>
    <x v="1"/>
    <x v="0"/>
    <s v="Chairs"/>
    <n v="770.35199999999998"/>
    <n v="3"/>
    <n v="0.2"/>
    <n v="77.035200000000003"/>
  </r>
  <r>
    <x v="0"/>
    <x v="1"/>
    <x v="0"/>
    <x v="1"/>
    <x v="1"/>
    <n v="90045"/>
    <x v="1"/>
    <x v="0"/>
    <s v="Furnishings"/>
    <n v="21.12"/>
    <n v="4"/>
    <n v="0"/>
    <n v="6.5472000000000001"/>
  </r>
  <r>
    <x v="0"/>
    <x v="2"/>
    <x v="0"/>
    <x v="1"/>
    <x v="1"/>
    <n v="90004"/>
    <x v="1"/>
    <x v="2"/>
    <s v="Phones"/>
    <n v="575.928"/>
    <n v="9"/>
    <n v="0.2"/>
    <n v="57.592799999999997"/>
  </r>
  <r>
    <x v="0"/>
    <x v="2"/>
    <x v="0"/>
    <x v="1"/>
    <x v="1"/>
    <n v="90004"/>
    <x v="1"/>
    <x v="1"/>
    <s v="Appliances"/>
    <n v="7.78"/>
    <n v="2"/>
    <n v="0"/>
    <n v="2.0228000000000002"/>
  </r>
  <r>
    <x v="0"/>
    <x v="2"/>
    <x v="0"/>
    <x v="1"/>
    <x v="1"/>
    <n v="90004"/>
    <x v="1"/>
    <x v="1"/>
    <s v="Paper"/>
    <n v="123.92"/>
    <n v="4"/>
    <n v="0"/>
    <n v="55.764000000000003"/>
  </r>
  <r>
    <x v="1"/>
    <x v="1"/>
    <x v="0"/>
    <x v="8"/>
    <x v="1"/>
    <n v="94109"/>
    <x v="1"/>
    <x v="1"/>
    <s v="Supplies"/>
    <n v="17.22"/>
    <n v="3"/>
    <n v="0"/>
    <n v="5.1660000000000004"/>
  </r>
  <r>
    <x v="1"/>
    <x v="1"/>
    <x v="0"/>
    <x v="8"/>
    <x v="1"/>
    <n v="94109"/>
    <x v="1"/>
    <x v="1"/>
    <s v="Storage"/>
    <n v="226.56"/>
    <n v="6"/>
    <n v="0"/>
    <n v="63.436799999999998"/>
  </r>
  <r>
    <x v="1"/>
    <x v="1"/>
    <x v="0"/>
    <x v="8"/>
    <x v="1"/>
    <n v="94109"/>
    <x v="1"/>
    <x v="2"/>
    <s v="Phones"/>
    <n v="107.88"/>
    <n v="3"/>
    <n v="0.2"/>
    <n v="10.788"/>
  </r>
  <r>
    <x v="2"/>
    <x v="2"/>
    <x v="0"/>
    <x v="20"/>
    <x v="15"/>
    <n v="10009"/>
    <x v="3"/>
    <x v="1"/>
    <s v="Paper"/>
    <n v="81.98"/>
    <n v="2"/>
    <n v="0"/>
    <n v="40.170200000000001"/>
  </r>
  <r>
    <x v="2"/>
    <x v="0"/>
    <x v="0"/>
    <x v="70"/>
    <x v="1"/>
    <n v="92105"/>
    <x v="1"/>
    <x v="1"/>
    <s v="Paper"/>
    <n v="104.85"/>
    <n v="1"/>
    <n v="0"/>
    <n v="50.328000000000003"/>
  </r>
  <r>
    <x v="2"/>
    <x v="0"/>
    <x v="0"/>
    <x v="70"/>
    <x v="1"/>
    <n v="92105"/>
    <x v="1"/>
    <x v="1"/>
    <s v="Binders"/>
    <n v="8.7040000000000006"/>
    <n v="2"/>
    <n v="0.2"/>
    <n v="3.1551999999999998"/>
  </r>
  <r>
    <x v="2"/>
    <x v="0"/>
    <x v="0"/>
    <x v="70"/>
    <x v="1"/>
    <n v="92105"/>
    <x v="1"/>
    <x v="1"/>
    <s v="Paper"/>
    <n v="19.920000000000002"/>
    <n v="4"/>
    <n v="0"/>
    <n v="9.7607999999999997"/>
  </r>
  <r>
    <x v="2"/>
    <x v="0"/>
    <x v="0"/>
    <x v="70"/>
    <x v="1"/>
    <n v="92105"/>
    <x v="1"/>
    <x v="0"/>
    <s v="Furnishings"/>
    <n v="43.02"/>
    <n v="3"/>
    <n v="0"/>
    <n v="15.4872"/>
  </r>
  <r>
    <x v="1"/>
    <x v="0"/>
    <x v="0"/>
    <x v="20"/>
    <x v="15"/>
    <n v="10024"/>
    <x v="3"/>
    <x v="0"/>
    <s v="Bookcases"/>
    <n v="240.78399999999999"/>
    <n v="1"/>
    <n v="0.2"/>
    <n v="30.097999999999999"/>
  </r>
  <r>
    <x v="1"/>
    <x v="2"/>
    <x v="0"/>
    <x v="20"/>
    <x v="15"/>
    <n v="10011"/>
    <x v="3"/>
    <x v="1"/>
    <s v="Appliances"/>
    <n v="414.96"/>
    <n v="2"/>
    <n v="0"/>
    <n v="124.488"/>
  </r>
  <r>
    <x v="1"/>
    <x v="0"/>
    <x v="0"/>
    <x v="35"/>
    <x v="3"/>
    <n v="28205"/>
    <x v="0"/>
    <x v="1"/>
    <s v="Storage"/>
    <n v="387.72"/>
    <n v="5"/>
    <n v="0.2"/>
    <n v="-67.850999999999999"/>
  </r>
  <r>
    <x v="1"/>
    <x v="1"/>
    <x v="0"/>
    <x v="356"/>
    <x v="41"/>
    <n v="66212"/>
    <x v="2"/>
    <x v="1"/>
    <s v="Storage"/>
    <n v="360.38"/>
    <n v="2"/>
    <n v="0"/>
    <n v="93.698800000000006"/>
  </r>
  <r>
    <x v="1"/>
    <x v="1"/>
    <x v="0"/>
    <x v="356"/>
    <x v="41"/>
    <n v="66212"/>
    <x v="2"/>
    <x v="1"/>
    <s v="Paper"/>
    <n v="13.56"/>
    <n v="2"/>
    <n v="0"/>
    <n v="6.2375999999999996"/>
  </r>
  <r>
    <x v="2"/>
    <x v="0"/>
    <x v="0"/>
    <x v="123"/>
    <x v="16"/>
    <n v="85204"/>
    <x v="1"/>
    <x v="2"/>
    <s v="Phones"/>
    <n v="552"/>
    <n v="10"/>
    <n v="0.2"/>
    <n v="34.5"/>
  </r>
  <r>
    <x v="1"/>
    <x v="2"/>
    <x v="0"/>
    <x v="251"/>
    <x v="26"/>
    <n v="74133"/>
    <x v="2"/>
    <x v="0"/>
    <s v="Tables"/>
    <n v="429.9"/>
    <n v="5"/>
    <n v="0"/>
    <n v="111.774"/>
  </r>
  <r>
    <x v="1"/>
    <x v="2"/>
    <x v="0"/>
    <x v="251"/>
    <x v="26"/>
    <n v="74133"/>
    <x v="2"/>
    <x v="1"/>
    <s v="Binders"/>
    <n v="32.06"/>
    <n v="2"/>
    <n v="0"/>
    <n v="15.3888"/>
  </r>
  <r>
    <x v="1"/>
    <x v="2"/>
    <x v="0"/>
    <x v="251"/>
    <x v="26"/>
    <n v="74133"/>
    <x v="2"/>
    <x v="0"/>
    <s v="Chairs"/>
    <n v="161.96"/>
    <n v="2"/>
    <n v="0"/>
    <n v="45.348799999999997"/>
  </r>
  <r>
    <x v="1"/>
    <x v="2"/>
    <x v="0"/>
    <x v="251"/>
    <x v="26"/>
    <n v="74133"/>
    <x v="2"/>
    <x v="1"/>
    <s v="Storage"/>
    <n v="19.86"/>
    <n v="2"/>
    <n v="0"/>
    <n v="5.7594000000000003"/>
  </r>
  <r>
    <x v="1"/>
    <x v="0"/>
    <x v="0"/>
    <x v="20"/>
    <x v="15"/>
    <n v="10035"/>
    <x v="3"/>
    <x v="1"/>
    <s v="Paper"/>
    <n v="12.96"/>
    <n v="2"/>
    <n v="0"/>
    <n v="6.3503999999999996"/>
  </r>
  <r>
    <x v="0"/>
    <x v="0"/>
    <x v="0"/>
    <x v="10"/>
    <x v="9"/>
    <n v="19143"/>
    <x v="3"/>
    <x v="1"/>
    <s v="Paper"/>
    <n v="20.544"/>
    <n v="6"/>
    <n v="0.2"/>
    <n v="6.42"/>
  </r>
  <r>
    <x v="1"/>
    <x v="0"/>
    <x v="0"/>
    <x v="413"/>
    <x v="35"/>
    <n v="39401"/>
    <x v="0"/>
    <x v="0"/>
    <s v="Furnishings"/>
    <n v="185.58"/>
    <n v="6"/>
    <n v="0"/>
    <n v="76.087800000000001"/>
  </r>
  <r>
    <x v="1"/>
    <x v="0"/>
    <x v="0"/>
    <x v="413"/>
    <x v="35"/>
    <n v="39401"/>
    <x v="0"/>
    <x v="1"/>
    <s v="Binders"/>
    <n v="77.56"/>
    <n v="2"/>
    <n v="0"/>
    <n v="35.677599999999998"/>
  </r>
  <r>
    <x v="1"/>
    <x v="0"/>
    <x v="0"/>
    <x v="413"/>
    <x v="35"/>
    <n v="39401"/>
    <x v="0"/>
    <x v="1"/>
    <s v="Storage"/>
    <n v="87.92"/>
    <n v="4"/>
    <n v="0"/>
    <n v="0.87919999999999998"/>
  </r>
  <r>
    <x v="1"/>
    <x v="0"/>
    <x v="0"/>
    <x v="413"/>
    <x v="35"/>
    <n v="39401"/>
    <x v="0"/>
    <x v="1"/>
    <s v="Paper"/>
    <n v="245.94"/>
    <n v="6"/>
    <n v="0"/>
    <n v="120.5106"/>
  </r>
  <r>
    <x v="1"/>
    <x v="0"/>
    <x v="0"/>
    <x v="413"/>
    <x v="35"/>
    <n v="39401"/>
    <x v="0"/>
    <x v="1"/>
    <s v="Binders"/>
    <n v="8.6"/>
    <n v="1"/>
    <n v="0"/>
    <n v="4.0419999999999998"/>
  </r>
  <r>
    <x v="1"/>
    <x v="0"/>
    <x v="0"/>
    <x v="413"/>
    <x v="35"/>
    <n v="39401"/>
    <x v="0"/>
    <x v="0"/>
    <s v="Bookcases"/>
    <n v="504.9"/>
    <n v="5"/>
    <n v="0"/>
    <n v="126.22499999999999"/>
  </r>
  <r>
    <x v="1"/>
    <x v="0"/>
    <x v="0"/>
    <x v="1"/>
    <x v="1"/>
    <n v="90049"/>
    <x v="1"/>
    <x v="1"/>
    <s v="Binders"/>
    <n v="2357.4879999999998"/>
    <n v="7"/>
    <n v="0.2"/>
    <n v="884.05799999999999"/>
  </r>
  <r>
    <x v="1"/>
    <x v="0"/>
    <x v="0"/>
    <x v="1"/>
    <x v="1"/>
    <n v="90049"/>
    <x v="1"/>
    <x v="2"/>
    <s v="Phones"/>
    <n v="369.54399999999998"/>
    <n v="7"/>
    <n v="0.2"/>
    <n v="32.335099999999997"/>
  </r>
  <r>
    <x v="1"/>
    <x v="0"/>
    <x v="0"/>
    <x v="1"/>
    <x v="1"/>
    <n v="90049"/>
    <x v="1"/>
    <x v="0"/>
    <s v="Chairs"/>
    <n v="184.75200000000001"/>
    <n v="3"/>
    <n v="0.2"/>
    <n v="-20.784600000000001"/>
  </r>
  <r>
    <x v="3"/>
    <x v="1"/>
    <x v="0"/>
    <x v="38"/>
    <x v="24"/>
    <n v="43229"/>
    <x v="3"/>
    <x v="1"/>
    <s v="Storage"/>
    <n v="64.959999999999994"/>
    <n v="5"/>
    <n v="0.2"/>
    <n v="-4.0599999999999996"/>
  </r>
  <r>
    <x v="3"/>
    <x v="1"/>
    <x v="0"/>
    <x v="38"/>
    <x v="24"/>
    <n v="43229"/>
    <x v="3"/>
    <x v="1"/>
    <s v="Supplies"/>
    <n v="13.52"/>
    <n v="2"/>
    <n v="0.2"/>
    <n v="1.69"/>
  </r>
  <r>
    <x v="3"/>
    <x v="1"/>
    <x v="0"/>
    <x v="38"/>
    <x v="24"/>
    <n v="43229"/>
    <x v="3"/>
    <x v="0"/>
    <s v="Chairs"/>
    <n v="458.43"/>
    <n v="5"/>
    <n v="0.3"/>
    <n v="-137.529"/>
  </r>
  <r>
    <x v="3"/>
    <x v="1"/>
    <x v="0"/>
    <x v="38"/>
    <x v="24"/>
    <n v="43229"/>
    <x v="3"/>
    <x v="1"/>
    <s v="Appliances"/>
    <n v="387.13600000000002"/>
    <n v="4"/>
    <n v="0.2"/>
    <n v="24.196000000000002"/>
  </r>
  <r>
    <x v="3"/>
    <x v="1"/>
    <x v="0"/>
    <x v="38"/>
    <x v="24"/>
    <n v="43229"/>
    <x v="3"/>
    <x v="0"/>
    <s v="Tables"/>
    <n v="328.59"/>
    <n v="3"/>
    <n v="0.4"/>
    <n v="-147.8655"/>
  </r>
  <r>
    <x v="1"/>
    <x v="1"/>
    <x v="0"/>
    <x v="460"/>
    <x v="45"/>
    <n v="83605"/>
    <x v="1"/>
    <x v="0"/>
    <s v="Chairs"/>
    <n v="338.35199999999998"/>
    <n v="3"/>
    <n v="0.2"/>
    <n v="4.2294"/>
  </r>
  <r>
    <x v="1"/>
    <x v="1"/>
    <x v="0"/>
    <x v="460"/>
    <x v="45"/>
    <n v="83605"/>
    <x v="1"/>
    <x v="1"/>
    <s v="Paper"/>
    <n v="25.92"/>
    <n v="4"/>
    <n v="0"/>
    <n v="12.441599999999999"/>
  </r>
  <r>
    <x v="1"/>
    <x v="1"/>
    <x v="0"/>
    <x v="460"/>
    <x v="45"/>
    <n v="83605"/>
    <x v="1"/>
    <x v="1"/>
    <s v="Paper"/>
    <n v="91.36"/>
    <n v="4"/>
    <n v="0"/>
    <n v="42.025599999999997"/>
  </r>
  <r>
    <x v="1"/>
    <x v="1"/>
    <x v="0"/>
    <x v="42"/>
    <x v="16"/>
    <n v="85023"/>
    <x v="1"/>
    <x v="0"/>
    <s v="Furnishings"/>
    <n v="87.96"/>
    <n v="3"/>
    <n v="0.2"/>
    <n v="7.6965000000000003"/>
  </r>
  <r>
    <x v="1"/>
    <x v="1"/>
    <x v="0"/>
    <x v="42"/>
    <x v="16"/>
    <n v="85023"/>
    <x v="1"/>
    <x v="1"/>
    <s v="Binders"/>
    <n v="5.2140000000000004"/>
    <n v="2"/>
    <n v="0.7"/>
    <n v="-4.1711999999999998"/>
  </r>
  <r>
    <x v="1"/>
    <x v="0"/>
    <x v="0"/>
    <x v="100"/>
    <x v="2"/>
    <n v="33142"/>
    <x v="0"/>
    <x v="1"/>
    <s v="Binders"/>
    <n v="12.294"/>
    <n v="1"/>
    <n v="0.7"/>
    <n v="-8.6058000000000003"/>
  </r>
  <r>
    <x v="1"/>
    <x v="0"/>
    <x v="0"/>
    <x v="1"/>
    <x v="1"/>
    <n v="90004"/>
    <x v="1"/>
    <x v="0"/>
    <s v="Furnishings"/>
    <n v="19.760000000000002"/>
    <n v="4"/>
    <n v="0"/>
    <n v="8.2992000000000008"/>
  </r>
  <r>
    <x v="1"/>
    <x v="0"/>
    <x v="0"/>
    <x v="21"/>
    <x v="15"/>
    <n v="12180"/>
    <x v="3"/>
    <x v="0"/>
    <s v="Chairs"/>
    <n v="109.764"/>
    <n v="2"/>
    <n v="0.1"/>
    <n v="8.5372000000000003"/>
  </r>
  <r>
    <x v="1"/>
    <x v="1"/>
    <x v="0"/>
    <x v="217"/>
    <x v="31"/>
    <n v="2740"/>
    <x v="3"/>
    <x v="2"/>
    <s v="Phones"/>
    <n v="128.85"/>
    <n v="3"/>
    <n v="0"/>
    <n v="3.8654999999999999"/>
  </r>
  <r>
    <x v="2"/>
    <x v="1"/>
    <x v="0"/>
    <x v="159"/>
    <x v="20"/>
    <n v="29501"/>
    <x v="0"/>
    <x v="0"/>
    <s v="Furnishings"/>
    <n v="127.95"/>
    <n v="3"/>
    <n v="0"/>
    <n v="21.7515"/>
  </r>
  <r>
    <x v="1"/>
    <x v="0"/>
    <x v="0"/>
    <x v="1"/>
    <x v="1"/>
    <n v="90049"/>
    <x v="1"/>
    <x v="1"/>
    <s v="Paper"/>
    <n v="68.52"/>
    <n v="3"/>
    <n v="0"/>
    <n v="31.519200000000001"/>
  </r>
  <r>
    <x v="1"/>
    <x v="0"/>
    <x v="0"/>
    <x v="1"/>
    <x v="1"/>
    <n v="90049"/>
    <x v="1"/>
    <x v="1"/>
    <s v="Storage"/>
    <n v="74.94"/>
    <n v="3"/>
    <n v="0"/>
    <n v="14.2386"/>
  </r>
  <r>
    <x v="1"/>
    <x v="0"/>
    <x v="0"/>
    <x v="1"/>
    <x v="1"/>
    <n v="90049"/>
    <x v="1"/>
    <x v="2"/>
    <s v="Machines"/>
    <n v="2548.56"/>
    <n v="6"/>
    <n v="0.2"/>
    <n v="286.71300000000002"/>
  </r>
  <r>
    <x v="1"/>
    <x v="0"/>
    <x v="0"/>
    <x v="1"/>
    <x v="1"/>
    <n v="90049"/>
    <x v="1"/>
    <x v="1"/>
    <s v="Envelopes"/>
    <n v="271.44"/>
    <n v="3"/>
    <n v="0"/>
    <n v="122.148"/>
  </r>
  <r>
    <x v="1"/>
    <x v="0"/>
    <x v="0"/>
    <x v="1"/>
    <x v="1"/>
    <n v="90049"/>
    <x v="1"/>
    <x v="2"/>
    <s v="Phones"/>
    <n v="287.88"/>
    <n v="3"/>
    <n v="0.2"/>
    <n v="35.984999999999999"/>
  </r>
  <r>
    <x v="2"/>
    <x v="2"/>
    <x v="0"/>
    <x v="1"/>
    <x v="1"/>
    <n v="90008"/>
    <x v="1"/>
    <x v="1"/>
    <s v="Paper"/>
    <n v="14.9"/>
    <n v="5"/>
    <n v="0"/>
    <n v="7.1520000000000001"/>
  </r>
  <r>
    <x v="2"/>
    <x v="2"/>
    <x v="0"/>
    <x v="1"/>
    <x v="1"/>
    <n v="90008"/>
    <x v="1"/>
    <x v="2"/>
    <s v="Phones"/>
    <n v="4158.9120000000003"/>
    <n v="8"/>
    <n v="0.2"/>
    <n v="363.90480000000002"/>
  </r>
  <r>
    <x v="1"/>
    <x v="1"/>
    <x v="0"/>
    <x v="1"/>
    <x v="1"/>
    <n v="90049"/>
    <x v="1"/>
    <x v="0"/>
    <s v="Furnishings"/>
    <n v="91.96"/>
    <n v="2"/>
    <n v="0"/>
    <n v="15.6332"/>
  </r>
  <r>
    <x v="1"/>
    <x v="1"/>
    <x v="0"/>
    <x v="1"/>
    <x v="1"/>
    <n v="90049"/>
    <x v="1"/>
    <x v="0"/>
    <s v="Furnishings"/>
    <n v="33.11"/>
    <n v="7"/>
    <n v="0"/>
    <n v="12.9129"/>
  </r>
  <r>
    <x v="1"/>
    <x v="1"/>
    <x v="0"/>
    <x v="1"/>
    <x v="1"/>
    <n v="90049"/>
    <x v="1"/>
    <x v="1"/>
    <s v="Paper"/>
    <n v="19.440000000000001"/>
    <n v="3"/>
    <n v="0"/>
    <n v="9.3312000000000008"/>
  </r>
  <r>
    <x v="1"/>
    <x v="1"/>
    <x v="0"/>
    <x v="1"/>
    <x v="1"/>
    <n v="90049"/>
    <x v="1"/>
    <x v="1"/>
    <s v="Paper"/>
    <n v="55.48"/>
    <n v="1"/>
    <n v="0"/>
    <n v="26.630400000000002"/>
  </r>
  <r>
    <x v="0"/>
    <x v="0"/>
    <x v="0"/>
    <x v="38"/>
    <x v="24"/>
    <n v="43229"/>
    <x v="3"/>
    <x v="1"/>
    <s v="Appliances"/>
    <n v="91.92"/>
    <n v="5"/>
    <n v="0.2"/>
    <n v="11.49"/>
  </r>
  <r>
    <x v="3"/>
    <x v="0"/>
    <x v="0"/>
    <x v="461"/>
    <x v="28"/>
    <n v="70065"/>
    <x v="0"/>
    <x v="1"/>
    <s v="Appliances"/>
    <n v="17.34"/>
    <n v="2"/>
    <n v="0"/>
    <n v="4.6818"/>
  </r>
  <r>
    <x v="3"/>
    <x v="0"/>
    <x v="0"/>
    <x v="461"/>
    <x v="28"/>
    <n v="70065"/>
    <x v="0"/>
    <x v="2"/>
    <s v="Accessories"/>
    <n v="71.98"/>
    <n v="2"/>
    <n v="0"/>
    <n v="15.1158"/>
  </r>
  <r>
    <x v="1"/>
    <x v="0"/>
    <x v="0"/>
    <x v="444"/>
    <x v="5"/>
    <n v="75104"/>
    <x v="2"/>
    <x v="1"/>
    <s v="Envelopes"/>
    <n v="7.08"/>
    <n v="3"/>
    <n v="0.2"/>
    <n v="2.4780000000000002"/>
  </r>
  <r>
    <x v="2"/>
    <x v="1"/>
    <x v="0"/>
    <x v="205"/>
    <x v="34"/>
    <n v="2908"/>
    <x v="3"/>
    <x v="2"/>
    <s v="Accessories"/>
    <n v="69.98"/>
    <n v="2"/>
    <n v="0"/>
    <n v="4.8986000000000001"/>
  </r>
  <r>
    <x v="0"/>
    <x v="0"/>
    <x v="0"/>
    <x v="152"/>
    <x v="24"/>
    <n v="43130"/>
    <x v="3"/>
    <x v="1"/>
    <s v="Appliances"/>
    <n v="646.27200000000005"/>
    <n v="8"/>
    <n v="0.2"/>
    <n v="64.627200000000002"/>
  </r>
  <r>
    <x v="0"/>
    <x v="0"/>
    <x v="0"/>
    <x v="152"/>
    <x v="24"/>
    <n v="43130"/>
    <x v="3"/>
    <x v="1"/>
    <s v="Paper"/>
    <n v="10.368"/>
    <n v="2"/>
    <n v="0.2"/>
    <n v="3.7584"/>
  </r>
  <r>
    <x v="1"/>
    <x v="1"/>
    <x v="0"/>
    <x v="4"/>
    <x v="4"/>
    <n v="98115"/>
    <x v="1"/>
    <x v="1"/>
    <s v="Fasteners"/>
    <n v="8.4"/>
    <n v="5"/>
    <n v="0"/>
    <n v="0.33600000000000002"/>
  </r>
  <r>
    <x v="1"/>
    <x v="1"/>
    <x v="0"/>
    <x v="4"/>
    <x v="4"/>
    <n v="98115"/>
    <x v="1"/>
    <x v="2"/>
    <s v="Phones"/>
    <n v="71.959999999999994"/>
    <n v="5"/>
    <n v="0.2"/>
    <n v="25.186"/>
  </r>
  <r>
    <x v="2"/>
    <x v="0"/>
    <x v="0"/>
    <x v="108"/>
    <x v="3"/>
    <n v="28540"/>
    <x v="0"/>
    <x v="1"/>
    <s v="Art"/>
    <n v="18.48"/>
    <n v="2"/>
    <n v="0.2"/>
    <n v="6.0060000000000002"/>
  </r>
  <r>
    <x v="2"/>
    <x v="0"/>
    <x v="0"/>
    <x v="1"/>
    <x v="1"/>
    <n v="90049"/>
    <x v="1"/>
    <x v="1"/>
    <s v="Art"/>
    <n v="9.84"/>
    <n v="3"/>
    <n v="0"/>
    <n v="2.8536000000000001"/>
  </r>
  <r>
    <x v="3"/>
    <x v="0"/>
    <x v="0"/>
    <x v="100"/>
    <x v="2"/>
    <n v="33142"/>
    <x v="0"/>
    <x v="0"/>
    <s v="Chairs"/>
    <n v="239.24"/>
    <n v="1"/>
    <n v="0.2"/>
    <n v="23.923999999999999"/>
  </r>
  <r>
    <x v="1"/>
    <x v="1"/>
    <x v="0"/>
    <x v="462"/>
    <x v="38"/>
    <n v="3060"/>
    <x v="3"/>
    <x v="0"/>
    <s v="Furnishings"/>
    <n v="21.12"/>
    <n v="4"/>
    <n v="0"/>
    <n v="6.5472000000000001"/>
  </r>
  <r>
    <x v="2"/>
    <x v="0"/>
    <x v="0"/>
    <x v="20"/>
    <x v="15"/>
    <n v="10011"/>
    <x v="3"/>
    <x v="1"/>
    <s v="Supplies"/>
    <n v="54.9"/>
    <n v="5"/>
    <n v="0"/>
    <n v="15.372"/>
  </r>
  <r>
    <x v="1"/>
    <x v="2"/>
    <x v="0"/>
    <x v="1"/>
    <x v="1"/>
    <n v="90036"/>
    <x v="1"/>
    <x v="0"/>
    <s v="Furnishings"/>
    <n v="15.24"/>
    <n v="3"/>
    <n v="0"/>
    <n v="5.1816000000000004"/>
  </r>
  <r>
    <x v="1"/>
    <x v="0"/>
    <x v="0"/>
    <x v="238"/>
    <x v="5"/>
    <n v="75007"/>
    <x v="2"/>
    <x v="1"/>
    <s v="Appliances"/>
    <n v="19.568000000000001"/>
    <n v="2"/>
    <n v="0.8"/>
    <n v="-52.833599999999997"/>
  </r>
  <r>
    <x v="1"/>
    <x v="0"/>
    <x v="0"/>
    <x v="238"/>
    <x v="5"/>
    <n v="75007"/>
    <x v="2"/>
    <x v="1"/>
    <s v="Binders"/>
    <n v="310.392"/>
    <n v="4"/>
    <n v="0.8"/>
    <n v="-512.14679999999998"/>
  </r>
  <r>
    <x v="1"/>
    <x v="0"/>
    <x v="0"/>
    <x v="430"/>
    <x v="0"/>
    <n v="40324"/>
    <x v="0"/>
    <x v="0"/>
    <s v="Furnishings"/>
    <n v="42.6"/>
    <n v="3"/>
    <n v="0"/>
    <n v="16.614000000000001"/>
  </r>
  <r>
    <x v="1"/>
    <x v="0"/>
    <x v="0"/>
    <x v="430"/>
    <x v="0"/>
    <n v="40324"/>
    <x v="0"/>
    <x v="1"/>
    <s v="Binders"/>
    <n v="113.94"/>
    <n v="6"/>
    <n v="0"/>
    <n v="54.691200000000002"/>
  </r>
  <r>
    <x v="1"/>
    <x v="0"/>
    <x v="0"/>
    <x v="430"/>
    <x v="0"/>
    <n v="40324"/>
    <x v="0"/>
    <x v="1"/>
    <s v="Storage"/>
    <n v="129.91999999999999"/>
    <n v="4"/>
    <n v="0"/>
    <n v="5.1967999999999996"/>
  </r>
  <r>
    <x v="1"/>
    <x v="0"/>
    <x v="0"/>
    <x v="430"/>
    <x v="0"/>
    <n v="40324"/>
    <x v="0"/>
    <x v="1"/>
    <s v="Art"/>
    <n v="5.28"/>
    <n v="3"/>
    <n v="0"/>
    <n v="2.5344000000000002"/>
  </r>
  <r>
    <x v="1"/>
    <x v="1"/>
    <x v="0"/>
    <x v="1"/>
    <x v="1"/>
    <n v="90008"/>
    <x v="1"/>
    <x v="2"/>
    <s v="Phones"/>
    <n v="859.2"/>
    <n v="3"/>
    <n v="0.2"/>
    <n v="75.180000000000007"/>
  </r>
  <r>
    <x v="1"/>
    <x v="1"/>
    <x v="0"/>
    <x v="1"/>
    <x v="1"/>
    <n v="90008"/>
    <x v="1"/>
    <x v="2"/>
    <s v="Machines"/>
    <n v="506.28"/>
    <n v="3"/>
    <n v="0.2"/>
    <n v="177.19800000000001"/>
  </r>
  <r>
    <x v="1"/>
    <x v="0"/>
    <x v="0"/>
    <x v="136"/>
    <x v="16"/>
    <n v="85635"/>
    <x v="1"/>
    <x v="0"/>
    <s v="Furnishings"/>
    <n v="14.368"/>
    <n v="2"/>
    <n v="0.2"/>
    <n v="3.9512"/>
  </r>
  <r>
    <x v="0"/>
    <x v="1"/>
    <x v="0"/>
    <x v="289"/>
    <x v="18"/>
    <n v="37918"/>
    <x v="0"/>
    <x v="0"/>
    <s v="Chairs"/>
    <n v="314.35199999999998"/>
    <n v="3"/>
    <n v="0.2"/>
    <n v="-35.364600000000003"/>
  </r>
  <r>
    <x v="0"/>
    <x v="1"/>
    <x v="0"/>
    <x v="289"/>
    <x v="18"/>
    <n v="37918"/>
    <x v="0"/>
    <x v="1"/>
    <s v="Paper"/>
    <n v="27.888000000000002"/>
    <n v="7"/>
    <n v="0.2"/>
    <n v="10.109400000000001"/>
  </r>
  <r>
    <x v="1"/>
    <x v="1"/>
    <x v="0"/>
    <x v="93"/>
    <x v="16"/>
    <n v="85705"/>
    <x v="1"/>
    <x v="0"/>
    <s v="Furnishings"/>
    <n v="238.15199999999999"/>
    <n v="3"/>
    <n v="0.2"/>
    <n v="89.307000000000002"/>
  </r>
  <r>
    <x v="1"/>
    <x v="2"/>
    <x v="0"/>
    <x v="31"/>
    <x v="11"/>
    <n v="55407"/>
    <x v="2"/>
    <x v="0"/>
    <s v="Tables"/>
    <n v="692.94"/>
    <n v="3"/>
    <n v="0"/>
    <n v="173.23500000000001"/>
  </r>
  <r>
    <x v="1"/>
    <x v="1"/>
    <x v="0"/>
    <x v="100"/>
    <x v="2"/>
    <n v="33142"/>
    <x v="0"/>
    <x v="1"/>
    <s v="Binders"/>
    <n v="16.146000000000001"/>
    <n v="9"/>
    <n v="0.7"/>
    <n v="-12.9168"/>
  </r>
  <r>
    <x v="1"/>
    <x v="1"/>
    <x v="0"/>
    <x v="100"/>
    <x v="2"/>
    <n v="33142"/>
    <x v="0"/>
    <x v="1"/>
    <s v="Binders"/>
    <n v="1345.4849999999999"/>
    <n v="5"/>
    <n v="0.7"/>
    <n v="-1031.5385000000001"/>
  </r>
  <r>
    <x v="2"/>
    <x v="0"/>
    <x v="0"/>
    <x v="12"/>
    <x v="5"/>
    <n v="77036"/>
    <x v="2"/>
    <x v="1"/>
    <s v="Paper"/>
    <n v="173.488"/>
    <n v="7"/>
    <n v="0.2"/>
    <n v="54.215000000000003"/>
  </r>
  <r>
    <x v="1"/>
    <x v="0"/>
    <x v="0"/>
    <x v="158"/>
    <x v="6"/>
    <n v="53209"/>
    <x v="2"/>
    <x v="1"/>
    <s v="Art"/>
    <n v="57.75"/>
    <n v="5"/>
    <n v="0"/>
    <n v="16.170000000000002"/>
  </r>
  <r>
    <x v="1"/>
    <x v="0"/>
    <x v="0"/>
    <x v="158"/>
    <x v="6"/>
    <n v="53209"/>
    <x v="2"/>
    <x v="1"/>
    <s v="Appliances"/>
    <n v="272.39999999999998"/>
    <n v="5"/>
    <n v="0"/>
    <n v="76.272000000000006"/>
  </r>
  <r>
    <x v="0"/>
    <x v="2"/>
    <x v="0"/>
    <x v="152"/>
    <x v="24"/>
    <n v="43130"/>
    <x v="3"/>
    <x v="1"/>
    <s v="Paper"/>
    <n v="11.952"/>
    <n v="3"/>
    <n v="0.2"/>
    <n v="4.0338000000000003"/>
  </r>
  <r>
    <x v="0"/>
    <x v="2"/>
    <x v="0"/>
    <x v="152"/>
    <x v="24"/>
    <n v="43130"/>
    <x v="3"/>
    <x v="0"/>
    <s v="Furnishings"/>
    <n v="28"/>
    <n v="4"/>
    <n v="0.2"/>
    <n v="7.7"/>
  </r>
  <r>
    <x v="0"/>
    <x v="2"/>
    <x v="0"/>
    <x v="152"/>
    <x v="24"/>
    <n v="43130"/>
    <x v="3"/>
    <x v="1"/>
    <s v="Binders"/>
    <n v="12.201000000000001"/>
    <n v="7"/>
    <n v="0.7"/>
    <n v="-9.7607999999999997"/>
  </r>
  <r>
    <x v="2"/>
    <x v="0"/>
    <x v="0"/>
    <x v="380"/>
    <x v="5"/>
    <n v="78539"/>
    <x v="2"/>
    <x v="1"/>
    <s v="Binders"/>
    <n v="2.0680000000000001"/>
    <n v="1"/>
    <n v="0.8"/>
    <n v="-3.4121999999999999"/>
  </r>
  <r>
    <x v="2"/>
    <x v="0"/>
    <x v="0"/>
    <x v="380"/>
    <x v="5"/>
    <n v="78539"/>
    <x v="2"/>
    <x v="1"/>
    <s v="Paper"/>
    <n v="83.84"/>
    <n v="8"/>
    <n v="0.2"/>
    <n v="30.391999999999999"/>
  </r>
  <r>
    <x v="1"/>
    <x v="2"/>
    <x v="0"/>
    <x v="20"/>
    <x v="15"/>
    <n v="10009"/>
    <x v="3"/>
    <x v="1"/>
    <s v="Envelopes"/>
    <n v="11.36"/>
    <n v="2"/>
    <n v="0"/>
    <n v="5.3391999999999999"/>
  </r>
  <r>
    <x v="1"/>
    <x v="2"/>
    <x v="0"/>
    <x v="20"/>
    <x v="15"/>
    <n v="10009"/>
    <x v="3"/>
    <x v="1"/>
    <s v="Paper"/>
    <n v="36.4"/>
    <n v="5"/>
    <n v="0"/>
    <n v="17.472000000000001"/>
  </r>
  <r>
    <x v="1"/>
    <x v="0"/>
    <x v="0"/>
    <x v="10"/>
    <x v="9"/>
    <n v="19120"/>
    <x v="3"/>
    <x v="2"/>
    <s v="Accessories"/>
    <n v="27.968"/>
    <n v="2"/>
    <n v="0.2"/>
    <n v="6.992"/>
  </r>
  <r>
    <x v="1"/>
    <x v="2"/>
    <x v="0"/>
    <x v="30"/>
    <x v="15"/>
    <n v="14609"/>
    <x v="3"/>
    <x v="1"/>
    <s v="Storage"/>
    <n v="142.04"/>
    <n v="4"/>
    <n v="0"/>
    <n v="38.3508"/>
  </r>
  <r>
    <x v="1"/>
    <x v="2"/>
    <x v="0"/>
    <x v="30"/>
    <x v="15"/>
    <n v="14609"/>
    <x v="3"/>
    <x v="1"/>
    <s v="Art"/>
    <n v="14.67"/>
    <n v="3"/>
    <n v="0"/>
    <n v="6.0147000000000004"/>
  </r>
  <r>
    <x v="0"/>
    <x v="0"/>
    <x v="0"/>
    <x v="70"/>
    <x v="1"/>
    <n v="92037"/>
    <x v="1"/>
    <x v="2"/>
    <s v="Copiers"/>
    <n v="1199.96"/>
    <n v="5"/>
    <n v="0.2"/>
    <n v="224.99250000000001"/>
  </r>
  <r>
    <x v="0"/>
    <x v="0"/>
    <x v="0"/>
    <x v="70"/>
    <x v="1"/>
    <n v="92037"/>
    <x v="1"/>
    <x v="1"/>
    <s v="Paper"/>
    <n v="12.6"/>
    <n v="3"/>
    <n v="0"/>
    <n v="6.1740000000000004"/>
  </r>
  <r>
    <x v="0"/>
    <x v="0"/>
    <x v="0"/>
    <x v="70"/>
    <x v="1"/>
    <n v="92037"/>
    <x v="1"/>
    <x v="1"/>
    <s v="Paper"/>
    <n v="17.940000000000001"/>
    <n v="3"/>
    <n v="0"/>
    <n v="8.0730000000000004"/>
  </r>
  <r>
    <x v="2"/>
    <x v="0"/>
    <x v="0"/>
    <x v="10"/>
    <x v="9"/>
    <n v="19120"/>
    <x v="3"/>
    <x v="1"/>
    <s v="Labels"/>
    <n v="23.904"/>
    <n v="6"/>
    <n v="0.2"/>
    <n v="7.7687999999999997"/>
  </r>
  <r>
    <x v="1"/>
    <x v="0"/>
    <x v="0"/>
    <x v="463"/>
    <x v="18"/>
    <n v="38134"/>
    <x v="0"/>
    <x v="1"/>
    <s v="Supplies"/>
    <n v="88.96"/>
    <n v="8"/>
    <n v="0.2"/>
    <n v="10.007999999999999"/>
  </r>
  <r>
    <x v="1"/>
    <x v="2"/>
    <x v="0"/>
    <x v="80"/>
    <x v="1"/>
    <n v="90712"/>
    <x v="1"/>
    <x v="0"/>
    <s v="Chairs"/>
    <n v="518.27200000000005"/>
    <n v="8"/>
    <n v="0.2"/>
    <n v="-97.176000000000002"/>
  </r>
  <r>
    <x v="1"/>
    <x v="2"/>
    <x v="0"/>
    <x v="80"/>
    <x v="1"/>
    <n v="90712"/>
    <x v="1"/>
    <x v="0"/>
    <s v="Furnishings"/>
    <n v="6.98"/>
    <n v="1"/>
    <n v="0"/>
    <n v="3.3504"/>
  </r>
  <r>
    <x v="1"/>
    <x v="2"/>
    <x v="0"/>
    <x v="80"/>
    <x v="1"/>
    <n v="90712"/>
    <x v="1"/>
    <x v="2"/>
    <s v="Machines"/>
    <n v="343.2"/>
    <n v="1"/>
    <n v="0.2"/>
    <n v="38.61"/>
  </r>
  <r>
    <x v="1"/>
    <x v="1"/>
    <x v="0"/>
    <x v="10"/>
    <x v="9"/>
    <n v="19120"/>
    <x v="3"/>
    <x v="1"/>
    <s v="Labels"/>
    <n v="17.544"/>
    <n v="3"/>
    <n v="0.2"/>
    <n v="5.9211"/>
  </r>
  <r>
    <x v="1"/>
    <x v="0"/>
    <x v="0"/>
    <x v="89"/>
    <x v="5"/>
    <n v="78745"/>
    <x v="2"/>
    <x v="1"/>
    <s v="Storage"/>
    <n v="152.68799999999999"/>
    <n v="2"/>
    <n v="0.2"/>
    <n v="-26.720400000000001"/>
  </r>
  <r>
    <x v="1"/>
    <x v="0"/>
    <x v="0"/>
    <x v="89"/>
    <x v="5"/>
    <n v="78745"/>
    <x v="2"/>
    <x v="1"/>
    <s v="Fasteners"/>
    <n v="3.488"/>
    <n v="2"/>
    <n v="0.2"/>
    <n v="0.56679999999999997"/>
  </r>
  <r>
    <x v="1"/>
    <x v="0"/>
    <x v="0"/>
    <x v="89"/>
    <x v="5"/>
    <n v="78745"/>
    <x v="2"/>
    <x v="1"/>
    <s v="Supplies"/>
    <n v="5.8879999999999999"/>
    <n v="2"/>
    <n v="0.2"/>
    <n v="-1.3248"/>
  </r>
  <r>
    <x v="1"/>
    <x v="1"/>
    <x v="0"/>
    <x v="1"/>
    <x v="1"/>
    <n v="90008"/>
    <x v="1"/>
    <x v="1"/>
    <s v="Binders"/>
    <n v="153.55199999999999"/>
    <n v="3"/>
    <n v="0.2"/>
    <n v="51.823799999999999"/>
  </r>
  <r>
    <x v="1"/>
    <x v="1"/>
    <x v="0"/>
    <x v="1"/>
    <x v="1"/>
    <n v="90008"/>
    <x v="1"/>
    <x v="1"/>
    <s v="Storage"/>
    <n v="270.62"/>
    <n v="2"/>
    <n v="0"/>
    <n v="2.7061999999999999"/>
  </r>
  <r>
    <x v="1"/>
    <x v="0"/>
    <x v="0"/>
    <x v="20"/>
    <x v="15"/>
    <n v="10011"/>
    <x v="3"/>
    <x v="2"/>
    <s v="Accessories"/>
    <n v="468.9"/>
    <n v="6"/>
    <n v="0"/>
    <n v="206.316"/>
  </r>
  <r>
    <x v="1"/>
    <x v="0"/>
    <x v="0"/>
    <x v="20"/>
    <x v="15"/>
    <n v="10011"/>
    <x v="3"/>
    <x v="2"/>
    <s v="Accessories"/>
    <n v="72.48"/>
    <n v="2"/>
    <n v="0"/>
    <n v="30.441600000000001"/>
  </r>
  <r>
    <x v="1"/>
    <x v="0"/>
    <x v="0"/>
    <x v="20"/>
    <x v="15"/>
    <n v="10011"/>
    <x v="3"/>
    <x v="1"/>
    <s v="Supplies"/>
    <n v="10.95"/>
    <n v="3"/>
    <n v="0"/>
    <n v="3.2850000000000001"/>
  </r>
  <r>
    <x v="1"/>
    <x v="0"/>
    <x v="0"/>
    <x v="20"/>
    <x v="15"/>
    <n v="10011"/>
    <x v="3"/>
    <x v="0"/>
    <s v="Furnishings"/>
    <n v="191.82"/>
    <n v="3"/>
    <n v="0"/>
    <n v="61.382399999999997"/>
  </r>
  <r>
    <x v="2"/>
    <x v="2"/>
    <x v="0"/>
    <x v="12"/>
    <x v="5"/>
    <n v="77070"/>
    <x v="2"/>
    <x v="1"/>
    <s v="Storage"/>
    <n v="151.05600000000001"/>
    <n v="9"/>
    <n v="0.2"/>
    <n v="7.5528000000000004"/>
  </r>
  <r>
    <x v="3"/>
    <x v="0"/>
    <x v="0"/>
    <x v="270"/>
    <x v="5"/>
    <n v="79424"/>
    <x v="2"/>
    <x v="0"/>
    <s v="Furnishings"/>
    <n v="25.16"/>
    <n v="5"/>
    <n v="0.6"/>
    <n v="-11.321999999999999"/>
  </r>
  <r>
    <x v="1"/>
    <x v="0"/>
    <x v="0"/>
    <x v="12"/>
    <x v="5"/>
    <n v="77095"/>
    <x v="2"/>
    <x v="1"/>
    <s v="Binders"/>
    <n v="6.2160000000000002"/>
    <n v="6"/>
    <n v="0.8"/>
    <n v="-9.6348000000000003"/>
  </r>
  <r>
    <x v="1"/>
    <x v="0"/>
    <x v="0"/>
    <x v="12"/>
    <x v="5"/>
    <n v="77095"/>
    <x v="2"/>
    <x v="1"/>
    <s v="Art"/>
    <n v="23.616"/>
    <n v="9"/>
    <n v="0.2"/>
    <n v="2.6568000000000001"/>
  </r>
  <r>
    <x v="1"/>
    <x v="0"/>
    <x v="0"/>
    <x v="12"/>
    <x v="5"/>
    <n v="77095"/>
    <x v="2"/>
    <x v="2"/>
    <s v="Accessories"/>
    <n v="24.032"/>
    <n v="2"/>
    <n v="0.2"/>
    <n v="-0.6008"/>
  </r>
  <r>
    <x v="1"/>
    <x v="0"/>
    <x v="0"/>
    <x v="12"/>
    <x v="5"/>
    <n v="77095"/>
    <x v="2"/>
    <x v="1"/>
    <s v="Labels"/>
    <n v="2.0880000000000001"/>
    <n v="1"/>
    <n v="0.2"/>
    <n v="0.67859999999999998"/>
  </r>
  <r>
    <x v="1"/>
    <x v="0"/>
    <x v="0"/>
    <x v="12"/>
    <x v="5"/>
    <n v="77095"/>
    <x v="2"/>
    <x v="1"/>
    <s v="Binders"/>
    <n v="4.4880000000000004"/>
    <n v="6"/>
    <n v="0.8"/>
    <n v="-6.7320000000000002"/>
  </r>
  <r>
    <x v="1"/>
    <x v="0"/>
    <x v="0"/>
    <x v="116"/>
    <x v="1"/>
    <n v="92627"/>
    <x v="1"/>
    <x v="0"/>
    <s v="Furnishings"/>
    <n v="29.22"/>
    <n v="3"/>
    <n v="0"/>
    <n v="12.8568"/>
  </r>
  <r>
    <x v="1"/>
    <x v="1"/>
    <x v="0"/>
    <x v="185"/>
    <x v="32"/>
    <n v="30076"/>
    <x v="0"/>
    <x v="1"/>
    <s v="Paper"/>
    <n v="6.48"/>
    <n v="1"/>
    <n v="0"/>
    <n v="3.1103999999999998"/>
  </r>
  <r>
    <x v="0"/>
    <x v="1"/>
    <x v="0"/>
    <x v="431"/>
    <x v="22"/>
    <n v="80538"/>
    <x v="1"/>
    <x v="1"/>
    <s v="Binders"/>
    <n v="1.1879999999999999"/>
    <n v="2"/>
    <n v="0.7"/>
    <n v="-0.99"/>
  </r>
  <r>
    <x v="1"/>
    <x v="0"/>
    <x v="0"/>
    <x v="20"/>
    <x v="15"/>
    <n v="10035"/>
    <x v="3"/>
    <x v="0"/>
    <s v="Chairs"/>
    <n v="272.64600000000002"/>
    <n v="3"/>
    <n v="0.1"/>
    <n v="18.176400000000001"/>
  </r>
  <r>
    <x v="1"/>
    <x v="0"/>
    <x v="0"/>
    <x v="20"/>
    <x v="15"/>
    <n v="10035"/>
    <x v="3"/>
    <x v="2"/>
    <s v="Accessories"/>
    <n v="212.8"/>
    <n v="2"/>
    <n v="0"/>
    <n v="95.76"/>
  </r>
  <r>
    <x v="1"/>
    <x v="0"/>
    <x v="0"/>
    <x v="20"/>
    <x v="15"/>
    <n v="10035"/>
    <x v="3"/>
    <x v="1"/>
    <s v="Paper"/>
    <n v="38.520000000000003"/>
    <n v="9"/>
    <n v="0"/>
    <n v="18.104399999999998"/>
  </r>
  <r>
    <x v="1"/>
    <x v="0"/>
    <x v="0"/>
    <x v="20"/>
    <x v="15"/>
    <n v="10035"/>
    <x v="3"/>
    <x v="2"/>
    <s v="Accessories"/>
    <n v="72.64"/>
    <n v="2"/>
    <n v="0"/>
    <n v="21.792000000000002"/>
  </r>
  <r>
    <x v="1"/>
    <x v="0"/>
    <x v="0"/>
    <x v="20"/>
    <x v="15"/>
    <n v="10035"/>
    <x v="3"/>
    <x v="1"/>
    <s v="Storage"/>
    <n v="45.4"/>
    <n v="4"/>
    <n v="0"/>
    <n v="12.712"/>
  </r>
  <r>
    <x v="1"/>
    <x v="0"/>
    <x v="0"/>
    <x v="20"/>
    <x v="15"/>
    <n v="10035"/>
    <x v="3"/>
    <x v="1"/>
    <s v="Paper"/>
    <n v="13.76"/>
    <n v="2"/>
    <n v="0"/>
    <n v="6.3296000000000001"/>
  </r>
  <r>
    <x v="1"/>
    <x v="0"/>
    <x v="0"/>
    <x v="20"/>
    <x v="15"/>
    <n v="10035"/>
    <x v="3"/>
    <x v="0"/>
    <s v="Chairs"/>
    <n v="80.991"/>
    <n v="1"/>
    <n v="0.1"/>
    <n v="8.0991"/>
  </r>
  <r>
    <x v="1"/>
    <x v="0"/>
    <x v="0"/>
    <x v="20"/>
    <x v="15"/>
    <n v="10035"/>
    <x v="3"/>
    <x v="1"/>
    <s v="Binders"/>
    <n v="11.784000000000001"/>
    <n v="3"/>
    <n v="0.2"/>
    <n v="3.9771000000000001"/>
  </r>
  <r>
    <x v="1"/>
    <x v="0"/>
    <x v="0"/>
    <x v="20"/>
    <x v="15"/>
    <n v="10035"/>
    <x v="3"/>
    <x v="1"/>
    <s v="Fasteners"/>
    <n v="4.3600000000000003"/>
    <n v="2"/>
    <n v="0"/>
    <n v="1.7876000000000001"/>
  </r>
  <r>
    <x v="1"/>
    <x v="0"/>
    <x v="0"/>
    <x v="20"/>
    <x v="15"/>
    <n v="10035"/>
    <x v="3"/>
    <x v="0"/>
    <s v="Chairs"/>
    <n v="2888.127"/>
    <n v="11"/>
    <n v="0.1"/>
    <n v="609.71569999999997"/>
  </r>
  <r>
    <x v="1"/>
    <x v="0"/>
    <x v="0"/>
    <x v="20"/>
    <x v="15"/>
    <n v="10035"/>
    <x v="3"/>
    <x v="2"/>
    <s v="Phones"/>
    <n v="1299.6600000000001"/>
    <n v="2"/>
    <n v="0"/>
    <n v="350.90820000000002"/>
  </r>
  <r>
    <x v="1"/>
    <x v="0"/>
    <x v="0"/>
    <x v="20"/>
    <x v="15"/>
    <n v="10035"/>
    <x v="3"/>
    <x v="0"/>
    <s v="Chairs"/>
    <n v="2254.41"/>
    <n v="5"/>
    <n v="0.1"/>
    <n v="375.73500000000001"/>
  </r>
  <r>
    <x v="1"/>
    <x v="0"/>
    <x v="0"/>
    <x v="20"/>
    <x v="15"/>
    <n v="10035"/>
    <x v="3"/>
    <x v="2"/>
    <s v="Phones"/>
    <n v="104.85"/>
    <n v="3"/>
    <n v="0"/>
    <n v="28.3095"/>
  </r>
  <r>
    <x v="1"/>
    <x v="0"/>
    <x v="0"/>
    <x v="20"/>
    <x v="15"/>
    <n v="10035"/>
    <x v="3"/>
    <x v="2"/>
    <s v="Accessories"/>
    <n v="59.97"/>
    <n v="3"/>
    <n v="0"/>
    <n v="20.389800000000001"/>
  </r>
  <r>
    <x v="2"/>
    <x v="2"/>
    <x v="0"/>
    <x v="10"/>
    <x v="9"/>
    <n v="19143"/>
    <x v="3"/>
    <x v="0"/>
    <s v="Tables"/>
    <n v="314.53199999999998"/>
    <n v="2"/>
    <n v="0.4"/>
    <n v="-83.875200000000007"/>
  </r>
  <r>
    <x v="1"/>
    <x v="1"/>
    <x v="0"/>
    <x v="100"/>
    <x v="2"/>
    <n v="33178"/>
    <x v="0"/>
    <x v="1"/>
    <s v="Art"/>
    <n v="13.632"/>
    <n v="4"/>
    <n v="0.2"/>
    <n v="3.5783999999999998"/>
  </r>
  <r>
    <x v="1"/>
    <x v="0"/>
    <x v="0"/>
    <x v="55"/>
    <x v="5"/>
    <n v="75051"/>
    <x v="2"/>
    <x v="1"/>
    <s v="Appliances"/>
    <n v="19.431999999999999"/>
    <n v="2"/>
    <n v="0.8"/>
    <n v="-49.551600000000001"/>
  </r>
  <r>
    <x v="1"/>
    <x v="0"/>
    <x v="0"/>
    <x v="55"/>
    <x v="5"/>
    <n v="75051"/>
    <x v="2"/>
    <x v="2"/>
    <s v="Accessories"/>
    <n v="65.44"/>
    <n v="5"/>
    <n v="0.2"/>
    <n v="-8.18"/>
  </r>
  <r>
    <x v="1"/>
    <x v="0"/>
    <x v="0"/>
    <x v="22"/>
    <x v="10"/>
    <n v="60653"/>
    <x v="2"/>
    <x v="1"/>
    <s v="Labels"/>
    <n v="6"/>
    <n v="2"/>
    <n v="0.2"/>
    <n v="2.1"/>
  </r>
  <r>
    <x v="1"/>
    <x v="0"/>
    <x v="0"/>
    <x v="22"/>
    <x v="10"/>
    <n v="60653"/>
    <x v="2"/>
    <x v="1"/>
    <s v="Binders"/>
    <n v="1.9079999999999999"/>
    <n v="3"/>
    <n v="0.8"/>
    <n v="-3.2435999999999998"/>
  </r>
  <r>
    <x v="1"/>
    <x v="0"/>
    <x v="0"/>
    <x v="215"/>
    <x v="24"/>
    <n v="44134"/>
    <x v="3"/>
    <x v="0"/>
    <s v="Chairs"/>
    <n v="1474.8019999999999"/>
    <n v="7"/>
    <n v="0.3"/>
    <n v="-21.0686"/>
  </r>
  <r>
    <x v="1"/>
    <x v="0"/>
    <x v="0"/>
    <x v="215"/>
    <x v="24"/>
    <n v="44134"/>
    <x v="3"/>
    <x v="1"/>
    <s v="Appliances"/>
    <n v="110.096"/>
    <n v="2"/>
    <n v="0.2"/>
    <n v="33.028799999999997"/>
  </r>
  <r>
    <x v="1"/>
    <x v="0"/>
    <x v="0"/>
    <x v="215"/>
    <x v="24"/>
    <n v="44134"/>
    <x v="3"/>
    <x v="1"/>
    <s v="Fasteners"/>
    <n v="16.751999999999999"/>
    <n v="6"/>
    <n v="0.2"/>
    <n v="5.4443999999999999"/>
  </r>
  <r>
    <x v="1"/>
    <x v="0"/>
    <x v="0"/>
    <x v="215"/>
    <x v="24"/>
    <n v="44134"/>
    <x v="3"/>
    <x v="0"/>
    <s v="Chairs"/>
    <n v="1537.0740000000001"/>
    <n v="9"/>
    <n v="0.3"/>
    <n v="0"/>
  </r>
  <r>
    <x v="1"/>
    <x v="0"/>
    <x v="0"/>
    <x v="215"/>
    <x v="24"/>
    <n v="44134"/>
    <x v="3"/>
    <x v="0"/>
    <s v="Chairs"/>
    <n v="449.37200000000001"/>
    <n v="2"/>
    <n v="0.3"/>
    <n v="-12.8392"/>
  </r>
  <r>
    <x v="1"/>
    <x v="1"/>
    <x v="0"/>
    <x v="464"/>
    <x v="1"/>
    <n v="94061"/>
    <x v="1"/>
    <x v="1"/>
    <s v="Binders"/>
    <n v="41.904000000000003"/>
    <n v="6"/>
    <n v="0.2"/>
    <n v="14.1426"/>
  </r>
  <r>
    <x v="1"/>
    <x v="2"/>
    <x v="0"/>
    <x v="20"/>
    <x v="15"/>
    <n v="10011"/>
    <x v="3"/>
    <x v="2"/>
    <s v="Phones"/>
    <n v="2279.96"/>
    <n v="4"/>
    <n v="0"/>
    <n v="592.78959999999995"/>
  </r>
  <r>
    <x v="1"/>
    <x v="2"/>
    <x v="0"/>
    <x v="20"/>
    <x v="15"/>
    <n v="10011"/>
    <x v="3"/>
    <x v="1"/>
    <s v="Labels"/>
    <n v="14.94"/>
    <n v="3"/>
    <n v="0"/>
    <n v="6.8723999999999998"/>
  </r>
  <r>
    <x v="1"/>
    <x v="1"/>
    <x v="0"/>
    <x v="24"/>
    <x v="21"/>
    <n v="97477"/>
    <x v="1"/>
    <x v="2"/>
    <s v="Phones"/>
    <n v="191.976"/>
    <n v="3"/>
    <n v="0.2"/>
    <n v="19.197600000000001"/>
  </r>
  <r>
    <x v="1"/>
    <x v="1"/>
    <x v="0"/>
    <x v="24"/>
    <x v="21"/>
    <n v="97477"/>
    <x v="1"/>
    <x v="1"/>
    <s v="Art"/>
    <n v="23.832000000000001"/>
    <n v="3"/>
    <n v="0.2"/>
    <n v="6.5537999999999998"/>
  </r>
  <r>
    <x v="1"/>
    <x v="1"/>
    <x v="0"/>
    <x v="24"/>
    <x v="21"/>
    <n v="97477"/>
    <x v="1"/>
    <x v="0"/>
    <s v="Furnishings"/>
    <n v="409.21600000000001"/>
    <n v="8"/>
    <n v="0.2"/>
    <n v="61.382399999999997"/>
  </r>
  <r>
    <x v="1"/>
    <x v="1"/>
    <x v="0"/>
    <x v="24"/>
    <x v="21"/>
    <n v="97477"/>
    <x v="1"/>
    <x v="0"/>
    <s v="Bookcases"/>
    <n v="72.587999999999994"/>
    <n v="2"/>
    <n v="0.7"/>
    <n v="-128.2388"/>
  </r>
  <r>
    <x v="1"/>
    <x v="0"/>
    <x v="0"/>
    <x v="22"/>
    <x v="10"/>
    <n v="60610"/>
    <x v="2"/>
    <x v="1"/>
    <s v="Storage"/>
    <n v="61.567999999999998"/>
    <n v="2"/>
    <n v="0.2"/>
    <n v="4.6176000000000004"/>
  </r>
  <r>
    <x v="1"/>
    <x v="2"/>
    <x v="0"/>
    <x v="385"/>
    <x v="5"/>
    <n v="76021"/>
    <x v="2"/>
    <x v="1"/>
    <s v="Paper"/>
    <n v="20.96"/>
    <n v="4"/>
    <n v="0.2"/>
    <n v="6.8120000000000003"/>
  </r>
  <r>
    <x v="1"/>
    <x v="1"/>
    <x v="0"/>
    <x v="1"/>
    <x v="1"/>
    <n v="90036"/>
    <x v="1"/>
    <x v="2"/>
    <s v="Accessories"/>
    <n v="44.75"/>
    <n v="5"/>
    <n v="0"/>
    <n v="8.5024999999999995"/>
  </r>
  <r>
    <x v="1"/>
    <x v="1"/>
    <x v="0"/>
    <x v="1"/>
    <x v="1"/>
    <n v="90036"/>
    <x v="1"/>
    <x v="1"/>
    <s v="Paper"/>
    <n v="11.96"/>
    <n v="2"/>
    <n v="0"/>
    <n v="5.3819999999999997"/>
  </r>
  <r>
    <x v="1"/>
    <x v="1"/>
    <x v="0"/>
    <x v="1"/>
    <x v="1"/>
    <n v="90036"/>
    <x v="1"/>
    <x v="1"/>
    <s v="Binders"/>
    <n v="3.9119999999999999"/>
    <n v="1"/>
    <n v="0.2"/>
    <n v="1.2714000000000001"/>
  </r>
  <r>
    <x v="1"/>
    <x v="0"/>
    <x v="0"/>
    <x v="20"/>
    <x v="15"/>
    <n v="10009"/>
    <x v="3"/>
    <x v="0"/>
    <s v="Chairs"/>
    <n v="327.99599999999998"/>
    <n v="6"/>
    <n v="0.1"/>
    <n v="54.665999999999997"/>
  </r>
  <r>
    <x v="2"/>
    <x v="1"/>
    <x v="0"/>
    <x v="8"/>
    <x v="1"/>
    <n v="94109"/>
    <x v="1"/>
    <x v="1"/>
    <s v="Binders"/>
    <n v="49.408000000000001"/>
    <n v="4"/>
    <n v="0.2"/>
    <n v="18.527999999999999"/>
  </r>
  <r>
    <x v="1"/>
    <x v="2"/>
    <x v="0"/>
    <x v="173"/>
    <x v="17"/>
    <n v="23464"/>
    <x v="0"/>
    <x v="2"/>
    <s v="Accessories"/>
    <n v="53.25"/>
    <n v="3"/>
    <n v="0"/>
    <n v="20.767499999999998"/>
  </r>
  <r>
    <x v="1"/>
    <x v="2"/>
    <x v="0"/>
    <x v="173"/>
    <x v="17"/>
    <n v="23464"/>
    <x v="0"/>
    <x v="1"/>
    <s v="Fasteners"/>
    <n v="3.76"/>
    <n v="2"/>
    <n v="0"/>
    <n v="1.3160000000000001"/>
  </r>
  <r>
    <x v="1"/>
    <x v="2"/>
    <x v="0"/>
    <x v="20"/>
    <x v="15"/>
    <n v="10011"/>
    <x v="3"/>
    <x v="0"/>
    <s v="Chairs"/>
    <n v="767.21400000000006"/>
    <n v="14"/>
    <n v="0.1"/>
    <n v="161.9674"/>
  </r>
  <r>
    <x v="1"/>
    <x v="0"/>
    <x v="0"/>
    <x v="465"/>
    <x v="18"/>
    <n v="37087"/>
    <x v="0"/>
    <x v="1"/>
    <s v="Paper"/>
    <n v="163.96"/>
    <n v="5"/>
    <n v="0.2"/>
    <n v="59.435499999999998"/>
  </r>
  <r>
    <x v="2"/>
    <x v="1"/>
    <x v="0"/>
    <x v="1"/>
    <x v="1"/>
    <n v="90045"/>
    <x v="1"/>
    <x v="0"/>
    <s v="Tables"/>
    <n v="161.28"/>
    <n v="2"/>
    <n v="0.2"/>
    <n v="12.096"/>
  </r>
  <r>
    <x v="3"/>
    <x v="0"/>
    <x v="0"/>
    <x v="374"/>
    <x v="1"/>
    <n v="91911"/>
    <x v="1"/>
    <x v="1"/>
    <s v="Art"/>
    <n v="192.8"/>
    <n v="4"/>
    <n v="0"/>
    <n v="55.911999999999999"/>
  </r>
  <r>
    <x v="1"/>
    <x v="2"/>
    <x v="0"/>
    <x v="392"/>
    <x v="5"/>
    <n v="78501"/>
    <x v="2"/>
    <x v="2"/>
    <s v="Accessories"/>
    <n v="27.696000000000002"/>
    <n v="3"/>
    <n v="0.2"/>
    <n v="3.4620000000000002"/>
  </r>
  <r>
    <x v="1"/>
    <x v="2"/>
    <x v="0"/>
    <x v="392"/>
    <x v="5"/>
    <n v="78501"/>
    <x v="2"/>
    <x v="1"/>
    <s v="Appliances"/>
    <n v="73.164000000000001"/>
    <n v="6"/>
    <n v="0.8"/>
    <n v="-186.56819999999999"/>
  </r>
  <r>
    <x v="0"/>
    <x v="0"/>
    <x v="0"/>
    <x v="389"/>
    <x v="2"/>
    <n v="33021"/>
    <x v="0"/>
    <x v="1"/>
    <s v="Paper"/>
    <n v="32.064"/>
    <n v="6"/>
    <n v="0.2"/>
    <n v="11.2224"/>
  </r>
  <r>
    <x v="1"/>
    <x v="0"/>
    <x v="0"/>
    <x v="8"/>
    <x v="1"/>
    <n v="94110"/>
    <x v="1"/>
    <x v="0"/>
    <s v="Bookcases"/>
    <n v="205.666"/>
    <n v="2"/>
    <n v="0.15"/>
    <n v="-12.098000000000001"/>
  </r>
  <r>
    <x v="2"/>
    <x v="0"/>
    <x v="0"/>
    <x v="466"/>
    <x v="1"/>
    <n v="93454"/>
    <x v="1"/>
    <x v="1"/>
    <s v="Storage"/>
    <n v="115.44"/>
    <n v="3"/>
    <n v="0"/>
    <n v="30.014399999999998"/>
  </r>
  <r>
    <x v="1"/>
    <x v="0"/>
    <x v="0"/>
    <x v="91"/>
    <x v="29"/>
    <n v="6040"/>
    <x v="3"/>
    <x v="1"/>
    <s v="Paper"/>
    <n v="274.8"/>
    <n v="5"/>
    <n v="0"/>
    <n v="134.65199999999999"/>
  </r>
  <r>
    <x v="1"/>
    <x v="0"/>
    <x v="0"/>
    <x v="91"/>
    <x v="29"/>
    <n v="6040"/>
    <x v="3"/>
    <x v="1"/>
    <s v="Storage"/>
    <n v="195.64"/>
    <n v="4"/>
    <n v="0"/>
    <n v="3.9127999999999998"/>
  </r>
  <r>
    <x v="1"/>
    <x v="0"/>
    <x v="0"/>
    <x v="91"/>
    <x v="29"/>
    <n v="6040"/>
    <x v="3"/>
    <x v="2"/>
    <s v="Phones"/>
    <n v="257.98"/>
    <n v="2"/>
    <n v="0"/>
    <n v="74.8142"/>
  </r>
  <r>
    <x v="1"/>
    <x v="0"/>
    <x v="0"/>
    <x v="91"/>
    <x v="29"/>
    <n v="6040"/>
    <x v="3"/>
    <x v="1"/>
    <s v="Art"/>
    <n v="119.04"/>
    <n v="6"/>
    <n v="0"/>
    <n v="48.806399999999996"/>
  </r>
  <r>
    <x v="1"/>
    <x v="0"/>
    <x v="0"/>
    <x v="155"/>
    <x v="8"/>
    <n v="68104"/>
    <x v="2"/>
    <x v="1"/>
    <s v="Paper"/>
    <n v="20.07"/>
    <n v="3"/>
    <n v="0"/>
    <n v="9.2322000000000006"/>
  </r>
  <r>
    <x v="1"/>
    <x v="0"/>
    <x v="0"/>
    <x v="49"/>
    <x v="1"/>
    <n v="95123"/>
    <x v="1"/>
    <x v="1"/>
    <s v="Art"/>
    <n v="11.76"/>
    <n v="4"/>
    <n v="0"/>
    <n v="3.1751999999999998"/>
  </r>
  <r>
    <x v="1"/>
    <x v="1"/>
    <x v="0"/>
    <x v="8"/>
    <x v="1"/>
    <n v="94122"/>
    <x v="1"/>
    <x v="1"/>
    <s v="Art"/>
    <n v="11.76"/>
    <n v="4"/>
    <n v="0"/>
    <n v="3.1751999999999998"/>
  </r>
  <r>
    <x v="1"/>
    <x v="1"/>
    <x v="0"/>
    <x v="8"/>
    <x v="1"/>
    <n v="94122"/>
    <x v="1"/>
    <x v="1"/>
    <s v="Binders"/>
    <n v="40.735999999999997"/>
    <n v="2"/>
    <n v="0.2"/>
    <n v="14.7668"/>
  </r>
  <r>
    <x v="0"/>
    <x v="0"/>
    <x v="0"/>
    <x v="8"/>
    <x v="1"/>
    <n v="94109"/>
    <x v="1"/>
    <x v="2"/>
    <s v="Phones"/>
    <n v="201.584"/>
    <n v="2"/>
    <n v="0.2"/>
    <n v="12.599"/>
  </r>
  <r>
    <x v="2"/>
    <x v="1"/>
    <x v="0"/>
    <x v="85"/>
    <x v="1"/>
    <n v="90805"/>
    <x v="1"/>
    <x v="0"/>
    <s v="Chairs"/>
    <n v="340.70400000000001"/>
    <n v="6"/>
    <n v="0.2"/>
    <n v="-34.070399999999999"/>
  </r>
  <r>
    <x v="2"/>
    <x v="0"/>
    <x v="0"/>
    <x v="38"/>
    <x v="32"/>
    <n v="31907"/>
    <x v="0"/>
    <x v="0"/>
    <s v="Bookcases"/>
    <n v="354.9"/>
    <n v="5"/>
    <n v="0"/>
    <n v="88.724999999999994"/>
  </r>
  <r>
    <x v="0"/>
    <x v="2"/>
    <x v="0"/>
    <x v="8"/>
    <x v="1"/>
    <n v="94110"/>
    <x v="1"/>
    <x v="0"/>
    <s v="Bookcases"/>
    <n v="1198.33"/>
    <n v="10"/>
    <n v="0.15"/>
    <n v="70.489999999999995"/>
  </r>
  <r>
    <x v="1"/>
    <x v="0"/>
    <x v="0"/>
    <x v="1"/>
    <x v="1"/>
    <n v="90004"/>
    <x v="1"/>
    <x v="1"/>
    <s v="Storage"/>
    <n v="87.92"/>
    <n v="4"/>
    <n v="0"/>
    <n v="0.87919999999999998"/>
  </r>
  <r>
    <x v="2"/>
    <x v="1"/>
    <x v="0"/>
    <x v="10"/>
    <x v="9"/>
    <n v="19120"/>
    <x v="3"/>
    <x v="0"/>
    <s v="Furnishings"/>
    <n v="51.968000000000004"/>
    <n v="2"/>
    <n v="0.2"/>
    <n v="10.393599999999999"/>
  </r>
  <r>
    <x v="2"/>
    <x v="1"/>
    <x v="0"/>
    <x v="10"/>
    <x v="9"/>
    <n v="19120"/>
    <x v="3"/>
    <x v="1"/>
    <s v="Storage"/>
    <n v="51.335999999999999"/>
    <n v="3"/>
    <n v="0.2"/>
    <n v="5.7752999999999997"/>
  </r>
  <r>
    <x v="2"/>
    <x v="1"/>
    <x v="0"/>
    <x v="10"/>
    <x v="9"/>
    <n v="19120"/>
    <x v="3"/>
    <x v="1"/>
    <s v="Storage"/>
    <n v="332.70400000000001"/>
    <n v="1"/>
    <n v="0.2"/>
    <n v="33.270400000000002"/>
  </r>
  <r>
    <x v="2"/>
    <x v="1"/>
    <x v="0"/>
    <x v="10"/>
    <x v="9"/>
    <n v="19120"/>
    <x v="3"/>
    <x v="0"/>
    <s v="Furnishings"/>
    <n v="42.408000000000001"/>
    <n v="3"/>
    <n v="0.2"/>
    <n v="9.5418000000000003"/>
  </r>
  <r>
    <x v="0"/>
    <x v="0"/>
    <x v="0"/>
    <x v="251"/>
    <x v="26"/>
    <n v="74133"/>
    <x v="2"/>
    <x v="1"/>
    <s v="Envelopes"/>
    <n v="81.540000000000006"/>
    <n v="3"/>
    <n v="0"/>
    <n v="38.323799999999999"/>
  </r>
  <r>
    <x v="0"/>
    <x v="0"/>
    <x v="0"/>
    <x v="251"/>
    <x v="26"/>
    <n v="74133"/>
    <x v="2"/>
    <x v="2"/>
    <s v="Accessories"/>
    <n v="167.28"/>
    <n v="12"/>
    <n v="0"/>
    <n v="23.4192"/>
  </r>
  <r>
    <x v="1"/>
    <x v="0"/>
    <x v="0"/>
    <x v="1"/>
    <x v="1"/>
    <n v="90049"/>
    <x v="1"/>
    <x v="1"/>
    <s v="Storage"/>
    <n v="772.68"/>
    <n v="4"/>
    <n v="0"/>
    <n v="108.1752"/>
  </r>
  <r>
    <x v="2"/>
    <x v="1"/>
    <x v="0"/>
    <x v="121"/>
    <x v="2"/>
    <n v="33801"/>
    <x v="0"/>
    <x v="2"/>
    <s v="Phones"/>
    <n v="323.976"/>
    <n v="3"/>
    <n v="0.2"/>
    <n v="28.347899999999999"/>
  </r>
  <r>
    <x v="2"/>
    <x v="1"/>
    <x v="0"/>
    <x v="121"/>
    <x v="2"/>
    <n v="33801"/>
    <x v="0"/>
    <x v="1"/>
    <s v="Labels"/>
    <n v="11.808"/>
    <n v="4"/>
    <n v="0.2"/>
    <n v="3.9851999999999999"/>
  </r>
  <r>
    <x v="2"/>
    <x v="1"/>
    <x v="0"/>
    <x v="121"/>
    <x v="2"/>
    <n v="33801"/>
    <x v="0"/>
    <x v="1"/>
    <s v="Storage"/>
    <n v="26.16"/>
    <n v="3"/>
    <n v="0.2"/>
    <n v="1.962"/>
  </r>
  <r>
    <x v="2"/>
    <x v="1"/>
    <x v="0"/>
    <x v="121"/>
    <x v="2"/>
    <n v="33801"/>
    <x v="0"/>
    <x v="1"/>
    <s v="Binders"/>
    <n v="33.57"/>
    <n v="5"/>
    <n v="0.7"/>
    <n v="-25.736999999999998"/>
  </r>
  <r>
    <x v="2"/>
    <x v="1"/>
    <x v="0"/>
    <x v="121"/>
    <x v="2"/>
    <n v="33801"/>
    <x v="0"/>
    <x v="0"/>
    <s v="Furnishings"/>
    <n v="4.992"/>
    <n v="3"/>
    <n v="0.2"/>
    <n v="1.3728"/>
  </r>
  <r>
    <x v="2"/>
    <x v="1"/>
    <x v="0"/>
    <x v="121"/>
    <x v="2"/>
    <n v="33801"/>
    <x v="0"/>
    <x v="0"/>
    <s v="Furnishings"/>
    <n v="20.015999999999998"/>
    <n v="3"/>
    <n v="0.2"/>
    <n v="5.5044000000000004"/>
  </r>
  <r>
    <x v="2"/>
    <x v="1"/>
    <x v="0"/>
    <x v="121"/>
    <x v="2"/>
    <n v="33801"/>
    <x v="0"/>
    <x v="2"/>
    <s v="Accessories"/>
    <n v="170.24"/>
    <n v="2"/>
    <n v="0.2"/>
    <n v="53.2"/>
  </r>
  <r>
    <x v="1"/>
    <x v="0"/>
    <x v="0"/>
    <x v="12"/>
    <x v="5"/>
    <n v="77036"/>
    <x v="2"/>
    <x v="1"/>
    <s v="Paper"/>
    <n v="117.456"/>
    <n v="3"/>
    <n v="0.2"/>
    <n v="44.045999999999999"/>
  </r>
  <r>
    <x v="0"/>
    <x v="1"/>
    <x v="0"/>
    <x v="1"/>
    <x v="1"/>
    <n v="90008"/>
    <x v="1"/>
    <x v="1"/>
    <s v="Paper"/>
    <n v="22.96"/>
    <n v="2"/>
    <n v="0"/>
    <n v="11.250400000000001"/>
  </r>
  <r>
    <x v="0"/>
    <x v="0"/>
    <x v="0"/>
    <x v="24"/>
    <x v="17"/>
    <n v="22153"/>
    <x v="0"/>
    <x v="1"/>
    <s v="Paper"/>
    <n v="13.36"/>
    <n v="2"/>
    <n v="0"/>
    <n v="6.4127999999999998"/>
  </r>
  <r>
    <x v="0"/>
    <x v="1"/>
    <x v="0"/>
    <x v="20"/>
    <x v="15"/>
    <n v="10035"/>
    <x v="3"/>
    <x v="1"/>
    <s v="Binders"/>
    <n v="34.247999999999998"/>
    <n v="3"/>
    <n v="0.2"/>
    <n v="11.5587"/>
  </r>
  <r>
    <x v="0"/>
    <x v="1"/>
    <x v="0"/>
    <x v="20"/>
    <x v="15"/>
    <n v="10035"/>
    <x v="3"/>
    <x v="1"/>
    <s v="Art"/>
    <n v="3.52"/>
    <n v="2"/>
    <n v="0"/>
    <n v="1.0207999999999999"/>
  </r>
  <r>
    <x v="1"/>
    <x v="2"/>
    <x v="0"/>
    <x v="24"/>
    <x v="25"/>
    <n v="65807"/>
    <x v="2"/>
    <x v="1"/>
    <s v="Binders"/>
    <n v="26.7"/>
    <n v="5"/>
    <n v="0"/>
    <n v="12.548999999999999"/>
  </r>
  <r>
    <x v="1"/>
    <x v="2"/>
    <x v="0"/>
    <x v="24"/>
    <x v="25"/>
    <n v="65807"/>
    <x v="2"/>
    <x v="2"/>
    <s v="Accessories"/>
    <n v="21.2"/>
    <n v="2"/>
    <n v="0"/>
    <n v="9.1159999999999997"/>
  </r>
  <r>
    <x v="1"/>
    <x v="2"/>
    <x v="0"/>
    <x v="24"/>
    <x v="25"/>
    <n v="65807"/>
    <x v="2"/>
    <x v="1"/>
    <s v="Storage"/>
    <n v="838.38"/>
    <n v="2"/>
    <n v="0"/>
    <n v="226.36259999999999"/>
  </r>
  <r>
    <x v="1"/>
    <x v="0"/>
    <x v="0"/>
    <x v="29"/>
    <x v="20"/>
    <n v="29203"/>
    <x v="0"/>
    <x v="0"/>
    <s v="Chairs"/>
    <n v="1690.04"/>
    <n v="4"/>
    <n v="0"/>
    <n v="422.51"/>
  </r>
  <r>
    <x v="1"/>
    <x v="0"/>
    <x v="0"/>
    <x v="29"/>
    <x v="20"/>
    <n v="29203"/>
    <x v="0"/>
    <x v="1"/>
    <s v="Storage"/>
    <n v="85.96"/>
    <n v="7"/>
    <n v="0"/>
    <n v="24.0688"/>
  </r>
  <r>
    <x v="1"/>
    <x v="0"/>
    <x v="0"/>
    <x v="29"/>
    <x v="20"/>
    <n v="29203"/>
    <x v="0"/>
    <x v="1"/>
    <s v="Envelopes"/>
    <n v="121.96"/>
    <n v="2"/>
    <n v="0"/>
    <n v="57.321199999999997"/>
  </r>
  <r>
    <x v="1"/>
    <x v="0"/>
    <x v="0"/>
    <x v="29"/>
    <x v="20"/>
    <n v="29203"/>
    <x v="0"/>
    <x v="1"/>
    <s v="Paper"/>
    <n v="23.92"/>
    <n v="4"/>
    <n v="0"/>
    <n v="11.720800000000001"/>
  </r>
  <r>
    <x v="1"/>
    <x v="0"/>
    <x v="0"/>
    <x v="29"/>
    <x v="20"/>
    <n v="29203"/>
    <x v="0"/>
    <x v="1"/>
    <s v="Storage"/>
    <n v="63.96"/>
    <n v="2"/>
    <n v="0"/>
    <n v="6.3959999999999999"/>
  </r>
  <r>
    <x v="1"/>
    <x v="0"/>
    <x v="0"/>
    <x v="29"/>
    <x v="20"/>
    <n v="29203"/>
    <x v="0"/>
    <x v="2"/>
    <s v="Phones"/>
    <n v="629.95000000000005"/>
    <n v="5"/>
    <n v="0"/>
    <n v="176.386"/>
  </r>
  <r>
    <x v="1"/>
    <x v="0"/>
    <x v="0"/>
    <x v="29"/>
    <x v="20"/>
    <n v="29203"/>
    <x v="0"/>
    <x v="2"/>
    <s v="Phones"/>
    <n v="113.73"/>
    <n v="3"/>
    <n v="0"/>
    <n v="32.981699999999996"/>
  </r>
  <r>
    <x v="1"/>
    <x v="0"/>
    <x v="0"/>
    <x v="29"/>
    <x v="20"/>
    <n v="29203"/>
    <x v="0"/>
    <x v="1"/>
    <s v="Binders"/>
    <n v="14.6"/>
    <n v="2"/>
    <n v="0"/>
    <n v="6.8620000000000001"/>
  </r>
  <r>
    <x v="1"/>
    <x v="0"/>
    <x v="0"/>
    <x v="29"/>
    <x v="20"/>
    <n v="29203"/>
    <x v="0"/>
    <x v="1"/>
    <s v="Storage"/>
    <n v="887.84"/>
    <n v="8"/>
    <n v="0"/>
    <n v="17.756799999999998"/>
  </r>
  <r>
    <x v="2"/>
    <x v="2"/>
    <x v="0"/>
    <x v="32"/>
    <x v="21"/>
    <n v="97206"/>
    <x v="1"/>
    <x v="0"/>
    <s v="Chairs"/>
    <n v="403.92"/>
    <n v="5"/>
    <n v="0.2"/>
    <n v="25.245000000000001"/>
  </r>
  <r>
    <x v="1"/>
    <x v="0"/>
    <x v="0"/>
    <x v="10"/>
    <x v="9"/>
    <n v="19120"/>
    <x v="3"/>
    <x v="1"/>
    <s v="Art"/>
    <n v="106.8"/>
    <n v="10"/>
    <n v="0.2"/>
    <n v="10.68"/>
  </r>
  <r>
    <x v="2"/>
    <x v="1"/>
    <x v="0"/>
    <x v="20"/>
    <x v="15"/>
    <n v="10035"/>
    <x v="3"/>
    <x v="1"/>
    <s v="Storage"/>
    <n v="70.95"/>
    <n v="3"/>
    <n v="0"/>
    <n v="20.575500000000002"/>
  </r>
  <r>
    <x v="2"/>
    <x v="1"/>
    <x v="0"/>
    <x v="20"/>
    <x v="15"/>
    <n v="10035"/>
    <x v="3"/>
    <x v="1"/>
    <s v="Binders"/>
    <n v="34.944000000000003"/>
    <n v="6"/>
    <n v="0.2"/>
    <n v="11.7936"/>
  </r>
  <r>
    <x v="2"/>
    <x v="1"/>
    <x v="0"/>
    <x v="20"/>
    <x v="15"/>
    <n v="10035"/>
    <x v="3"/>
    <x v="1"/>
    <s v="Art"/>
    <n v="119.04"/>
    <n v="6"/>
    <n v="0"/>
    <n v="35.712000000000003"/>
  </r>
  <r>
    <x v="1"/>
    <x v="0"/>
    <x v="0"/>
    <x v="467"/>
    <x v="10"/>
    <n v="60016"/>
    <x v="2"/>
    <x v="2"/>
    <s v="Phones"/>
    <n v="383.84"/>
    <n v="4"/>
    <n v="0.2"/>
    <n v="47.98"/>
  </r>
  <r>
    <x v="1"/>
    <x v="0"/>
    <x v="0"/>
    <x v="20"/>
    <x v="15"/>
    <n v="10035"/>
    <x v="3"/>
    <x v="0"/>
    <s v="Furnishings"/>
    <n v="799.56"/>
    <n v="9"/>
    <n v="0"/>
    <n v="207.88560000000001"/>
  </r>
  <r>
    <x v="3"/>
    <x v="0"/>
    <x v="0"/>
    <x v="4"/>
    <x v="4"/>
    <n v="98103"/>
    <x v="1"/>
    <x v="1"/>
    <s v="Storage"/>
    <n v="31.44"/>
    <n v="3"/>
    <n v="0"/>
    <n v="8.4887999999999995"/>
  </r>
  <r>
    <x v="1"/>
    <x v="0"/>
    <x v="0"/>
    <x v="12"/>
    <x v="5"/>
    <n v="77095"/>
    <x v="2"/>
    <x v="1"/>
    <s v="Paper"/>
    <n v="25.92"/>
    <n v="5"/>
    <n v="0.2"/>
    <n v="9.0719999999999992"/>
  </r>
  <r>
    <x v="1"/>
    <x v="0"/>
    <x v="0"/>
    <x v="12"/>
    <x v="5"/>
    <n v="77095"/>
    <x v="2"/>
    <x v="1"/>
    <s v="Binders"/>
    <n v="6.33"/>
    <n v="5"/>
    <n v="0.8"/>
    <n v="-9.8115000000000006"/>
  </r>
  <r>
    <x v="1"/>
    <x v="0"/>
    <x v="0"/>
    <x v="12"/>
    <x v="5"/>
    <n v="77095"/>
    <x v="2"/>
    <x v="1"/>
    <s v="Paper"/>
    <n v="75.88"/>
    <n v="5"/>
    <n v="0.2"/>
    <n v="26.558"/>
  </r>
  <r>
    <x v="1"/>
    <x v="0"/>
    <x v="0"/>
    <x v="10"/>
    <x v="9"/>
    <n v="19143"/>
    <x v="3"/>
    <x v="2"/>
    <s v="Phones"/>
    <n v="329.988"/>
    <n v="2"/>
    <n v="0.4"/>
    <n v="-76.997200000000007"/>
  </r>
  <r>
    <x v="1"/>
    <x v="0"/>
    <x v="0"/>
    <x v="10"/>
    <x v="9"/>
    <n v="19143"/>
    <x v="3"/>
    <x v="1"/>
    <s v="Storage"/>
    <n v="71.376000000000005"/>
    <n v="3"/>
    <n v="0.2"/>
    <n v="-4.4610000000000003"/>
  </r>
  <r>
    <x v="1"/>
    <x v="0"/>
    <x v="0"/>
    <x v="38"/>
    <x v="14"/>
    <n v="47201"/>
    <x v="2"/>
    <x v="1"/>
    <s v="Paper"/>
    <n v="63.77"/>
    <n v="7"/>
    <n v="0"/>
    <n v="28.6965"/>
  </r>
  <r>
    <x v="1"/>
    <x v="0"/>
    <x v="0"/>
    <x v="38"/>
    <x v="14"/>
    <n v="47201"/>
    <x v="2"/>
    <x v="2"/>
    <s v="Phones"/>
    <n v="50.97"/>
    <n v="3"/>
    <n v="0"/>
    <n v="13.2522"/>
  </r>
  <r>
    <x v="1"/>
    <x v="0"/>
    <x v="0"/>
    <x v="38"/>
    <x v="14"/>
    <n v="47201"/>
    <x v="2"/>
    <x v="1"/>
    <s v="Paper"/>
    <n v="96.08"/>
    <n v="2"/>
    <n v="0"/>
    <n v="46.118400000000001"/>
  </r>
  <r>
    <x v="1"/>
    <x v="0"/>
    <x v="0"/>
    <x v="148"/>
    <x v="10"/>
    <n v="60201"/>
    <x v="2"/>
    <x v="2"/>
    <s v="Copiers"/>
    <n v="1439.9680000000001"/>
    <n v="4"/>
    <n v="0.2"/>
    <n v="485.98919999999998"/>
  </r>
  <r>
    <x v="1"/>
    <x v="0"/>
    <x v="0"/>
    <x v="148"/>
    <x v="10"/>
    <n v="60201"/>
    <x v="2"/>
    <x v="2"/>
    <s v="Accessories"/>
    <n v="43.56"/>
    <n v="3"/>
    <n v="0.2"/>
    <n v="-4.9005000000000001"/>
  </r>
  <r>
    <x v="1"/>
    <x v="0"/>
    <x v="0"/>
    <x v="339"/>
    <x v="1"/>
    <n v="92307"/>
    <x v="1"/>
    <x v="0"/>
    <s v="Chairs"/>
    <n v="563.91999999999996"/>
    <n v="5"/>
    <n v="0.2"/>
    <n v="7.0490000000000004"/>
  </r>
  <r>
    <x v="1"/>
    <x v="0"/>
    <x v="0"/>
    <x v="38"/>
    <x v="24"/>
    <n v="43229"/>
    <x v="3"/>
    <x v="2"/>
    <s v="Phones"/>
    <n v="235.15199999999999"/>
    <n v="8"/>
    <n v="0.4"/>
    <n v="-47.0304"/>
  </r>
  <r>
    <x v="2"/>
    <x v="2"/>
    <x v="0"/>
    <x v="292"/>
    <x v="24"/>
    <n v="43302"/>
    <x v="3"/>
    <x v="0"/>
    <s v="Furnishings"/>
    <n v="7.7119999999999997"/>
    <n v="2"/>
    <n v="0.2"/>
    <n v="1.7352000000000001"/>
  </r>
  <r>
    <x v="0"/>
    <x v="0"/>
    <x v="0"/>
    <x v="12"/>
    <x v="5"/>
    <n v="77095"/>
    <x v="2"/>
    <x v="1"/>
    <s v="Paper"/>
    <n v="51.015999999999998"/>
    <n v="7"/>
    <n v="0.2"/>
    <n v="15.942500000000001"/>
  </r>
  <r>
    <x v="0"/>
    <x v="0"/>
    <x v="0"/>
    <x v="12"/>
    <x v="5"/>
    <n v="77095"/>
    <x v="2"/>
    <x v="1"/>
    <s v="Fasteners"/>
    <n v="25.248000000000001"/>
    <n v="4"/>
    <n v="0.2"/>
    <n v="7.89"/>
  </r>
  <r>
    <x v="0"/>
    <x v="0"/>
    <x v="0"/>
    <x v="12"/>
    <x v="5"/>
    <n v="77095"/>
    <x v="2"/>
    <x v="0"/>
    <s v="Chairs"/>
    <n v="56.686"/>
    <n v="1"/>
    <n v="0.3"/>
    <n v="-14.5764"/>
  </r>
  <r>
    <x v="1"/>
    <x v="1"/>
    <x v="0"/>
    <x v="292"/>
    <x v="24"/>
    <n v="43302"/>
    <x v="3"/>
    <x v="1"/>
    <s v="Storage"/>
    <n v="51.167999999999999"/>
    <n v="2"/>
    <n v="0.2"/>
    <n v="-6.3959999999999999"/>
  </r>
  <r>
    <x v="1"/>
    <x v="1"/>
    <x v="0"/>
    <x v="4"/>
    <x v="4"/>
    <n v="98103"/>
    <x v="1"/>
    <x v="1"/>
    <s v="Binders"/>
    <n v="2793.5279999999998"/>
    <n v="9"/>
    <n v="0.2"/>
    <n v="942.81569999999999"/>
  </r>
  <r>
    <x v="1"/>
    <x v="1"/>
    <x v="0"/>
    <x v="4"/>
    <x v="4"/>
    <n v="98103"/>
    <x v="1"/>
    <x v="1"/>
    <s v="Storage"/>
    <n v="1000.02"/>
    <n v="7"/>
    <n v="0"/>
    <n v="290.00580000000002"/>
  </r>
  <r>
    <x v="1"/>
    <x v="1"/>
    <x v="0"/>
    <x v="4"/>
    <x v="4"/>
    <n v="98103"/>
    <x v="1"/>
    <x v="0"/>
    <s v="Furnishings"/>
    <n v="65.94"/>
    <n v="3"/>
    <n v="0"/>
    <n v="22.419599999999999"/>
  </r>
  <r>
    <x v="0"/>
    <x v="0"/>
    <x v="0"/>
    <x v="468"/>
    <x v="4"/>
    <n v="98632"/>
    <x v="1"/>
    <x v="1"/>
    <s v="Fasteners"/>
    <n v="18.239999999999998"/>
    <n v="3"/>
    <n v="0"/>
    <n v="9.1199999999999992"/>
  </r>
  <r>
    <x v="0"/>
    <x v="0"/>
    <x v="0"/>
    <x v="468"/>
    <x v="4"/>
    <n v="98632"/>
    <x v="1"/>
    <x v="1"/>
    <s v="Appliances"/>
    <n v="76.12"/>
    <n v="2"/>
    <n v="0"/>
    <n v="22.0748"/>
  </r>
  <r>
    <x v="1"/>
    <x v="0"/>
    <x v="0"/>
    <x v="332"/>
    <x v="1"/>
    <n v="90278"/>
    <x v="1"/>
    <x v="1"/>
    <s v="Envelopes"/>
    <n v="7.64"/>
    <n v="1"/>
    <n v="0"/>
    <n v="3.7435999999999998"/>
  </r>
  <r>
    <x v="1"/>
    <x v="1"/>
    <x v="0"/>
    <x v="20"/>
    <x v="15"/>
    <n v="10035"/>
    <x v="3"/>
    <x v="0"/>
    <s v="Furnishings"/>
    <n v="68.16"/>
    <n v="3"/>
    <n v="0"/>
    <n v="27.945599999999999"/>
  </r>
  <r>
    <x v="1"/>
    <x v="1"/>
    <x v="0"/>
    <x v="20"/>
    <x v="15"/>
    <n v="10035"/>
    <x v="3"/>
    <x v="1"/>
    <s v="Envelopes"/>
    <n v="62.24"/>
    <n v="8"/>
    <n v="0"/>
    <n v="29.252800000000001"/>
  </r>
  <r>
    <x v="1"/>
    <x v="0"/>
    <x v="0"/>
    <x v="103"/>
    <x v="0"/>
    <n v="40214"/>
    <x v="0"/>
    <x v="2"/>
    <s v="Phones"/>
    <n v="29.97"/>
    <n v="3"/>
    <n v="0"/>
    <n v="0.29970000000000002"/>
  </r>
  <r>
    <x v="1"/>
    <x v="0"/>
    <x v="0"/>
    <x v="149"/>
    <x v="12"/>
    <n v="48183"/>
    <x v="2"/>
    <x v="2"/>
    <s v="Phones"/>
    <n v="125.7"/>
    <n v="6"/>
    <n v="0"/>
    <n v="35.195999999999998"/>
  </r>
  <r>
    <x v="1"/>
    <x v="0"/>
    <x v="0"/>
    <x v="149"/>
    <x v="12"/>
    <n v="48183"/>
    <x v="2"/>
    <x v="2"/>
    <s v="Phones"/>
    <n v="191.98"/>
    <n v="2"/>
    <n v="0"/>
    <n v="51.834600000000002"/>
  </r>
  <r>
    <x v="1"/>
    <x v="0"/>
    <x v="0"/>
    <x v="149"/>
    <x v="12"/>
    <n v="48183"/>
    <x v="2"/>
    <x v="1"/>
    <s v="Storage"/>
    <n v="20.86"/>
    <n v="7"/>
    <n v="0"/>
    <n v="1.4601999999999999"/>
  </r>
  <r>
    <x v="0"/>
    <x v="0"/>
    <x v="0"/>
    <x v="1"/>
    <x v="1"/>
    <n v="90045"/>
    <x v="1"/>
    <x v="1"/>
    <s v="Labels"/>
    <n v="56.7"/>
    <n v="9"/>
    <n v="0"/>
    <n v="26.082000000000001"/>
  </r>
  <r>
    <x v="1"/>
    <x v="0"/>
    <x v="0"/>
    <x v="469"/>
    <x v="18"/>
    <n v="37075"/>
    <x v="0"/>
    <x v="0"/>
    <s v="Furnishings"/>
    <n v="72.703999999999994"/>
    <n v="4"/>
    <n v="0.2"/>
    <n v="19.084800000000001"/>
  </r>
  <r>
    <x v="1"/>
    <x v="0"/>
    <x v="0"/>
    <x v="469"/>
    <x v="18"/>
    <n v="37075"/>
    <x v="0"/>
    <x v="1"/>
    <s v="Art"/>
    <n v="12.263999999999999"/>
    <n v="7"/>
    <n v="0.2"/>
    <n v="1.0730999999999999"/>
  </r>
  <r>
    <x v="1"/>
    <x v="0"/>
    <x v="0"/>
    <x v="469"/>
    <x v="18"/>
    <n v="37075"/>
    <x v="0"/>
    <x v="1"/>
    <s v="Storage"/>
    <n v="218.352"/>
    <n v="3"/>
    <n v="0.2"/>
    <n v="-54.588000000000001"/>
  </r>
  <r>
    <x v="1"/>
    <x v="0"/>
    <x v="0"/>
    <x v="32"/>
    <x v="21"/>
    <n v="97206"/>
    <x v="1"/>
    <x v="0"/>
    <s v="Bookcases"/>
    <n v="66.293999999999997"/>
    <n v="1"/>
    <n v="0.7"/>
    <n v="-103.86060000000001"/>
  </r>
  <r>
    <x v="1"/>
    <x v="0"/>
    <x v="0"/>
    <x v="32"/>
    <x v="21"/>
    <n v="97206"/>
    <x v="1"/>
    <x v="0"/>
    <s v="Chairs"/>
    <n v="291.16800000000001"/>
    <n v="4"/>
    <n v="0.2"/>
    <n v="-14.558400000000001"/>
  </r>
  <r>
    <x v="1"/>
    <x v="0"/>
    <x v="0"/>
    <x v="218"/>
    <x v="5"/>
    <n v="75061"/>
    <x v="2"/>
    <x v="2"/>
    <s v="Phones"/>
    <n v="88.775999999999996"/>
    <n v="3"/>
    <n v="0.2"/>
    <n v="7.7679"/>
  </r>
  <r>
    <x v="1"/>
    <x v="2"/>
    <x v="0"/>
    <x v="138"/>
    <x v="24"/>
    <n v="44105"/>
    <x v="3"/>
    <x v="2"/>
    <s v="Phones"/>
    <n v="110.376"/>
    <n v="4"/>
    <n v="0.4"/>
    <n v="-20.235600000000002"/>
  </r>
  <r>
    <x v="1"/>
    <x v="2"/>
    <x v="0"/>
    <x v="138"/>
    <x v="24"/>
    <n v="44105"/>
    <x v="3"/>
    <x v="2"/>
    <s v="Accessories"/>
    <n v="55.176000000000002"/>
    <n v="3"/>
    <n v="0.2"/>
    <n v="15.863099999999999"/>
  </r>
  <r>
    <x v="1"/>
    <x v="0"/>
    <x v="0"/>
    <x v="470"/>
    <x v="23"/>
    <n v="50701"/>
    <x v="2"/>
    <x v="1"/>
    <s v="Art"/>
    <n v="30.32"/>
    <n v="4"/>
    <n v="0"/>
    <n v="11.8248"/>
  </r>
  <r>
    <x v="3"/>
    <x v="0"/>
    <x v="0"/>
    <x v="4"/>
    <x v="4"/>
    <n v="98105"/>
    <x v="1"/>
    <x v="0"/>
    <s v="Chairs"/>
    <n v="177.56800000000001"/>
    <n v="2"/>
    <n v="0.2"/>
    <n v="8.8783999999999992"/>
  </r>
  <r>
    <x v="3"/>
    <x v="0"/>
    <x v="0"/>
    <x v="4"/>
    <x v="4"/>
    <n v="98105"/>
    <x v="1"/>
    <x v="1"/>
    <s v="Paper"/>
    <n v="19.440000000000001"/>
    <n v="3"/>
    <n v="0"/>
    <n v="9.3312000000000008"/>
  </r>
  <r>
    <x v="3"/>
    <x v="0"/>
    <x v="0"/>
    <x v="4"/>
    <x v="4"/>
    <n v="98105"/>
    <x v="1"/>
    <x v="1"/>
    <s v="Paper"/>
    <n v="71.28"/>
    <n v="11"/>
    <n v="0"/>
    <n v="34.214399999999998"/>
  </r>
  <r>
    <x v="3"/>
    <x v="0"/>
    <x v="0"/>
    <x v="4"/>
    <x v="4"/>
    <n v="98105"/>
    <x v="1"/>
    <x v="1"/>
    <s v="Binders"/>
    <n v="1471.96"/>
    <n v="5"/>
    <n v="0.2"/>
    <n v="459.98750000000001"/>
  </r>
  <r>
    <x v="3"/>
    <x v="0"/>
    <x v="0"/>
    <x v="4"/>
    <x v="4"/>
    <n v="98105"/>
    <x v="1"/>
    <x v="2"/>
    <s v="Phones"/>
    <n v="79.959999999999994"/>
    <n v="5"/>
    <n v="0.2"/>
    <n v="-17.991"/>
  </r>
  <r>
    <x v="1"/>
    <x v="1"/>
    <x v="0"/>
    <x v="10"/>
    <x v="9"/>
    <n v="19120"/>
    <x v="3"/>
    <x v="1"/>
    <s v="Envelopes"/>
    <n v="57.576000000000001"/>
    <n v="3"/>
    <n v="0.2"/>
    <n v="21.591000000000001"/>
  </r>
  <r>
    <x v="1"/>
    <x v="0"/>
    <x v="0"/>
    <x v="20"/>
    <x v="15"/>
    <n v="10009"/>
    <x v="3"/>
    <x v="1"/>
    <s v="Binders"/>
    <n v="26.335999999999999"/>
    <n v="4"/>
    <n v="0.2"/>
    <n v="9.2175999999999991"/>
  </r>
  <r>
    <x v="1"/>
    <x v="0"/>
    <x v="0"/>
    <x v="49"/>
    <x v="1"/>
    <n v="95123"/>
    <x v="1"/>
    <x v="0"/>
    <s v="Furnishings"/>
    <n v="166.5"/>
    <n v="3"/>
    <n v="0"/>
    <n v="21.645"/>
  </r>
  <r>
    <x v="1"/>
    <x v="0"/>
    <x v="0"/>
    <x v="49"/>
    <x v="1"/>
    <n v="95123"/>
    <x v="1"/>
    <x v="1"/>
    <s v="Storage"/>
    <n v="360.38"/>
    <n v="2"/>
    <n v="0"/>
    <n v="93.698800000000006"/>
  </r>
  <r>
    <x v="0"/>
    <x v="0"/>
    <x v="0"/>
    <x v="1"/>
    <x v="1"/>
    <n v="90008"/>
    <x v="1"/>
    <x v="1"/>
    <s v="Binders"/>
    <n v="11.744"/>
    <n v="1"/>
    <n v="0.2"/>
    <n v="3.8168000000000002"/>
  </r>
  <r>
    <x v="0"/>
    <x v="1"/>
    <x v="0"/>
    <x v="3"/>
    <x v="38"/>
    <n v="3301"/>
    <x v="3"/>
    <x v="0"/>
    <s v="Furnishings"/>
    <n v="247.44"/>
    <n v="8"/>
    <n v="0"/>
    <n v="101.4504"/>
  </r>
  <r>
    <x v="1"/>
    <x v="2"/>
    <x v="0"/>
    <x v="29"/>
    <x v="18"/>
    <n v="38401"/>
    <x v="0"/>
    <x v="1"/>
    <s v="Binders"/>
    <n v="18.239999999999998"/>
    <n v="2"/>
    <n v="0.7"/>
    <n v="-14.592000000000001"/>
  </r>
  <r>
    <x v="1"/>
    <x v="2"/>
    <x v="0"/>
    <x v="234"/>
    <x v="4"/>
    <n v="98006"/>
    <x v="1"/>
    <x v="1"/>
    <s v="Supplies"/>
    <n v="25.35"/>
    <n v="3"/>
    <n v="0"/>
    <n v="7.6050000000000004"/>
  </r>
  <r>
    <x v="1"/>
    <x v="2"/>
    <x v="0"/>
    <x v="4"/>
    <x v="4"/>
    <n v="98105"/>
    <x v="1"/>
    <x v="1"/>
    <s v="Art"/>
    <n v="119.04"/>
    <n v="6"/>
    <n v="0"/>
    <n v="30.950399999999998"/>
  </r>
  <r>
    <x v="1"/>
    <x v="2"/>
    <x v="0"/>
    <x v="4"/>
    <x v="4"/>
    <n v="98105"/>
    <x v="1"/>
    <x v="0"/>
    <s v="Furnishings"/>
    <n v="22.14"/>
    <n v="3"/>
    <n v="0"/>
    <n v="6.4206000000000003"/>
  </r>
  <r>
    <x v="1"/>
    <x v="2"/>
    <x v="0"/>
    <x v="4"/>
    <x v="4"/>
    <n v="98105"/>
    <x v="1"/>
    <x v="2"/>
    <s v="Accessories"/>
    <n v="13.98"/>
    <n v="2"/>
    <n v="0"/>
    <n v="6.0114000000000001"/>
  </r>
  <r>
    <x v="1"/>
    <x v="0"/>
    <x v="0"/>
    <x v="38"/>
    <x v="14"/>
    <n v="47201"/>
    <x v="2"/>
    <x v="1"/>
    <s v="Binders"/>
    <n v="43.41"/>
    <n v="1"/>
    <n v="0"/>
    <n v="19.968599999999999"/>
  </r>
  <r>
    <x v="1"/>
    <x v="0"/>
    <x v="0"/>
    <x v="38"/>
    <x v="14"/>
    <n v="47201"/>
    <x v="2"/>
    <x v="0"/>
    <s v="Furnishings"/>
    <n v="6.24"/>
    <n v="3"/>
    <n v="0"/>
    <n v="2.6208"/>
  </r>
  <r>
    <x v="1"/>
    <x v="0"/>
    <x v="0"/>
    <x v="38"/>
    <x v="14"/>
    <n v="47201"/>
    <x v="2"/>
    <x v="1"/>
    <s v="Appliances"/>
    <n v="465.16"/>
    <n v="2"/>
    <n v="0"/>
    <n v="120.94159999999999"/>
  </r>
  <r>
    <x v="1"/>
    <x v="0"/>
    <x v="0"/>
    <x v="38"/>
    <x v="14"/>
    <n v="47201"/>
    <x v="2"/>
    <x v="1"/>
    <s v="Paper"/>
    <n v="7.98"/>
    <n v="1"/>
    <n v="0"/>
    <n v="3.99"/>
  </r>
  <r>
    <x v="2"/>
    <x v="0"/>
    <x v="0"/>
    <x v="22"/>
    <x v="10"/>
    <n v="60623"/>
    <x v="2"/>
    <x v="1"/>
    <s v="Appliances"/>
    <n v="2.3940000000000001"/>
    <n v="1"/>
    <n v="0.8"/>
    <n v="-6.3441000000000001"/>
  </r>
  <r>
    <x v="3"/>
    <x v="2"/>
    <x v="0"/>
    <x v="419"/>
    <x v="32"/>
    <n v="30062"/>
    <x v="0"/>
    <x v="1"/>
    <s v="Paper"/>
    <n v="58.32"/>
    <n v="9"/>
    <n v="0"/>
    <n v="27.993600000000001"/>
  </r>
  <r>
    <x v="3"/>
    <x v="2"/>
    <x v="0"/>
    <x v="419"/>
    <x v="32"/>
    <n v="30062"/>
    <x v="0"/>
    <x v="2"/>
    <s v="Phones"/>
    <n v="200.97"/>
    <n v="3"/>
    <n v="0"/>
    <n v="50.2425"/>
  </r>
  <r>
    <x v="1"/>
    <x v="1"/>
    <x v="0"/>
    <x v="122"/>
    <x v="19"/>
    <n v="36116"/>
    <x v="0"/>
    <x v="0"/>
    <s v="Furnishings"/>
    <n v="21.36"/>
    <n v="8"/>
    <n v="0"/>
    <n v="8.1167999999999996"/>
  </r>
  <r>
    <x v="1"/>
    <x v="1"/>
    <x v="0"/>
    <x v="243"/>
    <x v="5"/>
    <n v="75023"/>
    <x v="2"/>
    <x v="1"/>
    <s v="Labels"/>
    <n v="9.8559999999999999"/>
    <n v="4"/>
    <n v="0.2"/>
    <n v="3.4496000000000002"/>
  </r>
  <r>
    <x v="0"/>
    <x v="2"/>
    <x v="0"/>
    <x v="76"/>
    <x v="2"/>
    <n v="33319"/>
    <x v="0"/>
    <x v="1"/>
    <s v="Binders"/>
    <n v="3.444"/>
    <n v="1"/>
    <n v="0.7"/>
    <n v="-2.5255999999999998"/>
  </r>
  <r>
    <x v="0"/>
    <x v="1"/>
    <x v="0"/>
    <x v="38"/>
    <x v="24"/>
    <n v="43229"/>
    <x v="3"/>
    <x v="1"/>
    <s v="Supplies"/>
    <n v="384.59199999999998"/>
    <n v="2"/>
    <n v="0.2"/>
    <n v="-81.725800000000007"/>
  </r>
  <r>
    <x v="0"/>
    <x v="0"/>
    <x v="0"/>
    <x v="20"/>
    <x v="15"/>
    <n v="10009"/>
    <x v="3"/>
    <x v="1"/>
    <s v="Envelopes"/>
    <n v="22.92"/>
    <n v="3"/>
    <n v="0"/>
    <n v="11.2308"/>
  </r>
  <r>
    <x v="0"/>
    <x v="0"/>
    <x v="0"/>
    <x v="102"/>
    <x v="14"/>
    <n v="47374"/>
    <x v="2"/>
    <x v="1"/>
    <s v="Binders"/>
    <n v="11.36"/>
    <n v="4"/>
    <n v="0"/>
    <n v="5.5663999999999998"/>
  </r>
  <r>
    <x v="1"/>
    <x v="0"/>
    <x v="0"/>
    <x v="4"/>
    <x v="4"/>
    <n v="98115"/>
    <x v="1"/>
    <x v="1"/>
    <s v="Binders"/>
    <n v="14.592000000000001"/>
    <n v="3"/>
    <n v="0.2"/>
    <n v="4.9248000000000003"/>
  </r>
  <r>
    <x v="1"/>
    <x v="1"/>
    <x v="0"/>
    <x v="85"/>
    <x v="15"/>
    <n v="11561"/>
    <x v="3"/>
    <x v="1"/>
    <s v="Labels"/>
    <n v="41.4"/>
    <n v="4"/>
    <n v="0"/>
    <n v="19.872"/>
  </r>
  <r>
    <x v="2"/>
    <x v="1"/>
    <x v="0"/>
    <x v="179"/>
    <x v="10"/>
    <n v="61107"/>
    <x v="2"/>
    <x v="1"/>
    <s v="Binders"/>
    <n v="442.37200000000001"/>
    <n v="7"/>
    <n v="0.8"/>
    <n v="-729.91380000000004"/>
  </r>
  <r>
    <x v="1"/>
    <x v="1"/>
    <x v="0"/>
    <x v="38"/>
    <x v="32"/>
    <n v="31907"/>
    <x v="0"/>
    <x v="1"/>
    <s v="Binders"/>
    <n v="34.5"/>
    <n v="3"/>
    <n v="0"/>
    <n v="15.525"/>
  </r>
  <r>
    <x v="3"/>
    <x v="0"/>
    <x v="0"/>
    <x v="251"/>
    <x v="26"/>
    <n v="74133"/>
    <x v="2"/>
    <x v="1"/>
    <s v="Binders"/>
    <n v="28.85"/>
    <n v="5"/>
    <n v="0"/>
    <n v="14.425000000000001"/>
  </r>
  <r>
    <x v="1"/>
    <x v="0"/>
    <x v="0"/>
    <x v="316"/>
    <x v="18"/>
    <n v="37211"/>
    <x v="0"/>
    <x v="1"/>
    <s v="Paper"/>
    <n v="3.488"/>
    <n v="2"/>
    <n v="0.2"/>
    <n v="1.1772"/>
  </r>
  <r>
    <x v="1"/>
    <x v="0"/>
    <x v="0"/>
    <x v="316"/>
    <x v="18"/>
    <n v="37211"/>
    <x v="0"/>
    <x v="1"/>
    <s v="Paper"/>
    <n v="143.85599999999999"/>
    <n v="9"/>
    <n v="0.2"/>
    <n v="48.551400000000001"/>
  </r>
  <r>
    <x v="0"/>
    <x v="2"/>
    <x v="0"/>
    <x v="471"/>
    <x v="31"/>
    <n v="2138"/>
    <x v="3"/>
    <x v="2"/>
    <s v="Phones"/>
    <n v="311.98"/>
    <n v="2"/>
    <n v="0"/>
    <n v="93.593999999999994"/>
  </r>
  <r>
    <x v="0"/>
    <x v="2"/>
    <x v="0"/>
    <x v="471"/>
    <x v="31"/>
    <n v="2138"/>
    <x v="3"/>
    <x v="1"/>
    <s v="Binders"/>
    <n v="22.45"/>
    <n v="5"/>
    <n v="0"/>
    <n v="10.327"/>
  </r>
  <r>
    <x v="1"/>
    <x v="1"/>
    <x v="0"/>
    <x v="182"/>
    <x v="1"/>
    <n v="94601"/>
    <x v="1"/>
    <x v="2"/>
    <s v="Phones"/>
    <n v="39.991999999999997"/>
    <n v="1"/>
    <n v="0.2"/>
    <n v="-7.9984000000000002"/>
  </r>
  <r>
    <x v="1"/>
    <x v="1"/>
    <x v="0"/>
    <x v="182"/>
    <x v="1"/>
    <n v="94601"/>
    <x v="1"/>
    <x v="0"/>
    <s v="Chairs"/>
    <n v="1159.056"/>
    <n v="9"/>
    <n v="0.2"/>
    <n v="43.464599999999997"/>
  </r>
  <r>
    <x v="1"/>
    <x v="1"/>
    <x v="0"/>
    <x v="182"/>
    <x v="1"/>
    <n v="94601"/>
    <x v="1"/>
    <x v="1"/>
    <s v="Art"/>
    <n v="179.9"/>
    <n v="5"/>
    <n v="0"/>
    <n v="44.975000000000001"/>
  </r>
  <r>
    <x v="2"/>
    <x v="1"/>
    <x v="0"/>
    <x v="472"/>
    <x v="10"/>
    <n v="60067"/>
    <x v="2"/>
    <x v="2"/>
    <s v="Accessories"/>
    <n v="116.312"/>
    <n v="7"/>
    <n v="0.2"/>
    <n v="23.2624"/>
  </r>
  <r>
    <x v="0"/>
    <x v="0"/>
    <x v="0"/>
    <x v="4"/>
    <x v="4"/>
    <n v="98105"/>
    <x v="1"/>
    <x v="0"/>
    <s v="Furnishings"/>
    <n v="12.42"/>
    <n v="3"/>
    <n v="0"/>
    <n v="4.4711999999999996"/>
  </r>
  <r>
    <x v="0"/>
    <x v="0"/>
    <x v="0"/>
    <x v="4"/>
    <x v="4"/>
    <n v="98105"/>
    <x v="1"/>
    <x v="2"/>
    <s v="Accessories"/>
    <n v="428.4"/>
    <n v="3"/>
    <n v="0"/>
    <n v="89.963999999999999"/>
  </r>
  <r>
    <x v="0"/>
    <x v="0"/>
    <x v="0"/>
    <x v="4"/>
    <x v="4"/>
    <n v="98105"/>
    <x v="1"/>
    <x v="0"/>
    <s v="Furnishings"/>
    <n v="24.75"/>
    <n v="5"/>
    <n v="0"/>
    <n v="10.89"/>
  </r>
  <r>
    <x v="0"/>
    <x v="0"/>
    <x v="0"/>
    <x v="4"/>
    <x v="4"/>
    <n v="98105"/>
    <x v="1"/>
    <x v="1"/>
    <s v="Labels"/>
    <n v="87.71"/>
    <n v="7"/>
    <n v="0"/>
    <n v="41.223700000000001"/>
  </r>
  <r>
    <x v="0"/>
    <x v="0"/>
    <x v="0"/>
    <x v="4"/>
    <x v="4"/>
    <n v="98105"/>
    <x v="1"/>
    <x v="1"/>
    <s v="Storage"/>
    <n v="69.52"/>
    <n v="2"/>
    <n v="0"/>
    <n v="17.38"/>
  </r>
  <r>
    <x v="0"/>
    <x v="0"/>
    <x v="0"/>
    <x v="4"/>
    <x v="4"/>
    <n v="98105"/>
    <x v="1"/>
    <x v="2"/>
    <s v="Phones"/>
    <n v="20.783999999999999"/>
    <n v="2"/>
    <n v="0.2"/>
    <n v="-4.6764000000000001"/>
  </r>
  <r>
    <x v="0"/>
    <x v="0"/>
    <x v="0"/>
    <x v="4"/>
    <x v="4"/>
    <n v="98105"/>
    <x v="1"/>
    <x v="1"/>
    <s v="Binders"/>
    <n v="12.816000000000001"/>
    <n v="3"/>
    <n v="0.2"/>
    <n v="4.1651999999999996"/>
  </r>
  <r>
    <x v="1"/>
    <x v="0"/>
    <x v="0"/>
    <x v="74"/>
    <x v="24"/>
    <n v="45231"/>
    <x v="3"/>
    <x v="1"/>
    <s v="Labels"/>
    <n v="5.9039999999999999"/>
    <n v="2"/>
    <n v="0.2"/>
    <n v="1.9925999999999999"/>
  </r>
  <r>
    <x v="1"/>
    <x v="0"/>
    <x v="0"/>
    <x v="292"/>
    <x v="24"/>
    <n v="43302"/>
    <x v="3"/>
    <x v="0"/>
    <s v="Furnishings"/>
    <n v="63.823999999999998"/>
    <n v="2"/>
    <n v="0.2"/>
    <n v="9.5736000000000008"/>
  </r>
  <r>
    <x v="1"/>
    <x v="0"/>
    <x v="0"/>
    <x v="292"/>
    <x v="24"/>
    <n v="43302"/>
    <x v="3"/>
    <x v="1"/>
    <s v="Storage"/>
    <n v="141.55199999999999"/>
    <n v="3"/>
    <n v="0.2"/>
    <n v="-26.541"/>
  </r>
  <r>
    <x v="1"/>
    <x v="1"/>
    <x v="0"/>
    <x v="1"/>
    <x v="1"/>
    <n v="90049"/>
    <x v="1"/>
    <x v="1"/>
    <s v="Envelopes"/>
    <n v="304.89999999999998"/>
    <n v="5"/>
    <n v="0"/>
    <n v="143.303"/>
  </r>
  <r>
    <x v="1"/>
    <x v="1"/>
    <x v="0"/>
    <x v="1"/>
    <x v="1"/>
    <n v="90049"/>
    <x v="1"/>
    <x v="0"/>
    <s v="Chairs"/>
    <n v="563.24"/>
    <n v="5"/>
    <n v="0.2"/>
    <n v="56.323999999999998"/>
  </r>
  <r>
    <x v="1"/>
    <x v="1"/>
    <x v="0"/>
    <x v="80"/>
    <x v="24"/>
    <n v="44107"/>
    <x v="3"/>
    <x v="0"/>
    <s v="Tables"/>
    <n v="661.17600000000004"/>
    <n v="2"/>
    <n v="0.4"/>
    <n v="-231.41159999999999"/>
  </r>
  <r>
    <x v="1"/>
    <x v="2"/>
    <x v="0"/>
    <x v="465"/>
    <x v="18"/>
    <n v="37087"/>
    <x v="0"/>
    <x v="2"/>
    <s v="Phones"/>
    <n v="239.976"/>
    <n v="3"/>
    <n v="0.2"/>
    <n v="17.998200000000001"/>
  </r>
  <r>
    <x v="1"/>
    <x v="1"/>
    <x v="0"/>
    <x v="8"/>
    <x v="1"/>
    <n v="94122"/>
    <x v="1"/>
    <x v="0"/>
    <s v="Tables"/>
    <n v="502.488"/>
    <n v="3"/>
    <n v="0.2"/>
    <n v="-87.935400000000001"/>
  </r>
  <r>
    <x v="1"/>
    <x v="1"/>
    <x v="0"/>
    <x v="8"/>
    <x v="1"/>
    <n v="94122"/>
    <x v="1"/>
    <x v="1"/>
    <s v="Binders"/>
    <n v="196.70400000000001"/>
    <n v="6"/>
    <n v="0.2"/>
    <n v="68.846400000000003"/>
  </r>
  <r>
    <x v="0"/>
    <x v="2"/>
    <x v="0"/>
    <x v="455"/>
    <x v="1"/>
    <n v="95928"/>
    <x v="1"/>
    <x v="0"/>
    <s v="Chairs"/>
    <n v="915.13599999999997"/>
    <n v="4"/>
    <n v="0.2"/>
    <n v="102.9528"/>
  </r>
  <r>
    <x v="0"/>
    <x v="2"/>
    <x v="0"/>
    <x v="455"/>
    <x v="1"/>
    <n v="95928"/>
    <x v="1"/>
    <x v="0"/>
    <s v="Furnishings"/>
    <n v="327.76"/>
    <n v="8"/>
    <n v="0"/>
    <n v="91.772800000000004"/>
  </r>
  <r>
    <x v="2"/>
    <x v="0"/>
    <x v="0"/>
    <x v="127"/>
    <x v="17"/>
    <n v="24153"/>
    <x v="0"/>
    <x v="0"/>
    <s v="Chairs"/>
    <n v="701.96"/>
    <n v="2"/>
    <n v="0"/>
    <n v="168.47040000000001"/>
  </r>
  <r>
    <x v="1"/>
    <x v="0"/>
    <x v="0"/>
    <x v="1"/>
    <x v="1"/>
    <n v="90008"/>
    <x v="1"/>
    <x v="2"/>
    <s v="Phones"/>
    <n v="88.775999999999996"/>
    <n v="3"/>
    <n v="0.2"/>
    <n v="7.7679"/>
  </r>
  <r>
    <x v="1"/>
    <x v="0"/>
    <x v="0"/>
    <x v="1"/>
    <x v="1"/>
    <n v="90008"/>
    <x v="1"/>
    <x v="1"/>
    <s v="Art"/>
    <n v="64.14"/>
    <n v="3"/>
    <n v="0"/>
    <n v="16.676400000000001"/>
  </r>
  <r>
    <x v="2"/>
    <x v="1"/>
    <x v="0"/>
    <x v="20"/>
    <x v="15"/>
    <n v="10024"/>
    <x v="3"/>
    <x v="1"/>
    <s v="Binders"/>
    <n v="33.552"/>
    <n v="1"/>
    <n v="0.2"/>
    <n v="12.582000000000001"/>
  </r>
  <r>
    <x v="1"/>
    <x v="1"/>
    <x v="0"/>
    <x v="473"/>
    <x v="31"/>
    <n v="1915"/>
    <x v="3"/>
    <x v="1"/>
    <s v="Appliances"/>
    <n v="1737.18"/>
    <n v="6"/>
    <n v="0"/>
    <n v="503.78219999999999"/>
  </r>
  <r>
    <x v="1"/>
    <x v="1"/>
    <x v="0"/>
    <x v="473"/>
    <x v="31"/>
    <n v="1915"/>
    <x v="3"/>
    <x v="1"/>
    <s v="Storage"/>
    <n v="704.25"/>
    <n v="5"/>
    <n v="0"/>
    <n v="84.51"/>
  </r>
  <r>
    <x v="1"/>
    <x v="1"/>
    <x v="0"/>
    <x v="473"/>
    <x v="31"/>
    <n v="1915"/>
    <x v="3"/>
    <x v="1"/>
    <s v="Paper"/>
    <n v="141.76"/>
    <n v="4"/>
    <n v="0"/>
    <n v="66.627200000000002"/>
  </r>
  <r>
    <x v="1"/>
    <x v="1"/>
    <x v="0"/>
    <x v="70"/>
    <x v="1"/>
    <n v="92024"/>
    <x v="1"/>
    <x v="1"/>
    <s v="Binders"/>
    <n v="36.36"/>
    <n v="3"/>
    <n v="0.2"/>
    <n v="12.2715"/>
  </r>
  <r>
    <x v="2"/>
    <x v="2"/>
    <x v="0"/>
    <x v="8"/>
    <x v="1"/>
    <n v="94109"/>
    <x v="1"/>
    <x v="0"/>
    <s v="Furnishings"/>
    <n v="25.83"/>
    <n v="3"/>
    <n v="0"/>
    <n v="9.5571000000000002"/>
  </r>
  <r>
    <x v="1"/>
    <x v="0"/>
    <x v="0"/>
    <x v="22"/>
    <x v="10"/>
    <n v="60623"/>
    <x v="2"/>
    <x v="1"/>
    <s v="Binders"/>
    <n v="24.588000000000001"/>
    <n v="3"/>
    <n v="0.8"/>
    <n v="-38.111400000000003"/>
  </r>
  <r>
    <x v="1"/>
    <x v="0"/>
    <x v="0"/>
    <x v="22"/>
    <x v="10"/>
    <n v="60623"/>
    <x v="2"/>
    <x v="1"/>
    <s v="Envelopes"/>
    <n v="13.984"/>
    <n v="2"/>
    <n v="0.2"/>
    <n v="4.7195999999999998"/>
  </r>
  <r>
    <x v="1"/>
    <x v="0"/>
    <x v="0"/>
    <x v="61"/>
    <x v="5"/>
    <n v="75220"/>
    <x v="2"/>
    <x v="2"/>
    <s v="Phones"/>
    <n v="195.96"/>
    <n v="5"/>
    <n v="0.2"/>
    <n v="19.596"/>
  </r>
  <r>
    <x v="0"/>
    <x v="2"/>
    <x v="0"/>
    <x v="331"/>
    <x v="5"/>
    <n v="78415"/>
    <x v="2"/>
    <x v="1"/>
    <s v="Paper"/>
    <n v="74.352000000000004"/>
    <n v="3"/>
    <n v="0.2"/>
    <n v="23.234999999999999"/>
  </r>
  <r>
    <x v="3"/>
    <x v="0"/>
    <x v="0"/>
    <x v="20"/>
    <x v="15"/>
    <n v="10035"/>
    <x v="3"/>
    <x v="1"/>
    <s v="Paper"/>
    <n v="6.68"/>
    <n v="1"/>
    <n v="0"/>
    <n v="3.2063999999999999"/>
  </r>
  <r>
    <x v="0"/>
    <x v="1"/>
    <x v="0"/>
    <x v="474"/>
    <x v="21"/>
    <n v="97405"/>
    <x v="1"/>
    <x v="1"/>
    <s v="Supplies"/>
    <n v="17.584"/>
    <n v="7"/>
    <n v="0.2"/>
    <n v="-4.1761999999999997"/>
  </r>
  <r>
    <x v="0"/>
    <x v="1"/>
    <x v="0"/>
    <x v="474"/>
    <x v="21"/>
    <n v="97405"/>
    <x v="1"/>
    <x v="0"/>
    <s v="Chairs"/>
    <n v="104.78400000000001"/>
    <n v="1"/>
    <n v="0.2"/>
    <n v="-14.4078"/>
  </r>
  <r>
    <x v="0"/>
    <x v="1"/>
    <x v="0"/>
    <x v="474"/>
    <x v="21"/>
    <n v="97405"/>
    <x v="1"/>
    <x v="1"/>
    <s v="Paper"/>
    <n v="47.951999999999998"/>
    <n v="3"/>
    <n v="0.2"/>
    <n v="16.783200000000001"/>
  </r>
  <r>
    <x v="0"/>
    <x v="1"/>
    <x v="0"/>
    <x v="474"/>
    <x v="21"/>
    <n v="97405"/>
    <x v="1"/>
    <x v="0"/>
    <s v="Chairs"/>
    <n v="650.35199999999998"/>
    <n v="3"/>
    <n v="0.2"/>
    <n v="-97.552800000000005"/>
  </r>
  <r>
    <x v="0"/>
    <x v="1"/>
    <x v="0"/>
    <x v="474"/>
    <x v="21"/>
    <n v="97405"/>
    <x v="1"/>
    <x v="1"/>
    <s v="Labels"/>
    <n v="629.18399999999997"/>
    <n v="8"/>
    <n v="0.2"/>
    <n v="228.07919999999999"/>
  </r>
  <r>
    <x v="0"/>
    <x v="1"/>
    <x v="0"/>
    <x v="474"/>
    <x v="21"/>
    <n v="97405"/>
    <x v="1"/>
    <x v="1"/>
    <s v="Paper"/>
    <n v="15.176"/>
    <n v="1"/>
    <n v="0.2"/>
    <n v="5.3116000000000003"/>
  </r>
  <r>
    <x v="1"/>
    <x v="0"/>
    <x v="0"/>
    <x v="475"/>
    <x v="1"/>
    <n v="93030"/>
    <x v="1"/>
    <x v="0"/>
    <s v="Furnishings"/>
    <n v="127.95"/>
    <n v="3"/>
    <n v="0"/>
    <n v="21.7515"/>
  </r>
  <r>
    <x v="1"/>
    <x v="1"/>
    <x v="0"/>
    <x v="54"/>
    <x v="29"/>
    <n v="6824"/>
    <x v="3"/>
    <x v="1"/>
    <s v="Storage"/>
    <n v="579.51"/>
    <n v="3"/>
    <n v="0"/>
    <n v="81.131399999999999"/>
  </r>
  <r>
    <x v="1"/>
    <x v="1"/>
    <x v="0"/>
    <x v="54"/>
    <x v="29"/>
    <n v="6824"/>
    <x v="3"/>
    <x v="2"/>
    <s v="Phones"/>
    <n v="14.99"/>
    <n v="1"/>
    <n v="0"/>
    <n v="7.3451000000000004"/>
  </r>
  <r>
    <x v="1"/>
    <x v="1"/>
    <x v="0"/>
    <x v="25"/>
    <x v="12"/>
    <n v="49201"/>
    <x v="2"/>
    <x v="1"/>
    <s v="Art"/>
    <n v="151.91999999999999"/>
    <n v="4"/>
    <n v="0"/>
    <n v="45.576000000000001"/>
  </r>
  <r>
    <x v="1"/>
    <x v="1"/>
    <x v="0"/>
    <x v="25"/>
    <x v="12"/>
    <n v="49201"/>
    <x v="2"/>
    <x v="1"/>
    <s v="Labels"/>
    <n v="196.62"/>
    <n v="2"/>
    <n v="0"/>
    <n v="96.343800000000002"/>
  </r>
  <r>
    <x v="1"/>
    <x v="1"/>
    <x v="0"/>
    <x v="25"/>
    <x v="12"/>
    <n v="49201"/>
    <x v="2"/>
    <x v="1"/>
    <s v="Paper"/>
    <n v="144.12"/>
    <n v="3"/>
    <n v="0"/>
    <n v="69.177599999999998"/>
  </r>
  <r>
    <x v="1"/>
    <x v="1"/>
    <x v="0"/>
    <x v="25"/>
    <x v="12"/>
    <n v="49201"/>
    <x v="2"/>
    <x v="1"/>
    <s v="Paper"/>
    <n v="15.96"/>
    <n v="2"/>
    <n v="0"/>
    <n v="7.98"/>
  </r>
  <r>
    <x v="0"/>
    <x v="1"/>
    <x v="0"/>
    <x v="229"/>
    <x v="1"/>
    <n v="92677"/>
    <x v="1"/>
    <x v="2"/>
    <s v="Phones"/>
    <n v="39.96"/>
    <n v="5"/>
    <n v="0.2"/>
    <n v="3.4965000000000002"/>
  </r>
  <r>
    <x v="0"/>
    <x v="1"/>
    <x v="0"/>
    <x v="229"/>
    <x v="1"/>
    <n v="92677"/>
    <x v="1"/>
    <x v="1"/>
    <s v="Paper"/>
    <n v="34.08"/>
    <n v="6"/>
    <n v="0"/>
    <n v="15.336"/>
  </r>
  <r>
    <x v="1"/>
    <x v="1"/>
    <x v="0"/>
    <x v="108"/>
    <x v="2"/>
    <n v="32216"/>
    <x v="0"/>
    <x v="1"/>
    <s v="Paper"/>
    <n v="10.368"/>
    <n v="2"/>
    <n v="0.2"/>
    <n v="3.6288"/>
  </r>
  <r>
    <x v="1"/>
    <x v="1"/>
    <x v="0"/>
    <x v="145"/>
    <x v="15"/>
    <n v="10550"/>
    <x v="3"/>
    <x v="1"/>
    <s v="Binders"/>
    <n v="7.7519999999999998"/>
    <n v="3"/>
    <n v="0.2"/>
    <n v="2.8100999999999998"/>
  </r>
  <r>
    <x v="0"/>
    <x v="2"/>
    <x v="0"/>
    <x v="297"/>
    <x v="12"/>
    <n v="48640"/>
    <x v="2"/>
    <x v="1"/>
    <s v="Envelopes"/>
    <n v="15.28"/>
    <n v="2"/>
    <n v="0"/>
    <n v="7.4871999999999996"/>
  </r>
  <r>
    <x v="1"/>
    <x v="0"/>
    <x v="0"/>
    <x v="46"/>
    <x v="13"/>
    <n v="19711"/>
    <x v="3"/>
    <x v="2"/>
    <s v="Machines"/>
    <n v="65.97"/>
    <n v="3"/>
    <n v="0"/>
    <n v="31.0059"/>
  </r>
  <r>
    <x v="1"/>
    <x v="1"/>
    <x v="0"/>
    <x v="8"/>
    <x v="1"/>
    <n v="94109"/>
    <x v="1"/>
    <x v="1"/>
    <s v="Paper"/>
    <n v="33.4"/>
    <n v="5"/>
    <n v="0"/>
    <n v="16.032"/>
  </r>
  <r>
    <x v="1"/>
    <x v="1"/>
    <x v="0"/>
    <x v="8"/>
    <x v="1"/>
    <n v="94109"/>
    <x v="1"/>
    <x v="1"/>
    <s v="Envelopes"/>
    <n v="210.84"/>
    <n v="4"/>
    <n v="0"/>
    <n v="103.3116"/>
  </r>
  <r>
    <x v="1"/>
    <x v="0"/>
    <x v="0"/>
    <x v="17"/>
    <x v="12"/>
    <n v="48185"/>
    <x v="2"/>
    <x v="1"/>
    <s v="Storage"/>
    <n v="13.98"/>
    <n v="1"/>
    <n v="0"/>
    <n v="4.0541999999999998"/>
  </r>
  <r>
    <x v="1"/>
    <x v="0"/>
    <x v="0"/>
    <x v="17"/>
    <x v="12"/>
    <n v="48185"/>
    <x v="2"/>
    <x v="0"/>
    <s v="Furnishings"/>
    <n v="272.94"/>
    <n v="3"/>
    <n v="0"/>
    <n v="30.023399999999999"/>
  </r>
  <r>
    <x v="1"/>
    <x v="0"/>
    <x v="0"/>
    <x v="17"/>
    <x v="12"/>
    <n v="48185"/>
    <x v="2"/>
    <x v="1"/>
    <s v="Binders"/>
    <n v="19.05"/>
    <n v="5"/>
    <n v="0"/>
    <n v="8.9535"/>
  </r>
  <r>
    <x v="1"/>
    <x v="0"/>
    <x v="0"/>
    <x v="17"/>
    <x v="12"/>
    <n v="48185"/>
    <x v="2"/>
    <x v="1"/>
    <s v="Appliances"/>
    <n v="247.71600000000001"/>
    <n v="4"/>
    <n v="0.1"/>
    <n v="93.581599999999995"/>
  </r>
  <r>
    <x v="1"/>
    <x v="0"/>
    <x v="0"/>
    <x v="17"/>
    <x v="12"/>
    <n v="48185"/>
    <x v="2"/>
    <x v="1"/>
    <s v="Storage"/>
    <n v="66.58"/>
    <n v="2"/>
    <n v="0"/>
    <n v="15.979200000000001"/>
  </r>
  <r>
    <x v="1"/>
    <x v="0"/>
    <x v="0"/>
    <x v="17"/>
    <x v="12"/>
    <n v="48185"/>
    <x v="2"/>
    <x v="1"/>
    <s v="Art"/>
    <n v="43.92"/>
    <n v="3"/>
    <n v="0"/>
    <n v="12.736800000000001"/>
  </r>
  <r>
    <x v="1"/>
    <x v="0"/>
    <x v="0"/>
    <x v="17"/>
    <x v="12"/>
    <n v="48185"/>
    <x v="2"/>
    <x v="0"/>
    <s v="Furnishings"/>
    <n v="14.73"/>
    <n v="3"/>
    <n v="0"/>
    <n v="4.8609"/>
  </r>
  <r>
    <x v="1"/>
    <x v="0"/>
    <x v="0"/>
    <x v="17"/>
    <x v="12"/>
    <n v="48185"/>
    <x v="2"/>
    <x v="1"/>
    <s v="Binders"/>
    <n v="29.7"/>
    <n v="5"/>
    <n v="0"/>
    <n v="13.365"/>
  </r>
  <r>
    <x v="1"/>
    <x v="0"/>
    <x v="0"/>
    <x v="20"/>
    <x v="15"/>
    <n v="10011"/>
    <x v="3"/>
    <x v="1"/>
    <s v="Paper"/>
    <n v="49.12"/>
    <n v="4"/>
    <n v="0"/>
    <n v="23.086400000000001"/>
  </r>
  <r>
    <x v="1"/>
    <x v="0"/>
    <x v="0"/>
    <x v="20"/>
    <x v="15"/>
    <n v="10011"/>
    <x v="3"/>
    <x v="1"/>
    <s v="Binders"/>
    <n v="18.28"/>
    <n v="5"/>
    <n v="0.2"/>
    <n v="6.3979999999999997"/>
  </r>
  <r>
    <x v="1"/>
    <x v="0"/>
    <x v="0"/>
    <x v="1"/>
    <x v="1"/>
    <n v="90008"/>
    <x v="1"/>
    <x v="0"/>
    <s v="Furnishings"/>
    <n v="47.04"/>
    <n v="4"/>
    <n v="0"/>
    <n v="15.993600000000001"/>
  </r>
  <r>
    <x v="1"/>
    <x v="0"/>
    <x v="0"/>
    <x v="1"/>
    <x v="1"/>
    <n v="90008"/>
    <x v="1"/>
    <x v="2"/>
    <s v="Phones"/>
    <n v="339.96"/>
    <n v="5"/>
    <n v="0.2"/>
    <n v="42.494999999999997"/>
  </r>
  <r>
    <x v="1"/>
    <x v="1"/>
    <x v="0"/>
    <x v="20"/>
    <x v="15"/>
    <n v="10035"/>
    <x v="3"/>
    <x v="2"/>
    <s v="Phones"/>
    <n v="87.8"/>
    <n v="4"/>
    <n v="0"/>
    <n v="43.9"/>
  </r>
  <r>
    <x v="1"/>
    <x v="1"/>
    <x v="0"/>
    <x v="20"/>
    <x v="15"/>
    <n v="10035"/>
    <x v="3"/>
    <x v="0"/>
    <s v="Chairs"/>
    <n v="221.38200000000001"/>
    <n v="2"/>
    <n v="0.1"/>
    <n v="2.4598"/>
  </r>
  <r>
    <x v="1"/>
    <x v="1"/>
    <x v="0"/>
    <x v="20"/>
    <x v="15"/>
    <n v="10035"/>
    <x v="3"/>
    <x v="2"/>
    <s v="Machines"/>
    <n v="5199.96"/>
    <n v="4"/>
    <n v="0"/>
    <n v="1351.9896000000001"/>
  </r>
  <r>
    <x v="2"/>
    <x v="0"/>
    <x v="0"/>
    <x v="152"/>
    <x v="24"/>
    <n v="43130"/>
    <x v="3"/>
    <x v="1"/>
    <s v="Storage"/>
    <n v="156.512"/>
    <n v="4"/>
    <n v="0.2"/>
    <n v="-35.215200000000003"/>
  </r>
  <r>
    <x v="2"/>
    <x v="2"/>
    <x v="0"/>
    <x v="46"/>
    <x v="13"/>
    <n v="19711"/>
    <x v="3"/>
    <x v="2"/>
    <s v="Accessories"/>
    <n v="119.85"/>
    <n v="3"/>
    <n v="0"/>
    <n v="52.734000000000002"/>
  </r>
  <r>
    <x v="2"/>
    <x v="2"/>
    <x v="0"/>
    <x v="46"/>
    <x v="13"/>
    <n v="19711"/>
    <x v="3"/>
    <x v="1"/>
    <s v="Binders"/>
    <n v="30.44"/>
    <n v="2"/>
    <n v="0"/>
    <n v="14.9156"/>
  </r>
  <r>
    <x v="2"/>
    <x v="2"/>
    <x v="0"/>
    <x v="46"/>
    <x v="13"/>
    <n v="19711"/>
    <x v="3"/>
    <x v="1"/>
    <s v="Binders"/>
    <n v="69.28"/>
    <n v="2"/>
    <n v="0"/>
    <n v="33.254399999999997"/>
  </r>
  <r>
    <x v="2"/>
    <x v="2"/>
    <x v="0"/>
    <x v="46"/>
    <x v="13"/>
    <n v="19711"/>
    <x v="3"/>
    <x v="2"/>
    <s v="Phones"/>
    <n v="587.97"/>
    <n v="3"/>
    <n v="0"/>
    <n v="170.51130000000001"/>
  </r>
  <r>
    <x v="3"/>
    <x v="2"/>
    <x v="0"/>
    <x v="20"/>
    <x v="15"/>
    <n v="10024"/>
    <x v="3"/>
    <x v="1"/>
    <s v="Labels"/>
    <n v="24.55"/>
    <n v="5"/>
    <n v="0"/>
    <n v="12.029500000000001"/>
  </r>
  <r>
    <x v="1"/>
    <x v="0"/>
    <x v="0"/>
    <x v="8"/>
    <x v="1"/>
    <n v="94109"/>
    <x v="1"/>
    <x v="1"/>
    <s v="Binders"/>
    <n v="12.176"/>
    <n v="1"/>
    <n v="0.2"/>
    <n v="4.4138000000000002"/>
  </r>
  <r>
    <x v="1"/>
    <x v="0"/>
    <x v="0"/>
    <x v="8"/>
    <x v="1"/>
    <n v="94109"/>
    <x v="1"/>
    <x v="1"/>
    <s v="Storage"/>
    <n v="37.32"/>
    <n v="3"/>
    <n v="0"/>
    <n v="10.4496"/>
  </r>
  <r>
    <x v="1"/>
    <x v="0"/>
    <x v="0"/>
    <x v="8"/>
    <x v="1"/>
    <n v="94109"/>
    <x v="1"/>
    <x v="1"/>
    <s v="Supplies"/>
    <n v="35.06"/>
    <n v="2"/>
    <n v="0"/>
    <n v="10.518000000000001"/>
  </r>
  <r>
    <x v="1"/>
    <x v="0"/>
    <x v="0"/>
    <x v="61"/>
    <x v="5"/>
    <n v="75217"/>
    <x v="2"/>
    <x v="0"/>
    <s v="Furnishings"/>
    <n v="108.4"/>
    <n v="5"/>
    <n v="0.6"/>
    <n v="-105.69"/>
  </r>
  <r>
    <x v="1"/>
    <x v="1"/>
    <x v="0"/>
    <x v="100"/>
    <x v="2"/>
    <n v="33178"/>
    <x v="0"/>
    <x v="2"/>
    <s v="Phones"/>
    <n v="361.37599999999998"/>
    <n v="2"/>
    <n v="0.2"/>
    <n v="27.103200000000001"/>
  </r>
  <r>
    <x v="1"/>
    <x v="0"/>
    <x v="0"/>
    <x v="10"/>
    <x v="9"/>
    <n v="19120"/>
    <x v="3"/>
    <x v="1"/>
    <s v="Binders"/>
    <n v="2.4119999999999999"/>
    <n v="1"/>
    <n v="0.7"/>
    <n v="-2.0099999999999998"/>
  </r>
  <r>
    <x v="1"/>
    <x v="1"/>
    <x v="0"/>
    <x v="20"/>
    <x v="15"/>
    <n v="10011"/>
    <x v="3"/>
    <x v="1"/>
    <s v="Appliances"/>
    <n v="8.39"/>
    <n v="1"/>
    <n v="0"/>
    <n v="2.0975000000000001"/>
  </r>
  <r>
    <x v="1"/>
    <x v="1"/>
    <x v="0"/>
    <x v="20"/>
    <x v="15"/>
    <n v="10011"/>
    <x v="3"/>
    <x v="2"/>
    <s v="Phones"/>
    <n v="337.98"/>
    <n v="2"/>
    <n v="0"/>
    <n v="101.39400000000001"/>
  </r>
  <r>
    <x v="1"/>
    <x v="0"/>
    <x v="0"/>
    <x v="10"/>
    <x v="9"/>
    <n v="19120"/>
    <x v="3"/>
    <x v="1"/>
    <s v="Storage"/>
    <n v="83.92"/>
    <n v="5"/>
    <n v="0.2"/>
    <n v="-13.637"/>
  </r>
  <r>
    <x v="1"/>
    <x v="1"/>
    <x v="0"/>
    <x v="4"/>
    <x v="4"/>
    <n v="98103"/>
    <x v="1"/>
    <x v="1"/>
    <s v="Binders"/>
    <n v="19.68"/>
    <n v="5"/>
    <n v="0.2"/>
    <n v="6.8879999999999999"/>
  </r>
  <r>
    <x v="1"/>
    <x v="1"/>
    <x v="0"/>
    <x v="4"/>
    <x v="4"/>
    <n v="98103"/>
    <x v="1"/>
    <x v="1"/>
    <s v="Paper"/>
    <n v="25.92"/>
    <n v="4"/>
    <n v="0"/>
    <n v="12.441599999999999"/>
  </r>
  <r>
    <x v="1"/>
    <x v="1"/>
    <x v="0"/>
    <x v="4"/>
    <x v="4"/>
    <n v="98103"/>
    <x v="1"/>
    <x v="1"/>
    <s v="Paper"/>
    <n v="6.48"/>
    <n v="1"/>
    <n v="0"/>
    <n v="3.1103999999999998"/>
  </r>
  <r>
    <x v="1"/>
    <x v="1"/>
    <x v="0"/>
    <x v="4"/>
    <x v="4"/>
    <n v="98103"/>
    <x v="1"/>
    <x v="2"/>
    <s v="Phones"/>
    <n v="86.352000000000004"/>
    <n v="6"/>
    <n v="0.2"/>
    <n v="8.6351999999999993"/>
  </r>
  <r>
    <x v="1"/>
    <x v="2"/>
    <x v="0"/>
    <x v="1"/>
    <x v="1"/>
    <n v="90032"/>
    <x v="1"/>
    <x v="1"/>
    <s v="Art"/>
    <n v="56.3"/>
    <n v="2"/>
    <n v="0"/>
    <n v="15.763999999999999"/>
  </r>
  <r>
    <x v="1"/>
    <x v="0"/>
    <x v="0"/>
    <x v="24"/>
    <x v="21"/>
    <n v="97477"/>
    <x v="1"/>
    <x v="1"/>
    <s v="Art"/>
    <n v="51.015999999999998"/>
    <n v="7"/>
    <n v="0.2"/>
    <n v="8.2901000000000007"/>
  </r>
  <r>
    <x v="1"/>
    <x v="0"/>
    <x v="0"/>
    <x v="476"/>
    <x v="4"/>
    <n v="98059"/>
    <x v="1"/>
    <x v="1"/>
    <s v="Binders"/>
    <n v="150.80000000000001"/>
    <n v="5"/>
    <n v="0.2"/>
    <n v="56.55"/>
  </r>
  <r>
    <x v="1"/>
    <x v="0"/>
    <x v="0"/>
    <x v="476"/>
    <x v="4"/>
    <n v="98059"/>
    <x v="1"/>
    <x v="2"/>
    <s v="Machines"/>
    <n v="1039.992"/>
    <n v="1"/>
    <n v="0.2"/>
    <n v="103.9992"/>
  </r>
  <r>
    <x v="1"/>
    <x v="0"/>
    <x v="0"/>
    <x v="476"/>
    <x v="4"/>
    <n v="98059"/>
    <x v="1"/>
    <x v="1"/>
    <s v="Paper"/>
    <n v="51.84"/>
    <n v="8"/>
    <n v="0"/>
    <n v="24.883199999999999"/>
  </r>
  <r>
    <x v="2"/>
    <x v="2"/>
    <x v="0"/>
    <x v="20"/>
    <x v="15"/>
    <n v="10009"/>
    <x v="3"/>
    <x v="2"/>
    <s v="Phones"/>
    <n v="41.22"/>
    <n v="1"/>
    <n v="0"/>
    <n v="11.1294"/>
  </r>
  <r>
    <x v="2"/>
    <x v="2"/>
    <x v="0"/>
    <x v="20"/>
    <x v="15"/>
    <n v="10009"/>
    <x v="3"/>
    <x v="1"/>
    <s v="Supplies"/>
    <n v="240.37"/>
    <n v="1"/>
    <n v="0"/>
    <n v="7.2111000000000001"/>
  </r>
  <r>
    <x v="2"/>
    <x v="2"/>
    <x v="0"/>
    <x v="20"/>
    <x v="15"/>
    <n v="10009"/>
    <x v="3"/>
    <x v="2"/>
    <s v="Phones"/>
    <n v="119.02"/>
    <n v="2"/>
    <n v="0"/>
    <n v="33.325600000000001"/>
  </r>
  <r>
    <x v="1"/>
    <x v="0"/>
    <x v="0"/>
    <x v="49"/>
    <x v="1"/>
    <n v="95123"/>
    <x v="1"/>
    <x v="1"/>
    <s v="Binders"/>
    <n v="133.12"/>
    <n v="5"/>
    <n v="0.2"/>
    <n v="49.92"/>
  </r>
  <r>
    <x v="1"/>
    <x v="1"/>
    <x v="0"/>
    <x v="55"/>
    <x v="5"/>
    <n v="75051"/>
    <x v="2"/>
    <x v="0"/>
    <s v="Furnishings"/>
    <n v="38.08"/>
    <n v="5"/>
    <n v="0.6"/>
    <n v="-29.512"/>
  </r>
  <r>
    <x v="3"/>
    <x v="2"/>
    <x v="0"/>
    <x v="20"/>
    <x v="15"/>
    <n v="10009"/>
    <x v="3"/>
    <x v="0"/>
    <s v="Bookcases"/>
    <n v="113.568"/>
    <n v="2"/>
    <n v="0.2"/>
    <n v="12.776400000000001"/>
  </r>
  <r>
    <x v="0"/>
    <x v="2"/>
    <x v="0"/>
    <x v="20"/>
    <x v="15"/>
    <n v="10009"/>
    <x v="3"/>
    <x v="0"/>
    <s v="Furnishings"/>
    <n v="83.92"/>
    <n v="4"/>
    <n v="0"/>
    <n v="21.819199999999999"/>
  </r>
  <r>
    <x v="0"/>
    <x v="2"/>
    <x v="0"/>
    <x v="20"/>
    <x v="15"/>
    <n v="10009"/>
    <x v="3"/>
    <x v="1"/>
    <s v="Art"/>
    <n v="6.63"/>
    <n v="3"/>
    <n v="0"/>
    <n v="3.1160999999999999"/>
  </r>
  <r>
    <x v="0"/>
    <x v="2"/>
    <x v="0"/>
    <x v="20"/>
    <x v="15"/>
    <n v="10009"/>
    <x v="3"/>
    <x v="2"/>
    <s v="Accessories"/>
    <n v="371.97"/>
    <n v="3"/>
    <n v="0"/>
    <n v="66.954599999999999"/>
  </r>
  <r>
    <x v="1"/>
    <x v="1"/>
    <x v="0"/>
    <x v="26"/>
    <x v="18"/>
    <n v="38109"/>
    <x v="0"/>
    <x v="0"/>
    <s v="Chairs"/>
    <n v="561.58399999999995"/>
    <n v="2"/>
    <n v="0.2"/>
    <n v="70.197999999999993"/>
  </r>
  <r>
    <x v="1"/>
    <x v="1"/>
    <x v="0"/>
    <x v="26"/>
    <x v="18"/>
    <n v="38109"/>
    <x v="0"/>
    <x v="1"/>
    <s v="Storage"/>
    <n v="99.92"/>
    <n v="5"/>
    <n v="0.2"/>
    <n v="-1.2490000000000001"/>
  </r>
  <r>
    <x v="2"/>
    <x v="2"/>
    <x v="0"/>
    <x v="10"/>
    <x v="9"/>
    <n v="19143"/>
    <x v="3"/>
    <x v="1"/>
    <s v="Labels"/>
    <n v="4.9279999999999999"/>
    <n v="2"/>
    <n v="0.2"/>
    <n v="1.7248000000000001"/>
  </r>
  <r>
    <x v="1"/>
    <x v="0"/>
    <x v="0"/>
    <x v="1"/>
    <x v="1"/>
    <n v="90004"/>
    <x v="1"/>
    <x v="0"/>
    <s v="Furnishings"/>
    <n v="14.76"/>
    <n v="2"/>
    <n v="0"/>
    <n v="4.2804000000000002"/>
  </r>
  <r>
    <x v="1"/>
    <x v="2"/>
    <x v="0"/>
    <x v="416"/>
    <x v="29"/>
    <n v="6708"/>
    <x v="3"/>
    <x v="2"/>
    <s v="Accessories"/>
    <n v="99.99"/>
    <n v="1"/>
    <n v="0"/>
    <n v="41.995800000000003"/>
  </r>
  <r>
    <x v="1"/>
    <x v="2"/>
    <x v="0"/>
    <x v="416"/>
    <x v="29"/>
    <n v="6708"/>
    <x v="3"/>
    <x v="1"/>
    <s v="Storage"/>
    <n v="286.14999999999998"/>
    <n v="5"/>
    <n v="0"/>
    <n v="71.537499999999994"/>
  </r>
  <r>
    <x v="1"/>
    <x v="2"/>
    <x v="0"/>
    <x v="432"/>
    <x v="16"/>
    <n v="85224"/>
    <x v="1"/>
    <x v="1"/>
    <s v="Fasteners"/>
    <n v="49.792000000000002"/>
    <n v="8"/>
    <n v="0.2"/>
    <n v="-11.8256"/>
  </r>
  <r>
    <x v="1"/>
    <x v="0"/>
    <x v="0"/>
    <x v="24"/>
    <x v="24"/>
    <n v="45503"/>
    <x v="3"/>
    <x v="0"/>
    <s v="Bookcases"/>
    <n v="299.97500000000002"/>
    <n v="5"/>
    <n v="0.5"/>
    <n v="-167.98599999999999"/>
  </r>
  <r>
    <x v="1"/>
    <x v="0"/>
    <x v="0"/>
    <x v="24"/>
    <x v="24"/>
    <n v="45503"/>
    <x v="3"/>
    <x v="2"/>
    <s v="Phones"/>
    <n v="158.376"/>
    <n v="4"/>
    <n v="0.4"/>
    <n v="-36.9544"/>
  </r>
  <r>
    <x v="2"/>
    <x v="0"/>
    <x v="0"/>
    <x v="89"/>
    <x v="5"/>
    <n v="78745"/>
    <x v="2"/>
    <x v="1"/>
    <s v="Binders"/>
    <n v="32.783999999999999"/>
    <n v="4"/>
    <n v="0.8"/>
    <n v="-52.4544"/>
  </r>
  <r>
    <x v="2"/>
    <x v="0"/>
    <x v="0"/>
    <x v="89"/>
    <x v="5"/>
    <n v="78745"/>
    <x v="2"/>
    <x v="2"/>
    <s v="Accessories"/>
    <n v="47.984000000000002"/>
    <n v="2"/>
    <n v="0.2"/>
    <n v="14.395200000000001"/>
  </r>
  <r>
    <x v="2"/>
    <x v="0"/>
    <x v="0"/>
    <x v="89"/>
    <x v="5"/>
    <n v="78745"/>
    <x v="2"/>
    <x v="2"/>
    <s v="Accessories"/>
    <n v="62.591999999999999"/>
    <n v="8"/>
    <n v="0.2"/>
    <n v="13.300800000000001"/>
  </r>
  <r>
    <x v="2"/>
    <x v="0"/>
    <x v="0"/>
    <x v="89"/>
    <x v="5"/>
    <n v="78745"/>
    <x v="2"/>
    <x v="1"/>
    <s v="Binders"/>
    <n v="4.2759999999999998"/>
    <n v="1"/>
    <n v="0.8"/>
    <n v="-6.6277999999999997"/>
  </r>
  <r>
    <x v="1"/>
    <x v="0"/>
    <x v="0"/>
    <x v="66"/>
    <x v="12"/>
    <n v="48234"/>
    <x v="2"/>
    <x v="1"/>
    <s v="Paper"/>
    <n v="10.56"/>
    <n v="2"/>
    <n v="0"/>
    <n v="4.7519999999999998"/>
  </r>
  <r>
    <x v="1"/>
    <x v="0"/>
    <x v="0"/>
    <x v="66"/>
    <x v="12"/>
    <n v="48234"/>
    <x v="2"/>
    <x v="1"/>
    <s v="Storage"/>
    <n v="229.94"/>
    <n v="2"/>
    <n v="0"/>
    <n v="6.8982000000000001"/>
  </r>
  <r>
    <x v="1"/>
    <x v="1"/>
    <x v="0"/>
    <x v="24"/>
    <x v="17"/>
    <n v="22153"/>
    <x v="0"/>
    <x v="1"/>
    <s v="Envelopes"/>
    <n v="311.14999999999998"/>
    <n v="5"/>
    <n v="0"/>
    <n v="146.2405"/>
  </r>
  <r>
    <x v="1"/>
    <x v="1"/>
    <x v="0"/>
    <x v="24"/>
    <x v="17"/>
    <n v="22153"/>
    <x v="0"/>
    <x v="1"/>
    <s v="Paper"/>
    <n v="12.96"/>
    <n v="2"/>
    <n v="0"/>
    <n v="6.3503999999999996"/>
  </r>
  <r>
    <x v="1"/>
    <x v="0"/>
    <x v="0"/>
    <x v="20"/>
    <x v="15"/>
    <n v="10011"/>
    <x v="3"/>
    <x v="1"/>
    <s v="Paper"/>
    <n v="14.62"/>
    <n v="2"/>
    <n v="0"/>
    <n v="6.7252000000000001"/>
  </r>
  <r>
    <x v="1"/>
    <x v="0"/>
    <x v="0"/>
    <x v="20"/>
    <x v="15"/>
    <n v="10011"/>
    <x v="3"/>
    <x v="1"/>
    <s v="Labels"/>
    <n v="5.76"/>
    <n v="2"/>
    <n v="0"/>
    <n v="2.8224"/>
  </r>
  <r>
    <x v="1"/>
    <x v="0"/>
    <x v="0"/>
    <x v="20"/>
    <x v="15"/>
    <n v="10011"/>
    <x v="3"/>
    <x v="1"/>
    <s v="Fasteners"/>
    <n v="21.48"/>
    <n v="6"/>
    <n v="0"/>
    <n v="10.5252"/>
  </r>
  <r>
    <x v="1"/>
    <x v="0"/>
    <x v="0"/>
    <x v="20"/>
    <x v="15"/>
    <n v="10011"/>
    <x v="3"/>
    <x v="0"/>
    <s v="Furnishings"/>
    <n v="396.92"/>
    <n v="4"/>
    <n v="0"/>
    <n v="198.46"/>
  </r>
  <r>
    <x v="1"/>
    <x v="0"/>
    <x v="0"/>
    <x v="20"/>
    <x v="15"/>
    <n v="10011"/>
    <x v="3"/>
    <x v="1"/>
    <s v="Storage"/>
    <n v="17.149999999999999"/>
    <n v="1"/>
    <n v="0"/>
    <n v="4.6304999999999996"/>
  </r>
  <r>
    <x v="1"/>
    <x v="0"/>
    <x v="0"/>
    <x v="20"/>
    <x v="15"/>
    <n v="10011"/>
    <x v="3"/>
    <x v="1"/>
    <s v="Binders"/>
    <n v="23.12"/>
    <n v="2"/>
    <n v="0.2"/>
    <n v="7.8029999999999999"/>
  </r>
  <r>
    <x v="1"/>
    <x v="2"/>
    <x v="0"/>
    <x v="61"/>
    <x v="5"/>
    <n v="75217"/>
    <x v="2"/>
    <x v="1"/>
    <s v="Art"/>
    <n v="5.2480000000000002"/>
    <n v="2"/>
    <n v="0.2"/>
    <n v="0.59040000000000004"/>
  </r>
  <r>
    <x v="1"/>
    <x v="2"/>
    <x v="0"/>
    <x v="3"/>
    <x v="38"/>
    <n v="3301"/>
    <x v="3"/>
    <x v="2"/>
    <s v="Phones"/>
    <n v="824.95"/>
    <n v="5"/>
    <n v="0"/>
    <n v="247.48500000000001"/>
  </r>
  <r>
    <x v="1"/>
    <x v="2"/>
    <x v="0"/>
    <x v="3"/>
    <x v="38"/>
    <n v="3301"/>
    <x v="3"/>
    <x v="1"/>
    <s v="Labels"/>
    <n v="24.64"/>
    <n v="8"/>
    <n v="0"/>
    <n v="11.827199999999999"/>
  </r>
  <r>
    <x v="1"/>
    <x v="2"/>
    <x v="0"/>
    <x v="3"/>
    <x v="38"/>
    <n v="3301"/>
    <x v="3"/>
    <x v="1"/>
    <s v="Art"/>
    <n v="227.88"/>
    <n v="6"/>
    <n v="0"/>
    <n v="68.364000000000004"/>
  </r>
  <r>
    <x v="2"/>
    <x v="0"/>
    <x v="0"/>
    <x v="240"/>
    <x v="28"/>
    <n v="70506"/>
    <x v="0"/>
    <x v="0"/>
    <s v="Bookcases"/>
    <n v="241.96"/>
    <n v="2"/>
    <n v="0"/>
    <n v="33.874400000000001"/>
  </r>
  <r>
    <x v="2"/>
    <x v="0"/>
    <x v="0"/>
    <x v="240"/>
    <x v="28"/>
    <n v="70506"/>
    <x v="0"/>
    <x v="1"/>
    <s v="Binders"/>
    <n v="3.89"/>
    <n v="1"/>
    <n v="0"/>
    <n v="1.8672"/>
  </r>
  <r>
    <x v="2"/>
    <x v="0"/>
    <x v="0"/>
    <x v="240"/>
    <x v="28"/>
    <n v="70506"/>
    <x v="0"/>
    <x v="0"/>
    <s v="Furnishings"/>
    <n v="8.01"/>
    <n v="3"/>
    <n v="0"/>
    <n v="3.0438000000000001"/>
  </r>
  <r>
    <x v="1"/>
    <x v="0"/>
    <x v="0"/>
    <x v="253"/>
    <x v="3"/>
    <n v="27604"/>
    <x v="0"/>
    <x v="2"/>
    <s v="Phones"/>
    <n v="177.48"/>
    <n v="3"/>
    <n v="0.2"/>
    <n v="19.9665"/>
  </r>
  <r>
    <x v="0"/>
    <x v="1"/>
    <x v="0"/>
    <x v="258"/>
    <x v="4"/>
    <n v="99207"/>
    <x v="1"/>
    <x v="0"/>
    <s v="Chairs"/>
    <n v="569.56799999999998"/>
    <n v="2"/>
    <n v="0.2"/>
    <n v="7.1196000000000002"/>
  </r>
  <r>
    <x v="0"/>
    <x v="1"/>
    <x v="0"/>
    <x v="258"/>
    <x v="4"/>
    <n v="99207"/>
    <x v="1"/>
    <x v="1"/>
    <s v="Storage"/>
    <n v="149.72999999999999"/>
    <n v="7"/>
    <n v="0"/>
    <n v="43.421700000000001"/>
  </r>
  <r>
    <x v="2"/>
    <x v="0"/>
    <x v="0"/>
    <x v="12"/>
    <x v="5"/>
    <n v="77041"/>
    <x v="2"/>
    <x v="0"/>
    <s v="Chairs"/>
    <n v="899.43"/>
    <n v="5"/>
    <n v="0.3"/>
    <n v="-12.849"/>
  </r>
  <r>
    <x v="2"/>
    <x v="0"/>
    <x v="0"/>
    <x v="12"/>
    <x v="5"/>
    <n v="77041"/>
    <x v="2"/>
    <x v="1"/>
    <s v="Art"/>
    <n v="46.2"/>
    <n v="5"/>
    <n v="0.2"/>
    <n v="5.7750000000000004"/>
  </r>
  <r>
    <x v="2"/>
    <x v="0"/>
    <x v="0"/>
    <x v="12"/>
    <x v="5"/>
    <n v="77041"/>
    <x v="2"/>
    <x v="1"/>
    <s v="Paper"/>
    <n v="47.951999999999998"/>
    <n v="3"/>
    <n v="0.2"/>
    <n v="16.183800000000002"/>
  </r>
  <r>
    <x v="2"/>
    <x v="0"/>
    <x v="0"/>
    <x v="12"/>
    <x v="5"/>
    <n v="77041"/>
    <x v="2"/>
    <x v="2"/>
    <s v="Phones"/>
    <n v="7.992"/>
    <n v="1"/>
    <n v="0.2"/>
    <n v="0.69930000000000003"/>
  </r>
  <r>
    <x v="2"/>
    <x v="0"/>
    <x v="0"/>
    <x v="12"/>
    <x v="5"/>
    <n v="77041"/>
    <x v="2"/>
    <x v="1"/>
    <s v="Paper"/>
    <n v="76.864000000000004"/>
    <n v="2"/>
    <n v="0.2"/>
    <n v="26.9024"/>
  </r>
  <r>
    <x v="1"/>
    <x v="2"/>
    <x v="0"/>
    <x v="103"/>
    <x v="0"/>
    <n v="40214"/>
    <x v="0"/>
    <x v="1"/>
    <s v="Binders"/>
    <n v="102.93"/>
    <n v="3"/>
    <n v="0"/>
    <n v="48.377099999999999"/>
  </r>
  <r>
    <x v="1"/>
    <x v="2"/>
    <x v="0"/>
    <x v="103"/>
    <x v="0"/>
    <n v="40214"/>
    <x v="0"/>
    <x v="2"/>
    <s v="Accessories"/>
    <n v="98.16"/>
    <n v="6"/>
    <n v="0"/>
    <n v="9.8160000000000007"/>
  </r>
  <r>
    <x v="0"/>
    <x v="2"/>
    <x v="0"/>
    <x v="389"/>
    <x v="2"/>
    <n v="33021"/>
    <x v="0"/>
    <x v="1"/>
    <s v="Binders"/>
    <n v="11.52"/>
    <n v="5"/>
    <n v="0.7"/>
    <n v="-7.68"/>
  </r>
  <r>
    <x v="3"/>
    <x v="1"/>
    <x v="0"/>
    <x v="432"/>
    <x v="16"/>
    <n v="85224"/>
    <x v="1"/>
    <x v="1"/>
    <s v="Paper"/>
    <n v="83.88"/>
    <n v="1"/>
    <n v="0.2"/>
    <n v="29.358000000000001"/>
  </r>
  <r>
    <x v="1"/>
    <x v="0"/>
    <x v="0"/>
    <x v="10"/>
    <x v="9"/>
    <n v="19120"/>
    <x v="3"/>
    <x v="2"/>
    <s v="Phones"/>
    <n v="108.57599999999999"/>
    <n v="4"/>
    <n v="0.4"/>
    <n v="-25.334399999999999"/>
  </r>
  <r>
    <x v="1"/>
    <x v="0"/>
    <x v="0"/>
    <x v="10"/>
    <x v="9"/>
    <n v="19120"/>
    <x v="3"/>
    <x v="1"/>
    <s v="Fasteners"/>
    <n v="5.984"/>
    <n v="2"/>
    <n v="0.2"/>
    <n v="-1.3464"/>
  </r>
  <r>
    <x v="1"/>
    <x v="1"/>
    <x v="0"/>
    <x v="251"/>
    <x v="26"/>
    <n v="74133"/>
    <x v="2"/>
    <x v="1"/>
    <s v="Supplies"/>
    <n v="21.96"/>
    <n v="2"/>
    <n v="0"/>
    <n v="6.1487999999999996"/>
  </r>
  <r>
    <x v="1"/>
    <x v="1"/>
    <x v="0"/>
    <x v="251"/>
    <x v="26"/>
    <n v="74133"/>
    <x v="2"/>
    <x v="0"/>
    <s v="Chairs"/>
    <n v="368.97"/>
    <n v="3"/>
    <n v="0"/>
    <n v="81.173400000000001"/>
  </r>
  <r>
    <x v="1"/>
    <x v="1"/>
    <x v="0"/>
    <x v="251"/>
    <x v="26"/>
    <n v="74133"/>
    <x v="2"/>
    <x v="1"/>
    <s v="Art"/>
    <n v="12.39"/>
    <n v="3"/>
    <n v="0"/>
    <n v="3.4691999999999998"/>
  </r>
  <r>
    <x v="1"/>
    <x v="1"/>
    <x v="0"/>
    <x v="251"/>
    <x v="26"/>
    <n v="74133"/>
    <x v="2"/>
    <x v="1"/>
    <s v="Storage"/>
    <n v="332.94"/>
    <n v="3"/>
    <n v="0"/>
    <n v="9.9882000000000009"/>
  </r>
  <r>
    <x v="1"/>
    <x v="1"/>
    <x v="0"/>
    <x v="446"/>
    <x v="7"/>
    <n v="84020"/>
    <x v="1"/>
    <x v="2"/>
    <s v="Accessories"/>
    <n v="111.93"/>
    <n v="7"/>
    <n v="0"/>
    <n v="34.698300000000003"/>
  </r>
  <r>
    <x v="2"/>
    <x v="2"/>
    <x v="0"/>
    <x v="182"/>
    <x v="1"/>
    <n v="94601"/>
    <x v="1"/>
    <x v="0"/>
    <s v="Chairs"/>
    <n v="454.27199999999999"/>
    <n v="8"/>
    <n v="0.2"/>
    <n v="-73.819199999999995"/>
  </r>
  <r>
    <x v="1"/>
    <x v="0"/>
    <x v="0"/>
    <x v="104"/>
    <x v="31"/>
    <n v="1841"/>
    <x v="3"/>
    <x v="1"/>
    <s v="Paper"/>
    <n v="19.440000000000001"/>
    <n v="3"/>
    <n v="0"/>
    <n v="9.3312000000000008"/>
  </r>
  <r>
    <x v="1"/>
    <x v="0"/>
    <x v="0"/>
    <x v="10"/>
    <x v="9"/>
    <n v="19120"/>
    <x v="3"/>
    <x v="2"/>
    <s v="Copiers"/>
    <n v="8399.9760000000006"/>
    <n v="4"/>
    <n v="0.4"/>
    <n v="1119.9967999999999"/>
  </r>
  <r>
    <x v="1"/>
    <x v="0"/>
    <x v="0"/>
    <x v="10"/>
    <x v="9"/>
    <n v="19120"/>
    <x v="3"/>
    <x v="1"/>
    <s v="Binders"/>
    <n v="6.2939999999999996"/>
    <n v="1"/>
    <n v="0.7"/>
    <n v="-4.1959999999999997"/>
  </r>
  <r>
    <x v="1"/>
    <x v="0"/>
    <x v="0"/>
    <x v="10"/>
    <x v="9"/>
    <n v="19120"/>
    <x v="3"/>
    <x v="1"/>
    <s v="Paper"/>
    <n v="10.368"/>
    <n v="2"/>
    <n v="0.2"/>
    <n v="3.6288"/>
  </r>
  <r>
    <x v="1"/>
    <x v="0"/>
    <x v="0"/>
    <x v="10"/>
    <x v="9"/>
    <n v="19120"/>
    <x v="3"/>
    <x v="2"/>
    <s v="Phones"/>
    <n v="122.38200000000001"/>
    <n v="3"/>
    <n v="0.4"/>
    <n v="-24.476400000000002"/>
  </r>
  <r>
    <x v="1"/>
    <x v="0"/>
    <x v="0"/>
    <x v="108"/>
    <x v="3"/>
    <n v="28540"/>
    <x v="0"/>
    <x v="1"/>
    <s v="Storage"/>
    <n v="25.984000000000002"/>
    <n v="2"/>
    <n v="0.2"/>
    <n v="-1.6240000000000001"/>
  </r>
  <r>
    <x v="1"/>
    <x v="0"/>
    <x v="0"/>
    <x v="108"/>
    <x v="3"/>
    <n v="28540"/>
    <x v="0"/>
    <x v="0"/>
    <s v="Tables"/>
    <n v="945.03599999999994"/>
    <n v="6"/>
    <n v="0.4"/>
    <n v="-299.26139999999998"/>
  </r>
  <r>
    <x v="1"/>
    <x v="0"/>
    <x v="0"/>
    <x v="108"/>
    <x v="3"/>
    <n v="28540"/>
    <x v="0"/>
    <x v="1"/>
    <s v="Binders"/>
    <n v="14.301"/>
    <n v="7"/>
    <n v="0.7"/>
    <n v="-10.487399999999999"/>
  </r>
  <r>
    <x v="1"/>
    <x v="0"/>
    <x v="0"/>
    <x v="108"/>
    <x v="3"/>
    <n v="28540"/>
    <x v="0"/>
    <x v="0"/>
    <s v="Furnishings"/>
    <n v="410.35199999999998"/>
    <n v="3"/>
    <n v="0.2"/>
    <n v="-51.293999999999997"/>
  </r>
  <r>
    <x v="1"/>
    <x v="1"/>
    <x v="0"/>
    <x v="22"/>
    <x v="10"/>
    <n v="60610"/>
    <x v="2"/>
    <x v="1"/>
    <s v="Paper"/>
    <n v="23.52"/>
    <n v="5"/>
    <n v="0.2"/>
    <n v="8.5259999999999998"/>
  </r>
  <r>
    <x v="1"/>
    <x v="1"/>
    <x v="0"/>
    <x v="22"/>
    <x v="10"/>
    <n v="60610"/>
    <x v="2"/>
    <x v="2"/>
    <s v="Phones"/>
    <n v="180.96"/>
    <n v="5"/>
    <n v="0.2"/>
    <n v="13.571999999999999"/>
  </r>
  <r>
    <x v="2"/>
    <x v="0"/>
    <x v="0"/>
    <x v="449"/>
    <x v="45"/>
    <n v="83201"/>
    <x v="1"/>
    <x v="0"/>
    <s v="Furnishings"/>
    <n v="35"/>
    <n v="4"/>
    <n v="0"/>
    <n v="14.7"/>
  </r>
  <r>
    <x v="2"/>
    <x v="0"/>
    <x v="0"/>
    <x v="449"/>
    <x v="45"/>
    <n v="83201"/>
    <x v="1"/>
    <x v="1"/>
    <s v="Storage"/>
    <n v="477.15"/>
    <n v="5"/>
    <n v="0"/>
    <n v="28.629000000000001"/>
  </r>
  <r>
    <x v="2"/>
    <x v="0"/>
    <x v="0"/>
    <x v="449"/>
    <x v="45"/>
    <n v="83201"/>
    <x v="1"/>
    <x v="2"/>
    <s v="Phones"/>
    <n v="302.37599999999998"/>
    <n v="3"/>
    <n v="0.2"/>
    <n v="22.6782"/>
  </r>
  <r>
    <x v="1"/>
    <x v="0"/>
    <x v="0"/>
    <x v="243"/>
    <x v="5"/>
    <n v="75023"/>
    <x v="2"/>
    <x v="0"/>
    <s v="Tables"/>
    <n v="974.98800000000006"/>
    <n v="4"/>
    <n v="0.3"/>
    <n v="-97.498800000000003"/>
  </r>
  <r>
    <x v="2"/>
    <x v="0"/>
    <x v="0"/>
    <x v="20"/>
    <x v="15"/>
    <n v="10024"/>
    <x v="3"/>
    <x v="0"/>
    <s v="Chairs"/>
    <n v="589.41"/>
    <n v="5"/>
    <n v="0.1"/>
    <n v="-6.5490000000000004"/>
  </r>
  <r>
    <x v="1"/>
    <x v="1"/>
    <x v="0"/>
    <x v="20"/>
    <x v="15"/>
    <n v="10024"/>
    <x v="3"/>
    <x v="1"/>
    <s v="Art"/>
    <n v="34.700000000000003"/>
    <n v="5"/>
    <n v="0"/>
    <n v="12.492000000000001"/>
  </r>
  <r>
    <x v="1"/>
    <x v="1"/>
    <x v="0"/>
    <x v="20"/>
    <x v="15"/>
    <n v="10024"/>
    <x v="3"/>
    <x v="1"/>
    <s v="Storage"/>
    <n v="99.87"/>
    <n v="3"/>
    <n v="0"/>
    <n v="23.968800000000002"/>
  </r>
  <r>
    <x v="1"/>
    <x v="1"/>
    <x v="0"/>
    <x v="20"/>
    <x v="15"/>
    <n v="10024"/>
    <x v="3"/>
    <x v="1"/>
    <s v="Paper"/>
    <n v="37.94"/>
    <n v="2"/>
    <n v="0"/>
    <n v="18.211200000000002"/>
  </r>
  <r>
    <x v="1"/>
    <x v="1"/>
    <x v="0"/>
    <x v="20"/>
    <x v="15"/>
    <n v="10024"/>
    <x v="3"/>
    <x v="1"/>
    <s v="Labels"/>
    <n v="24.9"/>
    <n v="5"/>
    <n v="0"/>
    <n v="11.454000000000001"/>
  </r>
  <r>
    <x v="1"/>
    <x v="1"/>
    <x v="0"/>
    <x v="20"/>
    <x v="15"/>
    <n v="10024"/>
    <x v="3"/>
    <x v="0"/>
    <s v="Furnishings"/>
    <n v="82.26"/>
    <n v="3"/>
    <n v="0"/>
    <n v="33.726599999999998"/>
  </r>
  <r>
    <x v="1"/>
    <x v="0"/>
    <x v="0"/>
    <x v="22"/>
    <x v="10"/>
    <n v="60623"/>
    <x v="2"/>
    <x v="1"/>
    <s v="Fasteners"/>
    <n v="7.1040000000000001"/>
    <n v="6"/>
    <n v="0.2"/>
    <n v="2.4864000000000002"/>
  </r>
  <r>
    <x v="0"/>
    <x v="2"/>
    <x v="0"/>
    <x v="12"/>
    <x v="5"/>
    <n v="77095"/>
    <x v="2"/>
    <x v="0"/>
    <s v="Furnishings"/>
    <n v="103.5"/>
    <n v="5"/>
    <n v="0.6"/>
    <n v="-77.625"/>
  </r>
  <r>
    <x v="0"/>
    <x v="2"/>
    <x v="0"/>
    <x v="12"/>
    <x v="5"/>
    <n v="77095"/>
    <x v="2"/>
    <x v="1"/>
    <s v="Labels"/>
    <n v="2.464"/>
    <n v="1"/>
    <n v="0.2"/>
    <n v="0.86240000000000006"/>
  </r>
  <r>
    <x v="0"/>
    <x v="2"/>
    <x v="0"/>
    <x v="12"/>
    <x v="5"/>
    <n v="77095"/>
    <x v="2"/>
    <x v="1"/>
    <s v="Storage"/>
    <n v="8.7200000000000006"/>
    <n v="1"/>
    <n v="0.2"/>
    <n v="0.65400000000000003"/>
  </r>
  <r>
    <x v="1"/>
    <x v="0"/>
    <x v="0"/>
    <x v="255"/>
    <x v="29"/>
    <n v="6450"/>
    <x v="3"/>
    <x v="1"/>
    <s v="Binders"/>
    <n v="10.76"/>
    <n v="2"/>
    <n v="0"/>
    <n v="5.1647999999999996"/>
  </r>
  <r>
    <x v="1"/>
    <x v="0"/>
    <x v="0"/>
    <x v="255"/>
    <x v="29"/>
    <n v="6450"/>
    <x v="3"/>
    <x v="1"/>
    <s v="Paper"/>
    <n v="45.68"/>
    <n v="2"/>
    <n v="0"/>
    <n v="21.012799999999999"/>
  </r>
  <r>
    <x v="1"/>
    <x v="0"/>
    <x v="0"/>
    <x v="255"/>
    <x v="29"/>
    <n v="6450"/>
    <x v="3"/>
    <x v="1"/>
    <s v="Art"/>
    <n v="6.7"/>
    <n v="1"/>
    <n v="0"/>
    <n v="2.2109999999999999"/>
  </r>
  <r>
    <x v="0"/>
    <x v="0"/>
    <x v="0"/>
    <x v="477"/>
    <x v="10"/>
    <n v="60025"/>
    <x v="2"/>
    <x v="2"/>
    <s v="Phones"/>
    <n v="158.376"/>
    <n v="3"/>
    <n v="0.2"/>
    <n v="13.857900000000001"/>
  </r>
  <r>
    <x v="1"/>
    <x v="0"/>
    <x v="0"/>
    <x v="12"/>
    <x v="5"/>
    <n v="77036"/>
    <x v="2"/>
    <x v="1"/>
    <s v="Art"/>
    <n v="3.44"/>
    <n v="2"/>
    <n v="0.2"/>
    <n v="0.55900000000000005"/>
  </r>
  <r>
    <x v="2"/>
    <x v="0"/>
    <x v="0"/>
    <x v="8"/>
    <x v="1"/>
    <n v="94110"/>
    <x v="1"/>
    <x v="1"/>
    <s v="Storage"/>
    <n v="56.56"/>
    <n v="2"/>
    <n v="0"/>
    <n v="15.2712"/>
  </r>
  <r>
    <x v="2"/>
    <x v="0"/>
    <x v="0"/>
    <x v="8"/>
    <x v="1"/>
    <n v="94110"/>
    <x v="1"/>
    <x v="0"/>
    <s v="Furnishings"/>
    <n v="36.96"/>
    <n v="7"/>
    <n v="0"/>
    <n v="11.457599999999999"/>
  </r>
  <r>
    <x v="1"/>
    <x v="1"/>
    <x v="0"/>
    <x v="20"/>
    <x v="15"/>
    <n v="10009"/>
    <x v="3"/>
    <x v="2"/>
    <s v="Phones"/>
    <n v="135.99"/>
    <n v="1"/>
    <n v="0"/>
    <n v="36.717300000000002"/>
  </r>
  <r>
    <x v="1"/>
    <x v="1"/>
    <x v="0"/>
    <x v="20"/>
    <x v="15"/>
    <n v="10009"/>
    <x v="3"/>
    <x v="1"/>
    <s v="Art"/>
    <n v="15.96"/>
    <n v="7"/>
    <n v="0"/>
    <n v="7.0224000000000002"/>
  </r>
  <r>
    <x v="2"/>
    <x v="1"/>
    <x v="0"/>
    <x v="248"/>
    <x v="39"/>
    <n v="21215"/>
    <x v="3"/>
    <x v="1"/>
    <s v="Art"/>
    <n v="3.76"/>
    <n v="2"/>
    <n v="0"/>
    <n v="1.0904"/>
  </r>
  <r>
    <x v="2"/>
    <x v="1"/>
    <x v="0"/>
    <x v="248"/>
    <x v="39"/>
    <n v="21215"/>
    <x v="3"/>
    <x v="1"/>
    <s v="Art"/>
    <n v="14.7"/>
    <n v="5"/>
    <n v="0"/>
    <n v="6.6150000000000002"/>
  </r>
  <r>
    <x v="2"/>
    <x v="1"/>
    <x v="0"/>
    <x v="248"/>
    <x v="39"/>
    <n v="21215"/>
    <x v="3"/>
    <x v="1"/>
    <s v="Art"/>
    <n v="37.200000000000003"/>
    <n v="5"/>
    <n v="0"/>
    <n v="9.3000000000000007"/>
  </r>
  <r>
    <x v="2"/>
    <x v="1"/>
    <x v="0"/>
    <x v="248"/>
    <x v="39"/>
    <n v="21215"/>
    <x v="3"/>
    <x v="2"/>
    <s v="Accessories"/>
    <n v="89.97"/>
    <n v="3"/>
    <n v="0"/>
    <n v="18.893699999999999"/>
  </r>
  <r>
    <x v="2"/>
    <x v="1"/>
    <x v="0"/>
    <x v="248"/>
    <x v="39"/>
    <n v="21215"/>
    <x v="3"/>
    <x v="0"/>
    <s v="Chairs"/>
    <n v="261.95999999999998"/>
    <n v="2"/>
    <n v="0"/>
    <n v="23.5764"/>
  </r>
  <r>
    <x v="2"/>
    <x v="1"/>
    <x v="0"/>
    <x v="248"/>
    <x v="39"/>
    <n v="21215"/>
    <x v="3"/>
    <x v="1"/>
    <s v="Labels"/>
    <n v="74"/>
    <n v="5"/>
    <n v="0"/>
    <n v="37"/>
  </r>
  <r>
    <x v="1"/>
    <x v="2"/>
    <x v="0"/>
    <x v="103"/>
    <x v="0"/>
    <n v="40214"/>
    <x v="0"/>
    <x v="0"/>
    <s v="Furnishings"/>
    <n v="13.28"/>
    <n v="2"/>
    <n v="0"/>
    <n v="6.3743999999999996"/>
  </r>
  <r>
    <x v="1"/>
    <x v="0"/>
    <x v="0"/>
    <x v="465"/>
    <x v="18"/>
    <n v="37087"/>
    <x v="0"/>
    <x v="1"/>
    <s v="Storage"/>
    <n v="84.96"/>
    <n v="6"/>
    <n v="0.2"/>
    <n v="6.3719999999999999"/>
  </r>
  <r>
    <x v="0"/>
    <x v="0"/>
    <x v="0"/>
    <x v="1"/>
    <x v="1"/>
    <n v="90008"/>
    <x v="1"/>
    <x v="2"/>
    <s v="Accessories"/>
    <n v="68.459999999999994"/>
    <n v="7"/>
    <n v="0"/>
    <n v="25.330200000000001"/>
  </r>
  <r>
    <x v="1"/>
    <x v="2"/>
    <x v="0"/>
    <x v="205"/>
    <x v="34"/>
    <n v="2908"/>
    <x v="3"/>
    <x v="1"/>
    <s v="Storage"/>
    <n v="2079.4"/>
    <n v="5"/>
    <n v="0"/>
    <n v="582.23199999999997"/>
  </r>
  <r>
    <x v="1"/>
    <x v="2"/>
    <x v="0"/>
    <x v="205"/>
    <x v="34"/>
    <n v="2908"/>
    <x v="3"/>
    <x v="2"/>
    <s v="Phones"/>
    <n v="629.95000000000005"/>
    <n v="5"/>
    <n v="0"/>
    <n v="176.386"/>
  </r>
  <r>
    <x v="1"/>
    <x v="2"/>
    <x v="0"/>
    <x v="205"/>
    <x v="34"/>
    <n v="2908"/>
    <x v="3"/>
    <x v="0"/>
    <s v="Furnishings"/>
    <n v="72.42"/>
    <n v="6"/>
    <n v="0"/>
    <n v="23.898599999999998"/>
  </r>
  <r>
    <x v="1"/>
    <x v="2"/>
    <x v="0"/>
    <x v="66"/>
    <x v="12"/>
    <n v="48234"/>
    <x v="2"/>
    <x v="2"/>
    <s v="Phones"/>
    <n v="131.97999999999999"/>
    <n v="2"/>
    <n v="0"/>
    <n v="35.634599999999999"/>
  </r>
  <r>
    <x v="1"/>
    <x v="2"/>
    <x v="0"/>
    <x v="66"/>
    <x v="12"/>
    <n v="48234"/>
    <x v="2"/>
    <x v="2"/>
    <s v="Accessories"/>
    <n v="114.52"/>
    <n v="7"/>
    <n v="0"/>
    <n v="11.452"/>
  </r>
  <r>
    <x v="1"/>
    <x v="2"/>
    <x v="0"/>
    <x v="12"/>
    <x v="5"/>
    <n v="77070"/>
    <x v="2"/>
    <x v="1"/>
    <s v="Labels"/>
    <n v="100.24"/>
    <n v="10"/>
    <n v="0.2"/>
    <n v="33.831000000000003"/>
  </r>
  <r>
    <x v="0"/>
    <x v="0"/>
    <x v="0"/>
    <x v="29"/>
    <x v="18"/>
    <n v="38401"/>
    <x v="0"/>
    <x v="1"/>
    <s v="Appliances"/>
    <n v="871.8"/>
    <n v="3"/>
    <n v="0.2"/>
    <n v="87.18"/>
  </r>
  <r>
    <x v="2"/>
    <x v="1"/>
    <x v="0"/>
    <x v="10"/>
    <x v="9"/>
    <n v="19140"/>
    <x v="3"/>
    <x v="0"/>
    <s v="Bookcases"/>
    <n v="61.96"/>
    <n v="4"/>
    <n v="0.5"/>
    <n v="-53.285600000000002"/>
  </r>
  <r>
    <x v="1"/>
    <x v="0"/>
    <x v="0"/>
    <x v="95"/>
    <x v="2"/>
    <n v="33024"/>
    <x v="0"/>
    <x v="1"/>
    <s v="Binders"/>
    <n v="4.5540000000000003"/>
    <n v="3"/>
    <n v="0.7"/>
    <n v="-3.4914000000000001"/>
  </r>
  <r>
    <x v="1"/>
    <x v="0"/>
    <x v="0"/>
    <x v="95"/>
    <x v="2"/>
    <n v="33024"/>
    <x v="0"/>
    <x v="1"/>
    <s v="Appliances"/>
    <n v="5.2"/>
    <n v="2"/>
    <n v="0.2"/>
    <n v="0.58499999999999996"/>
  </r>
  <r>
    <x v="1"/>
    <x v="0"/>
    <x v="0"/>
    <x v="95"/>
    <x v="2"/>
    <n v="33024"/>
    <x v="0"/>
    <x v="2"/>
    <s v="Accessories"/>
    <n v="205.99199999999999"/>
    <n v="1"/>
    <n v="0.2"/>
    <n v="-2.5749"/>
  </r>
  <r>
    <x v="1"/>
    <x v="0"/>
    <x v="0"/>
    <x v="95"/>
    <x v="2"/>
    <n v="33024"/>
    <x v="0"/>
    <x v="1"/>
    <s v="Paper"/>
    <n v="15.552"/>
    <n v="3"/>
    <n v="0.2"/>
    <n v="5.4432"/>
  </r>
  <r>
    <x v="1"/>
    <x v="0"/>
    <x v="0"/>
    <x v="95"/>
    <x v="2"/>
    <n v="33024"/>
    <x v="0"/>
    <x v="2"/>
    <s v="Phones"/>
    <n v="503.96"/>
    <n v="5"/>
    <n v="0.2"/>
    <n v="50.396000000000001"/>
  </r>
  <r>
    <x v="1"/>
    <x v="0"/>
    <x v="0"/>
    <x v="95"/>
    <x v="2"/>
    <n v="33024"/>
    <x v="0"/>
    <x v="1"/>
    <s v="Appliances"/>
    <n v="24.472000000000001"/>
    <n v="7"/>
    <n v="0.2"/>
    <n v="1.8353999999999999"/>
  </r>
  <r>
    <x v="1"/>
    <x v="0"/>
    <x v="0"/>
    <x v="95"/>
    <x v="2"/>
    <n v="33024"/>
    <x v="0"/>
    <x v="0"/>
    <s v="Bookcases"/>
    <n v="241.56800000000001"/>
    <n v="2"/>
    <n v="0.2"/>
    <n v="0"/>
  </r>
  <r>
    <x v="1"/>
    <x v="0"/>
    <x v="0"/>
    <x v="95"/>
    <x v="2"/>
    <n v="33024"/>
    <x v="0"/>
    <x v="2"/>
    <s v="Accessories"/>
    <n v="110.4"/>
    <n v="2"/>
    <n v="0.2"/>
    <n v="-4.1399999999999997"/>
  </r>
  <r>
    <x v="1"/>
    <x v="1"/>
    <x v="0"/>
    <x v="20"/>
    <x v="15"/>
    <n v="10011"/>
    <x v="3"/>
    <x v="0"/>
    <s v="Tables"/>
    <n v="384.76799999999997"/>
    <n v="2"/>
    <n v="0.4"/>
    <n v="-115.43040000000001"/>
  </r>
  <r>
    <x v="1"/>
    <x v="1"/>
    <x v="0"/>
    <x v="20"/>
    <x v="15"/>
    <n v="10011"/>
    <x v="3"/>
    <x v="2"/>
    <s v="Machines"/>
    <n v="78.66"/>
    <n v="6"/>
    <n v="0"/>
    <n v="36.183599999999998"/>
  </r>
  <r>
    <x v="1"/>
    <x v="1"/>
    <x v="0"/>
    <x v="20"/>
    <x v="15"/>
    <n v="10011"/>
    <x v="3"/>
    <x v="1"/>
    <s v="Paper"/>
    <n v="45.36"/>
    <n v="4"/>
    <n v="0"/>
    <n v="22.226400000000002"/>
  </r>
  <r>
    <x v="1"/>
    <x v="0"/>
    <x v="0"/>
    <x v="108"/>
    <x v="3"/>
    <n v="28540"/>
    <x v="0"/>
    <x v="1"/>
    <s v="Appliances"/>
    <n v="962.08"/>
    <n v="4"/>
    <n v="0.2"/>
    <n v="156.33799999999999"/>
  </r>
  <r>
    <x v="1"/>
    <x v="0"/>
    <x v="0"/>
    <x v="108"/>
    <x v="3"/>
    <n v="28540"/>
    <x v="0"/>
    <x v="1"/>
    <s v="Binders"/>
    <n v="12.843"/>
    <n v="3"/>
    <n v="0.7"/>
    <n v="-9.8462999999999994"/>
  </r>
  <r>
    <x v="1"/>
    <x v="0"/>
    <x v="0"/>
    <x v="108"/>
    <x v="3"/>
    <n v="28540"/>
    <x v="0"/>
    <x v="1"/>
    <s v="Paper"/>
    <n v="295.45600000000002"/>
    <n v="14"/>
    <n v="0.2"/>
    <n v="96.023200000000003"/>
  </r>
  <r>
    <x v="1"/>
    <x v="0"/>
    <x v="0"/>
    <x v="20"/>
    <x v="15"/>
    <n v="10011"/>
    <x v="3"/>
    <x v="1"/>
    <s v="Paper"/>
    <n v="32.4"/>
    <n v="5"/>
    <n v="0"/>
    <n v="15.552"/>
  </r>
  <r>
    <x v="1"/>
    <x v="1"/>
    <x v="0"/>
    <x v="10"/>
    <x v="9"/>
    <n v="19120"/>
    <x v="3"/>
    <x v="0"/>
    <s v="Furnishings"/>
    <n v="103.93600000000001"/>
    <n v="4"/>
    <n v="0.2"/>
    <n v="16.889600000000002"/>
  </r>
  <r>
    <x v="1"/>
    <x v="1"/>
    <x v="0"/>
    <x v="333"/>
    <x v="2"/>
    <n v="32839"/>
    <x v="0"/>
    <x v="0"/>
    <s v="Bookcases"/>
    <n v="289.56799999999998"/>
    <n v="2"/>
    <n v="0.2"/>
    <n v="10.8588"/>
  </r>
  <r>
    <x v="1"/>
    <x v="1"/>
    <x v="0"/>
    <x v="333"/>
    <x v="2"/>
    <n v="32839"/>
    <x v="0"/>
    <x v="1"/>
    <s v="Storage"/>
    <n v="39.72"/>
    <n v="5"/>
    <n v="0.2"/>
    <n v="4.4684999999999997"/>
  </r>
  <r>
    <x v="1"/>
    <x v="1"/>
    <x v="0"/>
    <x v="333"/>
    <x v="2"/>
    <n v="32839"/>
    <x v="0"/>
    <x v="2"/>
    <s v="Phones"/>
    <n v="244.768"/>
    <n v="4"/>
    <n v="0.2"/>
    <n v="24.476800000000001"/>
  </r>
  <r>
    <x v="0"/>
    <x v="0"/>
    <x v="0"/>
    <x v="12"/>
    <x v="5"/>
    <n v="77095"/>
    <x v="2"/>
    <x v="2"/>
    <s v="Accessories"/>
    <n v="24"/>
    <n v="2"/>
    <n v="0.2"/>
    <n v="-2.7"/>
  </r>
  <r>
    <x v="0"/>
    <x v="0"/>
    <x v="0"/>
    <x v="12"/>
    <x v="5"/>
    <n v="77095"/>
    <x v="2"/>
    <x v="1"/>
    <s v="Paper"/>
    <n v="15.552"/>
    <n v="3"/>
    <n v="0.2"/>
    <n v="5.4432"/>
  </r>
  <r>
    <x v="0"/>
    <x v="0"/>
    <x v="0"/>
    <x v="12"/>
    <x v="5"/>
    <n v="77095"/>
    <x v="2"/>
    <x v="2"/>
    <s v="Accessories"/>
    <n v="26.175999999999998"/>
    <n v="2"/>
    <n v="0.2"/>
    <n v="-3.2719999999999998"/>
  </r>
  <r>
    <x v="1"/>
    <x v="2"/>
    <x v="0"/>
    <x v="103"/>
    <x v="0"/>
    <n v="40214"/>
    <x v="0"/>
    <x v="0"/>
    <s v="Furnishings"/>
    <n v="20.94"/>
    <n v="3"/>
    <n v="0"/>
    <n v="6.0726000000000004"/>
  </r>
  <r>
    <x v="1"/>
    <x v="2"/>
    <x v="0"/>
    <x v="103"/>
    <x v="0"/>
    <n v="40214"/>
    <x v="0"/>
    <x v="1"/>
    <s v="Binders"/>
    <n v="135.09"/>
    <n v="9"/>
    <n v="0"/>
    <n v="62.141399999999997"/>
  </r>
  <r>
    <x v="1"/>
    <x v="2"/>
    <x v="0"/>
    <x v="103"/>
    <x v="0"/>
    <n v="40214"/>
    <x v="0"/>
    <x v="2"/>
    <s v="Accessories"/>
    <n v="279.86"/>
    <n v="14"/>
    <n v="0"/>
    <n v="64.367800000000003"/>
  </r>
  <r>
    <x v="1"/>
    <x v="2"/>
    <x v="0"/>
    <x v="103"/>
    <x v="0"/>
    <n v="40214"/>
    <x v="0"/>
    <x v="1"/>
    <s v="Binders"/>
    <n v="90.06"/>
    <n v="6"/>
    <n v="0"/>
    <n v="41.427599999999998"/>
  </r>
  <r>
    <x v="1"/>
    <x v="0"/>
    <x v="0"/>
    <x v="64"/>
    <x v="24"/>
    <n v="44256"/>
    <x v="3"/>
    <x v="2"/>
    <s v="Phones"/>
    <n v="539.96400000000006"/>
    <n v="6"/>
    <n v="0.4"/>
    <n v="-107.9928"/>
  </r>
  <r>
    <x v="1"/>
    <x v="0"/>
    <x v="0"/>
    <x v="64"/>
    <x v="24"/>
    <n v="44256"/>
    <x v="3"/>
    <x v="2"/>
    <s v="Phones"/>
    <n v="50.231999999999999"/>
    <n v="7"/>
    <n v="0.4"/>
    <n v="-10.0464"/>
  </r>
  <r>
    <x v="1"/>
    <x v="0"/>
    <x v="0"/>
    <x v="64"/>
    <x v="24"/>
    <n v="44256"/>
    <x v="3"/>
    <x v="1"/>
    <s v="Binders"/>
    <n v="19.242000000000001"/>
    <n v="3"/>
    <n v="0.7"/>
    <n v="-13.4694"/>
  </r>
  <r>
    <x v="0"/>
    <x v="1"/>
    <x v="0"/>
    <x v="20"/>
    <x v="15"/>
    <n v="10011"/>
    <x v="3"/>
    <x v="1"/>
    <s v="Storage"/>
    <n v="1247.6400000000001"/>
    <n v="3"/>
    <n v="0"/>
    <n v="349.33920000000001"/>
  </r>
  <r>
    <x v="1"/>
    <x v="1"/>
    <x v="0"/>
    <x v="22"/>
    <x v="10"/>
    <n v="60653"/>
    <x v="2"/>
    <x v="1"/>
    <s v="Art"/>
    <n v="5.3040000000000003"/>
    <n v="3"/>
    <n v="0.2"/>
    <n v="0.46410000000000001"/>
  </r>
  <r>
    <x v="0"/>
    <x v="1"/>
    <x v="0"/>
    <x v="10"/>
    <x v="9"/>
    <n v="19143"/>
    <x v="3"/>
    <x v="1"/>
    <s v="Paper"/>
    <n v="19.135999999999999"/>
    <n v="4"/>
    <n v="0.2"/>
    <n v="5.98"/>
  </r>
  <r>
    <x v="0"/>
    <x v="1"/>
    <x v="0"/>
    <x v="10"/>
    <x v="9"/>
    <n v="19143"/>
    <x v="3"/>
    <x v="0"/>
    <s v="Furnishings"/>
    <n v="332.83199999999999"/>
    <n v="4"/>
    <n v="0.2"/>
    <n v="-24.962399999999999"/>
  </r>
  <r>
    <x v="1"/>
    <x v="1"/>
    <x v="0"/>
    <x v="20"/>
    <x v="15"/>
    <n v="10009"/>
    <x v="3"/>
    <x v="1"/>
    <s v="Paper"/>
    <n v="279.89999999999998"/>
    <n v="5"/>
    <n v="0"/>
    <n v="137.15100000000001"/>
  </r>
  <r>
    <x v="1"/>
    <x v="1"/>
    <x v="0"/>
    <x v="20"/>
    <x v="15"/>
    <n v="10009"/>
    <x v="3"/>
    <x v="1"/>
    <s v="Binders"/>
    <n v="50.351999999999997"/>
    <n v="3"/>
    <n v="0.2"/>
    <n v="17.623200000000001"/>
  </r>
  <r>
    <x v="1"/>
    <x v="1"/>
    <x v="0"/>
    <x v="20"/>
    <x v="15"/>
    <n v="10009"/>
    <x v="3"/>
    <x v="1"/>
    <s v="Paper"/>
    <n v="34.020000000000003"/>
    <n v="3"/>
    <n v="0"/>
    <n v="16.669799999999999"/>
  </r>
  <r>
    <x v="1"/>
    <x v="2"/>
    <x v="0"/>
    <x v="8"/>
    <x v="1"/>
    <n v="94109"/>
    <x v="1"/>
    <x v="1"/>
    <s v="Art"/>
    <n v="23.88"/>
    <n v="6"/>
    <n v="0"/>
    <n v="8.1191999999999993"/>
  </r>
  <r>
    <x v="1"/>
    <x v="2"/>
    <x v="0"/>
    <x v="8"/>
    <x v="1"/>
    <n v="94109"/>
    <x v="1"/>
    <x v="1"/>
    <s v="Labels"/>
    <n v="11.52"/>
    <n v="4"/>
    <n v="0"/>
    <n v="5.6448"/>
  </r>
  <r>
    <x v="1"/>
    <x v="2"/>
    <x v="0"/>
    <x v="8"/>
    <x v="1"/>
    <n v="94109"/>
    <x v="1"/>
    <x v="1"/>
    <s v="Paper"/>
    <n v="286.93"/>
    <n v="7"/>
    <n v="0"/>
    <n v="140.59569999999999"/>
  </r>
  <r>
    <x v="1"/>
    <x v="2"/>
    <x v="0"/>
    <x v="8"/>
    <x v="1"/>
    <n v="94109"/>
    <x v="1"/>
    <x v="2"/>
    <s v="Phones"/>
    <n v="206.38399999999999"/>
    <n v="2"/>
    <n v="0.2"/>
    <n v="23.2182"/>
  </r>
  <r>
    <x v="1"/>
    <x v="0"/>
    <x v="0"/>
    <x v="8"/>
    <x v="1"/>
    <n v="94122"/>
    <x v="1"/>
    <x v="0"/>
    <s v="Chairs"/>
    <n v="218.352"/>
    <n v="3"/>
    <n v="0.2"/>
    <n v="0"/>
  </r>
  <r>
    <x v="1"/>
    <x v="0"/>
    <x v="0"/>
    <x v="8"/>
    <x v="1"/>
    <n v="94122"/>
    <x v="1"/>
    <x v="0"/>
    <s v="Furnishings"/>
    <n v="529.9"/>
    <n v="5"/>
    <n v="0"/>
    <n v="105.98"/>
  </r>
  <r>
    <x v="1"/>
    <x v="0"/>
    <x v="0"/>
    <x v="8"/>
    <x v="1"/>
    <n v="94122"/>
    <x v="1"/>
    <x v="1"/>
    <s v="Art"/>
    <n v="99.3"/>
    <n v="10"/>
    <n v="0"/>
    <n v="41.706000000000003"/>
  </r>
  <r>
    <x v="1"/>
    <x v="0"/>
    <x v="0"/>
    <x v="8"/>
    <x v="1"/>
    <n v="94122"/>
    <x v="1"/>
    <x v="1"/>
    <s v="Appliances"/>
    <n v="108.96"/>
    <n v="2"/>
    <n v="0"/>
    <n v="30.508800000000001"/>
  </r>
  <r>
    <x v="1"/>
    <x v="0"/>
    <x v="0"/>
    <x v="8"/>
    <x v="1"/>
    <n v="94122"/>
    <x v="1"/>
    <x v="1"/>
    <s v="Binders"/>
    <n v="2.6880000000000002"/>
    <n v="1"/>
    <n v="0.2"/>
    <n v="0.84"/>
  </r>
  <r>
    <x v="0"/>
    <x v="0"/>
    <x v="0"/>
    <x v="25"/>
    <x v="12"/>
    <n v="49201"/>
    <x v="2"/>
    <x v="1"/>
    <s v="Binders"/>
    <n v="5443.96"/>
    <n v="4"/>
    <n v="0"/>
    <n v="2504.2215999999999"/>
  </r>
  <r>
    <x v="0"/>
    <x v="0"/>
    <x v="0"/>
    <x v="25"/>
    <x v="12"/>
    <n v="49201"/>
    <x v="2"/>
    <x v="0"/>
    <s v="Chairs"/>
    <n v="302.67"/>
    <n v="3"/>
    <n v="0"/>
    <n v="72.640799999999999"/>
  </r>
  <r>
    <x v="0"/>
    <x v="0"/>
    <x v="0"/>
    <x v="25"/>
    <x v="12"/>
    <n v="49201"/>
    <x v="2"/>
    <x v="1"/>
    <s v="Paper"/>
    <n v="56.07"/>
    <n v="7"/>
    <n v="0"/>
    <n v="25.2315"/>
  </r>
  <r>
    <x v="1"/>
    <x v="2"/>
    <x v="0"/>
    <x v="10"/>
    <x v="9"/>
    <n v="19120"/>
    <x v="3"/>
    <x v="1"/>
    <s v="Labels"/>
    <n v="10.08"/>
    <n v="2"/>
    <n v="0.2"/>
    <n v="3.2759999999999998"/>
  </r>
  <r>
    <x v="1"/>
    <x v="2"/>
    <x v="0"/>
    <x v="10"/>
    <x v="9"/>
    <n v="19120"/>
    <x v="3"/>
    <x v="2"/>
    <s v="Phones"/>
    <n v="59.994"/>
    <n v="1"/>
    <n v="0.4"/>
    <n v="-12.998699999999999"/>
  </r>
  <r>
    <x v="1"/>
    <x v="2"/>
    <x v="0"/>
    <x v="10"/>
    <x v="9"/>
    <n v="19120"/>
    <x v="3"/>
    <x v="1"/>
    <s v="Binders"/>
    <n v="5.7149999999999999"/>
    <n v="5"/>
    <n v="0.7"/>
    <n v="-4.7625000000000002"/>
  </r>
  <r>
    <x v="1"/>
    <x v="2"/>
    <x v="0"/>
    <x v="10"/>
    <x v="9"/>
    <n v="19120"/>
    <x v="3"/>
    <x v="1"/>
    <s v="Binders"/>
    <n v="9.42"/>
    <n v="5"/>
    <n v="0.7"/>
    <n v="-7.85"/>
  </r>
  <r>
    <x v="0"/>
    <x v="1"/>
    <x v="0"/>
    <x v="99"/>
    <x v="34"/>
    <n v="2886"/>
    <x v="3"/>
    <x v="2"/>
    <s v="Copiers"/>
    <n v="1999.96"/>
    <n v="4"/>
    <n v="0"/>
    <n v="899.98199999999997"/>
  </r>
  <r>
    <x v="1"/>
    <x v="2"/>
    <x v="0"/>
    <x v="20"/>
    <x v="15"/>
    <n v="10024"/>
    <x v="3"/>
    <x v="1"/>
    <s v="Storage"/>
    <n v="216.4"/>
    <n v="4"/>
    <n v="0"/>
    <n v="56.264000000000003"/>
  </r>
  <r>
    <x v="1"/>
    <x v="2"/>
    <x v="0"/>
    <x v="236"/>
    <x v="5"/>
    <n v="79907"/>
    <x v="2"/>
    <x v="1"/>
    <s v="Labels"/>
    <n v="6.9359999999999999"/>
    <n v="3"/>
    <n v="0.2"/>
    <n v="2.3409"/>
  </r>
  <r>
    <x v="1"/>
    <x v="2"/>
    <x v="0"/>
    <x v="236"/>
    <x v="5"/>
    <n v="79907"/>
    <x v="2"/>
    <x v="1"/>
    <s v="Binders"/>
    <n v="4.4279999999999999"/>
    <n v="3"/>
    <n v="0.8"/>
    <n v="-6.8634000000000004"/>
  </r>
  <r>
    <x v="1"/>
    <x v="0"/>
    <x v="0"/>
    <x v="30"/>
    <x v="11"/>
    <n v="55901"/>
    <x v="2"/>
    <x v="1"/>
    <s v="Art"/>
    <n v="8.8000000000000007"/>
    <n v="5"/>
    <n v="0"/>
    <n v="2.552"/>
  </r>
  <r>
    <x v="1"/>
    <x v="0"/>
    <x v="0"/>
    <x v="30"/>
    <x v="11"/>
    <n v="55901"/>
    <x v="2"/>
    <x v="2"/>
    <s v="Accessories"/>
    <n v="142.80000000000001"/>
    <n v="1"/>
    <n v="0"/>
    <n v="29.988"/>
  </r>
  <r>
    <x v="1"/>
    <x v="0"/>
    <x v="0"/>
    <x v="30"/>
    <x v="11"/>
    <n v="55901"/>
    <x v="2"/>
    <x v="2"/>
    <s v="Accessories"/>
    <n v="399.95"/>
    <n v="5"/>
    <n v="0"/>
    <n v="143.982"/>
  </r>
  <r>
    <x v="1"/>
    <x v="0"/>
    <x v="0"/>
    <x v="198"/>
    <x v="15"/>
    <n v="14215"/>
    <x v="3"/>
    <x v="1"/>
    <s v="Binders"/>
    <n v="2152.7759999999998"/>
    <n v="3"/>
    <n v="0.2"/>
    <n v="726.56190000000004"/>
  </r>
  <r>
    <x v="1"/>
    <x v="0"/>
    <x v="0"/>
    <x v="198"/>
    <x v="15"/>
    <n v="14215"/>
    <x v="3"/>
    <x v="0"/>
    <s v="Bookcases"/>
    <n v="4007.84"/>
    <n v="10"/>
    <n v="0.2"/>
    <n v="-50.097999999999999"/>
  </r>
  <r>
    <x v="2"/>
    <x v="1"/>
    <x v="0"/>
    <x v="289"/>
    <x v="18"/>
    <n v="37918"/>
    <x v="0"/>
    <x v="0"/>
    <s v="Tables"/>
    <n v="328.59"/>
    <n v="3"/>
    <n v="0.4"/>
    <n v="-147.8655"/>
  </r>
  <r>
    <x v="2"/>
    <x v="1"/>
    <x v="0"/>
    <x v="289"/>
    <x v="18"/>
    <n v="37918"/>
    <x v="0"/>
    <x v="1"/>
    <s v="Storage"/>
    <n v="98.352000000000004"/>
    <n v="3"/>
    <n v="0.2"/>
    <n v="-24.588000000000001"/>
  </r>
  <r>
    <x v="1"/>
    <x v="1"/>
    <x v="0"/>
    <x v="46"/>
    <x v="13"/>
    <n v="19711"/>
    <x v="3"/>
    <x v="2"/>
    <s v="Phones"/>
    <n v="158.99"/>
    <n v="1"/>
    <n v="0"/>
    <n v="41.337400000000002"/>
  </r>
  <r>
    <x v="1"/>
    <x v="1"/>
    <x v="0"/>
    <x v="46"/>
    <x v="13"/>
    <n v="19711"/>
    <x v="3"/>
    <x v="0"/>
    <s v="Chairs"/>
    <n v="291.10000000000002"/>
    <n v="5"/>
    <n v="0"/>
    <n v="75.686000000000007"/>
  </r>
  <r>
    <x v="2"/>
    <x v="0"/>
    <x v="0"/>
    <x v="4"/>
    <x v="4"/>
    <n v="98103"/>
    <x v="1"/>
    <x v="1"/>
    <s v="Paper"/>
    <n v="73.680000000000007"/>
    <n v="6"/>
    <n v="0"/>
    <n v="34.629600000000003"/>
  </r>
  <r>
    <x v="2"/>
    <x v="0"/>
    <x v="0"/>
    <x v="4"/>
    <x v="4"/>
    <n v="98103"/>
    <x v="1"/>
    <x v="0"/>
    <s v="Furnishings"/>
    <n v="139.91999999999999"/>
    <n v="2"/>
    <n v="0"/>
    <n v="23.7864"/>
  </r>
  <r>
    <x v="2"/>
    <x v="0"/>
    <x v="0"/>
    <x v="4"/>
    <x v="4"/>
    <n v="98103"/>
    <x v="1"/>
    <x v="2"/>
    <s v="Phones"/>
    <n v="107.88"/>
    <n v="3"/>
    <n v="0.2"/>
    <n v="10.788"/>
  </r>
  <r>
    <x v="2"/>
    <x v="0"/>
    <x v="0"/>
    <x v="4"/>
    <x v="4"/>
    <n v="98103"/>
    <x v="1"/>
    <x v="1"/>
    <s v="Storage"/>
    <n v="33.29"/>
    <n v="1"/>
    <n v="0"/>
    <n v="7.9896000000000003"/>
  </r>
  <r>
    <x v="1"/>
    <x v="0"/>
    <x v="0"/>
    <x v="138"/>
    <x v="24"/>
    <n v="44105"/>
    <x v="3"/>
    <x v="1"/>
    <s v="Binders"/>
    <n v="58.17"/>
    <n v="5"/>
    <n v="0.7"/>
    <n v="-46.536000000000001"/>
  </r>
  <r>
    <x v="1"/>
    <x v="0"/>
    <x v="0"/>
    <x v="138"/>
    <x v="24"/>
    <n v="44105"/>
    <x v="3"/>
    <x v="1"/>
    <s v="Labels"/>
    <n v="5.04"/>
    <n v="2"/>
    <n v="0.2"/>
    <n v="1.764"/>
  </r>
  <r>
    <x v="1"/>
    <x v="0"/>
    <x v="0"/>
    <x v="138"/>
    <x v="24"/>
    <n v="44105"/>
    <x v="3"/>
    <x v="1"/>
    <s v="Paper"/>
    <n v="24.783999999999999"/>
    <n v="1"/>
    <n v="0.2"/>
    <n v="7.7450000000000001"/>
  </r>
  <r>
    <x v="1"/>
    <x v="2"/>
    <x v="0"/>
    <x v="308"/>
    <x v="10"/>
    <n v="60126"/>
    <x v="2"/>
    <x v="0"/>
    <s v="Chairs"/>
    <n v="634.11599999999999"/>
    <n v="6"/>
    <n v="0.3"/>
    <n v="-172.1172"/>
  </r>
  <r>
    <x v="1"/>
    <x v="2"/>
    <x v="0"/>
    <x v="308"/>
    <x v="10"/>
    <n v="60126"/>
    <x v="2"/>
    <x v="1"/>
    <s v="Paper"/>
    <n v="17.472000000000001"/>
    <n v="3"/>
    <n v="0.2"/>
    <n v="5.6783999999999999"/>
  </r>
  <r>
    <x v="2"/>
    <x v="2"/>
    <x v="0"/>
    <x v="69"/>
    <x v="11"/>
    <n v="55044"/>
    <x v="2"/>
    <x v="0"/>
    <s v="Chairs"/>
    <n v="155.88"/>
    <n v="6"/>
    <n v="0"/>
    <n v="38.97"/>
  </r>
  <r>
    <x v="0"/>
    <x v="0"/>
    <x v="0"/>
    <x v="20"/>
    <x v="15"/>
    <n v="10035"/>
    <x v="3"/>
    <x v="0"/>
    <s v="Chairs"/>
    <n v="327.56400000000002"/>
    <n v="4"/>
    <n v="0.1"/>
    <n v="21.837599999999998"/>
  </r>
  <r>
    <x v="0"/>
    <x v="2"/>
    <x v="0"/>
    <x v="1"/>
    <x v="1"/>
    <n v="90036"/>
    <x v="1"/>
    <x v="1"/>
    <s v="Paper"/>
    <n v="13.36"/>
    <n v="2"/>
    <n v="0"/>
    <n v="6.4127999999999998"/>
  </r>
  <r>
    <x v="0"/>
    <x v="2"/>
    <x v="0"/>
    <x v="1"/>
    <x v="1"/>
    <n v="90036"/>
    <x v="1"/>
    <x v="1"/>
    <s v="Storage"/>
    <n v="158.9"/>
    <n v="5"/>
    <n v="0"/>
    <n v="7.9450000000000003"/>
  </r>
  <r>
    <x v="0"/>
    <x v="2"/>
    <x v="0"/>
    <x v="22"/>
    <x v="10"/>
    <n v="60653"/>
    <x v="2"/>
    <x v="2"/>
    <s v="Accessories"/>
    <n v="319.96800000000002"/>
    <n v="4"/>
    <n v="0.2"/>
    <n v="71.992800000000003"/>
  </r>
  <r>
    <x v="0"/>
    <x v="2"/>
    <x v="0"/>
    <x v="22"/>
    <x v="10"/>
    <n v="60653"/>
    <x v="2"/>
    <x v="1"/>
    <s v="Storage"/>
    <n v="505.32"/>
    <n v="3"/>
    <n v="0.2"/>
    <n v="31.5825"/>
  </r>
  <r>
    <x v="0"/>
    <x v="2"/>
    <x v="0"/>
    <x v="22"/>
    <x v="10"/>
    <n v="60653"/>
    <x v="2"/>
    <x v="1"/>
    <s v="Paper"/>
    <n v="3.8079999999999998"/>
    <n v="1"/>
    <n v="0.2"/>
    <n v="1.2376"/>
  </r>
  <r>
    <x v="0"/>
    <x v="2"/>
    <x v="0"/>
    <x v="22"/>
    <x v="10"/>
    <n v="60653"/>
    <x v="2"/>
    <x v="1"/>
    <s v="Binders"/>
    <n v="8.6820000000000004"/>
    <n v="1"/>
    <n v="0.8"/>
    <n v="-14.759399999999999"/>
  </r>
  <r>
    <x v="0"/>
    <x v="2"/>
    <x v="0"/>
    <x v="22"/>
    <x v="10"/>
    <n v="60653"/>
    <x v="2"/>
    <x v="1"/>
    <s v="Labels"/>
    <n v="24.423999999999999"/>
    <n v="1"/>
    <n v="0.2"/>
    <n v="7.9378000000000002"/>
  </r>
  <r>
    <x v="1"/>
    <x v="1"/>
    <x v="0"/>
    <x v="198"/>
    <x v="15"/>
    <n v="14215"/>
    <x v="3"/>
    <x v="0"/>
    <s v="Chairs"/>
    <n v="1522.6379999999999"/>
    <n v="9"/>
    <n v="0.1"/>
    <n v="169.18199999999999"/>
  </r>
  <r>
    <x v="1"/>
    <x v="1"/>
    <x v="0"/>
    <x v="43"/>
    <x v="1"/>
    <n v="95661"/>
    <x v="1"/>
    <x v="1"/>
    <s v="Envelopes"/>
    <n v="419.9"/>
    <n v="5"/>
    <n v="0"/>
    <n v="197.35300000000001"/>
  </r>
  <r>
    <x v="1"/>
    <x v="1"/>
    <x v="0"/>
    <x v="43"/>
    <x v="1"/>
    <n v="95661"/>
    <x v="1"/>
    <x v="1"/>
    <s v="Labels"/>
    <n v="3.15"/>
    <n v="1"/>
    <n v="0"/>
    <n v="1.512"/>
  </r>
  <r>
    <x v="2"/>
    <x v="1"/>
    <x v="0"/>
    <x v="81"/>
    <x v="5"/>
    <n v="76017"/>
    <x v="2"/>
    <x v="1"/>
    <s v="Appliances"/>
    <n v="33.619999999999997"/>
    <n v="5"/>
    <n v="0.8"/>
    <n v="-90.774000000000001"/>
  </r>
  <r>
    <x v="1"/>
    <x v="0"/>
    <x v="0"/>
    <x v="104"/>
    <x v="31"/>
    <n v="1841"/>
    <x v="3"/>
    <x v="1"/>
    <s v="Binders"/>
    <n v="16.14"/>
    <n v="3"/>
    <n v="0"/>
    <n v="7.9085999999999999"/>
  </r>
  <r>
    <x v="1"/>
    <x v="0"/>
    <x v="0"/>
    <x v="104"/>
    <x v="31"/>
    <n v="1841"/>
    <x v="3"/>
    <x v="0"/>
    <s v="Tables"/>
    <n v="194.25"/>
    <n v="2"/>
    <n v="0.3"/>
    <n v="-38.85"/>
  </r>
  <r>
    <x v="1"/>
    <x v="0"/>
    <x v="0"/>
    <x v="104"/>
    <x v="31"/>
    <n v="1841"/>
    <x v="3"/>
    <x v="1"/>
    <s v="Art"/>
    <n v="8.64"/>
    <n v="3"/>
    <n v="0"/>
    <n v="2.5055999999999998"/>
  </r>
  <r>
    <x v="1"/>
    <x v="0"/>
    <x v="0"/>
    <x v="104"/>
    <x v="31"/>
    <n v="1841"/>
    <x v="3"/>
    <x v="0"/>
    <s v="Chairs"/>
    <n v="872.32"/>
    <n v="4"/>
    <n v="0"/>
    <n v="244.24959999999999"/>
  </r>
  <r>
    <x v="0"/>
    <x v="0"/>
    <x v="0"/>
    <x v="435"/>
    <x v="5"/>
    <n v="76706"/>
    <x v="2"/>
    <x v="1"/>
    <s v="Binders"/>
    <n v="243.99199999999999"/>
    <n v="4"/>
    <n v="0.8"/>
    <n v="-426.98599999999999"/>
  </r>
  <r>
    <x v="0"/>
    <x v="0"/>
    <x v="0"/>
    <x v="435"/>
    <x v="5"/>
    <n v="76706"/>
    <x v="2"/>
    <x v="1"/>
    <s v="Art"/>
    <n v="7.12"/>
    <n v="5"/>
    <n v="0.2"/>
    <n v="0.71199999999999997"/>
  </r>
  <r>
    <x v="1"/>
    <x v="0"/>
    <x v="0"/>
    <x v="12"/>
    <x v="5"/>
    <n v="77095"/>
    <x v="2"/>
    <x v="1"/>
    <s v="Art"/>
    <n v="2.6880000000000002"/>
    <n v="2"/>
    <n v="0.2"/>
    <n v="1.008"/>
  </r>
  <r>
    <x v="1"/>
    <x v="0"/>
    <x v="0"/>
    <x v="12"/>
    <x v="5"/>
    <n v="77095"/>
    <x v="2"/>
    <x v="0"/>
    <s v="Chairs"/>
    <n v="317.05799999999999"/>
    <n v="3"/>
    <n v="0.3"/>
    <n v="-18.117599999999999"/>
  </r>
  <r>
    <x v="1"/>
    <x v="0"/>
    <x v="0"/>
    <x v="12"/>
    <x v="5"/>
    <n v="77095"/>
    <x v="2"/>
    <x v="1"/>
    <s v="Envelopes"/>
    <n v="149.352"/>
    <n v="3"/>
    <n v="0.2"/>
    <n v="50.406300000000002"/>
  </r>
  <r>
    <x v="1"/>
    <x v="0"/>
    <x v="0"/>
    <x v="12"/>
    <x v="5"/>
    <n v="77095"/>
    <x v="2"/>
    <x v="2"/>
    <s v="Accessories"/>
    <n v="227.976"/>
    <n v="3"/>
    <n v="0.2"/>
    <n v="28.497"/>
  </r>
  <r>
    <x v="1"/>
    <x v="0"/>
    <x v="0"/>
    <x v="4"/>
    <x v="4"/>
    <n v="98105"/>
    <x v="1"/>
    <x v="1"/>
    <s v="Paper"/>
    <n v="11.96"/>
    <n v="2"/>
    <n v="0"/>
    <n v="5.8604000000000003"/>
  </r>
  <r>
    <x v="1"/>
    <x v="1"/>
    <x v="0"/>
    <x v="135"/>
    <x v="30"/>
    <n v="7060"/>
    <x v="3"/>
    <x v="1"/>
    <s v="Storage"/>
    <n v="563.4"/>
    <n v="4"/>
    <n v="0"/>
    <n v="67.608000000000004"/>
  </r>
  <r>
    <x v="1"/>
    <x v="1"/>
    <x v="0"/>
    <x v="135"/>
    <x v="30"/>
    <n v="7060"/>
    <x v="3"/>
    <x v="2"/>
    <s v="Machines"/>
    <n v="319.92"/>
    <n v="8"/>
    <n v="0"/>
    <n v="118.3704"/>
  </r>
  <r>
    <x v="1"/>
    <x v="0"/>
    <x v="0"/>
    <x v="1"/>
    <x v="1"/>
    <n v="90008"/>
    <x v="1"/>
    <x v="2"/>
    <s v="Accessories"/>
    <n v="1049.44"/>
    <n v="8"/>
    <n v="0"/>
    <n v="440.76479999999998"/>
  </r>
  <r>
    <x v="1"/>
    <x v="0"/>
    <x v="0"/>
    <x v="1"/>
    <x v="1"/>
    <n v="90008"/>
    <x v="1"/>
    <x v="0"/>
    <s v="Chairs"/>
    <n v="170.352"/>
    <n v="3"/>
    <n v="0.2"/>
    <n v="-17.0352"/>
  </r>
  <r>
    <x v="0"/>
    <x v="0"/>
    <x v="0"/>
    <x v="81"/>
    <x v="17"/>
    <n v="22204"/>
    <x v="0"/>
    <x v="2"/>
    <s v="Phones"/>
    <n v="173.94"/>
    <n v="6"/>
    <n v="0"/>
    <n v="50.442599999999999"/>
  </r>
  <r>
    <x v="1"/>
    <x v="0"/>
    <x v="0"/>
    <x v="4"/>
    <x v="4"/>
    <n v="98103"/>
    <x v="1"/>
    <x v="2"/>
    <s v="Phones"/>
    <n v="1007.944"/>
    <n v="7"/>
    <n v="0.2"/>
    <n v="75.595799999999997"/>
  </r>
  <r>
    <x v="3"/>
    <x v="0"/>
    <x v="0"/>
    <x v="4"/>
    <x v="4"/>
    <n v="98105"/>
    <x v="1"/>
    <x v="1"/>
    <s v="Paper"/>
    <n v="6.68"/>
    <n v="1"/>
    <n v="0"/>
    <n v="3.2063999999999999"/>
  </r>
  <r>
    <x v="3"/>
    <x v="0"/>
    <x v="0"/>
    <x v="4"/>
    <x v="4"/>
    <n v="98105"/>
    <x v="1"/>
    <x v="1"/>
    <s v="Art"/>
    <n v="8.34"/>
    <n v="3"/>
    <n v="0"/>
    <n v="2.2517999999999998"/>
  </r>
  <r>
    <x v="3"/>
    <x v="0"/>
    <x v="0"/>
    <x v="4"/>
    <x v="4"/>
    <n v="98105"/>
    <x v="1"/>
    <x v="0"/>
    <s v="Furnishings"/>
    <n v="101.94"/>
    <n v="3"/>
    <n v="0"/>
    <n v="30.582000000000001"/>
  </r>
  <r>
    <x v="1"/>
    <x v="1"/>
    <x v="0"/>
    <x v="156"/>
    <x v="4"/>
    <n v="98026"/>
    <x v="1"/>
    <x v="2"/>
    <s v="Accessories"/>
    <n v="179.97"/>
    <n v="3"/>
    <n v="0"/>
    <n v="86.385599999999997"/>
  </r>
  <r>
    <x v="1"/>
    <x v="0"/>
    <x v="0"/>
    <x v="127"/>
    <x v="17"/>
    <n v="24153"/>
    <x v="0"/>
    <x v="1"/>
    <s v="Art"/>
    <n v="101.94"/>
    <n v="6"/>
    <n v="0"/>
    <n v="29.5626"/>
  </r>
  <r>
    <x v="1"/>
    <x v="0"/>
    <x v="0"/>
    <x v="127"/>
    <x v="17"/>
    <n v="24153"/>
    <x v="0"/>
    <x v="2"/>
    <s v="Phones"/>
    <n v="271.95999999999998"/>
    <n v="4"/>
    <n v="0"/>
    <n v="67.989999999999995"/>
  </r>
  <r>
    <x v="1"/>
    <x v="0"/>
    <x v="0"/>
    <x v="127"/>
    <x v="17"/>
    <n v="24153"/>
    <x v="0"/>
    <x v="0"/>
    <s v="Furnishings"/>
    <n v="8.8000000000000007"/>
    <n v="5"/>
    <n v="0"/>
    <n v="3.8719999999999999"/>
  </r>
  <r>
    <x v="1"/>
    <x v="0"/>
    <x v="0"/>
    <x v="127"/>
    <x v="17"/>
    <n v="24153"/>
    <x v="0"/>
    <x v="1"/>
    <s v="Art"/>
    <n v="19.68"/>
    <n v="6"/>
    <n v="0"/>
    <n v="5.7072000000000003"/>
  </r>
  <r>
    <x v="1"/>
    <x v="0"/>
    <x v="0"/>
    <x v="127"/>
    <x v="17"/>
    <n v="24153"/>
    <x v="0"/>
    <x v="0"/>
    <s v="Bookcases"/>
    <n v="302.94"/>
    <n v="3"/>
    <n v="0"/>
    <n v="69.676199999999994"/>
  </r>
  <r>
    <x v="1"/>
    <x v="0"/>
    <x v="0"/>
    <x v="127"/>
    <x v="17"/>
    <n v="24153"/>
    <x v="0"/>
    <x v="1"/>
    <s v="Binders"/>
    <n v="14.94"/>
    <n v="3"/>
    <n v="0"/>
    <n v="7.1711999999999998"/>
  </r>
  <r>
    <x v="1"/>
    <x v="0"/>
    <x v="0"/>
    <x v="127"/>
    <x v="17"/>
    <n v="24153"/>
    <x v="0"/>
    <x v="1"/>
    <s v="Supplies"/>
    <n v="231.72"/>
    <n v="2"/>
    <n v="0"/>
    <n v="11.586"/>
  </r>
  <r>
    <x v="2"/>
    <x v="0"/>
    <x v="0"/>
    <x v="478"/>
    <x v="2"/>
    <n v="33445"/>
    <x v="0"/>
    <x v="1"/>
    <s v="Labels"/>
    <n v="9.9120000000000008"/>
    <n v="3"/>
    <n v="0.2"/>
    <n v="3.2214"/>
  </r>
  <r>
    <x v="1"/>
    <x v="1"/>
    <x v="0"/>
    <x v="8"/>
    <x v="1"/>
    <n v="94110"/>
    <x v="1"/>
    <x v="1"/>
    <s v="Art"/>
    <n v="34.65"/>
    <n v="3"/>
    <n v="0"/>
    <n v="9.702"/>
  </r>
  <r>
    <x v="1"/>
    <x v="1"/>
    <x v="0"/>
    <x v="8"/>
    <x v="1"/>
    <n v="94110"/>
    <x v="1"/>
    <x v="2"/>
    <s v="Phones"/>
    <n v="19.8"/>
    <n v="5"/>
    <n v="0.2"/>
    <n v="1.7324999999999999"/>
  </r>
  <r>
    <x v="0"/>
    <x v="0"/>
    <x v="0"/>
    <x v="20"/>
    <x v="15"/>
    <n v="10024"/>
    <x v="3"/>
    <x v="1"/>
    <s v="Binders"/>
    <n v="33.567999999999998"/>
    <n v="2"/>
    <n v="0.2"/>
    <n v="11.748799999999999"/>
  </r>
  <r>
    <x v="1"/>
    <x v="1"/>
    <x v="0"/>
    <x v="245"/>
    <x v="14"/>
    <n v="46203"/>
    <x v="2"/>
    <x v="1"/>
    <s v="Art"/>
    <n v="125.93"/>
    <n v="7"/>
    <n v="0"/>
    <n v="35.260399999999997"/>
  </r>
  <r>
    <x v="2"/>
    <x v="1"/>
    <x v="0"/>
    <x v="38"/>
    <x v="24"/>
    <n v="43229"/>
    <x v="3"/>
    <x v="1"/>
    <s v="Binders"/>
    <n v="11.76"/>
    <n v="5"/>
    <n v="0.7"/>
    <n v="-7.84"/>
  </r>
  <r>
    <x v="2"/>
    <x v="1"/>
    <x v="0"/>
    <x v="38"/>
    <x v="24"/>
    <n v="43229"/>
    <x v="3"/>
    <x v="1"/>
    <s v="Paper"/>
    <n v="5.3440000000000003"/>
    <n v="1"/>
    <n v="0.2"/>
    <n v="1.8704000000000001"/>
  </r>
  <r>
    <x v="1"/>
    <x v="0"/>
    <x v="0"/>
    <x v="108"/>
    <x v="2"/>
    <n v="32216"/>
    <x v="0"/>
    <x v="1"/>
    <s v="Binders"/>
    <n v="1.365"/>
    <n v="1"/>
    <n v="0.7"/>
    <n v="-0.91"/>
  </r>
  <r>
    <x v="1"/>
    <x v="0"/>
    <x v="0"/>
    <x v="108"/>
    <x v="2"/>
    <n v="32216"/>
    <x v="0"/>
    <x v="1"/>
    <s v="Paper"/>
    <n v="62.015999999999998"/>
    <n v="2"/>
    <n v="0.2"/>
    <n v="22.480799999999999"/>
  </r>
  <r>
    <x v="1"/>
    <x v="1"/>
    <x v="0"/>
    <x v="183"/>
    <x v="39"/>
    <n v="20735"/>
    <x v="3"/>
    <x v="0"/>
    <s v="Furnishings"/>
    <n v="60.72"/>
    <n v="3"/>
    <n v="0"/>
    <n v="23.680800000000001"/>
  </r>
  <r>
    <x v="1"/>
    <x v="1"/>
    <x v="0"/>
    <x v="183"/>
    <x v="39"/>
    <n v="20735"/>
    <x v="3"/>
    <x v="1"/>
    <s v="Paper"/>
    <n v="146.82"/>
    <n v="3"/>
    <n v="0"/>
    <n v="73.41"/>
  </r>
  <r>
    <x v="1"/>
    <x v="1"/>
    <x v="0"/>
    <x v="183"/>
    <x v="39"/>
    <n v="20735"/>
    <x v="3"/>
    <x v="0"/>
    <s v="Chairs"/>
    <n v="239.84"/>
    <n v="8"/>
    <n v="0"/>
    <n v="64.756799999999998"/>
  </r>
  <r>
    <x v="1"/>
    <x v="1"/>
    <x v="0"/>
    <x v="183"/>
    <x v="39"/>
    <n v="20735"/>
    <x v="3"/>
    <x v="1"/>
    <s v="Labels"/>
    <n v="15.66"/>
    <n v="6"/>
    <n v="0"/>
    <n v="7.2035999999999998"/>
  </r>
  <r>
    <x v="2"/>
    <x v="0"/>
    <x v="0"/>
    <x v="479"/>
    <x v="22"/>
    <n v="80022"/>
    <x v="1"/>
    <x v="1"/>
    <s v="Storage"/>
    <n v="146.352"/>
    <n v="3"/>
    <n v="0.2"/>
    <n v="-32.929200000000002"/>
  </r>
  <r>
    <x v="1"/>
    <x v="0"/>
    <x v="0"/>
    <x v="157"/>
    <x v="1"/>
    <n v="92704"/>
    <x v="1"/>
    <x v="1"/>
    <s v="Fasteners"/>
    <n v="5.94"/>
    <n v="3"/>
    <n v="0"/>
    <n v="0"/>
  </r>
  <r>
    <x v="1"/>
    <x v="0"/>
    <x v="0"/>
    <x v="157"/>
    <x v="1"/>
    <n v="92704"/>
    <x v="1"/>
    <x v="1"/>
    <s v="Paper"/>
    <n v="45.36"/>
    <n v="7"/>
    <n v="0"/>
    <n v="21.7728"/>
  </r>
  <r>
    <x v="1"/>
    <x v="0"/>
    <x v="0"/>
    <x v="157"/>
    <x v="1"/>
    <n v="92704"/>
    <x v="1"/>
    <x v="2"/>
    <s v="Phones"/>
    <n v="211.16800000000001"/>
    <n v="4"/>
    <n v="0.2"/>
    <n v="23.756399999999999"/>
  </r>
  <r>
    <x v="1"/>
    <x v="0"/>
    <x v="0"/>
    <x v="157"/>
    <x v="1"/>
    <n v="92704"/>
    <x v="1"/>
    <x v="0"/>
    <s v="Chairs"/>
    <n v="484.70400000000001"/>
    <n v="6"/>
    <n v="0.2"/>
    <n v="-84.8232"/>
  </r>
  <r>
    <x v="1"/>
    <x v="0"/>
    <x v="0"/>
    <x v="157"/>
    <x v="1"/>
    <n v="92704"/>
    <x v="1"/>
    <x v="2"/>
    <s v="Machines"/>
    <n v="371.976"/>
    <n v="3"/>
    <n v="0.2"/>
    <n v="116.24250000000001"/>
  </r>
  <r>
    <x v="3"/>
    <x v="1"/>
    <x v="0"/>
    <x v="183"/>
    <x v="39"/>
    <n v="20735"/>
    <x v="3"/>
    <x v="1"/>
    <s v="Storage"/>
    <n v="89.82"/>
    <n v="6"/>
    <n v="0"/>
    <n v="25.1496"/>
  </r>
  <r>
    <x v="2"/>
    <x v="1"/>
    <x v="0"/>
    <x v="1"/>
    <x v="1"/>
    <n v="90049"/>
    <x v="1"/>
    <x v="1"/>
    <s v="Binders"/>
    <n v="19.295999999999999"/>
    <n v="3"/>
    <n v="0.2"/>
    <n v="6.03"/>
  </r>
  <r>
    <x v="1"/>
    <x v="0"/>
    <x v="0"/>
    <x v="103"/>
    <x v="0"/>
    <n v="40214"/>
    <x v="0"/>
    <x v="0"/>
    <s v="Chairs"/>
    <n v="191.96"/>
    <n v="2"/>
    <n v="0"/>
    <n v="51.8292"/>
  </r>
  <r>
    <x v="1"/>
    <x v="0"/>
    <x v="0"/>
    <x v="103"/>
    <x v="0"/>
    <n v="40214"/>
    <x v="0"/>
    <x v="1"/>
    <s v="Binders"/>
    <n v="21.3"/>
    <n v="3"/>
    <n v="0"/>
    <n v="9.798"/>
  </r>
  <r>
    <x v="1"/>
    <x v="0"/>
    <x v="0"/>
    <x v="103"/>
    <x v="0"/>
    <n v="40214"/>
    <x v="0"/>
    <x v="2"/>
    <s v="Phones"/>
    <n v="469.95"/>
    <n v="5"/>
    <n v="0"/>
    <n v="131.58600000000001"/>
  </r>
  <r>
    <x v="1"/>
    <x v="0"/>
    <x v="0"/>
    <x v="103"/>
    <x v="0"/>
    <n v="40214"/>
    <x v="0"/>
    <x v="0"/>
    <s v="Furnishings"/>
    <n v="209.88"/>
    <n v="3"/>
    <n v="0"/>
    <n v="35.679600000000001"/>
  </r>
  <r>
    <x v="2"/>
    <x v="0"/>
    <x v="0"/>
    <x v="1"/>
    <x v="1"/>
    <n v="90045"/>
    <x v="1"/>
    <x v="0"/>
    <s v="Bookcases"/>
    <n v="239.666"/>
    <n v="2"/>
    <n v="0.15"/>
    <n v="14.098000000000001"/>
  </r>
  <r>
    <x v="2"/>
    <x v="0"/>
    <x v="0"/>
    <x v="1"/>
    <x v="1"/>
    <n v="90045"/>
    <x v="1"/>
    <x v="1"/>
    <s v="Labels"/>
    <n v="22.5"/>
    <n v="6"/>
    <n v="0"/>
    <n v="10.8"/>
  </r>
  <r>
    <x v="2"/>
    <x v="0"/>
    <x v="0"/>
    <x v="1"/>
    <x v="1"/>
    <n v="90045"/>
    <x v="1"/>
    <x v="1"/>
    <s v="Paper"/>
    <n v="219.84"/>
    <n v="4"/>
    <n v="0"/>
    <n v="107.7216"/>
  </r>
  <r>
    <x v="0"/>
    <x v="1"/>
    <x v="0"/>
    <x v="24"/>
    <x v="25"/>
    <n v="65807"/>
    <x v="2"/>
    <x v="1"/>
    <s v="Paper"/>
    <n v="32.4"/>
    <n v="5"/>
    <n v="0"/>
    <n v="15.552"/>
  </r>
  <r>
    <x v="0"/>
    <x v="1"/>
    <x v="0"/>
    <x v="24"/>
    <x v="25"/>
    <n v="65807"/>
    <x v="2"/>
    <x v="1"/>
    <s v="Art"/>
    <n v="209.94"/>
    <n v="6"/>
    <n v="0"/>
    <n v="54.584400000000002"/>
  </r>
  <r>
    <x v="0"/>
    <x v="1"/>
    <x v="0"/>
    <x v="24"/>
    <x v="25"/>
    <n v="65807"/>
    <x v="2"/>
    <x v="1"/>
    <s v="Supplies"/>
    <n v="4164.05"/>
    <n v="5"/>
    <n v="0"/>
    <n v="83.281000000000006"/>
  </r>
  <r>
    <x v="0"/>
    <x v="1"/>
    <x v="0"/>
    <x v="24"/>
    <x v="25"/>
    <n v="65807"/>
    <x v="2"/>
    <x v="0"/>
    <s v="Bookcases"/>
    <n v="212.94"/>
    <n v="3"/>
    <n v="0"/>
    <n v="53.234999999999999"/>
  </r>
  <r>
    <x v="2"/>
    <x v="1"/>
    <x v="0"/>
    <x v="8"/>
    <x v="1"/>
    <n v="94109"/>
    <x v="1"/>
    <x v="0"/>
    <s v="Furnishings"/>
    <n v="41.88"/>
    <n v="6"/>
    <n v="0"/>
    <n v="12.145200000000001"/>
  </r>
  <r>
    <x v="2"/>
    <x v="1"/>
    <x v="0"/>
    <x v="8"/>
    <x v="1"/>
    <n v="94109"/>
    <x v="1"/>
    <x v="1"/>
    <s v="Labels"/>
    <n v="58.48"/>
    <n v="8"/>
    <n v="0"/>
    <n v="27.485600000000002"/>
  </r>
  <r>
    <x v="1"/>
    <x v="0"/>
    <x v="0"/>
    <x v="480"/>
    <x v="5"/>
    <n v="77590"/>
    <x v="2"/>
    <x v="0"/>
    <s v="Tables"/>
    <n v="102.438"/>
    <n v="1"/>
    <n v="0.3"/>
    <n v="-13.1706"/>
  </r>
  <r>
    <x v="1"/>
    <x v="0"/>
    <x v="0"/>
    <x v="480"/>
    <x v="5"/>
    <n v="77590"/>
    <x v="2"/>
    <x v="0"/>
    <s v="Chairs"/>
    <n v="199.304"/>
    <n v="4"/>
    <n v="0.3"/>
    <n v="-8.5416000000000007"/>
  </r>
  <r>
    <x v="1"/>
    <x v="0"/>
    <x v="0"/>
    <x v="20"/>
    <x v="15"/>
    <n v="10024"/>
    <x v="3"/>
    <x v="2"/>
    <s v="Machines"/>
    <n v="6999.96"/>
    <n v="4"/>
    <n v="0"/>
    <n v="2239.9872"/>
  </r>
  <r>
    <x v="1"/>
    <x v="0"/>
    <x v="0"/>
    <x v="234"/>
    <x v="4"/>
    <n v="98006"/>
    <x v="1"/>
    <x v="1"/>
    <s v="Paper"/>
    <n v="12.96"/>
    <n v="2"/>
    <n v="0"/>
    <n v="6.2207999999999997"/>
  </r>
  <r>
    <x v="0"/>
    <x v="0"/>
    <x v="0"/>
    <x v="20"/>
    <x v="15"/>
    <n v="10024"/>
    <x v="3"/>
    <x v="2"/>
    <s v="Phones"/>
    <n v="279.86"/>
    <n v="14"/>
    <n v="0"/>
    <n v="134.33279999999999"/>
  </r>
  <r>
    <x v="1"/>
    <x v="2"/>
    <x v="0"/>
    <x v="481"/>
    <x v="3"/>
    <n v="27893"/>
    <x v="0"/>
    <x v="1"/>
    <s v="Binders"/>
    <n v="7.38"/>
    <n v="5"/>
    <n v="0.7"/>
    <n v="-5.4119999999999999"/>
  </r>
  <r>
    <x v="1"/>
    <x v="0"/>
    <x v="0"/>
    <x v="4"/>
    <x v="4"/>
    <n v="98115"/>
    <x v="1"/>
    <x v="0"/>
    <s v="Chairs"/>
    <n v="698.35199999999998"/>
    <n v="3"/>
    <n v="0.2"/>
    <n v="52.376399999999997"/>
  </r>
  <r>
    <x v="1"/>
    <x v="0"/>
    <x v="0"/>
    <x v="4"/>
    <x v="4"/>
    <n v="98115"/>
    <x v="1"/>
    <x v="0"/>
    <s v="Tables"/>
    <n v="1747.25"/>
    <n v="5"/>
    <n v="0"/>
    <n v="629.01"/>
  </r>
  <r>
    <x v="0"/>
    <x v="2"/>
    <x v="0"/>
    <x v="24"/>
    <x v="25"/>
    <n v="65807"/>
    <x v="2"/>
    <x v="1"/>
    <s v="Appliances"/>
    <n v="54.48"/>
    <n v="1"/>
    <n v="0"/>
    <n v="15.2544"/>
  </r>
  <r>
    <x v="3"/>
    <x v="0"/>
    <x v="0"/>
    <x v="8"/>
    <x v="1"/>
    <n v="94109"/>
    <x v="1"/>
    <x v="2"/>
    <s v="Accessories"/>
    <n v="199.99"/>
    <n v="1"/>
    <n v="0"/>
    <n v="85.995699999999999"/>
  </r>
  <r>
    <x v="3"/>
    <x v="0"/>
    <x v="0"/>
    <x v="35"/>
    <x v="3"/>
    <n v="28205"/>
    <x v="0"/>
    <x v="1"/>
    <s v="Binders"/>
    <n v="68.540999999999997"/>
    <n v="11"/>
    <n v="0.7"/>
    <n v="-52.548099999999998"/>
  </r>
  <r>
    <x v="3"/>
    <x v="0"/>
    <x v="0"/>
    <x v="35"/>
    <x v="3"/>
    <n v="28205"/>
    <x v="0"/>
    <x v="2"/>
    <s v="Phones"/>
    <n v="627.16800000000001"/>
    <n v="4"/>
    <n v="0.2"/>
    <n v="70.556399999999996"/>
  </r>
  <r>
    <x v="3"/>
    <x v="0"/>
    <x v="0"/>
    <x v="35"/>
    <x v="3"/>
    <n v="28205"/>
    <x v="0"/>
    <x v="1"/>
    <s v="Labels"/>
    <n v="122.12"/>
    <n v="5"/>
    <n v="0.2"/>
    <n v="39.689"/>
  </r>
  <r>
    <x v="0"/>
    <x v="0"/>
    <x v="0"/>
    <x v="20"/>
    <x v="15"/>
    <n v="10011"/>
    <x v="3"/>
    <x v="1"/>
    <s v="Art"/>
    <n v="6.99"/>
    <n v="3"/>
    <n v="0"/>
    <n v="2.0270999999999999"/>
  </r>
  <r>
    <x v="0"/>
    <x v="0"/>
    <x v="0"/>
    <x v="20"/>
    <x v="15"/>
    <n v="10011"/>
    <x v="3"/>
    <x v="1"/>
    <s v="Binders"/>
    <n v="107.42400000000001"/>
    <n v="6"/>
    <n v="0.2"/>
    <n v="36.255600000000001"/>
  </r>
  <r>
    <x v="0"/>
    <x v="1"/>
    <x v="0"/>
    <x v="160"/>
    <x v="24"/>
    <n v="44052"/>
    <x v="3"/>
    <x v="0"/>
    <s v="Tables"/>
    <n v="1421.664"/>
    <n v="8"/>
    <n v="0.4"/>
    <n v="-734.52639999999997"/>
  </r>
  <r>
    <x v="1"/>
    <x v="0"/>
    <x v="0"/>
    <x v="245"/>
    <x v="14"/>
    <n v="46203"/>
    <x v="2"/>
    <x v="1"/>
    <s v="Binders"/>
    <n v="125.88"/>
    <n v="6"/>
    <n v="0"/>
    <n v="60.422400000000003"/>
  </r>
  <r>
    <x v="1"/>
    <x v="0"/>
    <x v="0"/>
    <x v="245"/>
    <x v="14"/>
    <n v="46203"/>
    <x v="2"/>
    <x v="2"/>
    <s v="Accessories"/>
    <n v="79.78"/>
    <n v="2"/>
    <n v="0"/>
    <n v="29.518599999999999"/>
  </r>
  <r>
    <x v="1"/>
    <x v="0"/>
    <x v="0"/>
    <x v="245"/>
    <x v="14"/>
    <n v="46203"/>
    <x v="2"/>
    <x v="1"/>
    <s v="Labels"/>
    <n v="133.19999999999999"/>
    <n v="9"/>
    <n v="0"/>
    <n v="66.599999999999994"/>
  </r>
  <r>
    <x v="1"/>
    <x v="0"/>
    <x v="0"/>
    <x v="252"/>
    <x v="21"/>
    <n v="97756"/>
    <x v="1"/>
    <x v="2"/>
    <s v="Phones"/>
    <n v="438.36799999999999"/>
    <n v="4"/>
    <n v="0.2"/>
    <n v="38.357199999999999"/>
  </r>
  <r>
    <x v="1"/>
    <x v="0"/>
    <x v="0"/>
    <x v="252"/>
    <x v="21"/>
    <n v="97756"/>
    <x v="1"/>
    <x v="2"/>
    <s v="Phones"/>
    <n v="139.94399999999999"/>
    <n v="7"/>
    <n v="0.2"/>
    <n v="-31.487400000000001"/>
  </r>
  <r>
    <x v="1"/>
    <x v="0"/>
    <x v="0"/>
    <x v="252"/>
    <x v="21"/>
    <n v="97756"/>
    <x v="1"/>
    <x v="1"/>
    <s v="Appliances"/>
    <n v="133.47200000000001"/>
    <n v="4"/>
    <n v="0.2"/>
    <n v="15.015599999999999"/>
  </r>
  <r>
    <x v="1"/>
    <x v="2"/>
    <x v="0"/>
    <x v="24"/>
    <x v="21"/>
    <n v="97477"/>
    <x v="1"/>
    <x v="0"/>
    <s v="Tables"/>
    <n v="564.19500000000005"/>
    <n v="3"/>
    <n v="0.5"/>
    <n v="-304.6653"/>
  </r>
  <r>
    <x v="1"/>
    <x v="2"/>
    <x v="0"/>
    <x v="24"/>
    <x v="21"/>
    <n v="97477"/>
    <x v="1"/>
    <x v="1"/>
    <s v="Appliances"/>
    <n v="87.168000000000006"/>
    <n v="2"/>
    <n v="0.2"/>
    <n v="8.7167999999999992"/>
  </r>
  <r>
    <x v="2"/>
    <x v="1"/>
    <x v="0"/>
    <x v="81"/>
    <x v="5"/>
    <n v="76017"/>
    <x v="2"/>
    <x v="1"/>
    <s v="Binders"/>
    <n v="42.616"/>
    <n v="7"/>
    <n v="0.8"/>
    <n v="-68.185599999999994"/>
  </r>
  <r>
    <x v="2"/>
    <x v="1"/>
    <x v="0"/>
    <x v="81"/>
    <x v="5"/>
    <n v="76017"/>
    <x v="2"/>
    <x v="2"/>
    <s v="Copiers"/>
    <n v="319.98399999999998"/>
    <n v="2"/>
    <n v="0.2"/>
    <n v="107.99460000000001"/>
  </r>
  <r>
    <x v="2"/>
    <x v="1"/>
    <x v="0"/>
    <x v="81"/>
    <x v="5"/>
    <n v="76017"/>
    <x v="2"/>
    <x v="1"/>
    <s v="Fasteners"/>
    <n v="45.92"/>
    <n v="5"/>
    <n v="0.2"/>
    <n v="15.497999999999999"/>
  </r>
  <r>
    <x v="2"/>
    <x v="1"/>
    <x v="0"/>
    <x v="81"/>
    <x v="5"/>
    <n v="76017"/>
    <x v="2"/>
    <x v="0"/>
    <s v="Furnishings"/>
    <n v="21.184000000000001"/>
    <n v="2"/>
    <n v="0.6"/>
    <n v="-11.651199999999999"/>
  </r>
  <r>
    <x v="2"/>
    <x v="1"/>
    <x v="0"/>
    <x v="81"/>
    <x v="5"/>
    <n v="76017"/>
    <x v="2"/>
    <x v="1"/>
    <s v="Paper"/>
    <n v="20.736000000000001"/>
    <n v="4"/>
    <n v="0.2"/>
    <n v="7.2576000000000001"/>
  </r>
  <r>
    <x v="2"/>
    <x v="1"/>
    <x v="0"/>
    <x v="81"/>
    <x v="5"/>
    <n v="76017"/>
    <x v="2"/>
    <x v="0"/>
    <s v="Chairs"/>
    <n v="213.43"/>
    <n v="5"/>
    <n v="0.3"/>
    <n v="-39.637"/>
  </r>
  <r>
    <x v="1"/>
    <x v="2"/>
    <x v="0"/>
    <x v="23"/>
    <x v="16"/>
    <n v="85234"/>
    <x v="1"/>
    <x v="2"/>
    <s v="Phones"/>
    <n v="333.57600000000002"/>
    <n v="3"/>
    <n v="0.2"/>
    <n v="25.0182"/>
  </r>
  <r>
    <x v="1"/>
    <x v="2"/>
    <x v="0"/>
    <x v="23"/>
    <x v="16"/>
    <n v="85234"/>
    <x v="1"/>
    <x v="2"/>
    <s v="Accessories"/>
    <n v="31.992000000000001"/>
    <n v="1"/>
    <n v="0.2"/>
    <n v="4.7988"/>
  </r>
  <r>
    <x v="1"/>
    <x v="2"/>
    <x v="0"/>
    <x v="23"/>
    <x v="16"/>
    <n v="85234"/>
    <x v="1"/>
    <x v="1"/>
    <s v="Storage"/>
    <n v="51.167999999999999"/>
    <n v="2"/>
    <n v="0.2"/>
    <n v="-6.3959999999999999"/>
  </r>
  <r>
    <x v="1"/>
    <x v="2"/>
    <x v="0"/>
    <x v="23"/>
    <x v="16"/>
    <n v="85234"/>
    <x v="1"/>
    <x v="1"/>
    <s v="Envelopes"/>
    <n v="10.64"/>
    <n v="5"/>
    <n v="0.2"/>
    <n v="3.8570000000000002"/>
  </r>
  <r>
    <x v="1"/>
    <x v="2"/>
    <x v="0"/>
    <x v="23"/>
    <x v="16"/>
    <n v="85234"/>
    <x v="1"/>
    <x v="0"/>
    <s v="Furnishings"/>
    <n v="68.703999999999994"/>
    <n v="2"/>
    <n v="0.2"/>
    <n v="16.3172"/>
  </r>
  <r>
    <x v="1"/>
    <x v="2"/>
    <x v="0"/>
    <x v="23"/>
    <x v="16"/>
    <n v="85234"/>
    <x v="1"/>
    <x v="0"/>
    <s v="Tables"/>
    <n v="386.91"/>
    <n v="9"/>
    <n v="0.5"/>
    <n v="-185.71680000000001"/>
  </r>
  <r>
    <x v="0"/>
    <x v="0"/>
    <x v="0"/>
    <x v="104"/>
    <x v="31"/>
    <n v="1841"/>
    <x v="3"/>
    <x v="1"/>
    <s v="Art"/>
    <n v="39.659999999999997"/>
    <n v="2"/>
    <n v="0"/>
    <n v="11.898"/>
  </r>
  <r>
    <x v="0"/>
    <x v="0"/>
    <x v="0"/>
    <x v="104"/>
    <x v="31"/>
    <n v="1841"/>
    <x v="3"/>
    <x v="1"/>
    <s v="Appliances"/>
    <n v="113.92"/>
    <n v="2"/>
    <n v="0"/>
    <n v="33.036799999999999"/>
  </r>
  <r>
    <x v="0"/>
    <x v="0"/>
    <x v="0"/>
    <x v="104"/>
    <x v="31"/>
    <n v="1841"/>
    <x v="3"/>
    <x v="1"/>
    <s v="Binders"/>
    <n v="447.86"/>
    <n v="7"/>
    <n v="0"/>
    <n v="210.49420000000001"/>
  </r>
  <r>
    <x v="1"/>
    <x v="0"/>
    <x v="0"/>
    <x v="173"/>
    <x v="17"/>
    <n v="23464"/>
    <x v="0"/>
    <x v="0"/>
    <s v="Tables"/>
    <n v="356.85"/>
    <n v="5"/>
    <n v="0"/>
    <n v="60.664499999999997"/>
  </r>
  <r>
    <x v="1"/>
    <x v="0"/>
    <x v="0"/>
    <x v="173"/>
    <x v="17"/>
    <n v="23464"/>
    <x v="0"/>
    <x v="1"/>
    <s v="Envelopes"/>
    <n v="251.58"/>
    <n v="7"/>
    <n v="0"/>
    <n v="113.211"/>
  </r>
  <r>
    <x v="0"/>
    <x v="0"/>
    <x v="0"/>
    <x v="218"/>
    <x v="5"/>
    <n v="75061"/>
    <x v="2"/>
    <x v="1"/>
    <s v="Paper"/>
    <n v="219.84"/>
    <n v="5"/>
    <n v="0.2"/>
    <n v="79.691999999999993"/>
  </r>
  <r>
    <x v="0"/>
    <x v="0"/>
    <x v="0"/>
    <x v="219"/>
    <x v="30"/>
    <n v="8360"/>
    <x v="3"/>
    <x v="0"/>
    <s v="Furnishings"/>
    <n v="42.85"/>
    <n v="5"/>
    <n v="0"/>
    <n v="15.426"/>
  </r>
  <r>
    <x v="0"/>
    <x v="0"/>
    <x v="0"/>
    <x v="219"/>
    <x v="30"/>
    <n v="8360"/>
    <x v="3"/>
    <x v="1"/>
    <s v="Labels"/>
    <n v="6.16"/>
    <n v="2"/>
    <n v="0"/>
    <n v="2.9567999999999999"/>
  </r>
  <r>
    <x v="0"/>
    <x v="0"/>
    <x v="0"/>
    <x v="219"/>
    <x v="30"/>
    <n v="8360"/>
    <x v="3"/>
    <x v="1"/>
    <s v="Supplies"/>
    <n v="17"/>
    <n v="2"/>
    <n v="0"/>
    <n v="4.42"/>
  </r>
  <r>
    <x v="0"/>
    <x v="0"/>
    <x v="0"/>
    <x v="219"/>
    <x v="30"/>
    <n v="8360"/>
    <x v="3"/>
    <x v="2"/>
    <s v="Accessories"/>
    <n v="87.4"/>
    <n v="5"/>
    <n v="0"/>
    <n v="34.96"/>
  </r>
  <r>
    <x v="1"/>
    <x v="2"/>
    <x v="0"/>
    <x v="38"/>
    <x v="32"/>
    <n v="31907"/>
    <x v="0"/>
    <x v="1"/>
    <s v="Binders"/>
    <n v="29.84"/>
    <n v="2"/>
    <n v="0"/>
    <n v="13.428000000000001"/>
  </r>
  <r>
    <x v="0"/>
    <x v="1"/>
    <x v="0"/>
    <x v="1"/>
    <x v="1"/>
    <n v="90032"/>
    <x v="1"/>
    <x v="1"/>
    <s v="Binders"/>
    <n v="49.567999999999998"/>
    <n v="2"/>
    <n v="0.2"/>
    <n v="17.348800000000001"/>
  </r>
  <r>
    <x v="1"/>
    <x v="1"/>
    <x v="0"/>
    <x v="70"/>
    <x v="1"/>
    <n v="92024"/>
    <x v="1"/>
    <x v="1"/>
    <s v="Art"/>
    <n v="265.86"/>
    <n v="7"/>
    <n v="0"/>
    <n v="79.757999999999996"/>
  </r>
  <r>
    <x v="1"/>
    <x v="2"/>
    <x v="0"/>
    <x v="262"/>
    <x v="17"/>
    <n v="22901"/>
    <x v="0"/>
    <x v="0"/>
    <s v="Furnishings"/>
    <n v="67.959999999999994"/>
    <n v="4"/>
    <n v="0"/>
    <n v="12.232799999999999"/>
  </r>
  <r>
    <x v="0"/>
    <x v="0"/>
    <x v="0"/>
    <x v="104"/>
    <x v="14"/>
    <n v="46226"/>
    <x v="2"/>
    <x v="1"/>
    <s v="Art"/>
    <n v="10.92"/>
    <n v="6"/>
    <n v="0"/>
    <n v="4.9139999999999997"/>
  </r>
  <r>
    <x v="0"/>
    <x v="0"/>
    <x v="0"/>
    <x v="104"/>
    <x v="14"/>
    <n v="46226"/>
    <x v="2"/>
    <x v="2"/>
    <s v="Machines"/>
    <n v="83.9"/>
    <n v="2"/>
    <n v="0"/>
    <n v="22.652999999999999"/>
  </r>
  <r>
    <x v="0"/>
    <x v="0"/>
    <x v="0"/>
    <x v="104"/>
    <x v="14"/>
    <n v="46226"/>
    <x v="2"/>
    <x v="1"/>
    <s v="Appliances"/>
    <n v="19.75"/>
    <n v="5"/>
    <n v="0"/>
    <n v="5.1349999999999998"/>
  </r>
  <r>
    <x v="0"/>
    <x v="0"/>
    <x v="0"/>
    <x v="104"/>
    <x v="14"/>
    <n v="46226"/>
    <x v="2"/>
    <x v="2"/>
    <s v="Accessories"/>
    <n v="393.54"/>
    <n v="3"/>
    <n v="0"/>
    <n v="165.2868"/>
  </r>
  <r>
    <x v="1"/>
    <x v="2"/>
    <x v="0"/>
    <x v="42"/>
    <x v="16"/>
    <n v="85023"/>
    <x v="1"/>
    <x v="0"/>
    <s v="Furnishings"/>
    <n v="46.872"/>
    <n v="7"/>
    <n v="0.2"/>
    <n v="3.5154000000000001"/>
  </r>
  <r>
    <x v="0"/>
    <x v="0"/>
    <x v="0"/>
    <x v="255"/>
    <x v="29"/>
    <n v="6450"/>
    <x v="3"/>
    <x v="1"/>
    <s v="Storage"/>
    <n v="10.9"/>
    <n v="1"/>
    <n v="0"/>
    <n v="2.8340000000000001"/>
  </r>
  <r>
    <x v="0"/>
    <x v="0"/>
    <x v="0"/>
    <x v="255"/>
    <x v="29"/>
    <n v="6450"/>
    <x v="3"/>
    <x v="1"/>
    <s v="Paper"/>
    <n v="79.92"/>
    <n v="4"/>
    <n v="0"/>
    <n v="37.562399999999997"/>
  </r>
  <r>
    <x v="0"/>
    <x v="0"/>
    <x v="0"/>
    <x v="255"/>
    <x v="29"/>
    <n v="6450"/>
    <x v="3"/>
    <x v="1"/>
    <s v="Paper"/>
    <n v="146.82"/>
    <n v="3"/>
    <n v="0"/>
    <n v="73.41"/>
  </r>
  <r>
    <x v="2"/>
    <x v="2"/>
    <x v="0"/>
    <x v="47"/>
    <x v="6"/>
    <n v="53132"/>
    <x v="2"/>
    <x v="1"/>
    <s v="Binders"/>
    <n v="3.6"/>
    <n v="2"/>
    <n v="0"/>
    <n v="1.728"/>
  </r>
  <r>
    <x v="1"/>
    <x v="2"/>
    <x v="0"/>
    <x v="1"/>
    <x v="1"/>
    <n v="90008"/>
    <x v="1"/>
    <x v="0"/>
    <s v="Furnishings"/>
    <n v="20.04"/>
    <n v="6"/>
    <n v="0"/>
    <n v="8.8176000000000005"/>
  </r>
  <r>
    <x v="1"/>
    <x v="0"/>
    <x v="0"/>
    <x v="41"/>
    <x v="10"/>
    <n v="61701"/>
    <x v="2"/>
    <x v="1"/>
    <s v="Storage"/>
    <n v="180.01599999999999"/>
    <n v="1"/>
    <n v="0.2"/>
    <n v="-15.7514"/>
  </r>
  <r>
    <x v="1"/>
    <x v="0"/>
    <x v="0"/>
    <x v="41"/>
    <x v="10"/>
    <n v="61701"/>
    <x v="2"/>
    <x v="0"/>
    <s v="Furnishings"/>
    <n v="41.552"/>
    <n v="2"/>
    <n v="0.6"/>
    <n v="-19.737200000000001"/>
  </r>
  <r>
    <x v="1"/>
    <x v="0"/>
    <x v="0"/>
    <x v="41"/>
    <x v="10"/>
    <n v="61701"/>
    <x v="2"/>
    <x v="1"/>
    <s v="Art"/>
    <n v="13.12"/>
    <n v="5"/>
    <n v="0.2"/>
    <n v="1.476"/>
  </r>
  <r>
    <x v="1"/>
    <x v="0"/>
    <x v="0"/>
    <x v="1"/>
    <x v="1"/>
    <n v="90032"/>
    <x v="1"/>
    <x v="1"/>
    <s v="Storage"/>
    <n v="1117.92"/>
    <n v="4"/>
    <n v="0"/>
    <n v="55.896000000000001"/>
  </r>
  <r>
    <x v="0"/>
    <x v="1"/>
    <x v="0"/>
    <x v="8"/>
    <x v="1"/>
    <n v="94109"/>
    <x v="1"/>
    <x v="2"/>
    <s v="Accessories"/>
    <n v="111.96"/>
    <n v="4"/>
    <n v="0"/>
    <n v="21.272400000000001"/>
  </r>
  <r>
    <x v="1"/>
    <x v="1"/>
    <x v="0"/>
    <x v="12"/>
    <x v="5"/>
    <n v="77095"/>
    <x v="2"/>
    <x v="1"/>
    <s v="Art"/>
    <n v="12.16"/>
    <n v="5"/>
    <n v="0.2"/>
    <n v="2.1280000000000001"/>
  </r>
  <r>
    <x v="1"/>
    <x v="1"/>
    <x v="0"/>
    <x v="158"/>
    <x v="6"/>
    <n v="53209"/>
    <x v="2"/>
    <x v="1"/>
    <s v="Binders"/>
    <n v="17.52"/>
    <n v="4"/>
    <n v="0"/>
    <n v="8.4095999999999993"/>
  </r>
  <r>
    <x v="1"/>
    <x v="1"/>
    <x v="0"/>
    <x v="158"/>
    <x v="6"/>
    <n v="53209"/>
    <x v="2"/>
    <x v="1"/>
    <s v="Appliances"/>
    <n v="155.88"/>
    <n v="6"/>
    <n v="0"/>
    <n v="54.558"/>
  </r>
  <r>
    <x v="0"/>
    <x v="2"/>
    <x v="0"/>
    <x v="335"/>
    <x v="28"/>
    <n v="70601"/>
    <x v="0"/>
    <x v="1"/>
    <s v="Binders"/>
    <n v="477.51"/>
    <n v="11"/>
    <n v="0"/>
    <n v="219.65459999999999"/>
  </r>
  <r>
    <x v="0"/>
    <x v="0"/>
    <x v="0"/>
    <x v="248"/>
    <x v="39"/>
    <n v="21215"/>
    <x v="3"/>
    <x v="1"/>
    <s v="Paper"/>
    <n v="164.88"/>
    <n v="3"/>
    <n v="0"/>
    <n v="80.791200000000003"/>
  </r>
  <r>
    <x v="1"/>
    <x v="2"/>
    <x v="0"/>
    <x v="47"/>
    <x v="6"/>
    <n v="53132"/>
    <x v="2"/>
    <x v="2"/>
    <s v="Accessories"/>
    <n v="47.97"/>
    <n v="3"/>
    <n v="0"/>
    <n v="14.870699999999999"/>
  </r>
  <r>
    <x v="1"/>
    <x v="0"/>
    <x v="0"/>
    <x v="20"/>
    <x v="15"/>
    <n v="10024"/>
    <x v="3"/>
    <x v="1"/>
    <s v="Binders"/>
    <n v="415.17599999999999"/>
    <n v="3"/>
    <n v="0.2"/>
    <n v="134.93219999999999"/>
  </r>
  <r>
    <x v="1"/>
    <x v="0"/>
    <x v="0"/>
    <x v="20"/>
    <x v="15"/>
    <n v="10024"/>
    <x v="3"/>
    <x v="1"/>
    <s v="Binders"/>
    <n v="35.231999999999999"/>
    <n v="3"/>
    <n v="0.2"/>
    <n v="11.4504"/>
  </r>
  <r>
    <x v="1"/>
    <x v="0"/>
    <x v="0"/>
    <x v="20"/>
    <x v="15"/>
    <n v="10024"/>
    <x v="3"/>
    <x v="1"/>
    <s v="Paper"/>
    <n v="54.96"/>
    <n v="1"/>
    <n v="0"/>
    <n v="26.930399999999999"/>
  </r>
  <r>
    <x v="1"/>
    <x v="0"/>
    <x v="0"/>
    <x v="70"/>
    <x v="1"/>
    <n v="92024"/>
    <x v="1"/>
    <x v="1"/>
    <s v="Paper"/>
    <n v="16.34"/>
    <n v="2"/>
    <n v="0"/>
    <n v="7.6798000000000002"/>
  </r>
  <r>
    <x v="1"/>
    <x v="0"/>
    <x v="0"/>
    <x v="70"/>
    <x v="1"/>
    <n v="92024"/>
    <x v="1"/>
    <x v="0"/>
    <s v="Chairs"/>
    <n v="225.29599999999999"/>
    <n v="2"/>
    <n v="0.2"/>
    <n v="22.529599999999999"/>
  </r>
  <r>
    <x v="1"/>
    <x v="0"/>
    <x v="0"/>
    <x v="70"/>
    <x v="1"/>
    <n v="92024"/>
    <x v="1"/>
    <x v="1"/>
    <s v="Binders"/>
    <n v="50.351999999999997"/>
    <n v="3"/>
    <n v="0.2"/>
    <n v="17.623200000000001"/>
  </r>
  <r>
    <x v="1"/>
    <x v="0"/>
    <x v="0"/>
    <x v="481"/>
    <x v="3"/>
    <n v="27893"/>
    <x v="0"/>
    <x v="0"/>
    <s v="Furnishings"/>
    <n v="163.136"/>
    <n v="4"/>
    <n v="0.2"/>
    <n v="20.391999999999999"/>
  </r>
  <r>
    <x v="1"/>
    <x v="0"/>
    <x v="0"/>
    <x v="481"/>
    <x v="3"/>
    <n v="27893"/>
    <x v="0"/>
    <x v="1"/>
    <s v="Binders"/>
    <n v="6.4080000000000004"/>
    <n v="4"/>
    <n v="0.7"/>
    <n v="-4.9127999999999998"/>
  </r>
  <r>
    <x v="1"/>
    <x v="0"/>
    <x v="0"/>
    <x v="85"/>
    <x v="1"/>
    <n v="90805"/>
    <x v="1"/>
    <x v="2"/>
    <s v="Phones"/>
    <n v="217.584"/>
    <n v="2"/>
    <n v="0.2"/>
    <n v="19.038599999999999"/>
  </r>
  <r>
    <x v="1"/>
    <x v="0"/>
    <x v="0"/>
    <x v="85"/>
    <x v="1"/>
    <n v="90805"/>
    <x v="1"/>
    <x v="1"/>
    <s v="Fasteners"/>
    <n v="5.43"/>
    <n v="3"/>
    <n v="0"/>
    <n v="1.7919"/>
  </r>
  <r>
    <x v="1"/>
    <x v="0"/>
    <x v="0"/>
    <x v="85"/>
    <x v="1"/>
    <n v="90805"/>
    <x v="1"/>
    <x v="2"/>
    <s v="Phones"/>
    <n v="143.976"/>
    <n v="3"/>
    <n v="0.2"/>
    <n v="8.9984999999999999"/>
  </r>
  <r>
    <x v="1"/>
    <x v="1"/>
    <x v="0"/>
    <x v="2"/>
    <x v="2"/>
    <n v="33311"/>
    <x v="0"/>
    <x v="2"/>
    <s v="Phones"/>
    <n v="519.67999999999995"/>
    <n v="7"/>
    <n v="0.2"/>
    <n v="58.463999999999999"/>
  </r>
  <r>
    <x v="1"/>
    <x v="2"/>
    <x v="0"/>
    <x v="248"/>
    <x v="39"/>
    <n v="21215"/>
    <x v="3"/>
    <x v="1"/>
    <s v="Labels"/>
    <n v="7.83"/>
    <n v="3"/>
    <n v="0"/>
    <n v="3.6017999999999999"/>
  </r>
  <r>
    <x v="1"/>
    <x v="0"/>
    <x v="0"/>
    <x v="482"/>
    <x v="27"/>
    <n v="87124"/>
    <x v="1"/>
    <x v="0"/>
    <s v="Chairs"/>
    <n v="883.84"/>
    <n v="4"/>
    <n v="0.2"/>
    <n v="99.432000000000002"/>
  </r>
  <r>
    <x v="1"/>
    <x v="0"/>
    <x v="0"/>
    <x v="482"/>
    <x v="27"/>
    <n v="87124"/>
    <x v="1"/>
    <x v="0"/>
    <s v="Chairs"/>
    <n v="230.352"/>
    <n v="3"/>
    <n v="0.2"/>
    <n v="20.155799999999999"/>
  </r>
  <r>
    <x v="2"/>
    <x v="1"/>
    <x v="0"/>
    <x v="280"/>
    <x v="1"/>
    <n v="95207"/>
    <x v="1"/>
    <x v="1"/>
    <s v="Binders"/>
    <n v="273.92"/>
    <n v="8"/>
    <n v="0.2"/>
    <n v="99.296000000000006"/>
  </r>
  <r>
    <x v="0"/>
    <x v="0"/>
    <x v="0"/>
    <x v="38"/>
    <x v="24"/>
    <n v="43229"/>
    <x v="3"/>
    <x v="1"/>
    <s v="Art"/>
    <n v="9.9120000000000008"/>
    <n v="3"/>
    <n v="0.2"/>
    <n v="1.2390000000000001"/>
  </r>
  <r>
    <x v="3"/>
    <x v="0"/>
    <x v="0"/>
    <x v="242"/>
    <x v="10"/>
    <n v="60076"/>
    <x v="2"/>
    <x v="0"/>
    <s v="Furnishings"/>
    <n v="266.35199999999998"/>
    <n v="6"/>
    <n v="0.6"/>
    <n v="-292.98719999999997"/>
  </r>
  <r>
    <x v="3"/>
    <x v="0"/>
    <x v="0"/>
    <x v="242"/>
    <x v="10"/>
    <n v="60076"/>
    <x v="2"/>
    <x v="0"/>
    <s v="Furnishings"/>
    <n v="56.328000000000003"/>
    <n v="3"/>
    <n v="0.6"/>
    <n v="-26.755800000000001"/>
  </r>
  <r>
    <x v="3"/>
    <x v="0"/>
    <x v="0"/>
    <x v="242"/>
    <x v="10"/>
    <n v="60076"/>
    <x v="2"/>
    <x v="2"/>
    <s v="Accessories"/>
    <n v="39.264000000000003"/>
    <n v="3"/>
    <n v="0.2"/>
    <n v="-4.9080000000000004"/>
  </r>
  <r>
    <x v="3"/>
    <x v="0"/>
    <x v="0"/>
    <x v="242"/>
    <x v="10"/>
    <n v="60076"/>
    <x v="2"/>
    <x v="1"/>
    <s v="Art"/>
    <n v="95.231999999999999"/>
    <n v="6"/>
    <n v="0.2"/>
    <n v="24.9984"/>
  </r>
  <r>
    <x v="1"/>
    <x v="2"/>
    <x v="0"/>
    <x v="322"/>
    <x v="36"/>
    <n v="71901"/>
    <x v="0"/>
    <x v="1"/>
    <s v="Fasteners"/>
    <n v="30"/>
    <n v="6"/>
    <n v="0"/>
    <n v="14.4"/>
  </r>
  <r>
    <x v="1"/>
    <x v="2"/>
    <x v="0"/>
    <x v="322"/>
    <x v="36"/>
    <n v="71901"/>
    <x v="0"/>
    <x v="1"/>
    <s v="Paper"/>
    <n v="25.92"/>
    <n v="4"/>
    <n v="0"/>
    <n v="12.700799999999999"/>
  </r>
  <r>
    <x v="1"/>
    <x v="2"/>
    <x v="0"/>
    <x v="322"/>
    <x v="36"/>
    <n v="71901"/>
    <x v="0"/>
    <x v="0"/>
    <s v="Furnishings"/>
    <n v="159.91999999999999"/>
    <n v="4"/>
    <n v="0"/>
    <n v="31.984000000000002"/>
  </r>
  <r>
    <x v="2"/>
    <x v="0"/>
    <x v="0"/>
    <x v="483"/>
    <x v="3"/>
    <n v="27534"/>
    <x v="0"/>
    <x v="1"/>
    <s v="Appliances"/>
    <n v="34.944000000000003"/>
    <n v="3"/>
    <n v="0.2"/>
    <n v="3.0575999999999999"/>
  </r>
  <r>
    <x v="1"/>
    <x v="1"/>
    <x v="0"/>
    <x v="1"/>
    <x v="1"/>
    <n v="90032"/>
    <x v="1"/>
    <x v="2"/>
    <s v="Accessories"/>
    <n v="149.94999999999999"/>
    <n v="5"/>
    <n v="0"/>
    <n v="31.4895"/>
  </r>
  <r>
    <x v="1"/>
    <x v="1"/>
    <x v="0"/>
    <x v="1"/>
    <x v="1"/>
    <n v="90032"/>
    <x v="1"/>
    <x v="1"/>
    <s v="Art"/>
    <n v="23.32"/>
    <n v="2"/>
    <n v="0"/>
    <n v="6.0632000000000001"/>
  </r>
  <r>
    <x v="1"/>
    <x v="1"/>
    <x v="0"/>
    <x v="1"/>
    <x v="1"/>
    <n v="90032"/>
    <x v="1"/>
    <x v="1"/>
    <s v="Art"/>
    <n v="16.739999999999998"/>
    <n v="3"/>
    <n v="0"/>
    <n v="4.8545999999999996"/>
  </r>
  <r>
    <x v="0"/>
    <x v="0"/>
    <x v="0"/>
    <x v="462"/>
    <x v="38"/>
    <n v="3060"/>
    <x v="3"/>
    <x v="1"/>
    <s v="Fasteners"/>
    <n v="14.82"/>
    <n v="6"/>
    <n v="0"/>
    <n v="6.9653999999999998"/>
  </r>
  <r>
    <x v="1"/>
    <x v="0"/>
    <x v="0"/>
    <x v="4"/>
    <x v="4"/>
    <n v="98103"/>
    <x v="1"/>
    <x v="1"/>
    <s v="Fasteners"/>
    <n v="10.47"/>
    <n v="3"/>
    <n v="0"/>
    <n v="4.8162000000000003"/>
  </r>
  <r>
    <x v="1"/>
    <x v="0"/>
    <x v="0"/>
    <x v="4"/>
    <x v="4"/>
    <n v="98103"/>
    <x v="1"/>
    <x v="1"/>
    <s v="Labels"/>
    <n v="11.07"/>
    <n v="3"/>
    <n v="0"/>
    <n v="5.2028999999999996"/>
  </r>
  <r>
    <x v="1"/>
    <x v="0"/>
    <x v="0"/>
    <x v="4"/>
    <x v="4"/>
    <n v="98103"/>
    <x v="1"/>
    <x v="1"/>
    <s v="Binders"/>
    <n v="20.704000000000001"/>
    <n v="4"/>
    <n v="0.2"/>
    <n v="7.7640000000000002"/>
  </r>
  <r>
    <x v="0"/>
    <x v="1"/>
    <x v="0"/>
    <x v="102"/>
    <x v="14"/>
    <n v="47374"/>
    <x v="2"/>
    <x v="1"/>
    <s v="Paper"/>
    <n v="177.2"/>
    <n v="5"/>
    <n v="0"/>
    <n v="83.284000000000006"/>
  </r>
  <r>
    <x v="1"/>
    <x v="1"/>
    <x v="0"/>
    <x v="100"/>
    <x v="2"/>
    <n v="33180"/>
    <x v="0"/>
    <x v="0"/>
    <s v="Furnishings"/>
    <n v="50.496000000000002"/>
    <n v="6"/>
    <n v="0.2"/>
    <n v="8.2056000000000004"/>
  </r>
  <r>
    <x v="2"/>
    <x v="1"/>
    <x v="0"/>
    <x v="214"/>
    <x v="18"/>
    <n v="37167"/>
    <x v="0"/>
    <x v="1"/>
    <s v="Binders"/>
    <n v="6.1289999999999996"/>
    <n v="3"/>
    <n v="0.7"/>
    <n v="-4.4946000000000002"/>
  </r>
  <r>
    <x v="2"/>
    <x v="1"/>
    <x v="0"/>
    <x v="214"/>
    <x v="18"/>
    <n v="37167"/>
    <x v="0"/>
    <x v="0"/>
    <s v="Chairs"/>
    <n v="643.13599999999997"/>
    <n v="4"/>
    <n v="0.2"/>
    <n v="56.2744"/>
  </r>
  <r>
    <x v="2"/>
    <x v="1"/>
    <x v="0"/>
    <x v="214"/>
    <x v="18"/>
    <n v="37167"/>
    <x v="0"/>
    <x v="1"/>
    <s v="Paper"/>
    <n v="20.736000000000001"/>
    <n v="4"/>
    <n v="0.2"/>
    <n v="7.2576000000000001"/>
  </r>
  <r>
    <x v="2"/>
    <x v="1"/>
    <x v="0"/>
    <x v="34"/>
    <x v="22"/>
    <n v="80013"/>
    <x v="1"/>
    <x v="1"/>
    <s v="Paper"/>
    <n v="177.536"/>
    <n v="4"/>
    <n v="0.2"/>
    <n v="62.137599999999999"/>
  </r>
  <r>
    <x v="2"/>
    <x v="1"/>
    <x v="0"/>
    <x v="34"/>
    <x v="22"/>
    <n v="80013"/>
    <x v="1"/>
    <x v="1"/>
    <s v="Appliances"/>
    <n v="32.432000000000002"/>
    <n v="2"/>
    <n v="0.2"/>
    <n v="3.2431999999999999"/>
  </r>
  <r>
    <x v="1"/>
    <x v="2"/>
    <x v="0"/>
    <x v="100"/>
    <x v="2"/>
    <n v="33142"/>
    <x v="0"/>
    <x v="1"/>
    <s v="Labels"/>
    <n v="11.696"/>
    <n v="2"/>
    <n v="0.2"/>
    <n v="3.9474"/>
  </r>
  <r>
    <x v="1"/>
    <x v="0"/>
    <x v="0"/>
    <x v="8"/>
    <x v="1"/>
    <n v="94122"/>
    <x v="1"/>
    <x v="1"/>
    <s v="Appliances"/>
    <n v="113.76"/>
    <n v="3"/>
    <n v="0"/>
    <n v="44.366399999999999"/>
  </r>
  <r>
    <x v="1"/>
    <x v="0"/>
    <x v="0"/>
    <x v="8"/>
    <x v="1"/>
    <n v="94122"/>
    <x v="1"/>
    <x v="1"/>
    <s v="Storage"/>
    <n v="579.51"/>
    <n v="3"/>
    <n v="0"/>
    <n v="81.131399999999999"/>
  </r>
  <r>
    <x v="1"/>
    <x v="0"/>
    <x v="0"/>
    <x v="8"/>
    <x v="1"/>
    <n v="94122"/>
    <x v="1"/>
    <x v="1"/>
    <s v="Storage"/>
    <n v="150.66"/>
    <n v="9"/>
    <n v="0"/>
    <n v="6.0263999999999998"/>
  </r>
  <r>
    <x v="1"/>
    <x v="0"/>
    <x v="0"/>
    <x v="8"/>
    <x v="1"/>
    <n v="94122"/>
    <x v="1"/>
    <x v="1"/>
    <s v="Binders"/>
    <n v="48.031999999999996"/>
    <n v="4"/>
    <n v="0.2"/>
    <n v="15.6104"/>
  </r>
  <r>
    <x v="1"/>
    <x v="0"/>
    <x v="0"/>
    <x v="22"/>
    <x v="10"/>
    <n v="60623"/>
    <x v="2"/>
    <x v="1"/>
    <s v="Storage"/>
    <n v="102.624"/>
    <n v="3"/>
    <n v="0.2"/>
    <n v="7.6967999999999996"/>
  </r>
  <r>
    <x v="1"/>
    <x v="0"/>
    <x v="0"/>
    <x v="22"/>
    <x v="10"/>
    <n v="60623"/>
    <x v="2"/>
    <x v="0"/>
    <s v="Chairs"/>
    <n v="359.77199999999999"/>
    <n v="2"/>
    <n v="0.3"/>
    <n v="-5.1395999999999997"/>
  </r>
  <r>
    <x v="1"/>
    <x v="0"/>
    <x v="0"/>
    <x v="22"/>
    <x v="10"/>
    <n v="60623"/>
    <x v="2"/>
    <x v="1"/>
    <s v="Art"/>
    <n v="13.391999999999999"/>
    <n v="3"/>
    <n v="0.2"/>
    <n v="3.1806000000000001"/>
  </r>
  <r>
    <x v="1"/>
    <x v="0"/>
    <x v="0"/>
    <x v="1"/>
    <x v="1"/>
    <n v="90008"/>
    <x v="1"/>
    <x v="0"/>
    <s v="Chairs"/>
    <n v="122.136"/>
    <n v="3"/>
    <n v="0.2"/>
    <n v="-13.7403"/>
  </r>
  <r>
    <x v="1"/>
    <x v="1"/>
    <x v="0"/>
    <x v="18"/>
    <x v="38"/>
    <n v="3820"/>
    <x v="3"/>
    <x v="1"/>
    <s v="Paper"/>
    <n v="35.880000000000003"/>
    <n v="6"/>
    <n v="0"/>
    <n v="16.146000000000001"/>
  </r>
  <r>
    <x v="0"/>
    <x v="0"/>
    <x v="0"/>
    <x v="65"/>
    <x v="24"/>
    <n v="43017"/>
    <x v="3"/>
    <x v="2"/>
    <s v="Accessories"/>
    <n v="479.952"/>
    <n v="6"/>
    <n v="0.2"/>
    <n v="107.9892"/>
  </r>
  <r>
    <x v="0"/>
    <x v="0"/>
    <x v="0"/>
    <x v="65"/>
    <x v="24"/>
    <n v="43017"/>
    <x v="3"/>
    <x v="1"/>
    <s v="Art"/>
    <n v="23.92"/>
    <n v="5"/>
    <n v="0.2"/>
    <n v="1.794"/>
  </r>
  <r>
    <x v="2"/>
    <x v="1"/>
    <x v="0"/>
    <x v="20"/>
    <x v="15"/>
    <n v="10009"/>
    <x v="3"/>
    <x v="2"/>
    <s v="Phones"/>
    <n v="629.95000000000005"/>
    <n v="5"/>
    <n v="0"/>
    <n v="163.78700000000001"/>
  </r>
  <r>
    <x v="1"/>
    <x v="0"/>
    <x v="0"/>
    <x v="20"/>
    <x v="15"/>
    <n v="10035"/>
    <x v="3"/>
    <x v="1"/>
    <s v="Binders"/>
    <n v="14.952"/>
    <n v="1"/>
    <n v="0.2"/>
    <n v="5.0462999999999996"/>
  </r>
  <r>
    <x v="1"/>
    <x v="0"/>
    <x v="0"/>
    <x v="20"/>
    <x v="15"/>
    <n v="10035"/>
    <x v="3"/>
    <x v="1"/>
    <s v="Paper"/>
    <n v="17.940000000000001"/>
    <n v="3"/>
    <n v="0"/>
    <n v="8.0730000000000004"/>
  </r>
  <r>
    <x v="1"/>
    <x v="0"/>
    <x v="0"/>
    <x v="20"/>
    <x v="15"/>
    <n v="10035"/>
    <x v="3"/>
    <x v="2"/>
    <s v="Phones"/>
    <n v="116.98"/>
    <n v="2"/>
    <n v="0"/>
    <n v="29.245000000000001"/>
  </r>
  <r>
    <x v="0"/>
    <x v="0"/>
    <x v="0"/>
    <x v="267"/>
    <x v="30"/>
    <n v="7501"/>
    <x v="3"/>
    <x v="0"/>
    <s v="Chairs"/>
    <n v="121.96"/>
    <n v="2"/>
    <n v="0"/>
    <n v="20.7332"/>
  </r>
  <r>
    <x v="0"/>
    <x v="0"/>
    <x v="0"/>
    <x v="267"/>
    <x v="30"/>
    <n v="7501"/>
    <x v="3"/>
    <x v="1"/>
    <s v="Appliances"/>
    <n v="8.74"/>
    <n v="2"/>
    <n v="0"/>
    <n v="2.2724000000000002"/>
  </r>
  <r>
    <x v="0"/>
    <x v="0"/>
    <x v="0"/>
    <x v="267"/>
    <x v="30"/>
    <n v="7501"/>
    <x v="3"/>
    <x v="1"/>
    <s v="Paper"/>
    <n v="61.96"/>
    <n v="2"/>
    <n v="0"/>
    <n v="27.882000000000001"/>
  </r>
  <r>
    <x v="0"/>
    <x v="0"/>
    <x v="0"/>
    <x v="267"/>
    <x v="30"/>
    <n v="7501"/>
    <x v="3"/>
    <x v="1"/>
    <s v="Binders"/>
    <n v="7.96"/>
    <n v="2"/>
    <n v="0"/>
    <n v="3.7412000000000001"/>
  </r>
  <r>
    <x v="0"/>
    <x v="0"/>
    <x v="0"/>
    <x v="267"/>
    <x v="30"/>
    <n v="7501"/>
    <x v="3"/>
    <x v="1"/>
    <s v="Appliances"/>
    <n v="275.24"/>
    <n v="4"/>
    <n v="0"/>
    <n v="121.1056"/>
  </r>
  <r>
    <x v="1"/>
    <x v="1"/>
    <x v="0"/>
    <x v="80"/>
    <x v="30"/>
    <n v="8701"/>
    <x v="3"/>
    <x v="0"/>
    <s v="Furnishings"/>
    <n v="47.4"/>
    <n v="5"/>
    <n v="0"/>
    <n v="18.96"/>
  </r>
  <r>
    <x v="1"/>
    <x v="1"/>
    <x v="0"/>
    <x v="80"/>
    <x v="30"/>
    <n v="8701"/>
    <x v="3"/>
    <x v="0"/>
    <s v="Chairs"/>
    <n v="512.96"/>
    <n v="4"/>
    <n v="0"/>
    <n v="143.62880000000001"/>
  </r>
  <r>
    <x v="1"/>
    <x v="1"/>
    <x v="0"/>
    <x v="80"/>
    <x v="30"/>
    <n v="8701"/>
    <x v="3"/>
    <x v="2"/>
    <s v="Phones"/>
    <n v="395.94"/>
    <n v="6"/>
    <n v="0"/>
    <n v="102.9444"/>
  </r>
  <r>
    <x v="1"/>
    <x v="1"/>
    <x v="0"/>
    <x v="80"/>
    <x v="30"/>
    <n v="8701"/>
    <x v="3"/>
    <x v="1"/>
    <s v="Storage"/>
    <n v="81.96"/>
    <n v="2"/>
    <n v="0"/>
    <n v="0"/>
  </r>
  <r>
    <x v="1"/>
    <x v="0"/>
    <x v="0"/>
    <x v="247"/>
    <x v="3"/>
    <n v="27405"/>
    <x v="0"/>
    <x v="1"/>
    <s v="Art"/>
    <n v="32.776000000000003"/>
    <n v="1"/>
    <n v="0.2"/>
    <n v="2.4582000000000002"/>
  </r>
  <r>
    <x v="1"/>
    <x v="0"/>
    <x v="0"/>
    <x v="20"/>
    <x v="15"/>
    <n v="10035"/>
    <x v="3"/>
    <x v="1"/>
    <s v="Storage"/>
    <n v="272.94"/>
    <n v="3"/>
    <n v="0"/>
    <n v="0"/>
  </r>
  <r>
    <x v="0"/>
    <x v="1"/>
    <x v="0"/>
    <x v="20"/>
    <x v="15"/>
    <n v="10035"/>
    <x v="3"/>
    <x v="0"/>
    <s v="Chairs"/>
    <n v="253.76400000000001"/>
    <n v="2"/>
    <n v="0.1"/>
    <n v="31.015599999999999"/>
  </r>
  <r>
    <x v="1"/>
    <x v="0"/>
    <x v="0"/>
    <x v="22"/>
    <x v="10"/>
    <n v="60623"/>
    <x v="2"/>
    <x v="1"/>
    <s v="Labels"/>
    <n v="29.24"/>
    <n v="5"/>
    <n v="0.2"/>
    <n v="9.8684999999999992"/>
  </r>
  <r>
    <x v="1"/>
    <x v="0"/>
    <x v="0"/>
    <x v="22"/>
    <x v="10"/>
    <n v="60623"/>
    <x v="2"/>
    <x v="1"/>
    <s v="Storage"/>
    <n v="35.167999999999999"/>
    <n v="2"/>
    <n v="0.2"/>
    <n v="-8.3523999999999994"/>
  </r>
  <r>
    <x v="1"/>
    <x v="0"/>
    <x v="0"/>
    <x v="22"/>
    <x v="10"/>
    <n v="60623"/>
    <x v="2"/>
    <x v="2"/>
    <s v="Machines"/>
    <n v="1362.9"/>
    <n v="3"/>
    <n v="0.3"/>
    <n v="-19.47"/>
  </r>
  <r>
    <x v="1"/>
    <x v="0"/>
    <x v="0"/>
    <x v="22"/>
    <x v="10"/>
    <n v="60653"/>
    <x v="2"/>
    <x v="0"/>
    <s v="Chairs"/>
    <n v="317.05799999999999"/>
    <n v="3"/>
    <n v="0.3"/>
    <n v="-18.117599999999999"/>
  </r>
  <r>
    <x v="1"/>
    <x v="0"/>
    <x v="0"/>
    <x v="22"/>
    <x v="10"/>
    <n v="60653"/>
    <x v="2"/>
    <x v="1"/>
    <s v="Art"/>
    <n v="15.76"/>
    <n v="2"/>
    <n v="0.2"/>
    <n v="3.5459999999999998"/>
  </r>
  <r>
    <x v="1"/>
    <x v="0"/>
    <x v="0"/>
    <x v="22"/>
    <x v="10"/>
    <n v="60653"/>
    <x v="2"/>
    <x v="0"/>
    <s v="Furnishings"/>
    <n v="14.56"/>
    <n v="5"/>
    <n v="0.6"/>
    <n v="-6.1879999999999997"/>
  </r>
  <r>
    <x v="1"/>
    <x v="1"/>
    <x v="0"/>
    <x v="80"/>
    <x v="30"/>
    <n v="8701"/>
    <x v="3"/>
    <x v="1"/>
    <s v="Binders"/>
    <n v="196.21"/>
    <n v="7"/>
    <n v="0"/>
    <n v="98.105000000000004"/>
  </r>
  <r>
    <x v="1"/>
    <x v="2"/>
    <x v="0"/>
    <x v="38"/>
    <x v="32"/>
    <n v="31907"/>
    <x v="0"/>
    <x v="1"/>
    <s v="Art"/>
    <n v="35.4"/>
    <n v="5"/>
    <n v="0"/>
    <n v="13.452"/>
  </r>
  <r>
    <x v="1"/>
    <x v="1"/>
    <x v="0"/>
    <x v="42"/>
    <x v="16"/>
    <n v="85023"/>
    <x v="1"/>
    <x v="1"/>
    <s v="Paper"/>
    <n v="419.4"/>
    <n v="5"/>
    <n v="0.2"/>
    <n v="146.79"/>
  </r>
  <r>
    <x v="1"/>
    <x v="1"/>
    <x v="0"/>
    <x v="42"/>
    <x v="16"/>
    <n v="85023"/>
    <x v="1"/>
    <x v="1"/>
    <s v="Binders"/>
    <n v="13.005000000000001"/>
    <n v="3"/>
    <n v="0.7"/>
    <n v="-9.9704999999999995"/>
  </r>
  <r>
    <x v="1"/>
    <x v="2"/>
    <x v="0"/>
    <x v="1"/>
    <x v="1"/>
    <n v="90004"/>
    <x v="1"/>
    <x v="1"/>
    <s v="Binders"/>
    <n v="7.7119999999999997"/>
    <n v="2"/>
    <n v="0.2"/>
    <n v="2.7955999999999999"/>
  </r>
  <r>
    <x v="1"/>
    <x v="2"/>
    <x v="0"/>
    <x v="1"/>
    <x v="1"/>
    <n v="90004"/>
    <x v="1"/>
    <x v="1"/>
    <s v="Binders"/>
    <n v="4.1760000000000002"/>
    <n v="1"/>
    <n v="0.2"/>
    <n v="1.3049999999999999"/>
  </r>
  <r>
    <x v="1"/>
    <x v="2"/>
    <x v="0"/>
    <x v="1"/>
    <x v="1"/>
    <n v="90004"/>
    <x v="1"/>
    <x v="1"/>
    <s v="Paper"/>
    <n v="38.880000000000003"/>
    <n v="6"/>
    <n v="0"/>
    <n v="18.662400000000002"/>
  </r>
  <r>
    <x v="1"/>
    <x v="0"/>
    <x v="0"/>
    <x v="20"/>
    <x v="15"/>
    <n v="10024"/>
    <x v="3"/>
    <x v="1"/>
    <s v="Paper"/>
    <n v="17.64"/>
    <n v="4"/>
    <n v="0"/>
    <n v="8.1143999999999998"/>
  </r>
  <r>
    <x v="1"/>
    <x v="0"/>
    <x v="0"/>
    <x v="52"/>
    <x v="5"/>
    <n v="78207"/>
    <x v="2"/>
    <x v="1"/>
    <s v="Storage"/>
    <n v="93.456000000000003"/>
    <n v="3"/>
    <n v="0.2"/>
    <n v="-17.523"/>
  </r>
  <r>
    <x v="1"/>
    <x v="2"/>
    <x v="0"/>
    <x v="20"/>
    <x v="15"/>
    <n v="10009"/>
    <x v="3"/>
    <x v="2"/>
    <s v="Accessories"/>
    <n v="449.91"/>
    <n v="9"/>
    <n v="0"/>
    <n v="157.46850000000001"/>
  </r>
  <r>
    <x v="0"/>
    <x v="0"/>
    <x v="0"/>
    <x v="248"/>
    <x v="39"/>
    <n v="21215"/>
    <x v="3"/>
    <x v="0"/>
    <s v="Bookcases"/>
    <n v="344.94"/>
    <n v="3"/>
    <n v="0"/>
    <n v="31.044599999999999"/>
  </r>
  <r>
    <x v="0"/>
    <x v="0"/>
    <x v="0"/>
    <x v="248"/>
    <x v="39"/>
    <n v="21215"/>
    <x v="3"/>
    <x v="0"/>
    <s v="Furnishings"/>
    <n v="14.76"/>
    <n v="2"/>
    <n v="0"/>
    <n v="4.2804000000000002"/>
  </r>
  <r>
    <x v="0"/>
    <x v="0"/>
    <x v="0"/>
    <x v="248"/>
    <x v="39"/>
    <n v="21215"/>
    <x v="3"/>
    <x v="1"/>
    <s v="Binders"/>
    <n v="12.76"/>
    <n v="2"/>
    <n v="0"/>
    <n v="5.8696000000000002"/>
  </r>
  <r>
    <x v="0"/>
    <x v="0"/>
    <x v="0"/>
    <x v="248"/>
    <x v="39"/>
    <n v="21215"/>
    <x v="3"/>
    <x v="1"/>
    <s v="Labels"/>
    <n v="58.48"/>
    <n v="8"/>
    <n v="0"/>
    <n v="27.485600000000002"/>
  </r>
  <r>
    <x v="0"/>
    <x v="0"/>
    <x v="0"/>
    <x v="10"/>
    <x v="9"/>
    <n v="19143"/>
    <x v="3"/>
    <x v="0"/>
    <s v="Furnishings"/>
    <n v="20.096"/>
    <n v="4"/>
    <n v="0.2"/>
    <n v="3.0144000000000002"/>
  </r>
  <r>
    <x v="0"/>
    <x v="0"/>
    <x v="0"/>
    <x v="10"/>
    <x v="9"/>
    <n v="19143"/>
    <x v="3"/>
    <x v="1"/>
    <s v="Supplies"/>
    <n v="37.752000000000002"/>
    <n v="3"/>
    <n v="0.2"/>
    <n v="4.2470999999999997"/>
  </r>
  <r>
    <x v="0"/>
    <x v="0"/>
    <x v="0"/>
    <x v="10"/>
    <x v="9"/>
    <n v="19143"/>
    <x v="3"/>
    <x v="0"/>
    <s v="Tables"/>
    <n v="138.58799999999999"/>
    <n v="1"/>
    <n v="0.4"/>
    <n v="-34.646999999999998"/>
  </r>
  <r>
    <x v="0"/>
    <x v="0"/>
    <x v="0"/>
    <x v="10"/>
    <x v="9"/>
    <n v="19143"/>
    <x v="3"/>
    <x v="1"/>
    <s v="Storage"/>
    <n v="259.92"/>
    <n v="5"/>
    <n v="0.2"/>
    <n v="-25.992000000000001"/>
  </r>
  <r>
    <x v="0"/>
    <x v="0"/>
    <x v="0"/>
    <x v="10"/>
    <x v="9"/>
    <n v="19143"/>
    <x v="3"/>
    <x v="1"/>
    <s v="Paper"/>
    <n v="20.736000000000001"/>
    <n v="4"/>
    <n v="0.2"/>
    <n v="7.2576000000000001"/>
  </r>
  <r>
    <x v="1"/>
    <x v="0"/>
    <x v="0"/>
    <x v="118"/>
    <x v="32"/>
    <n v="30318"/>
    <x v="0"/>
    <x v="0"/>
    <s v="Furnishings"/>
    <n v="129.93"/>
    <n v="3"/>
    <n v="0"/>
    <n v="12.993"/>
  </r>
  <r>
    <x v="1"/>
    <x v="0"/>
    <x v="0"/>
    <x v="118"/>
    <x v="32"/>
    <n v="30318"/>
    <x v="0"/>
    <x v="1"/>
    <s v="Paper"/>
    <n v="69.930000000000007"/>
    <n v="7"/>
    <n v="0"/>
    <n v="31.468499999999999"/>
  </r>
  <r>
    <x v="0"/>
    <x v="1"/>
    <x v="0"/>
    <x v="28"/>
    <x v="3"/>
    <n v="27707"/>
    <x v="0"/>
    <x v="1"/>
    <s v="Art"/>
    <n v="140.73599999999999"/>
    <n v="4"/>
    <n v="0.2"/>
    <n v="12.314399999999999"/>
  </r>
  <r>
    <x v="2"/>
    <x v="0"/>
    <x v="0"/>
    <x v="43"/>
    <x v="1"/>
    <n v="95661"/>
    <x v="1"/>
    <x v="1"/>
    <s v="Binders"/>
    <n v="8.32"/>
    <n v="5"/>
    <n v="0.2"/>
    <n v="2.8079999999999998"/>
  </r>
  <r>
    <x v="1"/>
    <x v="2"/>
    <x v="0"/>
    <x v="301"/>
    <x v="1"/>
    <n v="95823"/>
    <x v="1"/>
    <x v="0"/>
    <s v="Furnishings"/>
    <n v="9.98"/>
    <n v="1"/>
    <n v="0"/>
    <n v="2.7944"/>
  </r>
  <r>
    <x v="2"/>
    <x v="0"/>
    <x v="0"/>
    <x v="54"/>
    <x v="29"/>
    <n v="6824"/>
    <x v="3"/>
    <x v="1"/>
    <s v="Binders"/>
    <n v="62.94"/>
    <n v="3"/>
    <n v="0"/>
    <n v="30.211200000000002"/>
  </r>
  <r>
    <x v="1"/>
    <x v="1"/>
    <x v="0"/>
    <x v="22"/>
    <x v="10"/>
    <n v="60610"/>
    <x v="2"/>
    <x v="1"/>
    <s v="Storage"/>
    <n v="21.488"/>
    <n v="2"/>
    <n v="0.2"/>
    <n v="1.6115999999999999"/>
  </r>
  <r>
    <x v="1"/>
    <x v="1"/>
    <x v="0"/>
    <x v="22"/>
    <x v="10"/>
    <n v="60610"/>
    <x v="2"/>
    <x v="2"/>
    <s v="Phones"/>
    <n v="239.976"/>
    <n v="3"/>
    <n v="0.2"/>
    <n v="26.997299999999999"/>
  </r>
  <r>
    <x v="1"/>
    <x v="1"/>
    <x v="0"/>
    <x v="22"/>
    <x v="10"/>
    <n v="60610"/>
    <x v="2"/>
    <x v="0"/>
    <s v="Furnishings"/>
    <n v="34.503999999999998"/>
    <n v="2"/>
    <n v="0.6"/>
    <n v="-15.5268"/>
  </r>
  <r>
    <x v="3"/>
    <x v="0"/>
    <x v="0"/>
    <x v="12"/>
    <x v="5"/>
    <n v="77041"/>
    <x v="2"/>
    <x v="0"/>
    <s v="Furnishings"/>
    <n v="20.103999999999999"/>
    <n v="2"/>
    <n v="0.6"/>
    <n v="-16.585799999999999"/>
  </r>
  <r>
    <x v="3"/>
    <x v="0"/>
    <x v="0"/>
    <x v="12"/>
    <x v="5"/>
    <n v="77041"/>
    <x v="2"/>
    <x v="1"/>
    <s v="Binders"/>
    <n v="3.798"/>
    <n v="1"/>
    <n v="0.8"/>
    <n v="-6.0768000000000004"/>
  </r>
  <r>
    <x v="3"/>
    <x v="0"/>
    <x v="0"/>
    <x v="12"/>
    <x v="5"/>
    <n v="77041"/>
    <x v="2"/>
    <x v="0"/>
    <s v="Furnishings"/>
    <n v="7.88"/>
    <n v="5"/>
    <n v="0.6"/>
    <n v="-3.94"/>
  </r>
  <r>
    <x v="1"/>
    <x v="1"/>
    <x v="0"/>
    <x v="42"/>
    <x v="16"/>
    <n v="85023"/>
    <x v="1"/>
    <x v="0"/>
    <s v="Tables"/>
    <n v="35.445"/>
    <n v="1"/>
    <n v="0.5"/>
    <n v="-24.102599999999999"/>
  </r>
  <r>
    <x v="1"/>
    <x v="1"/>
    <x v="0"/>
    <x v="42"/>
    <x v="16"/>
    <n v="85023"/>
    <x v="1"/>
    <x v="2"/>
    <s v="Machines"/>
    <n v="269.97000000000003"/>
    <n v="2"/>
    <n v="0.7"/>
    <n v="-386.95699999999999"/>
  </r>
  <r>
    <x v="1"/>
    <x v="1"/>
    <x v="0"/>
    <x v="42"/>
    <x v="16"/>
    <n v="85023"/>
    <x v="1"/>
    <x v="2"/>
    <s v="Accessories"/>
    <n v="45.12"/>
    <n v="3"/>
    <n v="0.2"/>
    <n v="-7.8959999999999999"/>
  </r>
  <r>
    <x v="1"/>
    <x v="1"/>
    <x v="0"/>
    <x v="42"/>
    <x v="16"/>
    <n v="85023"/>
    <x v="1"/>
    <x v="2"/>
    <s v="Accessories"/>
    <n v="100.8"/>
    <n v="2"/>
    <n v="0.2"/>
    <n v="21.42"/>
  </r>
  <r>
    <x v="1"/>
    <x v="1"/>
    <x v="0"/>
    <x v="42"/>
    <x v="16"/>
    <n v="85023"/>
    <x v="1"/>
    <x v="0"/>
    <s v="Chairs"/>
    <n v="47.968000000000004"/>
    <n v="2"/>
    <n v="0.2"/>
    <n v="4.1971999999999996"/>
  </r>
  <r>
    <x v="2"/>
    <x v="0"/>
    <x v="0"/>
    <x v="225"/>
    <x v="1"/>
    <n v="91767"/>
    <x v="1"/>
    <x v="2"/>
    <s v="Accessories"/>
    <n v="99.98"/>
    <n v="2"/>
    <n v="0"/>
    <n v="34.993000000000002"/>
  </r>
  <r>
    <x v="2"/>
    <x v="1"/>
    <x v="0"/>
    <x v="118"/>
    <x v="32"/>
    <n v="30318"/>
    <x v="0"/>
    <x v="1"/>
    <s v="Paper"/>
    <n v="9.9600000000000009"/>
    <n v="2"/>
    <n v="0"/>
    <n v="4.8803999999999998"/>
  </r>
  <r>
    <x v="1"/>
    <x v="1"/>
    <x v="0"/>
    <x v="231"/>
    <x v="4"/>
    <n v="98208"/>
    <x v="1"/>
    <x v="1"/>
    <s v="Binders"/>
    <n v="3.8559999999999999"/>
    <n v="1"/>
    <n v="0.2"/>
    <n v="1.3977999999999999"/>
  </r>
  <r>
    <x v="1"/>
    <x v="1"/>
    <x v="0"/>
    <x v="12"/>
    <x v="5"/>
    <n v="77095"/>
    <x v="2"/>
    <x v="1"/>
    <s v="Paper"/>
    <n v="98.376000000000005"/>
    <n v="3"/>
    <n v="0.2"/>
    <n v="35.661299999999997"/>
  </r>
  <r>
    <x v="1"/>
    <x v="1"/>
    <x v="0"/>
    <x v="12"/>
    <x v="5"/>
    <n v="77095"/>
    <x v="2"/>
    <x v="0"/>
    <s v="Furnishings"/>
    <n v="22.38"/>
    <n v="3"/>
    <n v="0.6"/>
    <n v="-7.8330000000000002"/>
  </r>
  <r>
    <x v="2"/>
    <x v="0"/>
    <x v="0"/>
    <x v="10"/>
    <x v="9"/>
    <n v="19140"/>
    <x v="3"/>
    <x v="1"/>
    <s v="Binders"/>
    <n v="3.8820000000000001"/>
    <n v="2"/>
    <n v="0.7"/>
    <n v="-2.5880000000000001"/>
  </r>
  <r>
    <x v="2"/>
    <x v="0"/>
    <x v="0"/>
    <x v="10"/>
    <x v="9"/>
    <n v="19140"/>
    <x v="3"/>
    <x v="2"/>
    <s v="Machines"/>
    <n v="12.585000000000001"/>
    <n v="1"/>
    <n v="0.7"/>
    <n v="-18.038499999999999"/>
  </r>
  <r>
    <x v="2"/>
    <x v="0"/>
    <x v="0"/>
    <x v="10"/>
    <x v="9"/>
    <n v="19140"/>
    <x v="3"/>
    <x v="0"/>
    <s v="Chairs"/>
    <n v="113.372"/>
    <n v="2"/>
    <n v="0.3"/>
    <n v="-29.152799999999999"/>
  </r>
  <r>
    <x v="2"/>
    <x v="0"/>
    <x v="0"/>
    <x v="10"/>
    <x v="9"/>
    <n v="19140"/>
    <x v="3"/>
    <x v="1"/>
    <s v="Binders"/>
    <n v="18.312000000000001"/>
    <n v="4"/>
    <n v="0.7"/>
    <n v="-12.208"/>
  </r>
  <r>
    <x v="2"/>
    <x v="0"/>
    <x v="0"/>
    <x v="10"/>
    <x v="9"/>
    <n v="19140"/>
    <x v="3"/>
    <x v="0"/>
    <s v="Furnishings"/>
    <n v="127.93600000000001"/>
    <n v="8"/>
    <n v="0.2"/>
    <n v="4.7976000000000001"/>
  </r>
  <r>
    <x v="2"/>
    <x v="0"/>
    <x v="0"/>
    <x v="10"/>
    <x v="9"/>
    <n v="19140"/>
    <x v="3"/>
    <x v="2"/>
    <s v="Machines"/>
    <n v="241.17"/>
    <n v="2"/>
    <n v="0.7"/>
    <n v="-168.81899999999999"/>
  </r>
  <r>
    <x v="1"/>
    <x v="0"/>
    <x v="0"/>
    <x v="4"/>
    <x v="4"/>
    <n v="98105"/>
    <x v="1"/>
    <x v="0"/>
    <s v="Furnishings"/>
    <n v="6.24"/>
    <n v="3"/>
    <n v="0"/>
    <n v="2.6208"/>
  </r>
  <r>
    <x v="1"/>
    <x v="0"/>
    <x v="0"/>
    <x v="4"/>
    <x v="4"/>
    <n v="98105"/>
    <x v="1"/>
    <x v="1"/>
    <s v="Fasteners"/>
    <n v="17.899999999999999"/>
    <n v="5"/>
    <n v="0"/>
    <n v="8.9499999999999993"/>
  </r>
  <r>
    <x v="1"/>
    <x v="0"/>
    <x v="0"/>
    <x v="4"/>
    <x v="4"/>
    <n v="98105"/>
    <x v="1"/>
    <x v="1"/>
    <s v="Binders"/>
    <n v="3266.3760000000002"/>
    <n v="3"/>
    <n v="0.2"/>
    <n v="1061.5722000000001"/>
  </r>
  <r>
    <x v="1"/>
    <x v="1"/>
    <x v="0"/>
    <x v="97"/>
    <x v="10"/>
    <n v="61604"/>
    <x v="2"/>
    <x v="1"/>
    <s v="Binders"/>
    <n v="1.68"/>
    <n v="5"/>
    <n v="0.8"/>
    <n v="-2.6880000000000002"/>
  </r>
  <r>
    <x v="1"/>
    <x v="1"/>
    <x v="0"/>
    <x v="97"/>
    <x v="10"/>
    <n v="61604"/>
    <x v="2"/>
    <x v="0"/>
    <s v="Furnishings"/>
    <n v="7.968"/>
    <n v="3"/>
    <n v="0.6"/>
    <n v="-2.3904000000000001"/>
  </r>
  <r>
    <x v="1"/>
    <x v="1"/>
    <x v="0"/>
    <x v="97"/>
    <x v="10"/>
    <n v="61604"/>
    <x v="2"/>
    <x v="0"/>
    <s v="Chairs"/>
    <n v="113.372"/>
    <n v="2"/>
    <n v="0.3"/>
    <n v="-3.2391999999999999"/>
  </r>
  <r>
    <x v="1"/>
    <x v="1"/>
    <x v="0"/>
    <x v="97"/>
    <x v="10"/>
    <n v="61604"/>
    <x v="2"/>
    <x v="0"/>
    <s v="Furnishings"/>
    <n v="2.96"/>
    <n v="2"/>
    <n v="0.6"/>
    <n v="-1.4059999999999999"/>
  </r>
  <r>
    <x v="1"/>
    <x v="0"/>
    <x v="0"/>
    <x v="1"/>
    <x v="1"/>
    <n v="90036"/>
    <x v="1"/>
    <x v="1"/>
    <s v="Appliances"/>
    <n v="168.1"/>
    <n v="5"/>
    <n v="0"/>
    <n v="43.706000000000003"/>
  </r>
  <r>
    <x v="1"/>
    <x v="1"/>
    <x v="0"/>
    <x v="122"/>
    <x v="19"/>
    <n v="36116"/>
    <x v="0"/>
    <x v="1"/>
    <s v="Envelopes"/>
    <n v="98.46"/>
    <n v="9"/>
    <n v="0"/>
    <n v="49.23"/>
  </r>
  <r>
    <x v="1"/>
    <x v="1"/>
    <x v="0"/>
    <x v="122"/>
    <x v="19"/>
    <n v="36116"/>
    <x v="0"/>
    <x v="0"/>
    <s v="Tables"/>
    <n v="358.58"/>
    <n v="2"/>
    <n v="0"/>
    <n v="39.443800000000003"/>
  </r>
  <r>
    <x v="1"/>
    <x v="1"/>
    <x v="0"/>
    <x v="240"/>
    <x v="14"/>
    <n v="47905"/>
    <x v="2"/>
    <x v="1"/>
    <s v="Storage"/>
    <n v="32.479999999999997"/>
    <n v="2"/>
    <n v="0"/>
    <n v="4.8719999999999999"/>
  </r>
  <r>
    <x v="1"/>
    <x v="1"/>
    <x v="0"/>
    <x v="240"/>
    <x v="14"/>
    <n v="47905"/>
    <x v="2"/>
    <x v="2"/>
    <s v="Copiers"/>
    <n v="17499.95"/>
    <n v="5"/>
    <n v="0"/>
    <n v="8399.9760000000006"/>
  </r>
  <r>
    <x v="1"/>
    <x v="1"/>
    <x v="0"/>
    <x v="240"/>
    <x v="14"/>
    <n v="47905"/>
    <x v="2"/>
    <x v="1"/>
    <s v="Binders"/>
    <n v="735.98"/>
    <n v="2"/>
    <n v="0"/>
    <n v="331.19099999999997"/>
  </r>
  <r>
    <x v="1"/>
    <x v="1"/>
    <x v="0"/>
    <x v="240"/>
    <x v="14"/>
    <n v="47905"/>
    <x v="2"/>
    <x v="1"/>
    <s v="Binders"/>
    <n v="34.369999999999997"/>
    <n v="7"/>
    <n v="0"/>
    <n v="16.8413"/>
  </r>
  <r>
    <x v="1"/>
    <x v="1"/>
    <x v="0"/>
    <x v="240"/>
    <x v="14"/>
    <n v="47905"/>
    <x v="2"/>
    <x v="1"/>
    <s v="Art"/>
    <n v="33.96"/>
    <n v="2"/>
    <n v="0"/>
    <n v="9.5088000000000008"/>
  </r>
  <r>
    <x v="0"/>
    <x v="1"/>
    <x v="0"/>
    <x v="20"/>
    <x v="15"/>
    <n v="10009"/>
    <x v="3"/>
    <x v="2"/>
    <s v="Phones"/>
    <n v="197.97"/>
    <n v="3"/>
    <n v="0"/>
    <n v="53.451900000000002"/>
  </r>
  <r>
    <x v="1"/>
    <x v="0"/>
    <x v="0"/>
    <x v="20"/>
    <x v="15"/>
    <n v="10024"/>
    <x v="3"/>
    <x v="1"/>
    <s v="Appliances"/>
    <n v="17.48"/>
    <n v="4"/>
    <n v="0"/>
    <n v="4.5448000000000004"/>
  </r>
  <r>
    <x v="1"/>
    <x v="0"/>
    <x v="0"/>
    <x v="22"/>
    <x v="10"/>
    <n v="60610"/>
    <x v="2"/>
    <x v="1"/>
    <s v="Art"/>
    <n v="8.016"/>
    <n v="3"/>
    <n v="0.2"/>
    <n v="1.002"/>
  </r>
  <r>
    <x v="3"/>
    <x v="0"/>
    <x v="0"/>
    <x v="157"/>
    <x v="1"/>
    <n v="92704"/>
    <x v="1"/>
    <x v="0"/>
    <s v="Tables"/>
    <n v="146.04"/>
    <n v="1"/>
    <n v="0.2"/>
    <n v="-12.778499999999999"/>
  </r>
  <r>
    <x v="1"/>
    <x v="1"/>
    <x v="0"/>
    <x v="484"/>
    <x v="1"/>
    <n v="90640"/>
    <x v="1"/>
    <x v="2"/>
    <s v="Accessories"/>
    <n v="27.88"/>
    <n v="2"/>
    <n v="0"/>
    <n v="3.9032"/>
  </r>
  <r>
    <x v="1"/>
    <x v="1"/>
    <x v="0"/>
    <x v="302"/>
    <x v="1"/>
    <n v="91360"/>
    <x v="1"/>
    <x v="1"/>
    <s v="Labels"/>
    <n v="152.65"/>
    <n v="5"/>
    <n v="0"/>
    <n v="70.218999999999994"/>
  </r>
  <r>
    <x v="1"/>
    <x v="1"/>
    <x v="0"/>
    <x v="302"/>
    <x v="1"/>
    <n v="91360"/>
    <x v="1"/>
    <x v="0"/>
    <s v="Furnishings"/>
    <n v="22.72"/>
    <n v="1"/>
    <n v="0"/>
    <n v="9.3152000000000008"/>
  </r>
  <r>
    <x v="1"/>
    <x v="1"/>
    <x v="0"/>
    <x v="219"/>
    <x v="30"/>
    <n v="8360"/>
    <x v="3"/>
    <x v="1"/>
    <s v="Art"/>
    <n v="11.12"/>
    <n v="4"/>
    <n v="0"/>
    <n v="2.8912"/>
  </r>
  <r>
    <x v="1"/>
    <x v="1"/>
    <x v="0"/>
    <x v="170"/>
    <x v="1"/>
    <n v="90503"/>
    <x v="1"/>
    <x v="1"/>
    <s v="Appliances"/>
    <n v="1640.7"/>
    <n v="5"/>
    <n v="0"/>
    <n v="459.39600000000002"/>
  </r>
  <r>
    <x v="1"/>
    <x v="1"/>
    <x v="0"/>
    <x v="170"/>
    <x v="1"/>
    <n v="90503"/>
    <x v="1"/>
    <x v="2"/>
    <s v="Phones"/>
    <n v="371.2"/>
    <n v="5"/>
    <n v="0.2"/>
    <n v="41.76"/>
  </r>
  <r>
    <x v="2"/>
    <x v="2"/>
    <x v="0"/>
    <x v="21"/>
    <x v="24"/>
    <n v="45373"/>
    <x v="3"/>
    <x v="1"/>
    <s v="Binders"/>
    <n v="14.832000000000001"/>
    <n v="3"/>
    <n v="0.7"/>
    <n v="-10.382400000000001"/>
  </r>
  <r>
    <x v="1"/>
    <x v="1"/>
    <x v="0"/>
    <x v="24"/>
    <x v="17"/>
    <n v="22153"/>
    <x v="0"/>
    <x v="2"/>
    <s v="Accessories"/>
    <n v="20.7"/>
    <n v="3"/>
    <n v="0"/>
    <n v="1.6559999999999999"/>
  </r>
  <r>
    <x v="1"/>
    <x v="1"/>
    <x v="0"/>
    <x v="24"/>
    <x v="17"/>
    <n v="22153"/>
    <x v="0"/>
    <x v="1"/>
    <s v="Fasteners"/>
    <n v="11.34"/>
    <n v="3"/>
    <n v="0"/>
    <n v="5.2164000000000001"/>
  </r>
  <r>
    <x v="1"/>
    <x v="1"/>
    <x v="0"/>
    <x v="24"/>
    <x v="17"/>
    <n v="22153"/>
    <x v="0"/>
    <x v="1"/>
    <s v="Storage"/>
    <n v="67.900000000000006"/>
    <n v="5"/>
    <n v="0"/>
    <n v="0.67900000000000005"/>
  </r>
  <r>
    <x v="1"/>
    <x v="1"/>
    <x v="0"/>
    <x v="24"/>
    <x v="17"/>
    <n v="22153"/>
    <x v="0"/>
    <x v="0"/>
    <s v="Chairs"/>
    <n v="1059.1199999999999"/>
    <n v="4"/>
    <n v="0"/>
    <n v="307.14479999999998"/>
  </r>
  <r>
    <x v="1"/>
    <x v="2"/>
    <x v="0"/>
    <x v="485"/>
    <x v="1"/>
    <n v="92020"/>
    <x v="1"/>
    <x v="0"/>
    <s v="Chairs"/>
    <n v="478.48"/>
    <n v="2"/>
    <n v="0.2"/>
    <n v="47.847999999999999"/>
  </r>
  <r>
    <x v="1"/>
    <x v="1"/>
    <x v="0"/>
    <x v="1"/>
    <x v="1"/>
    <n v="90036"/>
    <x v="1"/>
    <x v="1"/>
    <s v="Paper"/>
    <n v="32.04"/>
    <n v="4"/>
    <n v="0"/>
    <n v="14.417999999999999"/>
  </r>
  <r>
    <x v="1"/>
    <x v="0"/>
    <x v="0"/>
    <x v="42"/>
    <x v="16"/>
    <n v="85023"/>
    <x v="1"/>
    <x v="2"/>
    <s v="Phones"/>
    <n v="55.991999999999997"/>
    <n v="1"/>
    <n v="0.2"/>
    <n v="3.4994999999999998"/>
  </r>
  <r>
    <x v="2"/>
    <x v="0"/>
    <x v="0"/>
    <x v="436"/>
    <x v="10"/>
    <n v="60423"/>
    <x v="2"/>
    <x v="1"/>
    <s v="Paper"/>
    <n v="76.864000000000004"/>
    <n v="2"/>
    <n v="0.2"/>
    <n v="26.9024"/>
  </r>
  <r>
    <x v="1"/>
    <x v="0"/>
    <x v="0"/>
    <x v="1"/>
    <x v="1"/>
    <n v="90045"/>
    <x v="1"/>
    <x v="0"/>
    <s v="Furnishings"/>
    <n v="59.92"/>
    <n v="4"/>
    <n v="0"/>
    <n v="27.563199999999998"/>
  </r>
  <r>
    <x v="1"/>
    <x v="1"/>
    <x v="0"/>
    <x v="47"/>
    <x v="6"/>
    <n v="53132"/>
    <x v="2"/>
    <x v="0"/>
    <s v="Bookcases"/>
    <n v="1565.88"/>
    <n v="6"/>
    <n v="0"/>
    <n v="407.12880000000001"/>
  </r>
  <r>
    <x v="1"/>
    <x v="1"/>
    <x v="0"/>
    <x v="47"/>
    <x v="6"/>
    <n v="53132"/>
    <x v="2"/>
    <x v="1"/>
    <s v="Binders"/>
    <n v="106.05"/>
    <n v="7"/>
    <n v="0"/>
    <n v="49.843499999999999"/>
  </r>
  <r>
    <x v="0"/>
    <x v="1"/>
    <x v="0"/>
    <x v="290"/>
    <x v="36"/>
    <n v="72209"/>
    <x v="0"/>
    <x v="1"/>
    <s v="Storage"/>
    <n v="62.04"/>
    <n v="4"/>
    <n v="0"/>
    <n v="17.371200000000002"/>
  </r>
  <r>
    <x v="0"/>
    <x v="1"/>
    <x v="0"/>
    <x v="290"/>
    <x v="36"/>
    <n v="72209"/>
    <x v="0"/>
    <x v="2"/>
    <s v="Phones"/>
    <n v="494.97"/>
    <n v="3"/>
    <n v="0"/>
    <n v="148.49100000000001"/>
  </r>
  <r>
    <x v="0"/>
    <x v="1"/>
    <x v="0"/>
    <x v="290"/>
    <x v="36"/>
    <n v="72209"/>
    <x v="0"/>
    <x v="1"/>
    <s v="Storage"/>
    <n v="367.96"/>
    <n v="4"/>
    <n v="0"/>
    <n v="14.718400000000001"/>
  </r>
  <r>
    <x v="0"/>
    <x v="1"/>
    <x v="0"/>
    <x v="290"/>
    <x v="36"/>
    <n v="72209"/>
    <x v="0"/>
    <x v="1"/>
    <s v="Paper"/>
    <n v="44.96"/>
    <n v="2"/>
    <n v="0"/>
    <n v="20.6816"/>
  </r>
  <r>
    <x v="0"/>
    <x v="1"/>
    <x v="0"/>
    <x v="290"/>
    <x v="36"/>
    <n v="72209"/>
    <x v="0"/>
    <x v="1"/>
    <s v="Envelopes"/>
    <n v="182.94"/>
    <n v="3"/>
    <n v="0"/>
    <n v="85.981800000000007"/>
  </r>
  <r>
    <x v="1"/>
    <x v="0"/>
    <x v="0"/>
    <x v="1"/>
    <x v="1"/>
    <n v="90008"/>
    <x v="1"/>
    <x v="1"/>
    <s v="Paper"/>
    <n v="28.14"/>
    <n v="3"/>
    <n v="0"/>
    <n v="13.507199999999999"/>
  </r>
  <r>
    <x v="1"/>
    <x v="0"/>
    <x v="0"/>
    <x v="1"/>
    <x v="1"/>
    <n v="90008"/>
    <x v="1"/>
    <x v="1"/>
    <s v="Labels"/>
    <n v="7.38"/>
    <n v="2"/>
    <n v="0"/>
    <n v="3.4685999999999999"/>
  </r>
  <r>
    <x v="1"/>
    <x v="0"/>
    <x v="0"/>
    <x v="1"/>
    <x v="1"/>
    <n v="90008"/>
    <x v="1"/>
    <x v="1"/>
    <s v="Fasteners"/>
    <n v="10.9"/>
    <n v="5"/>
    <n v="0"/>
    <n v="3.597"/>
  </r>
  <r>
    <x v="1"/>
    <x v="0"/>
    <x v="0"/>
    <x v="1"/>
    <x v="1"/>
    <n v="90008"/>
    <x v="1"/>
    <x v="2"/>
    <s v="Accessories"/>
    <n v="274.89"/>
    <n v="11"/>
    <n v="0"/>
    <n v="46.731299999999997"/>
  </r>
  <r>
    <x v="1"/>
    <x v="0"/>
    <x v="0"/>
    <x v="1"/>
    <x v="1"/>
    <n v="90008"/>
    <x v="1"/>
    <x v="1"/>
    <s v="Labels"/>
    <n v="23.04"/>
    <n v="8"/>
    <n v="0"/>
    <n v="11.2896"/>
  </r>
  <r>
    <x v="1"/>
    <x v="0"/>
    <x v="0"/>
    <x v="1"/>
    <x v="1"/>
    <n v="90008"/>
    <x v="1"/>
    <x v="0"/>
    <s v="Chairs"/>
    <n v="218.352"/>
    <n v="3"/>
    <n v="0.2"/>
    <n v="-19.105799999999999"/>
  </r>
  <r>
    <x v="1"/>
    <x v="1"/>
    <x v="0"/>
    <x v="52"/>
    <x v="5"/>
    <n v="78207"/>
    <x v="2"/>
    <x v="1"/>
    <s v="Paper"/>
    <n v="10.368"/>
    <n v="2"/>
    <n v="0.2"/>
    <n v="3.6288"/>
  </r>
  <r>
    <x v="1"/>
    <x v="1"/>
    <x v="0"/>
    <x v="1"/>
    <x v="1"/>
    <n v="90004"/>
    <x v="1"/>
    <x v="1"/>
    <s v="Binders"/>
    <n v="12.672000000000001"/>
    <n v="2"/>
    <n v="0.2"/>
    <n v="4.7519999999999998"/>
  </r>
  <r>
    <x v="1"/>
    <x v="1"/>
    <x v="0"/>
    <x v="1"/>
    <x v="1"/>
    <n v="90004"/>
    <x v="1"/>
    <x v="2"/>
    <s v="Phones"/>
    <n v="91.96"/>
    <n v="5"/>
    <n v="0.2"/>
    <n v="-20.690999999999999"/>
  </r>
  <r>
    <x v="1"/>
    <x v="1"/>
    <x v="0"/>
    <x v="1"/>
    <x v="1"/>
    <n v="90004"/>
    <x v="1"/>
    <x v="2"/>
    <s v="Accessories"/>
    <n v="254.97"/>
    <n v="3"/>
    <n v="0"/>
    <n v="91.789199999999994"/>
  </r>
  <r>
    <x v="1"/>
    <x v="1"/>
    <x v="0"/>
    <x v="1"/>
    <x v="1"/>
    <n v="90004"/>
    <x v="1"/>
    <x v="2"/>
    <s v="Phones"/>
    <n v="31.984000000000002"/>
    <n v="2"/>
    <n v="0.2"/>
    <n v="-7.9960000000000004"/>
  </r>
  <r>
    <x v="1"/>
    <x v="1"/>
    <x v="0"/>
    <x v="1"/>
    <x v="1"/>
    <n v="90004"/>
    <x v="1"/>
    <x v="0"/>
    <s v="Tables"/>
    <n v="2887.056"/>
    <n v="9"/>
    <n v="0.2"/>
    <n v="180.441"/>
  </r>
  <r>
    <x v="1"/>
    <x v="1"/>
    <x v="0"/>
    <x v="1"/>
    <x v="1"/>
    <n v="90004"/>
    <x v="1"/>
    <x v="1"/>
    <s v="Paper"/>
    <n v="12.96"/>
    <n v="2"/>
    <n v="0"/>
    <n v="6.2207999999999997"/>
  </r>
  <r>
    <x v="1"/>
    <x v="1"/>
    <x v="0"/>
    <x v="1"/>
    <x v="1"/>
    <n v="90004"/>
    <x v="1"/>
    <x v="1"/>
    <s v="Paper"/>
    <n v="47.52"/>
    <n v="9"/>
    <n v="0"/>
    <n v="21.384"/>
  </r>
  <r>
    <x v="0"/>
    <x v="1"/>
    <x v="0"/>
    <x v="22"/>
    <x v="10"/>
    <n v="60610"/>
    <x v="2"/>
    <x v="1"/>
    <s v="Labels"/>
    <n v="11.952"/>
    <n v="3"/>
    <n v="0.2"/>
    <n v="3.8843999999999999"/>
  </r>
  <r>
    <x v="2"/>
    <x v="0"/>
    <x v="0"/>
    <x v="4"/>
    <x v="4"/>
    <n v="98105"/>
    <x v="1"/>
    <x v="1"/>
    <s v="Paper"/>
    <n v="4.9800000000000004"/>
    <n v="1"/>
    <n v="0"/>
    <n v="2.3405999999999998"/>
  </r>
  <r>
    <x v="0"/>
    <x v="0"/>
    <x v="0"/>
    <x v="486"/>
    <x v="5"/>
    <n v="77705"/>
    <x v="2"/>
    <x v="1"/>
    <s v="Binders"/>
    <n v="10.78"/>
    <n v="5"/>
    <n v="0.8"/>
    <n v="-17.248000000000001"/>
  </r>
  <r>
    <x v="0"/>
    <x v="0"/>
    <x v="0"/>
    <x v="486"/>
    <x v="5"/>
    <n v="77705"/>
    <x v="2"/>
    <x v="2"/>
    <s v="Accessories"/>
    <n v="119.976"/>
    <n v="3"/>
    <n v="0.2"/>
    <n v="-17.996400000000001"/>
  </r>
  <r>
    <x v="1"/>
    <x v="0"/>
    <x v="0"/>
    <x v="269"/>
    <x v="17"/>
    <n v="23320"/>
    <x v="0"/>
    <x v="1"/>
    <s v="Labels"/>
    <n v="25.06"/>
    <n v="2"/>
    <n v="0"/>
    <n v="11.7782"/>
  </r>
  <r>
    <x v="1"/>
    <x v="0"/>
    <x v="0"/>
    <x v="269"/>
    <x v="17"/>
    <n v="23320"/>
    <x v="0"/>
    <x v="0"/>
    <s v="Tables"/>
    <n v="1652.94"/>
    <n v="3"/>
    <n v="0"/>
    <n v="314.05860000000001"/>
  </r>
  <r>
    <x v="3"/>
    <x v="0"/>
    <x v="0"/>
    <x v="61"/>
    <x v="5"/>
    <n v="75217"/>
    <x v="2"/>
    <x v="0"/>
    <s v="Furnishings"/>
    <n v="131.376"/>
    <n v="6"/>
    <n v="0.6"/>
    <n v="-95.247600000000006"/>
  </r>
  <r>
    <x v="3"/>
    <x v="0"/>
    <x v="0"/>
    <x v="61"/>
    <x v="5"/>
    <n v="75217"/>
    <x v="2"/>
    <x v="1"/>
    <s v="Paper"/>
    <n v="5.3440000000000003"/>
    <n v="1"/>
    <n v="0.2"/>
    <n v="1.8704000000000001"/>
  </r>
  <r>
    <x v="0"/>
    <x v="2"/>
    <x v="0"/>
    <x v="4"/>
    <x v="4"/>
    <n v="98105"/>
    <x v="1"/>
    <x v="0"/>
    <s v="Chairs"/>
    <n v="2003.92"/>
    <n v="5"/>
    <n v="0.2"/>
    <n v="125.245"/>
  </r>
  <r>
    <x v="0"/>
    <x v="2"/>
    <x v="0"/>
    <x v="4"/>
    <x v="4"/>
    <n v="98105"/>
    <x v="1"/>
    <x v="1"/>
    <s v="Paper"/>
    <n v="32.4"/>
    <n v="5"/>
    <n v="0"/>
    <n v="15.552"/>
  </r>
  <r>
    <x v="0"/>
    <x v="2"/>
    <x v="0"/>
    <x v="4"/>
    <x v="4"/>
    <n v="98105"/>
    <x v="1"/>
    <x v="0"/>
    <s v="Tables"/>
    <n v="1913.4"/>
    <n v="9"/>
    <n v="0"/>
    <n v="401.81400000000002"/>
  </r>
  <r>
    <x v="0"/>
    <x v="2"/>
    <x v="0"/>
    <x v="4"/>
    <x v="4"/>
    <n v="98105"/>
    <x v="1"/>
    <x v="1"/>
    <s v="Storage"/>
    <n v="146.72999999999999"/>
    <n v="3"/>
    <n v="0"/>
    <n v="2.9346000000000001"/>
  </r>
  <r>
    <x v="0"/>
    <x v="2"/>
    <x v="0"/>
    <x v="4"/>
    <x v="4"/>
    <n v="98105"/>
    <x v="1"/>
    <x v="1"/>
    <s v="Paper"/>
    <n v="114.2"/>
    <n v="5"/>
    <n v="0"/>
    <n v="52.531999999999996"/>
  </r>
  <r>
    <x v="1"/>
    <x v="0"/>
    <x v="0"/>
    <x v="31"/>
    <x v="11"/>
    <n v="55407"/>
    <x v="2"/>
    <x v="0"/>
    <s v="Chairs"/>
    <n v="2567.84"/>
    <n v="8"/>
    <n v="0"/>
    <n v="770.35199999999998"/>
  </r>
  <r>
    <x v="1"/>
    <x v="0"/>
    <x v="0"/>
    <x v="24"/>
    <x v="24"/>
    <n v="45503"/>
    <x v="3"/>
    <x v="2"/>
    <s v="Accessories"/>
    <n v="37.055999999999997"/>
    <n v="4"/>
    <n v="0.2"/>
    <n v="8.8008000000000006"/>
  </r>
  <r>
    <x v="1"/>
    <x v="0"/>
    <x v="0"/>
    <x v="24"/>
    <x v="24"/>
    <n v="45503"/>
    <x v="3"/>
    <x v="2"/>
    <s v="Phones"/>
    <n v="259.89600000000002"/>
    <n v="2"/>
    <n v="0.4"/>
    <n v="-56.3108"/>
  </r>
  <r>
    <x v="1"/>
    <x v="0"/>
    <x v="0"/>
    <x v="1"/>
    <x v="1"/>
    <n v="90032"/>
    <x v="1"/>
    <x v="1"/>
    <s v="Paper"/>
    <n v="19.05"/>
    <n v="3"/>
    <n v="0"/>
    <n v="8.7629999999999999"/>
  </r>
  <r>
    <x v="1"/>
    <x v="0"/>
    <x v="0"/>
    <x v="1"/>
    <x v="1"/>
    <n v="90032"/>
    <x v="1"/>
    <x v="1"/>
    <s v="Binders"/>
    <n v="73.343999999999994"/>
    <n v="3"/>
    <n v="0.2"/>
    <n v="27.504000000000001"/>
  </r>
  <r>
    <x v="1"/>
    <x v="1"/>
    <x v="0"/>
    <x v="38"/>
    <x v="32"/>
    <n v="31907"/>
    <x v="0"/>
    <x v="2"/>
    <s v="Phones"/>
    <n v="95.68"/>
    <n v="8"/>
    <n v="0"/>
    <n v="26.790400000000002"/>
  </r>
  <r>
    <x v="1"/>
    <x v="1"/>
    <x v="0"/>
    <x v="38"/>
    <x v="32"/>
    <n v="31907"/>
    <x v="0"/>
    <x v="1"/>
    <s v="Paper"/>
    <n v="50.96"/>
    <n v="7"/>
    <n v="0"/>
    <n v="24.460799999999999"/>
  </r>
  <r>
    <x v="1"/>
    <x v="1"/>
    <x v="0"/>
    <x v="38"/>
    <x v="32"/>
    <n v="31907"/>
    <x v="0"/>
    <x v="1"/>
    <s v="Art"/>
    <n v="113.94"/>
    <n v="3"/>
    <n v="0"/>
    <n v="34.182000000000002"/>
  </r>
  <r>
    <x v="1"/>
    <x v="1"/>
    <x v="0"/>
    <x v="38"/>
    <x v="32"/>
    <n v="31907"/>
    <x v="0"/>
    <x v="1"/>
    <s v="Paper"/>
    <n v="25.92"/>
    <n v="4"/>
    <n v="0"/>
    <n v="12.441599999999999"/>
  </r>
  <r>
    <x v="1"/>
    <x v="1"/>
    <x v="0"/>
    <x v="38"/>
    <x v="32"/>
    <n v="31907"/>
    <x v="0"/>
    <x v="0"/>
    <s v="Furnishings"/>
    <n v="20.32"/>
    <n v="4"/>
    <n v="0"/>
    <n v="6.9088000000000003"/>
  </r>
  <r>
    <x v="1"/>
    <x v="1"/>
    <x v="0"/>
    <x v="38"/>
    <x v="32"/>
    <n v="31907"/>
    <x v="0"/>
    <x v="2"/>
    <s v="Phones"/>
    <n v="411.98"/>
    <n v="2"/>
    <n v="0"/>
    <n v="119.4742"/>
  </r>
  <r>
    <x v="1"/>
    <x v="1"/>
    <x v="0"/>
    <x v="38"/>
    <x v="32"/>
    <n v="31907"/>
    <x v="0"/>
    <x v="1"/>
    <s v="Supplies"/>
    <n v="34.479999999999997"/>
    <n v="2"/>
    <n v="0"/>
    <n v="9.9992000000000001"/>
  </r>
  <r>
    <x v="1"/>
    <x v="1"/>
    <x v="0"/>
    <x v="38"/>
    <x v="32"/>
    <n v="31907"/>
    <x v="0"/>
    <x v="1"/>
    <s v="Paper"/>
    <n v="244.55"/>
    <n v="5"/>
    <n v="0"/>
    <n v="114.9385"/>
  </r>
  <r>
    <x v="1"/>
    <x v="0"/>
    <x v="0"/>
    <x v="80"/>
    <x v="24"/>
    <n v="44107"/>
    <x v="3"/>
    <x v="1"/>
    <s v="Binders"/>
    <n v="10.782"/>
    <n v="3"/>
    <n v="0.7"/>
    <n v="-7.9067999999999996"/>
  </r>
  <r>
    <x v="0"/>
    <x v="0"/>
    <x v="0"/>
    <x v="14"/>
    <x v="10"/>
    <n v="60540"/>
    <x v="2"/>
    <x v="0"/>
    <s v="Chairs"/>
    <n v="602.65099999999995"/>
    <n v="7"/>
    <n v="0.3"/>
    <n v="-163.57669999999999"/>
  </r>
  <r>
    <x v="0"/>
    <x v="0"/>
    <x v="0"/>
    <x v="14"/>
    <x v="10"/>
    <n v="60540"/>
    <x v="2"/>
    <x v="1"/>
    <s v="Binders"/>
    <n v="7.6559999999999997"/>
    <n v="6"/>
    <n v="0.8"/>
    <n v="-13.0152"/>
  </r>
  <r>
    <x v="1"/>
    <x v="2"/>
    <x v="0"/>
    <x v="20"/>
    <x v="15"/>
    <n v="10009"/>
    <x v="3"/>
    <x v="2"/>
    <s v="Accessories"/>
    <n v="559.92999999999995"/>
    <n v="7"/>
    <n v="0"/>
    <n v="167.97900000000001"/>
  </r>
  <r>
    <x v="3"/>
    <x v="1"/>
    <x v="0"/>
    <x v="101"/>
    <x v="1"/>
    <n v="92646"/>
    <x v="1"/>
    <x v="2"/>
    <s v="Copiers"/>
    <n v="2399.96"/>
    <n v="5"/>
    <n v="0.2"/>
    <n v="839.98599999999999"/>
  </r>
  <r>
    <x v="1"/>
    <x v="1"/>
    <x v="0"/>
    <x v="22"/>
    <x v="10"/>
    <n v="60653"/>
    <x v="2"/>
    <x v="1"/>
    <s v="Fasteners"/>
    <n v="16"/>
    <n v="4"/>
    <n v="0.2"/>
    <n v="5.6"/>
  </r>
  <r>
    <x v="1"/>
    <x v="1"/>
    <x v="0"/>
    <x v="22"/>
    <x v="10"/>
    <n v="60653"/>
    <x v="2"/>
    <x v="1"/>
    <s v="Appliances"/>
    <n v="5.5880000000000001"/>
    <n v="2"/>
    <n v="0.8"/>
    <n v="-15.0876"/>
  </r>
  <r>
    <x v="1"/>
    <x v="1"/>
    <x v="0"/>
    <x v="22"/>
    <x v="10"/>
    <n v="60653"/>
    <x v="2"/>
    <x v="1"/>
    <s v="Storage"/>
    <n v="235.92"/>
    <n v="5"/>
    <n v="0.2"/>
    <n v="-44.234999999999999"/>
  </r>
  <r>
    <x v="0"/>
    <x v="1"/>
    <x v="0"/>
    <x v="71"/>
    <x v="1"/>
    <n v="94513"/>
    <x v="1"/>
    <x v="1"/>
    <s v="Storage"/>
    <n v="10.68"/>
    <n v="1"/>
    <n v="0"/>
    <n v="2.8835999999999999"/>
  </r>
  <r>
    <x v="3"/>
    <x v="1"/>
    <x v="0"/>
    <x v="149"/>
    <x v="12"/>
    <n v="48183"/>
    <x v="2"/>
    <x v="1"/>
    <s v="Binders"/>
    <n v="41.28"/>
    <n v="2"/>
    <n v="0"/>
    <n v="19.814399999999999"/>
  </r>
  <r>
    <x v="1"/>
    <x v="0"/>
    <x v="0"/>
    <x v="4"/>
    <x v="4"/>
    <n v="98103"/>
    <x v="1"/>
    <x v="2"/>
    <s v="Phones"/>
    <n v="1001.5839999999999"/>
    <n v="2"/>
    <n v="0.2"/>
    <n v="125.19799999999999"/>
  </r>
  <r>
    <x v="1"/>
    <x v="1"/>
    <x v="0"/>
    <x v="310"/>
    <x v="20"/>
    <n v="29406"/>
    <x v="0"/>
    <x v="0"/>
    <s v="Furnishings"/>
    <n v="14.76"/>
    <n v="2"/>
    <n v="0"/>
    <n v="4.2804000000000002"/>
  </r>
  <r>
    <x v="0"/>
    <x v="0"/>
    <x v="0"/>
    <x v="38"/>
    <x v="24"/>
    <n v="43229"/>
    <x v="3"/>
    <x v="1"/>
    <s v="Binders"/>
    <n v="2.5019999999999998"/>
    <n v="3"/>
    <n v="0.7"/>
    <n v="-2.0015999999999998"/>
  </r>
  <r>
    <x v="1"/>
    <x v="0"/>
    <x v="0"/>
    <x v="4"/>
    <x v="4"/>
    <n v="98103"/>
    <x v="1"/>
    <x v="0"/>
    <s v="Bookcases"/>
    <n v="115.96"/>
    <n v="2"/>
    <n v="0"/>
    <n v="25.511199999999999"/>
  </r>
  <r>
    <x v="0"/>
    <x v="0"/>
    <x v="0"/>
    <x v="8"/>
    <x v="1"/>
    <n v="94109"/>
    <x v="1"/>
    <x v="1"/>
    <s v="Storage"/>
    <n v="186.54"/>
    <n v="3"/>
    <n v="0"/>
    <n v="50.3658"/>
  </r>
  <r>
    <x v="0"/>
    <x v="1"/>
    <x v="0"/>
    <x v="1"/>
    <x v="1"/>
    <n v="90049"/>
    <x v="1"/>
    <x v="2"/>
    <s v="Accessories"/>
    <n v="159.56"/>
    <n v="4"/>
    <n v="0"/>
    <n v="59.037199999999999"/>
  </r>
  <r>
    <x v="1"/>
    <x v="0"/>
    <x v="0"/>
    <x v="487"/>
    <x v="2"/>
    <n v="33407"/>
    <x v="0"/>
    <x v="2"/>
    <s v="Phones"/>
    <n v="55.984000000000002"/>
    <n v="2"/>
    <n v="0.2"/>
    <n v="4.1988000000000003"/>
  </r>
  <r>
    <x v="1"/>
    <x v="0"/>
    <x v="0"/>
    <x v="22"/>
    <x v="10"/>
    <n v="60623"/>
    <x v="2"/>
    <x v="1"/>
    <s v="Storage"/>
    <n v="132.16"/>
    <n v="1"/>
    <n v="0.2"/>
    <n v="9.9120000000000008"/>
  </r>
  <r>
    <x v="1"/>
    <x v="0"/>
    <x v="0"/>
    <x v="22"/>
    <x v="10"/>
    <n v="60623"/>
    <x v="2"/>
    <x v="1"/>
    <s v="Binders"/>
    <n v="17.904"/>
    <n v="6"/>
    <n v="0.8"/>
    <n v="-31.332000000000001"/>
  </r>
  <r>
    <x v="1"/>
    <x v="0"/>
    <x v="0"/>
    <x v="22"/>
    <x v="10"/>
    <n v="60623"/>
    <x v="2"/>
    <x v="1"/>
    <s v="Paper"/>
    <n v="124.032"/>
    <n v="4"/>
    <n v="0.2"/>
    <n v="44.961599999999997"/>
  </r>
  <r>
    <x v="1"/>
    <x v="1"/>
    <x v="0"/>
    <x v="301"/>
    <x v="1"/>
    <n v="95823"/>
    <x v="1"/>
    <x v="0"/>
    <s v="Chairs"/>
    <n v="1403.92"/>
    <n v="5"/>
    <n v="0.2"/>
    <n v="70.195999999999998"/>
  </r>
  <r>
    <x v="0"/>
    <x v="0"/>
    <x v="0"/>
    <x v="4"/>
    <x v="4"/>
    <n v="98115"/>
    <x v="1"/>
    <x v="1"/>
    <s v="Supplies"/>
    <n v="28.8"/>
    <n v="3"/>
    <n v="0"/>
    <n v="0.86399999999999999"/>
  </r>
  <r>
    <x v="1"/>
    <x v="1"/>
    <x v="0"/>
    <x v="10"/>
    <x v="9"/>
    <n v="19143"/>
    <x v="3"/>
    <x v="1"/>
    <s v="Binders"/>
    <n v="24.588000000000001"/>
    <n v="2"/>
    <n v="0.7"/>
    <n v="-18.031199999999998"/>
  </r>
  <r>
    <x v="1"/>
    <x v="0"/>
    <x v="0"/>
    <x v="443"/>
    <x v="1"/>
    <n v="93101"/>
    <x v="1"/>
    <x v="1"/>
    <s v="Appliances"/>
    <n v="356.79"/>
    <n v="7"/>
    <n v="0"/>
    <n v="99.901200000000003"/>
  </r>
  <r>
    <x v="1"/>
    <x v="2"/>
    <x v="0"/>
    <x v="20"/>
    <x v="15"/>
    <n v="10011"/>
    <x v="3"/>
    <x v="1"/>
    <s v="Envelopes"/>
    <n v="16.98"/>
    <n v="1"/>
    <n v="0"/>
    <n v="8.49"/>
  </r>
  <r>
    <x v="0"/>
    <x v="0"/>
    <x v="0"/>
    <x v="109"/>
    <x v="19"/>
    <n v="36830"/>
    <x v="0"/>
    <x v="1"/>
    <s v="Labels"/>
    <n v="491.55"/>
    <n v="5"/>
    <n v="0"/>
    <n v="240.8595"/>
  </r>
  <r>
    <x v="0"/>
    <x v="0"/>
    <x v="0"/>
    <x v="109"/>
    <x v="19"/>
    <n v="36830"/>
    <x v="0"/>
    <x v="1"/>
    <s v="Envelopes"/>
    <n v="7.38"/>
    <n v="2"/>
    <n v="0"/>
    <n v="3.3948"/>
  </r>
  <r>
    <x v="1"/>
    <x v="0"/>
    <x v="0"/>
    <x v="20"/>
    <x v="15"/>
    <n v="10035"/>
    <x v="3"/>
    <x v="1"/>
    <s v="Paper"/>
    <n v="23.66"/>
    <n v="7"/>
    <n v="0"/>
    <n v="10.883599999999999"/>
  </r>
  <r>
    <x v="1"/>
    <x v="0"/>
    <x v="0"/>
    <x v="20"/>
    <x v="15"/>
    <n v="10035"/>
    <x v="3"/>
    <x v="0"/>
    <s v="Bookcases"/>
    <n v="681.40800000000002"/>
    <n v="12"/>
    <n v="0.2"/>
    <n v="42.588000000000001"/>
  </r>
  <r>
    <x v="1"/>
    <x v="0"/>
    <x v="0"/>
    <x v="1"/>
    <x v="1"/>
    <n v="90032"/>
    <x v="1"/>
    <x v="1"/>
    <s v="Labels"/>
    <n v="18.899999999999999"/>
    <n v="3"/>
    <n v="0"/>
    <n v="8.6940000000000008"/>
  </r>
  <r>
    <x v="0"/>
    <x v="0"/>
    <x v="0"/>
    <x v="8"/>
    <x v="1"/>
    <n v="94109"/>
    <x v="1"/>
    <x v="1"/>
    <s v="Storage"/>
    <n v="93.68"/>
    <n v="4"/>
    <n v="0"/>
    <n v="25.293600000000001"/>
  </r>
  <r>
    <x v="0"/>
    <x v="0"/>
    <x v="0"/>
    <x v="8"/>
    <x v="1"/>
    <n v="94109"/>
    <x v="1"/>
    <x v="1"/>
    <s v="Labels"/>
    <n v="21.93"/>
    <n v="3"/>
    <n v="0"/>
    <n v="10.3071"/>
  </r>
  <r>
    <x v="0"/>
    <x v="0"/>
    <x v="0"/>
    <x v="8"/>
    <x v="1"/>
    <n v="94109"/>
    <x v="1"/>
    <x v="2"/>
    <s v="Phones"/>
    <n v="862.34400000000005"/>
    <n v="7"/>
    <n v="0.2"/>
    <n v="97.0137"/>
  </r>
  <r>
    <x v="0"/>
    <x v="0"/>
    <x v="0"/>
    <x v="8"/>
    <x v="1"/>
    <n v="94109"/>
    <x v="1"/>
    <x v="1"/>
    <s v="Paper"/>
    <n v="19.98"/>
    <n v="1"/>
    <n v="0"/>
    <n v="9.3905999999999992"/>
  </r>
  <r>
    <x v="1"/>
    <x v="0"/>
    <x v="0"/>
    <x v="10"/>
    <x v="9"/>
    <n v="19140"/>
    <x v="3"/>
    <x v="2"/>
    <s v="Phones"/>
    <n v="13.494"/>
    <n v="1"/>
    <n v="0.4"/>
    <n v="-2.2490000000000001"/>
  </r>
  <r>
    <x v="1"/>
    <x v="0"/>
    <x v="0"/>
    <x v="10"/>
    <x v="9"/>
    <n v="19140"/>
    <x v="3"/>
    <x v="2"/>
    <s v="Phones"/>
    <n v="23.988"/>
    <n v="2"/>
    <n v="0.4"/>
    <n v="-13.993"/>
  </r>
  <r>
    <x v="1"/>
    <x v="0"/>
    <x v="0"/>
    <x v="10"/>
    <x v="9"/>
    <n v="19140"/>
    <x v="3"/>
    <x v="0"/>
    <s v="Furnishings"/>
    <n v="31.984000000000002"/>
    <n v="2"/>
    <n v="0.2"/>
    <n v="1.1994"/>
  </r>
  <r>
    <x v="1"/>
    <x v="0"/>
    <x v="0"/>
    <x v="10"/>
    <x v="9"/>
    <n v="19140"/>
    <x v="3"/>
    <x v="1"/>
    <s v="Art"/>
    <n v="41.584000000000003"/>
    <n v="2"/>
    <n v="0.2"/>
    <n v="4.6782000000000004"/>
  </r>
  <r>
    <x v="0"/>
    <x v="1"/>
    <x v="0"/>
    <x v="236"/>
    <x v="5"/>
    <n v="79907"/>
    <x v="2"/>
    <x v="2"/>
    <s v="Accessories"/>
    <n v="95.975999999999999"/>
    <n v="3"/>
    <n v="0.2"/>
    <n v="-10.7973"/>
  </r>
  <r>
    <x v="2"/>
    <x v="2"/>
    <x v="0"/>
    <x v="22"/>
    <x v="10"/>
    <n v="60653"/>
    <x v="2"/>
    <x v="0"/>
    <s v="Furnishings"/>
    <n v="84.272000000000006"/>
    <n v="2"/>
    <n v="0.6"/>
    <n v="-75.844800000000006"/>
  </r>
  <r>
    <x v="3"/>
    <x v="0"/>
    <x v="0"/>
    <x v="236"/>
    <x v="5"/>
    <n v="79907"/>
    <x v="2"/>
    <x v="1"/>
    <s v="Paper"/>
    <n v="36.543999999999997"/>
    <n v="2"/>
    <n v="0.2"/>
    <n v="11.876799999999999"/>
  </r>
  <r>
    <x v="1"/>
    <x v="0"/>
    <x v="0"/>
    <x v="4"/>
    <x v="4"/>
    <n v="98105"/>
    <x v="1"/>
    <x v="2"/>
    <s v="Accessories"/>
    <n v="479.72"/>
    <n v="4"/>
    <n v="0"/>
    <n v="52.769199999999998"/>
  </r>
  <r>
    <x v="1"/>
    <x v="1"/>
    <x v="0"/>
    <x v="20"/>
    <x v="15"/>
    <n v="10009"/>
    <x v="3"/>
    <x v="1"/>
    <s v="Binders"/>
    <n v="102.36799999999999"/>
    <n v="2"/>
    <n v="0.2"/>
    <n v="37.108400000000003"/>
  </r>
  <r>
    <x v="1"/>
    <x v="1"/>
    <x v="0"/>
    <x v="20"/>
    <x v="15"/>
    <n v="10009"/>
    <x v="3"/>
    <x v="1"/>
    <s v="Supplies"/>
    <n v="28.4"/>
    <n v="5"/>
    <n v="0"/>
    <n v="8.2360000000000007"/>
  </r>
  <r>
    <x v="1"/>
    <x v="1"/>
    <x v="0"/>
    <x v="20"/>
    <x v="15"/>
    <n v="10009"/>
    <x v="3"/>
    <x v="1"/>
    <s v="Storage"/>
    <n v="713.88"/>
    <n v="4"/>
    <n v="0"/>
    <n v="214.16399999999999"/>
  </r>
  <r>
    <x v="1"/>
    <x v="1"/>
    <x v="0"/>
    <x v="20"/>
    <x v="15"/>
    <n v="10009"/>
    <x v="3"/>
    <x v="1"/>
    <s v="Paper"/>
    <n v="68.52"/>
    <n v="3"/>
    <n v="0"/>
    <n v="31.519200000000001"/>
  </r>
  <r>
    <x v="1"/>
    <x v="0"/>
    <x v="0"/>
    <x v="1"/>
    <x v="1"/>
    <n v="90032"/>
    <x v="1"/>
    <x v="2"/>
    <s v="Phones"/>
    <n v="623.96"/>
    <n v="5"/>
    <n v="0.2"/>
    <n v="38.997500000000002"/>
  </r>
  <r>
    <x v="1"/>
    <x v="1"/>
    <x v="0"/>
    <x v="46"/>
    <x v="13"/>
    <n v="19711"/>
    <x v="3"/>
    <x v="1"/>
    <s v="Binders"/>
    <n v="11.12"/>
    <n v="4"/>
    <n v="0"/>
    <n v="5.4488000000000003"/>
  </r>
  <r>
    <x v="1"/>
    <x v="0"/>
    <x v="0"/>
    <x v="20"/>
    <x v="15"/>
    <n v="10011"/>
    <x v="3"/>
    <x v="0"/>
    <s v="Bookcases"/>
    <n v="523.91999999999996"/>
    <n v="5"/>
    <n v="0.2"/>
    <n v="-26.196000000000002"/>
  </r>
  <r>
    <x v="1"/>
    <x v="2"/>
    <x v="0"/>
    <x v="43"/>
    <x v="1"/>
    <n v="95661"/>
    <x v="1"/>
    <x v="1"/>
    <s v="Fasteners"/>
    <n v="2.48"/>
    <n v="2"/>
    <n v="0"/>
    <n v="1.1656"/>
  </r>
  <r>
    <x v="1"/>
    <x v="0"/>
    <x v="0"/>
    <x v="34"/>
    <x v="10"/>
    <n v="60505"/>
    <x v="2"/>
    <x v="1"/>
    <s v="Storage"/>
    <n v="221.024"/>
    <n v="2"/>
    <n v="0.2"/>
    <n v="-55.256"/>
  </r>
  <r>
    <x v="1"/>
    <x v="0"/>
    <x v="0"/>
    <x v="34"/>
    <x v="10"/>
    <n v="60505"/>
    <x v="2"/>
    <x v="0"/>
    <s v="Chairs"/>
    <n v="128.05799999999999"/>
    <n v="3"/>
    <n v="0.3"/>
    <n v="-23.7822"/>
  </r>
  <r>
    <x v="3"/>
    <x v="2"/>
    <x v="0"/>
    <x v="20"/>
    <x v="15"/>
    <n v="10011"/>
    <x v="3"/>
    <x v="1"/>
    <s v="Binders"/>
    <n v="58.408000000000001"/>
    <n v="7"/>
    <n v="0.2"/>
    <n v="18.252500000000001"/>
  </r>
  <r>
    <x v="3"/>
    <x v="2"/>
    <x v="0"/>
    <x v="20"/>
    <x v="15"/>
    <n v="10011"/>
    <x v="3"/>
    <x v="0"/>
    <s v="Tables"/>
    <n v="79.974000000000004"/>
    <n v="3"/>
    <n v="0.4"/>
    <n v="-29.323799999999999"/>
  </r>
  <r>
    <x v="1"/>
    <x v="1"/>
    <x v="0"/>
    <x v="61"/>
    <x v="5"/>
    <n v="75217"/>
    <x v="2"/>
    <x v="2"/>
    <s v="Machines"/>
    <n v="479.988"/>
    <n v="2"/>
    <n v="0.4"/>
    <n v="55.998600000000003"/>
  </r>
  <r>
    <x v="2"/>
    <x v="0"/>
    <x v="0"/>
    <x v="1"/>
    <x v="1"/>
    <n v="90008"/>
    <x v="1"/>
    <x v="1"/>
    <s v="Binders"/>
    <n v="11.808"/>
    <n v="3"/>
    <n v="0.2"/>
    <n v="4.1327999999999996"/>
  </r>
  <r>
    <x v="2"/>
    <x v="0"/>
    <x v="0"/>
    <x v="1"/>
    <x v="1"/>
    <n v="90008"/>
    <x v="1"/>
    <x v="1"/>
    <s v="Binders"/>
    <n v="53.567999999999998"/>
    <n v="4"/>
    <n v="0.2"/>
    <n v="19.418399999999998"/>
  </r>
  <r>
    <x v="2"/>
    <x v="0"/>
    <x v="0"/>
    <x v="1"/>
    <x v="1"/>
    <n v="90008"/>
    <x v="1"/>
    <x v="2"/>
    <s v="Phones"/>
    <n v="503.96"/>
    <n v="5"/>
    <n v="0.2"/>
    <n v="50.396000000000001"/>
  </r>
  <r>
    <x v="1"/>
    <x v="1"/>
    <x v="0"/>
    <x v="1"/>
    <x v="1"/>
    <n v="90004"/>
    <x v="1"/>
    <x v="1"/>
    <s v="Envelopes"/>
    <n v="21.34"/>
    <n v="2"/>
    <n v="0"/>
    <n v="9.8163999999999998"/>
  </r>
  <r>
    <x v="1"/>
    <x v="0"/>
    <x v="0"/>
    <x v="38"/>
    <x v="32"/>
    <n v="31907"/>
    <x v="0"/>
    <x v="1"/>
    <s v="Binders"/>
    <n v="36.4"/>
    <n v="5"/>
    <n v="0"/>
    <n v="17.108000000000001"/>
  </r>
  <r>
    <x v="1"/>
    <x v="0"/>
    <x v="0"/>
    <x v="38"/>
    <x v="32"/>
    <n v="31907"/>
    <x v="0"/>
    <x v="0"/>
    <s v="Furnishings"/>
    <n v="51.75"/>
    <n v="1"/>
    <n v="0"/>
    <n v="15.525"/>
  </r>
  <r>
    <x v="0"/>
    <x v="2"/>
    <x v="0"/>
    <x v="8"/>
    <x v="1"/>
    <n v="94110"/>
    <x v="1"/>
    <x v="1"/>
    <s v="Storage"/>
    <n v="15.51"/>
    <n v="1"/>
    <n v="0"/>
    <n v="4.3428000000000004"/>
  </r>
  <r>
    <x v="0"/>
    <x v="2"/>
    <x v="0"/>
    <x v="8"/>
    <x v="1"/>
    <n v="94110"/>
    <x v="1"/>
    <x v="1"/>
    <s v="Paper"/>
    <n v="146.82"/>
    <n v="3"/>
    <n v="0"/>
    <n v="73.41"/>
  </r>
  <r>
    <x v="0"/>
    <x v="2"/>
    <x v="0"/>
    <x v="8"/>
    <x v="1"/>
    <n v="94110"/>
    <x v="1"/>
    <x v="1"/>
    <s v="Paper"/>
    <n v="12.96"/>
    <n v="2"/>
    <n v="0"/>
    <n v="6.2207999999999997"/>
  </r>
  <r>
    <x v="3"/>
    <x v="2"/>
    <x v="0"/>
    <x v="169"/>
    <x v="1"/>
    <n v="92503"/>
    <x v="1"/>
    <x v="1"/>
    <s v="Art"/>
    <n v="7.8"/>
    <n v="3"/>
    <n v="0"/>
    <n v="2.1059999999999999"/>
  </r>
  <r>
    <x v="0"/>
    <x v="1"/>
    <x v="0"/>
    <x v="29"/>
    <x v="20"/>
    <n v="29203"/>
    <x v="0"/>
    <x v="1"/>
    <s v="Envelopes"/>
    <n v="10.199999999999999"/>
    <n v="5"/>
    <n v="0"/>
    <n v="4.7939999999999996"/>
  </r>
  <r>
    <x v="0"/>
    <x v="1"/>
    <x v="0"/>
    <x v="29"/>
    <x v="20"/>
    <n v="29203"/>
    <x v="0"/>
    <x v="1"/>
    <s v="Art"/>
    <n v="22.32"/>
    <n v="3"/>
    <n v="0"/>
    <n v="5.58"/>
  </r>
  <r>
    <x v="0"/>
    <x v="1"/>
    <x v="0"/>
    <x v="29"/>
    <x v="20"/>
    <n v="29203"/>
    <x v="0"/>
    <x v="1"/>
    <s v="Binders"/>
    <n v="24.1"/>
    <n v="5"/>
    <n v="0"/>
    <n v="11.086"/>
  </r>
  <r>
    <x v="0"/>
    <x v="1"/>
    <x v="0"/>
    <x v="29"/>
    <x v="20"/>
    <n v="29203"/>
    <x v="0"/>
    <x v="2"/>
    <s v="Accessories"/>
    <n v="75.98"/>
    <n v="2"/>
    <n v="0"/>
    <n v="18.235199999999999"/>
  </r>
  <r>
    <x v="0"/>
    <x v="1"/>
    <x v="0"/>
    <x v="29"/>
    <x v="20"/>
    <n v="29203"/>
    <x v="0"/>
    <x v="1"/>
    <s v="Binders"/>
    <n v="6.46"/>
    <n v="2"/>
    <n v="0"/>
    <n v="3.1654"/>
  </r>
  <r>
    <x v="0"/>
    <x v="1"/>
    <x v="0"/>
    <x v="29"/>
    <x v="20"/>
    <n v="29203"/>
    <x v="0"/>
    <x v="1"/>
    <s v="Paper"/>
    <n v="60.12"/>
    <n v="9"/>
    <n v="0"/>
    <n v="28.857600000000001"/>
  </r>
  <r>
    <x v="0"/>
    <x v="1"/>
    <x v="0"/>
    <x v="20"/>
    <x v="15"/>
    <n v="10011"/>
    <x v="3"/>
    <x v="2"/>
    <s v="Phones"/>
    <n v="824.97"/>
    <n v="3"/>
    <n v="0"/>
    <n v="214.4922"/>
  </r>
  <r>
    <x v="0"/>
    <x v="0"/>
    <x v="0"/>
    <x v="468"/>
    <x v="4"/>
    <n v="98632"/>
    <x v="1"/>
    <x v="0"/>
    <s v="Furnishings"/>
    <n v="24.85"/>
    <n v="5"/>
    <n v="0"/>
    <n v="7.7035"/>
  </r>
  <r>
    <x v="1"/>
    <x v="0"/>
    <x v="0"/>
    <x v="42"/>
    <x v="16"/>
    <n v="85023"/>
    <x v="1"/>
    <x v="1"/>
    <s v="Storage"/>
    <n v="12.624000000000001"/>
    <n v="2"/>
    <n v="0.2"/>
    <n v="-2.5247999999999999"/>
  </r>
  <r>
    <x v="1"/>
    <x v="0"/>
    <x v="0"/>
    <x v="42"/>
    <x v="16"/>
    <n v="85023"/>
    <x v="1"/>
    <x v="2"/>
    <s v="Accessories"/>
    <n v="89.584000000000003"/>
    <n v="2"/>
    <n v="0.2"/>
    <n v="4.4791999999999996"/>
  </r>
  <r>
    <x v="1"/>
    <x v="0"/>
    <x v="0"/>
    <x v="42"/>
    <x v="16"/>
    <n v="85023"/>
    <x v="1"/>
    <x v="2"/>
    <s v="Phones"/>
    <n v="471.92"/>
    <n v="2"/>
    <n v="0.2"/>
    <n v="29.495000000000001"/>
  </r>
  <r>
    <x v="1"/>
    <x v="0"/>
    <x v="0"/>
    <x v="42"/>
    <x v="16"/>
    <n v="85023"/>
    <x v="1"/>
    <x v="1"/>
    <s v="Binders"/>
    <n v="18.18"/>
    <n v="4"/>
    <n v="0.7"/>
    <n v="-13.938000000000001"/>
  </r>
  <r>
    <x v="1"/>
    <x v="0"/>
    <x v="0"/>
    <x v="12"/>
    <x v="5"/>
    <n v="77095"/>
    <x v="2"/>
    <x v="1"/>
    <s v="Art"/>
    <n v="31.744"/>
    <n v="2"/>
    <n v="0.2"/>
    <n v="8.3328000000000007"/>
  </r>
  <r>
    <x v="1"/>
    <x v="1"/>
    <x v="0"/>
    <x v="23"/>
    <x v="16"/>
    <n v="85234"/>
    <x v="1"/>
    <x v="1"/>
    <s v="Labels"/>
    <n v="5.9039999999999999"/>
    <n v="2"/>
    <n v="0.2"/>
    <n v="1.9925999999999999"/>
  </r>
  <r>
    <x v="1"/>
    <x v="1"/>
    <x v="0"/>
    <x v="23"/>
    <x v="16"/>
    <n v="85234"/>
    <x v="1"/>
    <x v="0"/>
    <s v="Furnishings"/>
    <n v="621.76"/>
    <n v="4"/>
    <n v="0.2"/>
    <n v="46.631999999999998"/>
  </r>
  <r>
    <x v="2"/>
    <x v="0"/>
    <x v="0"/>
    <x v="186"/>
    <x v="36"/>
    <n v="72401"/>
    <x v="0"/>
    <x v="2"/>
    <s v="Phones"/>
    <n v="59.98"/>
    <n v="2"/>
    <n v="0"/>
    <n v="17.994"/>
  </r>
  <r>
    <x v="0"/>
    <x v="0"/>
    <x v="0"/>
    <x v="118"/>
    <x v="32"/>
    <n v="30318"/>
    <x v="0"/>
    <x v="1"/>
    <s v="Paper"/>
    <n v="48.87"/>
    <n v="9"/>
    <n v="0"/>
    <n v="23.946300000000001"/>
  </r>
  <r>
    <x v="1"/>
    <x v="0"/>
    <x v="0"/>
    <x v="1"/>
    <x v="1"/>
    <n v="90036"/>
    <x v="1"/>
    <x v="1"/>
    <s v="Paper"/>
    <n v="154.9"/>
    <n v="5"/>
    <n v="0"/>
    <n v="69.704999999999998"/>
  </r>
  <r>
    <x v="2"/>
    <x v="1"/>
    <x v="0"/>
    <x v="20"/>
    <x v="15"/>
    <n v="10024"/>
    <x v="3"/>
    <x v="1"/>
    <s v="Fasteners"/>
    <n v="5.92"/>
    <n v="4"/>
    <n v="0"/>
    <n v="2.8416000000000001"/>
  </r>
  <r>
    <x v="2"/>
    <x v="1"/>
    <x v="0"/>
    <x v="20"/>
    <x v="15"/>
    <n v="10024"/>
    <x v="3"/>
    <x v="1"/>
    <s v="Paper"/>
    <n v="30.18"/>
    <n v="3"/>
    <n v="0"/>
    <n v="13.8828"/>
  </r>
  <r>
    <x v="1"/>
    <x v="0"/>
    <x v="0"/>
    <x v="66"/>
    <x v="12"/>
    <n v="48227"/>
    <x v="2"/>
    <x v="1"/>
    <s v="Binders"/>
    <n v="24.1"/>
    <n v="5"/>
    <n v="0"/>
    <n v="11.086"/>
  </r>
  <r>
    <x v="1"/>
    <x v="0"/>
    <x v="0"/>
    <x v="66"/>
    <x v="12"/>
    <n v="48227"/>
    <x v="2"/>
    <x v="2"/>
    <s v="Phones"/>
    <n v="8.7799999999999994"/>
    <n v="1"/>
    <n v="0"/>
    <n v="2.2827999999999999"/>
  </r>
  <r>
    <x v="1"/>
    <x v="0"/>
    <x v="0"/>
    <x v="66"/>
    <x v="12"/>
    <n v="48227"/>
    <x v="2"/>
    <x v="1"/>
    <s v="Appliances"/>
    <n v="376.74"/>
    <n v="4"/>
    <n v="0.1"/>
    <n v="71.162000000000006"/>
  </r>
  <r>
    <x v="1"/>
    <x v="0"/>
    <x v="0"/>
    <x v="66"/>
    <x v="12"/>
    <n v="48227"/>
    <x v="2"/>
    <x v="1"/>
    <s v="Binders"/>
    <n v="29.52"/>
    <n v="4"/>
    <n v="0"/>
    <n v="14.4648"/>
  </r>
  <r>
    <x v="1"/>
    <x v="0"/>
    <x v="0"/>
    <x v="66"/>
    <x v="12"/>
    <n v="48227"/>
    <x v="2"/>
    <x v="1"/>
    <s v="Art"/>
    <n v="11.96"/>
    <n v="2"/>
    <n v="0"/>
    <n v="2.99"/>
  </r>
  <r>
    <x v="1"/>
    <x v="0"/>
    <x v="0"/>
    <x v="66"/>
    <x v="12"/>
    <n v="48227"/>
    <x v="2"/>
    <x v="1"/>
    <s v="Binders"/>
    <n v="26.4"/>
    <n v="5"/>
    <n v="0"/>
    <n v="12.672000000000001"/>
  </r>
  <r>
    <x v="0"/>
    <x v="1"/>
    <x v="0"/>
    <x v="2"/>
    <x v="2"/>
    <n v="33311"/>
    <x v="0"/>
    <x v="1"/>
    <s v="Appliances"/>
    <n v="1158.1199999999999"/>
    <n v="5"/>
    <n v="0.2"/>
    <n v="130.2885"/>
  </r>
  <r>
    <x v="2"/>
    <x v="0"/>
    <x v="0"/>
    <x v="488"/>
    <x v="5"/>
    <n v="79605"/>
    <x v="2"/>
    <x v="1"/>
    <s v="Appliances"/>
    <n v="1.3919999999999999"/>
    <n v="2"/>
    <n v="0.8"/>
    <n v="-3.7584"/>
  </r>
  <r>
    <x v="0"/>
    <x v="0"/>
    <x v="0"/>
    <x v="409"/>
    <x v="17"/>
    <n v="23666"/>
    <x v="0"/>
    <x v="1"/>
    <s v="Appliances"/>
    <n v="44.43"/>
    <n v="3"/>
    <n v="0"/>
    <n v="18.660599999999999"/>
  </r>
  <r>
    <x v="0"/>
    <x v="0"/>
    <x v="0"/>
    <x v="409"/>
    <x v="17"/>
    <n v="23666"/>
    <x v="0"/>
    <x v="2"/>
    <s v="Phones"/>
    <n v="226.2"/>
    <n v="5"/>
    <n v="0"/>
    <n v="58.811999999999998"/>
  </r>
  <r>
    <x v="0"/>
    <x v="0"/>
    <x v="0"/>
    <x v="409"/>
    <x v="17"/>
    <n v="23666"/>
    <x v="0"/>
    <x v="0"/>
    <s v="Furnishings"/>
    <n v="186.54"/>
    <n v="3"/>
    <n v="0"/>
    <n v="41.038800000000002"/>
  </r>
  <r>
    <x v="0"/>
    <x v="0"/>
    <x v="0"/>
    <x v="409"/>
    <x v="17"/>
    <n v="23666"/>
    <x v="0"/>
    <x v="1"/>
    <s v="Art"/>
    <n v="265.86"/>
    <n v="7"/>
    <n v="0"/>
    <n v="79.757999999999996"/>
  </r>
  <r>
    <x v="0"/>
    <x v="0"/>
    <x v="0"/>
    <x v="409"/>
    <x v="17"/>
    <n v="23666"/>
    <x v="0"/>
    <x v="1"/>
    <s v="Art"/>
    <n v="27.9"/>
    <n v="5"/>
    <n v="0"/>
    <n v="6.9749999999999996"/>
  </r>
  <r>
    <x v="1"/>
    <x v="1"/>
    <x v="0"/>
    <x v="98"/>
    <x v="33"/>
    <n v="89115"/>
    <x v="1"/>
    <x v="1"/>
    <s v="Appliances"/>
    <n v="31.08"/>
    <n v="4"/>
    <n v="0"/>
    <n v="8.3916000000000004"/>
  </r>
  <r>
    <x v="0"/>
    <x v="1"/>
    <x v="0"/>
    <x v="179"/>
    <x v="10"/>
    <n v="61107"/>
    <x v="2"/>
    <x v="1"/>
    <s v="Binders"/>
    <n v="13.84"/>
    <n v="4"/>
    <n v="0.8"/>
    <n v="-22.143999999999998"/>
  </r>
  <r>
    <x v="0"/>
    <x v="1"/>
    <x v="0"/>
    <x v="179"/>
    <x v="10"/>
    <n v="61107"/>
    <x v="2"/>
    <x v="1"/>
    <s v="Paper"/>
    <n v="175.87200000000001"/>
    <n v="4"/>
    <n v="0.2"/>
    <n v="63.753599999999999"/>
  </r>
  <r>
    <x v="1"/>
    <x v="2"/>
    <x v="0"/>
    <x v="229"/>
    <x v="1"/>
    <n v="92677"/>
    <x v="1"/>
    <x v="1"/>
    <s v="Paper"/>
    <n v="12.96"/>
    <n v="2"/>
    <n v="0"/>
    <n v="6.3503999999999996"/>
  </r>
  <r>
    <x v="2"/>
    <x v="1"/>
    <x v="0"/>
    <x v="103"/>
    <x v="0"/>
    <n v="40214"/>
    <x v="0"/>
    <x v="1"/>
    <s v="Appliances"/>
    <n v="208.44"/>
    <n v="3"/>
    <n v="0"/>
    <n v="62.531999999999996"/>
  </r>
  <r>
    <x v="2"/>
    <x v="1"/>
    <x v="0"/>
    <x v="103"/>
    <x v="0"/>
    <n v="40214"/>
    <x v="0"/>
    <x v="1"/>
    <s v="Supplies"/>
    <n v="25.76"/>
    <n v="2"/>
    <n v="0"/>
    <n v="0.77280000000000004"/>
  </r>
  <r>
    <x v="1"/>
    <x v="2"/>
    <x v="0"/>
    <x v="489"/>
    <x v="10"/>
    <n v="61761"/>
    <x v="2"/>
    <x v="0"/>
    <s v="Chairs"/>
    <n v="366.74400000000003"/>
    <n v="4"/>
    <n v="0.3"/>
    <n v="-110.0232"/>
  </r>
  <r>
    <x v="0"/>
    <x v="1"/>
    <x v="0"/>
    <x v="1"/>
    <x v="1"/>
    <n v="90045"/>
    <x v="1"/>
    <x v="0"/>
    <s v="Furnishings"/>
    <n v="289.24"/>
    <n v="7"/>
    <n v="0"/>
    <n v="26.031600000000001"/>
  </r>
  <r>
    <x v="0"/>
    <x v="1"/>
    <x v="0"/>
    <x v="1"/>
    <x v="1"/>
    <n v="90045"/>
    <x v="1"/>
    <x v="1"/>
    <s v="Binders"/>
    <n v="69.456000000000003"/>
    <n v="2"/>
    <n v="0.2"/>
    <n v="22.5732"/>
  </r>
  <r>
    <x v="1"/>
    <x v="1"/>
    <x v="0"/>
    <x v="396"/>
    <x v="5"/>
    <n v="77642"/>
    <x v="2"/>
    <x v="1"/>
    <s v="Paper"/>
    <n v="5.1840000000000002"/>
    <n v="1"/>
    <n v="0.2"/>
    <n v="1.8144"/>
  </r>
  <r>
    <x v="1"/>
    <x v="0"/>
    <x v="0"/>
    <x v="20"/>
    <x v="15"/>
    <n v="10009"/>
    <x v="3"/>
    <x v="0"/>
    <s v="Chairs"/>
    <n v="205.16399999999999"/>
    <n v="2"/>
    <n v="0.1"/>
    <n v="13.6776"/>
  </r>
  <r>
    <x v="1"/>
    <x v="1"/>
    <x v="0"/>
    <x v="22"/>
    <x v="10"/>
    <n v="60623"/>
    <x v="2"/>
    <x v="0"/>
    <s v="Furnishings"/>
    <n v="8.5440000000000005"/>
    <n v="2"/>
    <n v="0.6"/>
    <n v="-7.476"/>
  </r>
  <r>
    <x v="1"/>
    <x v="1"/>
    <x v="0"/>
    <x v="24"/>
    <x v="24"/>
    <n v="45503"/>
    <x v="3"/>
    <x v="1"/>
    <s v="Binders"/>
    <n v="12.827999999999999"/>
    <n v="2"/>
    <n v="0.7"/>
    <n v="-8.9795999999999996"/>
  </r>
  <r>
    <x v="1"/>
    <x v="1"/>
    <x v="0"/>
    <x v="24"/>
    <x v="24"/>
    <n v="45503"/>
    <x v="3"/>
    <x v="0"/>
    <s v="Chairs"/>
    <n v="598.45799999999997"/>
    <n v="3"/>
    <n v="0.3"/>
    <n v="-42.747"/>
  </r>
  <r>
    <x v="1"/>
    <x v="1"/>
    <x v="0"/>
    <x v="24"/>
    <x v="24"/>
    <n v="45503"/>
    <x v="3"/>
    <x v="0"/>
    <s v="Furnishings"/>
    <n v="25.984000000000002"/>
    <n v="1"/>
    <n v="0.2"/>
    <n v="-3.8976000000000002"/>
  </r>
  <r>
    <x v="1"/>
    <x v="0"/>
    <x v="0"/>
    <x v="20"/>
    <x v="15"/>
    <n v="10035"/>
    <x v="3"/>
    <x v="1"/>
    <s v="Binders"/>
    <n v="17.96"/>
    <n v="5"/>
    <n v="0.2"/>
    <n v="5.8369999999999997"/>
  </r>
  <r>
    <x v="1"/>
    <x v="0"/>
    <x v="0"/>
    <x v="20"/>
    <x v="15"/>
    <n v="10035"/>
    <x v="3"/>
    <x v="1"/>
    <s v="Supplies"/>
    <n v="5.04"/>
    <n v="2"/>
    <n v="0"/>
    <n v="0.1512"/>
  </r>
  <r>
    <x v="1"/>
    <x v="0"/>
    <x v="0"/>
    <x v="20"/>
    <x v="15"/>
    <n v="10035"/>
    <x v="3"/>
    <x v="1"/>
    <s v="Appliances"/>
    <n v="208.16"/>
    <n v="1"/>
    <n v="0"/>
    <n v="56.203200000000002"/>
  </r>
  <r>
    <x v="0"/>
    <x v="2"/>
    <x v="0"/>
    <x v="162"/>
    <x v="1"/>
    <n v="93905"/>
    <x v="1"/>
    <x v="0"/>
    <s v="Bookcases"/>
    <n v="148.25700000000001"/>
    <n v="3"/>
    <n v="0.15"/>
    <n v="15.697800000000001"/>
  </r>
  <r>
    <x v="0"/>
    <x v="1"/>
    <x v="0"/>
    <x v="102"/>
    <x v="0"/>
    <n v="40475"/>
    <x v="0"/>
    <x v="1"/>
    <s v="Appliances"/>
    <n v="146.76"/>
    <n v="3"/>
    <n v="0"/>
    <n v="38.157600000000002"/>
  </r>
  <r>
    <x v="0"/>
    <x v="1"/>
    <x v="0"/>
    <x v="102"/>
    <x v="0"/>
    <n v="40475"/>
    <x v="0"/>
    <x v="2"/>
    <s v="Accessories"/>
    <n v="32.96"/>
    <n v="2"/>
    <n v="0"/>
    <n v="14.172800000000001"/>
  </r>
  <r>
    <x v="0"/>
    <x v="1"/>
    <x v="0"/>
    <x v="102"/>
    <x v="0"/>
    <n v="40475"/>
    <x v="0"/>
    <x v="2"/>
    <s v="Phones"/>
    <n v="587.97"/>
    <n v="3"/>
    <n v="0"/>
    <n v="164.63159999999999"/>
  </r>
  <r>
    <x v="0"/>
    <x v="1"/>
    <x v="0"/>
    <x v="102"/>
    <x v="0"/>
    <n v="40475"/>
    <x v="0"/>
    <x v="1"/>
    <s v="Paper"/>
    <n v="14.94"/>
    <n v="3"/>
    <n v="0"/>
    <n v="7.0217999999999998"/>
  </r>
  <r>
    <x v="0"/>
    <x v="0"/>
    <x v="0"/>
    <x v="20"/>
    <x v="15"/>
    <n v="10035"/>
    <x v="3"/>
    <x v="1"/>
    <s v="Labels"/>
    <n v="25.83"/>
    <n v="7"/>
    <n v="0"/>
    <n v="12.1401"/>
  </r>
  <r>
    <x v="1"/>
    <x v="0"/>
    <x v="0"/>
    <x v="60"/>
    <x v="22"/>
    <n v="80219"/>
    <x v="1"/>
    <x v="1"/>
    <s v="Paper"/>
    <n v="15.552"/>
    <n v="3"/>
    <n v="0.2"/>
    <n v="5.4432"/>
  </r>
  <r>
    <x v="1"/>
    <x v="0"/>
    <x v="0"/>
    <x v="60"/>
    <x v="22"/>
    <n v="80219"/>
    <x v="1"/>
    <x v="1"/>
    <s v="Supplies"/>
    <n v="6.8"/>
    <n v="1"/>
    <n v="0.2"/>
    <n v="0.51"/>
  </r>
  <r>
    <x v="1"/>
    <x v="0"/>
    <x v="0"/>
    <x v="60"/>
    <x v="22"/>
    <n v="80219"/>
    <x v="1"/>
    <x v="0"/>
    <s v="Furnishings"/>
    <n v="4.2240000000000002"/>
    <n v="3"/>
    <n v="0.2"/>
    <n v="1.2672000000000001"/>
  </r>
  <r>
    <x v="1"/>
    <x v="0"/>
    <x v="0"/>
    <x v="60"/>
    <x v="22"/>
    <n v="80219"/>
    <x v="1"/>
    <x v="2"/>
    <s v="Phones"/>
    <n v="143.63999999999999"/>
    <n v="9"/>
    <n v="0.2"/>
    <n v="10.773"/>
  </r>
  <r>
    <x v="1"/>
    <x v="0"/>
    <x v="0"/>
    <x v="60"/>
    <x v="22"/>
    <n v="80219"/>
    <x v="1"/>
    <x v="1"/>
    <s v="Paper"/>
    <n v="31.103999999999999"/>
    <n v="6"/>
    <n v="0.2"/>
    <n v="10.8864"/>
  </r>
  <r>
    <x v="1"/>
    <x v="0"/>
    <x v="0"/>
    <x v="60"/>
    <x v="22"/>
    <n v="80219"/>
    <x v="1"/>
    <x v="1"/>
    <s v="Paper"/>
    <n v="223.05600000000001"/>
    <n v="9"/>
    <n v="0.2"/>
    <n v="69.704999999999998"/>
  </r>
  <r>
    <x v="1"/>
    <x v="1"/>
    <x v="0"/>
    <x v="20"/>
    <x v="15"/>
    <n v="10024"/>
    <x v="3"/>
    <x v="2"/>
    <s v="Phones"/>
    <n v="227.46"/>
    <n v="6"/>
    <n v="0"/>
    <n v="65.963399999999993"/>
  </r>
  <r>
    <x v="1"/>
    <x v="1"/>
    <x v="0"/>
    <x v="20"/>
    <x v="15"/>
    <n v="10024"/>
    <x v="3"/>
    <x v="1"/>
    <s v="Binders"/>
    <n v="46.24"/>
    <n v="4"/>
    <n v="0.2"/>
    <n v="15.606"/>
  </r>
  <r>
    <x v="1"/>
    <x v="0"/>
    <x v="0"/>
    <x v="20"/>
    <x v="15"/>
    <n v="10011"/>
    <x v="3"/>
    <x v="1"/>
    <s v="Labels"/>
    <n v="5.22"/>
    <n v="2"/>
    <n v="0"/>
    <n v="2.4011999999999998"/>
  </r>
  <r>
    <x v="0"/>
    <x v="0"/>
    <x v="0"/>
    <x v="9"/>
    <x v="8"/>
    <n v="68025"/>
    <x v="2"/>
    <x v="1"/>
    <s v="Paper"/>
    <n v="33.9"/>
    <n v="5"/>
    <n v="0"/>
    <n v="15.593999999999999"/>
  </r>
  <r>
    <x v="1"/>
    <x v="1"/>
    <x v="0"/>
    <x v="20"/>
    <x v="15"/>
    <n v="10011"/>
    <x v="3"/>
    <x v="1"/>
    <s v="Storage"/>
    <n v="28.14"/>
    <n v="3"/>
    <n v="0"/>
    <n v="7.8792"/>
  </r>
  <r>
    <x v="1"/>
    <x v="1"/>
    <x v="0"/>
    <x v="20"/>
    <x v="15"/>
    <n v="10011"/>
    <x v="3"/>
    <x v="2"/>
    <s v="Accessories"/>
    <n v="36"/>
    <n v="2"/>
    <n v="0"/>
    <n v="6.48"/>
  </r>
  <r>
    <x v="1"/>
    <x v="1"/>
    <x v="0"/>
    <x v="20"/>
    <x v="15"/>
    <n v="10011"/>
    <x v="3"/>
    <x v="1"/>
    <s v="Art"/>
    <n v="92.94"/>
    <n v="3"/>
    <n v="0"/>
    <n v="25.093800000000002"/>
  </r>
  <r>
    <x v="1"/>
    <x v="1"/>
    <x v="0"/>
    <x v="20"/>
    <x v="15"/>
    <n v="10011"/>
    <x v="3"/>
    <x v="0"/>
    <s v="Chairs"/>
    <n v="245.64599999999999"/>
    <n v="3"/>
    <n v="0.1"/>
    <n v="8.1882000000000001"/>
  </r>
  <r>
    <x v="1"/>
    <x v="1"/>
    <x v="0"/>
    <x v="20"/>
    <x v="15"/>
    <n v="10011"/>
    <x v="3"/>
    <x v="1"/>
    <s v="Binders"/>
    <n v="55.008000000000003"/>
    <n v="3"/>
    <n v="0.2"/>
    <n v="17.190000000000001"/>
  </r>
  <r>
    <x v="1"/>
    <x v="1"/>
    <x v="0"/>
    <x v="20"/>
    <x v="15"/>
    <n v="10011"/>
    <x v="3"/>
    <x v="1"/>
    <s v="Binders"/>
    <n v="35.231999999999999"/>
    <n v="3"/>
    <n v="0.2"/>
    <n v="11.4504"/>
  </r>
  <r>
    <x v="1"/>
    <x v="1"/>
    <x v="0"/>
    <x v="70"/>
    <x v="1"/>
    <n v="92105"/>
    <x v="1"/>
    <x v="0"/>
    <s v="Chairs"/>
    <n v="523.39200000000005"/>
    <n v="3"/>
    <n v="0.2"/>
    <n v="52.339199999999998"/>
  </r>
  <r>
    <x v="0"/>
    <x v="0"/>
    <x v="0"/>
    <x v="121"/>
    <x v="2"/>
    <n v="33801"/>
    <x v="0"/>
    <x v="2"/>
    <s v="Copiers"/>
    <n v="479.98399999999998"/>
    <n v="2"/>
    <n v="0.2"/>
    <n v="89.997"/>
  </r>
  <r>
    <x v="1"/>
    <x v="0"/>
    <x v="0"/>
    <x v="214"/>
    <x v="32"/>
    <n v="30080"/>
    <x v="0"/>
    <x v="1"/>
    <s v="Paper"/>
    <n v="12.96"/>
    <n v="2"/>
    <n v="0"/>
    <n v="6.2207999999999997"/>
  </r>
  <r>
    <x v="1"/>
    <x v="0"/>
    <x v="0"/>
    <x v="214"/>
    <x v="32"/>
    <n v="30080"/>
    <x v="0"/>
    <x v="1"/>
    <s v="Art"/>
    <n v="17.940000000000001"/>
    <n v="3"/>
    <n v="0"/>
    <n v="6.4584000000000001"/>
  </r>
  <r>
    <x v="1"/>
    <x v="0"/>
    <x v="0"/>
    <x v="20"/>
    <x v="15"/>
    <n v="10009"/>
    <x v="3"/>
    <x v="1"/>
    <s v="Storage"/>
    <n v="166.72"/>
    <n v="2"/>
    <n v="0"/>
    <n v="41.68"/>
  </r>
  <r>
    <x v="1"/>
    <x v="0"/>
    <x v="0"/>
    <x v="20"/>
    <x v="15"/>
    <n v="10009"/>
    <x v="3"/>
    <x v="1"/>
    <s v="Binders"/>
    <n v="24.815999999999999"/>
    <n v="3"/>
    <n v="0.2"/>
    <n v="8.3754000000000008"/>
  </r>
  <r>
    <x v="1"/>
    <x v="0"/>
    <x v="0"/>
    <x v="20"/>
    <x v="15"/>
    <n v="10009"/>
    <x v="3"/>
    <x v="0"/>
    <s v="Furnishings"/>
    <n v="124.36"/>
    <n v="2"/>
    <n v="0"/>
    <n v="27.359200000000001"/>
  </r>
  <r>
    <x v="1"/>
    <x v="0"/>
    <x v="0"/>
    <x v="10"/>
    <x v="9"/>
    <n v="19134"/>
    <x v="3"/>
    <x v="2"/>
    <s v="Copiers"/>
    <n v="599.97"/>
    <n v="5"/>
    <n v="0.4"/>
    <n v="69.996499999999997"/>
  </r>
  <r>
    <x v="1"/>
    <x v="0"/>
    <x v="0"/>
    <x v="10"/>
    <x v="9"/>
    <n v="19134"/>
    <x v="3"/>
    <x v="0"/>
    <s v="Chairs"/>
    <n v="198.744"/>
    <n v="4"/>
    <n v="0.3"/>
    <n v="-14.196"/>
  </r>
  <r>
    <x v="1"/>
    <x v="0"/>
    <x v="0"/>
    <x v="10"/>
    <x v="9"/>
    <n v="19134"/>
    <x v="3"/>
    <x v="1"/>
    <s v="Supplies"/>
    <n v="9.1839999999999993"/>
    <n v="2"/>
    <n v="0.2"/>
    <n v="1.1479999999999999"/>
  </r>
  <r>
    <x v="1"/>
    <x v="1"/>
    <x v="0"/>
    <x v="61"/>
    <x v="5"/>
    <n v="75217"/>
    <x v="2"/>
    <x v="1"/>
    <s v="Paper"/>
    <n v="9.2479999999999993"/>
    <n v="2"/>
    <n v="0.2"/>
    <n v="3.3523999999999998"/>
  </r>
  <r>
    <x v="1"/>
    <x v="2"/>
    <x v="0"/>
    <x v="3"/>
    <x v="1"/>
    <n v="94521"/>
    <x v="1"/>
    <x v="0"/>
    <s v="Tables"/>
    <n v="99.591999999999999"/>
    <n v="1"/>
    <n v="0.2"/>
    <n v="2.4897999999999998"/>
  </r>
  <r>
    <x v="1"/>
    <x v="2"/>
    <x v="0"/>
    <x v="3"/>
    <x v="1"/>
    <n v="94521"/>
    <x v="1"/>
    <x v="2"/>
    <s v="Accessories"/>
    <n v="399.96"/>
    <n v="4"/>
    <n v="0"/>
    <n v="139.98599999999999"/>
  </r>
  <r>
    <x v="2"/>
    <x v="0"/>
    <x v="0"/>
    <x v="316"/>
    <x v="18"/>
    <n v="37211"/>
    <x v="0"/>
    <x v="1"/>
    <s v="Paper"/>
    <n v="15.552"/>
    <n v="3"/>
    <n v="0.2"/>
    <n v="5.4432"/>
  </r>
  <r>
    <x v="1"/>
    <x v="2"/>
    <x v="0"/>
    <x v="34"/>
    <x v="22"/>
    <n v="80013"/>
    <x v="1"/>
    <x v="1"/>
    <s v="Art"/>
    <n v="14.576000000000001"/>
    <n v="2"/>
    <n v="0.2"/>
    <n v="2.3685999999999998"/>
  </r>
  <r>
    <x v="3"/>
    <x v="0"/>
    <x v="0"/>
    <x v="125"/>
    <x v="1"/>
    <n v="92804"/>
    <x v="1"/>
    <x v="1"/>
    <s v="Binders"/>
    <n v="209.6"/>
    <n v="5"/>
    <n v="0.2"/>
    <n v="68.12"/>
  </r>
  <r>
    <x v="3"/>
    <x v="0"/>
    <x v="0"/>
    <x v="125"/>
    <x v="1"/>
    <n v="92804"/>
    <x v="1"/>
    <x v="1"/>
    <s v="Art"/>
    <n v="23.32"/>
    <n v="2"/>
    <n v="0"/>
    <n v="6.0632000000000001"/>
  </r>
  <r>
    <x v="3"/>
    <x v="0"/>
    <x v="0"/>
    <x v="125"/>
    <x v="1"/>
    <n v="92804"/>
    <x v="1"/>
    <x v="1"/>
    <s v="Paper"/>
    <n v="30.98"/>
    <n v="1"/>
    <n v="0"/>
    <n v="13.941000000000001"/>
  </r>
  <r>
    <x v="3"/>
    <x v="0"/>
    <x v="0"/>
    <x v="125"/>
    <x v="1"/>
    <n v="92804"/>
    <x v="1"/>
    <x v="2"/>
    <s v="Accessories"/>
    <n v="119.96"/>
    <n v="4"/>
    <n v="0"/>
    <n v="25.191600000000001"/>
  </r>
  <r>
    <x v="3"/>
    <x v="0"/>
    <x v="0"/>
    <x v="125"/>
    <x v="1"/>
    <n v="92804"/>
    <x v="1"/>
    <x v="0"/>
    <s v="Chairs"/>
    <n v="363.92"/>
    <n v="5"/>
    <n v="0.2"/>
    <n v="-31.843"/>
  </r>
  <r>
    <x v="3"/>
    <x v="0"/>
    <x v="0"/>
    <x v="125"/>
    <x v="1"/>
    <n v="92804"/>
    <x v="1"/>
    <x v="1"/>
    <s v="Binders"/>
    <n v="35.808"/>
    <n v="3"/>
    <n v="0.2"/>
    <n v="11.19"/>
  </r>
  <r>
    <x v="3"/>
    <x v="0"/>
    <x v="0"/>
    <x v="125"/>
    <x v="1"/>
    <n v="92804"/>
    <x v="1"/>
    <x v="1"/>
    <s v="Binders"/>
    <n v="122.688"/>
    <n v="9"/>
    <n v="0.2"/>
    <n v="39.873600000000003"/>
  </r>
  <r>
    <x v="3"/>
    <x v="0"/>
    <x v="0"/>
    <x v="125"/>
    <x v="1"/>
    <n v="92804"/>
    <x v="1"/>
    <x v="0"/>
    <s v="Tables"/>
    <n v="892.13599999999997"/>
    <n v="7"/>
    <n v="0.2"/>
    <n v="111.517"/>
  </r>
  <r>
    <x v="3"/>
    <x v="0"/>
    <x v="0"/>
    <x v="125"/>
    <x v="1"/>
    <n v="92804"/>
    <x v="1"/>
    <x v="1"/>
    <s v="Storage"/>
    <n v="50.22"/>
    <n v="3"/>
    <n v="0"/>
    <n v="2.0087999999999999"/>
  </r>
  <r>
    <x v="3"/>
    <x v="0"/>
    <x v="0"/>
    <x v="125"/>
    <x v="1"/>
    <n v="92804"/>
    <x v="1"/>
    <x v="1"/>
    <s v="Appliances"/>
    <n v="83.42"/>
    <n v="2"/>
    <n v="0"/>
    <n v="24.191800000000001"/>
  </r>
  <r>
    <x v="3"/>
    <x v="0"/>
    <x v="0"/>
    <x v="125"/>
    <x v="1"/>
    <n v="92804"/>
    <x v="1"/>
    <x v="1"/>
    <s v="Binders"/>
    <n v="5.8719999999999999"/>
    <n v="2"/>
    <n v="0.2"/>
    <n v="2.1286"/>
  </r>
  <r>
    <x v="0"/>
    <x v="1"/>
    <x v="0"/>
    <x v="213"/>
    <x v="7"/>
    <n v="84062"/>
    <x v="1"/>
    <x v="1"/>
    <s v="Binders"/>
    <n v="12.144"/>
    <n v="3"/>
    <n v="0.2"/>
    <n v="4.0986000000000002"/>
  </r>
  <r>
    <x v="0"/>
    <x v="0"/>
    <x v="0"/>
    <x v="24"/>
    <x v="21"/>
    <n v="97477"/>
    <x v="1"/>
    <x v="1"/>
    <s v="Envelopes"/>
    <n v="27.792000000000002"/>
    <n v="3"/>
    <n v="0.2"/>
    <n v="10.422000000000001"/>
  </r>
  <r>
    <x v="1"/>
    <x v="2"/>
    <x v="0"/>
    <x v="127"/>
    <x v="21"/>
    <n v="97301"/>
    <x v="1"/>
    <x v="1"/>
    <s v="Supplies"/>
    <n v="6.2080000000000002"/>
    <n v="2"/>
    <n v="0.2"/>
    <n v="0.69840000000000002"/>
  </r>
  <r>
    <x v="1"/>
    <x v="0"/>
    <x v="0"/>
    <x v="30"/>
    <x v="15"/>
    <n v="14609"/>
    <x v="3"/>
    <x v="1"/>
    <s v="Appliances"/>
    <n v="32.67"/>
    <n v="3"/>
    <n v="0"/>
    <n v="8.4941999999999993"/>
  </r>
  <r>
    <x v="2"/>
    <x v="1"/>
    <x v="0"/>
    <x v="1"/>
    <x v="1"/>
    <n v="90008"/>
    <x v="1"/>
    <x v="1"/>
    <s v="Storage"/>
    <n v="1261.33"/>
    <n v="7"/>
    <n v="0"/>
    <n v="327.94580000000002"/>
  </r>
  <r>
    <x v="1"/>
    <x v="2"/>
    <x v="0"/>
    <x v="1"/>
    <x v="1"/>
    <n v="90049"/>
    <x v="1"/>
    <x v="1"/>
    <s v="Paper"/>
    <n v="38.880000000000003"/>
    <n v="6"/>
    <n v="0"/>
    <n v="18.662400000000002"/>
  </r>
  <r>
    <x v="1"/>
    <x v="1"/>
    <x v="0"/>
    <x v="61"/>
    <x v="5"/>
    <n v="75081"/>
    <x v="2"/>
    <x v="1"/>
    <s v="Binders"/>
    <n v="1.964"/>
    <n v="2"/>
    <n v="0.8"/>
    <n v="-3.2406000000000001"/>
  </r>
  <r>
    <x v="1"/>
    <x v="1"/>
    <x v="0"/>
    <x v="61"/>
    <x v="5"/>
    <n v="75081"/>
    <x v="2"/>
    <x v="1"/>
    <s v="Paper"/>
    <n v="82.656000000000006"/>
    <n v="9"/>
    <n v="0.2"/>
    <n v="30.995999999999999"/>
  </r>
  <r>
    <x v="1"/>
    <x v="0"/>
    <x v="0"/>
    <x v="201"/>
    <x v="1"/>
    <n v="93727"/>
    <x v="1"/>
    <x v="1"/>
    <s v="Paper"/>
    <n v="5.98"/>
    <n v="1"/>
    <n v="0"/>
    <n v="2.6909999999999998"/>
  </r>
  <r>
    <x v="0"/>
    <x v="2"/>
    <x v="0"/>
    <x v="22"/>
    <x v="10"/>
    <n v="60653"/>
    <x v="2"/>
    <x v="1"/>
    <s v="Paper"/>
    <n v="9.2479999999999993"/>
    <n v="2"/>
    <n v="0.2"/>
    <n v="3.3523999999999998"/>
  </r>
  <r>
    <x v="1"/>
    <x v="0"/>
    <x v="0"/>
    <x v="392"/>
    <x v="5"/>
    <n v="78501"/>
    <x v="2"/>
    <x v="1"/>
    <s v="Art"/>
    <n v="4.4480000000000004"/>
    <n v="2"/>
    <n v="0.2"/>
    <n v="0.33360000000000001"/>
  </r>
  <r>
    <x v="1"/>
    <x v="0"/>
    <x v="0"/>
    <x v="392"/>
    <x v="5"/>
    <n v="78501"/>
    <x v="2"/>
    <x v="1"/>
    <s v="Paper"/>
    <n v="5.1840000000000002"/>
    <n v="1"/>
    <n v="0.2"/>
    <n v="1.8144"/>
  </r>
  <r>
    <x v="1"/>
    <x v="0"/>
    <x v="0"/>
    <x v="392"/>
    <x v="5"/>
    <n v="78501"/>
    <x v="2"/>
    <x v="1"/>
    <s v="Art"/>
    <n v="175.92"/>
    <n v="5"/>
    <n v="0.2"/>
    <n v="15.393000000000001"/>
  </r>
  <r>
    <x v="1"/>
    <x v="0"/>
    <x v="0"/>
    <x v="392"/>
    <x v="5"/>
    <n v="78501"/>
    <x v="2"/>
    <x v="1"/>
    <s v="Binders"/>
    <n v="4.7519999999999998"/>
    <n v="4"/>
    <n v="0.8"/>
    <n v="-8.3160000000000007"/>
  </r>
  <r>
    <x v="1"/>
    <x v="0"/>
    <x v="0"/>
    <x v="392"/>
    <x v="5"/>
    <n v="78501"/>
    <x v="2"/>
    <x v="1"/>
    <s v="Supplies"/>
    <n v="13.343999999999999"/>
    <n v="2"/>
    <n v="0.2"/>
    <n v="1.0007999999999999"/>
  </r>
  <r>
    <x v="1"/>
    <x v="0"/>
    <x v="0"/>
    <x v="4"/>
    <x v="4"/>
    <n v="98105"/>
    <x v="1"/>
    <x v="1"/>
    <s v="Envelopes"/>
    <n v="54.9"/>
    <n v="5"/>
    <n v="0"/>
    <n v="26.901"/>
  </r>
  <r>
    <x v="1"/>
    <x v="0"/>
    <x v="0"/>
    <x v="35"/>
    <x v="3"/>
    <n v="28205"/>
    <x v="0"/>
    <x v="1"/>
    <s v="Binders"/>
    <n v="22.911000000000001"/>
    <n v="7"/>
    <n v="0.7"/>
    <n v="-17.565100000000001"/>
  </r>
  <r>
    <x v="1"/>
    <x v="0"/>
    <x v="0"/>
    <x v="35"/>
    <x v="3"/>
    <n v="28205"/>
    <x v="0"/>
    <x v="1"/>
    <s v="Appliances"/>
    <n v="309.45600000000002"/>
    <n v="9"/>
    <n v="0.2"/>
    <n v="34.813800000000001"/>
  </r>
  <r>
    <x v="1"/>
    <x v="0"/>
    <x v="0"/>
    <x v="35"/>
    <x v="3"/>
    <n v="28205"/>
    <x v="0"/>
    <x v="1"/>
    <s v="Art"/>
    <n v="19.456"/>
    <n v="4"/>
    <n v="0.2"/>
    <n v="3.4047999999999998"/>
  </r>
  <r>
    <x v="1"/>
    <x v="0"/>
    <x v="0"/>
    <x v="35"/>
    <x v="3"/>
    <n v="28205"/>
    <x v="0"/>
    <x v="0"/>
    <s v="Tables"/>
    <n v="472.51799999999997"/>
    <n v="3"/>
    <n v="0.4"/>
    <n v="-149.63069999999999"/>
  </r>
  <r>
    <x v="1"/>
    <x v="0"/>
    <x v="0"/>
    <x v="35"/>
    <x v="3"/>
    <n v="28205"/>
    <x v="0"/>
    <x v="2"/>
    <s v="Accessories"/>
    <n v="1012.68"/>
    <n v="3"/>
    <n v="0.2"/>
    <n v="303.80399999999997"/>
  </r>
  <r>
    <x v="1"/>
    <x v="0"/>
    <x v="0"/>
    <x v="35"/>
    <x v="3"/>
    <n v="28205"/>
    <x v="0"/>
    <x v="1"/>
    <s v="Binders"/>
    <n v="17.22"/>
    <n v="5"/>
    <n v="0.7"/>
    <n v="-12.628"/>
  </r>
  <r>
    <x v="0"/>
    <x v="1"/>
    <x v="0"/>
    <x v="3"/>
    <x v="1"/>
    <n v="94521"/>
    <x v="1"/>
    <x v="1"/>
    <s v="Art"/>
    <n v="3.52"/>
    <n v="2"/>
    <n v="0"/>
    <n v="1.6896"/>
  </r>
  <r>
    <x v="0"/>
    <x v="1"/>
    <x v="0"/>
    <x v="3"/>
    <x v="1"/>
    <n v="94521"/>
    <x v="1"/>
    <x v="2"/>
    <s v="Phones"/>
    <n v="1626.192"/>
    <n v="9"/>
    <n v="0.2"/>
    <n v="121.9644"/>
  </r>
  <r>
    <x v="2"/>
    <x v="1"/>
    <x v="0"/>
    <x v="142"/>
    <x v="9"/>
    <n v="19013"/>
    <x v="3"/>
    <x v="1"/>
    <s v="Binders"/>
    <n v="8.5950000000000006"/>
    <n v="5"/>
    <n v="0.7"/>
    <n v="-6.3029999999999999"/>
  </r>
  <r>
    <x v="2"/>
    <x v="1"/>
    <x v="0"/>
    <x v="142"/>
    <x v="9"/>
    <n v="19013"/>
    <x v="3"/>
    <x v="1"/>
    <s v="Supplies"/>
    <n v="190.89599999999999"/>
    <n v="2"/>
    <n v="0.2"/>
    <n v="-42.951599999999999"/>
  </r>
  <r>
    <x v="0"/>
    <x v="0"/>
    <x v="0"/>
    <x v="1"/>
    <x v="1"/>
    <n v="90004"/>
    <x v="1"/>
    <x v="1"/>
    <s v="Storage"/>
    <n v="99.87"/>
    <n v="3"/>
    <n v="0"/>
    <n v="23.968800000000002"/>
  </r>
  <r>
    <x v="0"/>
    <x v="0"/>
    <x v="0"/>
    <x v="306"/>
    <x v="33"/>
    <n v="89431"/>
    <x v="1"/>
    <x v="1"/>
    <s v="Art"/>
    <n v="79.36"/>
    <n v="4"/>
    <n v="0"/>
    <n v="23.808"/>
  </r>
  <r>
    <x v="0"/>
    <x v="1"/>
    <x v="0"/>
    <x v="1"/>
    <x v="1"/>
    <n v="90032"/>
    <x v="1"/>
    <x v="2"/>
    <s v="Phones"/>
    <n v="119.96"/>
    <n v="1"/>
    <n v="0.2"/>
    <n v="7.4974999999999996"/>
  </r>
  <r>
    <x v="1"/>
    <x v="0"/>
    <x v="0"/>
    <x v="0"/>
    <x v="0"/>
    <n v="42420"/>
    <x v="0"/>
    <x v="1"/>
    <s v="Paper"/>
    <n v="106.32"/>
    <n v="3"/>
    <n v="0"/>
    <n v="49.970399999999998"/>
  </r>
  <r>
    <x v="1"/>
    <x v="0"/>
    <x v="0"/>
    <x v="0"/>
    <x v="0"/>
    <n v="42420"/>
    <x v="0"/>
    <x v="1"/>
    <s v="Appliances"/>
    <n v="163.44"/>
    <n v="3"/>
    <n v="0"/>
    <n v="45.763199999999998"/>
  </r>
  <r>
    <x v="1"/>
    <x v="0"/>
    <x v="0"/>
    <x v="0"/>
    <x v="0"/>
    <n v="42420"/>
    <x v="0"/>
    <x v="1"/>
    <s v="Art"/>
    <n v="42.76"/>
    <n v="2"/>
    <n v="0"/>
    <n v="11.117599999999999"/>
  </r>
  <r>
    <x v="1"/>
    <x v="0"/>
    <x v="0"/>
    <x v="0"/>
    <x v="0"/>
    <n v="42420"/>
    <x v="0"/>
    <x v="1"/>
    <s v="Paper"/>
    <n v="51.55"/>
    <n v="5"/>
    <n v="0"/>
    <n v="24.2285"/>
  </r>
  <r>
    <x v="0"/>
    <x v="0"/>
    <x v="0"/>
    <x v="27"/>
    <x v="10"/>
    <n v="62521"/>
    <x v="2"/>
    <x v="2"/>
    <s v="Accessories"/>
    <n v="479.952"/>
    <n v="6"/>
    <n v="0.2"/>
    <n v="89.991"/>
  </r>
  <r>
    <x v="2"/>
    <x v="0"/>
    <x v="0"/>
    <x v="20"/>
    <x v="15"/>
    <n v="10009"/>
    <x v="3"/>
    <x v="1"/>
    <s v="Binders"/>
    <n v="146.68799999999999"/>
    <n v="6"/>
    <n v="0.2"/>
    <n v="55.008000000000003"/>
  </r>
  <r>
    <x v="2"/>
    <x v="0"/>
    <x v="0"/>
    <x v="20"/>
    <x v="15"/>
    <n v="10009"/>
    <x v="3"/>
    <x v="1"/>
    <s v="Binders"/>
    <n v="276.78399999999999"/>
    <n v="2"/>
    <n v="0.2"/>
    <n v="89.954800000000006"/>
  </r>
  <r>
    <x v="2"/>
    <x v="0"/>
    <x v="0"/>
    <x v="20"/>
    <x v="15"/>
    <n v="10009"/>
    <x v="3"/>
    <x v="1"/>
    <s v="Binders"/>
    <n v="25.32"/>
    <n v="5"/>
    <n v="0.2"/>
    <n v="9.1784999999999997"/>
  </r>
  <r>
    <x v="1"/>
    <x v="0"/>
    <x v="0"/>
    <x v="20"/>
    <x v="15"/>
    <n v="10011"/>
    <x v="3"/>
    <x v="1"/>
    <s v="Paper"/>
    <n v="318.95999999999998"/>
    <n v="9"/>
    <n v="0"/>
    <n v="149.91120000000001"/>
  </r>
  <r>
    <x v="0"/>
    <x v="0"/>
    <x v="0"/>
    <x v="20"/>
    <x v="15"/>
    <n v="10009"/>
    <x v="3"/>
    <x v="1"/>
    <s v="Paper"/>
    <n v="212.64"/>
    <n v="6"/>
    <n v="0"/>
    <n v="99.940799999999996"/>
  </r>
  <r>
    <x v="1"/>
    <x v="0"/>
    <x v="0"/>
    <x v="48"/>
    <x v="16"/>
    <n v="85254"/>
    <x v="1"/>
    <x v="1"/>
    <s v="Envelopes"/>
    <n v="23.472000000000001"/>
    <n v="3"/>
    <n v="0.2"/>
    <n v="8.8019999999999996"/>
  </r>
  <r>
    <x v="0"/>
    <x v="1"/>
    <x v="0"/>
    <x v="112"/>
    <x v="5"/>
    <n v="79109"/>
    <x v="2"/>
    <x v="1"/>
    <s v="Paper"/>
    <n v="19.648"/>
    <n v="2"/>
    <n v="0.2"/>
    <n v="6.6311999999999998"/>
  </r>
  <r>
    <x v="2"/>
    <x v="0"/>
    <x v="0"/>
    <x v="10"/>
    <x v="9"/>
    <n v="19140"/>
    <x v="3"/>
    <x v="1"/>
    <s v="Binders"/>
    <n v="6.57"/>
    <n v="3"/>
    <n v="0.7"/>
    <n v="-5.0369999999999999"/>
  </r>
  <r>
    <x v="1"/>
    <x v="0"/>
    <x v="0"/>
    <x v="157"/>
    <x v="1"/>
    <n v="92704"/>
    <x v="1"/>
    <x v="1"/>
    <s v="Storage"/>
    <n v="421.1"/>
    <n v="2"/>
    <n v="0"/>
    <n v="105.27500000000001"/>
  </r>
  <r>
    <x v="0"/>
    <x v="1"/>
    <x v="0"/>
    <x v="46"/>
    <x v="24"/>
    <n v="43055"/>
    <x v="3"/>
    <x v="0"/>
    <s v="Chairs"/>
    <n v="760.11599999999999"/>
    <n v="6"/>
    <n v="0.3"/>
    <n v="-43.435200000000002"/>
  </r>
  <r>
    <x v="0"/>
    <x v="1"/>
    <x v="0"/>
    <x v="46"/>
    <x v="24"/>
    <n v="43055"/>
    <x v="3"/>
    <x v="0"/>
    <s v="Furnishings"/>
    <n v="38.783999999999999"/>
    <n v="3"/>
    <n v="0.2"/>
    <n v="7.2720000000000002"/>
  </r>
  <r>
    <x v="0"/>
    <x v="1"/>
    <x v="0"/>
    <x v="46"/>
    <x v="24"/>
    <n v="43055"/>
    <x v="3"/>
    <x v="2"/>
    <s v="Accessories"/>
    <n v="122.328"/>
    <n v="9"/>
    <n v="0.2"/>
    <n v="1.5290999999999999"/>
  </r>
  <r>
    <x v="1"/>
    <x v="0"/>
    <x v="0"/>
    <x v="20"/>
    <x v="15"/>
    <n v="10035"/>
    <x v="3"/>
    <x v="2"/>
    <s v="Phones"/>
    <n v="25.98"/>
    <n v="2"/>
    <n v="0"/>
    <n v="0.77939999999999998"/>
  </r>
  <r>
    <x v="1"/>
    <x v="0"/>
    <x v="0"/>
    <x v="20"/>
    <x v="15"/>
    <n v="10035"/>
    <x v="3"/>
    <x v="1"/>
    <s v="Art"/>
    <n v="3.28"/>
    <n v="2"/>
    <n v="0"/>
    <n v="1.476"/>
  </r>
  <r>
    <x v="1"/>
    <x v="0"/>
    <x v="0"/>
    <x v="20"/>
    <x v="15"/>
    <n v="10035"/>
    <x v="3"/>
    <x v="1"/>
    <s v="Storage"/>
    <n v="459.88"/>
    <n v="4"/>
    <n v="0"/>
    <n v="13.7964"/>
  </r>
  <r>
    <x v="1"/>
    <x v="0"/>
    <x v="0"/>
    <x v="20"/>
    <x v="15"/>
    <n v="10035"/>
    <x v="3"/>
    <x v="1"/>
    <s v="Supplies"/>
    <n v="7.76"/>
    <n v="2"/>
    <n v="0"/>
    <n v="2.2504"/>
  </r>
  <r>
    <x v="1"/>
    <x v="0"/>
    <x v="0"/>
    <x v="20"/>
    <x v="15"/>
    <n v="10035"/>
    <x v="3"/>
    <x v="1"/>
    <s v="Art"/>
    <n v="71.959999999999994"/>
    <n v="2"/>
    <n v="0"/>
    <n v="17.989999999999998"/>
  </r>
  <r>
    <x v="1"/>
    <x v="0"/>
    <x v="0"/>
    <x v="20"/>
    <x v="15"/>
    <n v="10035"/>
    <x v="3"/>
    <x v="1"/>
    <s v="Supplies"/>
    <n v="54.9"/>
    <n v="5"/>
    <n v="0"/>
    <n v="15.372"/>
  </r>
  <r>
    <x v="1"/>
    <x v="0"/>
    <x v="0"/>
    <x v="20"/>
    <x v="15"/>
    <n v="10035"/>
    <x v="3"/>
    <x v="1"/>
    <s v="Binders"/>
    <n v="9.2799999999999994"/>
    <n v="2"/>
    <n v="0.2"/>
    <n v="3.2480000000000002"/>
  </r>
  <r>
    <x v="2"/>
    <x v="1"/>
    <x v="0"/>
    <x v="0"/>
    <x v="33"/>
    <n v="89015"/>
    <x v="1"/>
    <x v="0"/>
    <s v="Tables"/>
    <n v="1685.88"/>
    <n v="6"/>
    <n v="0"/>
    <n v="320.31720000000001"/>
  </r>
  <r>
    <x v="2"/>
    <x v="1"/>
    <x v="0"/>
    <x v="0"/>
    <x v="33"/>
    <n v="89015"/>
    <x v="1"/>
    <x v="1"/>
    <s v="Binders"/>
    <n v="5.7279999999999998"/>
    <n v="2"/>
    <n v="0.2"/>
    <n v="2.0047999999999999"/>
  </r>
  <r>
    <x v="0"/>
    <x v="0"/>
    <x v="0"/>
    <x v="4"/>
    <x v="4"/>
    <n v="98103"/>
    <x v="1"/>
    <x v="1"/>
    <s v="Paper"/>
    <n v="61.96"/>
    <n v="2"/>
    <n v="0"/>
    <n v="27.882000000000001"/>
  </r>
  <r>
    <x v="0"/>
    <x v="0"/>
    <x v="0"/>
    <x v="4"/>
    <x v="4"/>
    <n v="98103"/>
    <x v="1"/>
    <x v="1"/>
    <s v="Binders"/>
    <n v="1.3440000000000001"/>
    <n v="1"/>
    <n v="0.2"/>
    <n v="0.47039999999999998"/>
  </r>
  <r>
    <x v="1"/>
    <x v="1"/>
    <x v="0"/>
    <x v="20"/>
    <x v="15"/>
    <n v="10009"/>
    <x v="3"/>
    <x v="1"/>
    <s v="Paper"/>
    <n v="17.940000000000001"/>
    <n v="3"/>
    <n v="0"/>
    <n v="8.7905999999999995"/>
  </r>
  <r>
    <x v="1"/>
    <x v="1"/>
    <x v="0"/>
    <x v="4"/>
    <x v="4"/>
    <n v="98103"/>
    <x v="1"/>
    <x v="1"/>
    <s v="Binders"/>
    <n v="13.904"/>
    <n v="2"/>
    <n v="0.2"/>
    <n v="4.5187999999999997"/>
  </r>
  <r>
    <x v="1"/>
    <x v="1"/>
    <x v="0"/>
    <x v="214"/>
    <x v="18"/>
    <n v="37167"/>
    <x v="0"/>
    <x v="1"/>
    <s v="Binders"/>
    <n v="67.194000000000003"/>
    <n v="1"/>
    <n v="0.7"/>
    <n v="-51.5154"/>
  </r>
  <r>
    <x v="1"/>
    <x v="0"/>
    <x v="0"/>
    <x v="4"/>
    <x v="4"/>
    <n v="98105"/>
    <x v="1"/>
    <x v="1"/>
    <s v="Paper"/>
    <n v="41.86"/>
    <n v="7"/>
    <n v="0"/>
    <n v="18.837"/>
  </r>
  <r>
    <x v="1"/>
    <x v="0"/>
    <x v="0"/>
    <x v="4"/>
    <x v="4"/>
    <n v="98105"/>
    <x v="1"/>
    <x v="0"/>
    <s v="Bookcases"/>
    <n v="141.96"/>
    <n v="2"/>
    <n v="0"/>
    <n v="41.168399999999998"/>
  </r>
  <r>
    <x v="1"/>
    <x v="1"/>
    <x v="0"/>
    <x v="20"/>
    <x v="15"/>
    <n v="10035"/>
    <x v="3"/>
    <x v="0"/>
    <s v="Furnishings"/>
    <n v="10.02"/>
    <n v="3"/>
    <n v="0"/>
    <n v="4.4088000000000003"/>
  </r>
  <r>
    <x v="1"/>
    <x v="1"/>
    <x v="0"/>
    <x v="20"/>
    <x v="15"/>
    <n v="10035"/>
    <x v="3"/>
    <x v="1"/>
    <s v="Paper"/>
    <n v="144.12"/>
    <n v="3"/>
    <n v="0"/>
    <n v="69.177599999999998"/>
  </r>
  <r>
    <x v="0"/>
    <x v="0"/>
    <x v="0"/>
    <x v="118"/>
    <x v="32"/>
    <n v="30318"/>
    <x v="0"/>
    <x v="1"/>
    <s v="Paper"/>
    <n v="17.940000000000001"/>
    <n v="3"/>
    <n v="0"/>
    <n v="8.7905999999999995"/>
  </r>
  <r>
    <x v="0"/>
    <x v="0"/>
    <x v="0"/>
    <x v="118"/>
    <x v="32"/>
    <n v="30318"/>
    <x v="0"/>
    <x v="1"/>
    <s v="Art"/>
    <n v="13.89"/>
    <n v="3"/>
    <n v="0"/>
    <n v="4.5837000000000003"/>
  </r>
  <r>
    <x v="1"/>
    <x v="0"/>
    <x v="0"/>
    <x v="46"/>
    <x v="13"/>
    <n v="19711"/>
    <x v="3"/>
    <x v="1"/>
    <s v="Paper"/>
    <n v="16.45"/>
    <n v="5"/>
    <n v="0"/>
    <n v="7.5670000000000002"/>
  </r>
  <r>
    <x v="1"/>
    <x v="0"/>
    <x v="0"/>
    <x v="46"/>
    <x v="13"/>
    <n v="19711"/>
    <x v="3"/>
    <x v="0"/>
    <s v="Furnishings"/>
    <n v="19.920000000000002"/>
    <n v="4"/>
    <n v="0"/>
    <n v="6.5735999999999999"/>
  </r>
  <r>
    <x v="1"/>
    <x v="0"/>
    <x v="0"/>
    <x v="316"/>
    <x v="18"/>
    <n v="37211"/>
    <x v="0"/>
    <x v="2"/>
    <s v="Accessories"/>
    <n v="35.167999999999999"/>
    <n v="4"/>
    <n v="0.2"/>
    <n v="8.3523999999999994"/>
  </r>
  <r>
    <x v="1"/>
    <x v="0"/>
    <x v="0"/>
    <x v="316"/>
    <x v="18"/>
    <n v="37211"/>
    <x v="0"/>
    <x v="1"/>
    <s v="Paper"/>
    <n v="123.08799999999999"/>
    <n v="7"/>
    <n v="0.2"/>
    <n v="40.003599999999999"/>
  </r>
  <r>
    <x v="1"/>
    <x v="2"/>
    <x v="0"/>
    <x v="102"/>
    <x v="14"/>
    <n v="47374"/>
    <x v="2"/>
    <x v="0"/>
    <s v="Tables"/>
    <n v="257.94"/>
    <n v="3"/>
    <n v="0"/>
    <n v="67.064400000000006"/>
  </r>
  <r>
    <x v="1"/>
    <x v="2"/>
    <x v="0"/>
    <x v="102"/>
    <x v="14"/>
    <n v="47374"/>
    <x v="2"/>
    <x v="2"/>
    <s v="Phones"/>
    <n v="1879.96"/>
    <n v="4"/>
    <n v="0"/>
    <n v="545.1884"/>
  </r>
  <r>
    <x v="1"/>
    <x v="2"/>
    <x v="0"/>
    <x v="102"/>
    <x v="14"/>
    <n v="47374"/>
    <x v="2"/>
    <x v="0"/>
    <s v="Furnishings"/>
    <n v="27.46"/>
    <n v="2"/>
    <n v="0"/>
    <n v="9.8856000000000002"/>
  </r>
  <r>
    <x v="1"/>
    <x v="2"/>
    <x v="0"/>
    <x v="102"/>
    <x v="14"/>
    <n v="47374"/>
    <x v="2"/>
    <x v="2"/>
    <s v="Phones"/>
    <n v="89.98"/>
    <n v="2"/>
    <n v="0"/>
    <n v="43.190399999999997"/>
  </r>
  <r>
    <x v="1"/>
    <x v="2"/>
    <x v="0"/>
    <x v="102"/>
    <x v="14"/>
    <n v="47374"/>
    <x v="2"/>
    <x v="0"/>
    <s v="Chairs"/>
    <n v="828.6"/>
    <n v="3"/>
    <n v="0"/>
    <n v="240.29400000000001"/>
  </r>
  <r>
    <x v="1"/>
    <x v="0"/>
    <x v="0"/>
    <x v="100"/>
    <x v="2"/>
    <n v="33180"/>
    <x v="0"/>
    <x v="1"/>
    <s v="Binders"/>
    <n v="7.23"/>
    <n v="5"/>
    <n v="0.7"/>
    <n v="-5.7839999999999998"/>
  </r>
  <r>
    <x v="1"/>
    <x v="0"/>
    <x v="0"/>
    <x v="100"/>
    <x v="2"/>
    <n v="33180"/>
    <x v="0"/>
    <x v="1"/>
    <s v="Storage"/>
    <n v="17.440000000000001"/>
    <n v="2"/>
    <n v="0.2"/>
    <n v="1.3080000000000001"/>
  </r>
  <r>
    <x v="1"/>
    <x v="0"/>
    <x v="0"/>
    <x v="100"/>
    <x v="2"/>
    <n v="33180"/>
    <x v="0"/>
    <x v="1"/>
    <s v="Binders"/>
    <n v="62.88"/>
    <n v="4"/>
    <n v="0.7"/>
    <n v="-50.304000000000002"/>
  </r>
  <r>
    <x v="1"/>
    <x v="0"/>
    <x v="0"/>
    <x v="100"/>
    <x v="2"/>
    <n v="33180"/>
    <x v="0"/>
    <x v="0"/>
    <s v="Bookcases"/>
    <n v="290.35199999999998"/>
    <n v="3"/>
    <n v="0.2"/>
    <n v="-36.293999999999997"/>
  </r>
  <r>
    <x v="3"/>
    <x v="0"/>
    <x v="0"/>
    <x v="490"/>
    <x v="25"/>
    <n v="63301"/>
    <x v="2"/>
    <x v="2"/>
    <s v="Accessories"/>
    <n v="113.52"/>
    <n v="4"/>
    <n v="0"/>
    <n v="46.543199999999999"/>
  </r>
  <r>
    <x v="3"/>
    <x v="0"/>
    <x v="0"/>
    <x v="490"/>
    <x v="25"/>
    <n v="63301"/>
    <x v="2"/>
    <x v="0"/>
    <s v="Furnishings"/>
    <n v="135.30000000000001"/>
    <n v="5"/>
    <n v="0"/>
    <n v="37.884"/>
  </r>
  <r>
    <x v="1"/>
    <x v="2"/>
    <x v="0"/>
    <x v="173"/>
    <x v="17"/>
    <n v="23464"/>
    <x v="0"/>
    <x v="0"/>
    <s v="Furnishings"/>
    <n v="111.15"/>
    <n v="5"/>
    <n v="0"/>
    <n v="48.905999999999999"/>
  </r>
  <r>
    <x v="1"/>
    <x v="2"/>
    <x v="0"/>
    <x v="10"/>
    <x v="9"/>
    <n v="19140"/>
    <x v="3"/>
    <x v="2"/>
    <s v="Phones"/>
    <n v="776.85"/>
    <n v="5"/>
    <n v="0.4"/>
    <n v="-181.26499999999999"/>
  </r>
  <r>
    <x v="1"/>
    <x v="2"/>
    <x v="0"/>
    <x v="10"/>
    <x v="9"/>
    <n v="19140"/>
    <x v="3"/>
    <x v="1"/>
    <s v="Binders"/>
    <n v="12.294"/>
    <n v="1"/>
    <n v="0.7"/>
    <n v="-8.6058000000000003"/>
  </r>
  <r>
    <x v="1"/>
    <x v="2"/>
    <x v="0"/>
    <x v="10"/>
    <x v="9"/>
    <n v="19140"/>
    <x v="3"/>
    <x v="0"/>
    <s v="Tables"/>
    <n v="154.76400000000001"/>
    <n v="3"/>
    <n v="0.4"/>
    <n v="-46.429200000000002"/>
  </r>
  <r>
    <x v="1"/>
    <x v="2"/>
    <x v="0"/>
    <x v="10"/>
    <x v="9"/>
    <n v="19140"/>
    <x v="3"/>
    <x v="1"/>
    <s v="Storage"/>
    <n v="43.28"/>
    <n v="1"/>
    <n v="0.2"/>
    <n v="3.246"/>
  </r>
  <r>
    <x v="1"/>
    <x v="0"/>
    <x v="0"/>
    <x v="85"/>
    <x v="15"/>
    <n v="11561"/>
    <x v="3"/>
    <x v="1"/>
    <s v="Paper"/>
    <n v="92.94"/>
    <n v="3"/>
    <n v="0"/>
    <n v="41.823"/>
  </r>
  <r>
    <x v="1"/>
    <x v="0"/>
    <x v="0"/>
    <x v="85"/>
    <x v="15"/>
    <n v="11561"/>
    <x v="3"/>
    <x v="1"/>
    <s v="Appliances"/>
    <n v="52.56"/>
    <n v="3"/>
    <n v="0"/>
    <n v="18.396000000000001"/>
  </r>
  <r>
    <x v="1"/>
    <x v="0"/>
    <x v="0"/>
    <x v="12"/>
    <x v="5"/>
    <n v="77070"/>
    <x v="2"/>
    <x v="2"/>
    <s v="Phones"/>
    <n v="971.88"/>
    <n v="3"/>
    <n v="0.2"/>
    <n v="109.3365"/>
  </r>
  <r>
    <x v="1"/>
    <x v="2"/>
    <x v="0"/>
    <x v="428"/>
    <x v="19"/>
    <n v="35401"/>
    <x v="0"/>
    <x v="0"/>
    <s v="Chairs"/>
    <n v="141.96"/>
    <n v="2"/>
    <n v="0"/>
    <n v="35.49"/>
  </r>
  <r>
    <x v="0"/>
    <x v="0"/>
    <x v="0"/>
    <x v="123"/>
    <x v="16"/>
    <n v="85204"/>
    <x v="1"/>
    <x v="0"/>
    <s v="Tables"/>
    <n v="182.55"/>
    <n v="2"/>
    <n v="0.5"/>
    <n v="-135.08699999999999"/>
  </r>
  <r>
    <x v="1"/>
    <x v="1"/>
    <x v="0"/>
    <x v="108"/>
    <x v="3"/>
    <n v="28540"/>
    <x v="0"/>
    <x v="1"/>
    <s v="Paper"/>
    <n v="88.768000000000001"/>
    <n v="2"/>
    <n v="0.2"/>
    <n v="31.0688"/>
  </r>
  <r>
    <x v="1"/>
    <x v="0"/>
    <x v="0"/>
    <x v="22"/>
    <x v="10"/>
    <n v="60610"/>
    <x v="2"/>
    <x v="1"/>
    <s v="Appliances"/>
    <n v="53.088000000000001"/>
    <n v="7"/>
    <n v="0.8"/>
    <n v="-108.8304"/>
  </r>
  <r>
    <x v="0"/>
    <x v="0"/>
    <x v="0"/>
    <x v="38"/>
    <x v="32"/>
    <n v="31907"/>
    <x v="0"/>
    <x v="0"/>
    <s v="Furnishings"/>
    <n v="275.88"/>
    <n v="6"/>
    <n v="0"/>
    <n v="46.8996"/>
  </r>
  <r>
    <x v="0"/>
    <x v="0"/>
    <x v="0"/>
    <x v="38"/>
    <x v="32"/>
    <n v="31907"/>
    <x v="0"/>
    <x v="1"/>
    <s v="Binders"/>
    <n v="157.9"/>
    <n v="5"/>
    <n v="0"/>
    <n v="74.212999999999994"/>
  </r>
  <r>
    <x v="1"/>
    <x v="0"/>
    <x v="0"/>
    <x v="334"/>
    <x v="30"/>
    <n v="7050"/>
    <x v="3"/>
    <x v="1"/>
    <s v="Labels"/>
    <n v="4.91"/>
    <n v="1"/>
    <n v="0"/>
    <n v="2.4058999999999999"/>
  </r>
  <r>
    <x v="0"/>
    <x v="0"/>
    <x v="0"/>
    <x v="1"/>
    <x v="1"/>
    <n v="90032"/>
    <x v="1"/>
    <x v="1"/>
    <s v="Storage"/>
    <n v="87.92"/>
    <n v="4"/>
    <n v="0"/>
    <n v="0.87919999999999998"/>
  </r>
  <r>
    <x v="0"/>
    <x v="0"/>
    <x v="0"/>
    <x v="1"/>
    <x v="1"/>
    <n v="90032"/>
    <x v="1"/>
    <x v="1"/>
    <s v="Paper"/>
    <n v="5.98"/>
    <n v="1"/>
    <n v="0"/>
    <n v="2.9302000000000001"/>
  </r>
  <r>
    <x v="0"/>
    <x v="2"/>
    <x v="0"/>
    <x v="22"/>
    <x v="10"/>
    <n v="60623"/>
    <x v="2"/>
    <x v="2"/>
    <s v="Phones"/>
    <n v="222.38399999999999"/>
    <n v="2"/>
    <n v="0.2"/>
    <n v="16.678799999999999"/>
  </r>
  <r>
    <x v="0"/>
    <x v="2"/>
    <x v="0"/>
    <x v="22"/>
    <x v="10"/>
    <n v="60623"/>
    <x v="2"/>
    <x v="1"/>
    <s v="Fasteners"/>
    <n v="16"/>
    <n v="4"/>
    <n v="0.2"/>
    <n v="5.6"/>
  </r>
  <r>
    <x v="1"/>
    <x v="0"/>
    <x v="0"/>
    <x v="102"/>
    <x v="17"/>
    <n v="23223"/>
    <x v="0"/>
    <x v="1"/>
    <s v="Paper"/>
    <n v="21.84"/>
    <n v="3"/>
    <n v="0"/>
    <n v="10.92"/>
  </r>
  <r>
    <x v="1"/>
    <x v="0"/>
    <x v="0"/>
    <x v="102"/>
    <x v="17"/>
    <n v="23223"/>
    <x v="0"/>
    <x v="1"/>
    <s v="Binders"/>
    <n v="15.6"/>
    <n v="5"/>
    <n v="0"/>
    <n v="7.6440000000000001"/>
  </r>
  <r>
    <x v="0"/>
    <x v="1"/>
    <x v="0"/>
    <x v="21"/>
    <x v="15"/>
    <n v="12180"/>
    <x v="3"/>
    <x v="1"/>
    <s v="Envelopes"/>
    <n v="247.84"/>
    <n v="8"/>
    <n v="0"/>
    <n v="121.44159999999999"/>
  </r>
  <r>
    <x v="0"/>
    <x v="1"/>
    <x v="0"/>
    <x v="21"/>
    <x v="15"/>
    <n v="12180"/>
    <x v="3"/>
    <x v="1"/>
    <s v="Binders"/>
    <n v="9.9120000000000008"/>
    <n v="3"/>
    <n v="0.2"/>
    <n v="3.3452999999999999"/>
  </r>
  <r>
    <x v="2"/>
    <x v="0"/>
    <x v="0"/>
    <x v="205"/>
    <x v="34"/>
    <n v="2908"/>
    <x v="3"/>
    <x v="1"/>
    <s v="Storage"/>
    <n v="69.52"/>
    <n v="2"/>
    <n v="0"/>
    <n v="17.38"/>
  </r>
  <r>
    <x v="0"/>
    <x v="0"/>
    <x v="0"/>
    <x v="8"/>
    <x v="1"/>
    <n v="94122"/>
    <x v="1"/>
    <x v="1"/>
    <s v="Art"/>
    <n v="11.52"/>
    <n v="4"/>
    <n v="0"/>
    <n v="3.2256"/>
  </r>
  <r>
    <x v="0"/>
    <x v="0"/>
    <x v="0"/>
    <x v="8"/>
    <x v="1"/>
    <n v="94122"/>
    <x v="1"/>
    <x v="0"/>
    <s v="Chairs"/>
    <n v="717.72"/>
    <n v="3"/>
    <n v="0.2"/>
    <n v="71.772000000000006"/>
  </r>
  <r>
    <x v="0"/>
    <x v="0"/>
    <x v="0"/>
    <x v="8"/>
    <x v="1"/>
    <n v="94122"/>
    <x v="1"/>
    <x v="1"/>
    <s v="Storage"/>
    <n v="236.5"/>
    <n v="10"/>
    <n v="0"/>
    <n v="68.584999999999994"/>
  </r>
  <r>
    <x v="0"/>
    <x v="0"/>
    <x v="0"/>
    <x v="8"/>
    <x v="1"/>
    <n v="94122"/>
    <x v="1"/>
    <x v="0"/>
    <s v="Tables"/>
    <n v="170.352"/>
    <n v="3"/>
    <n v="0.2"/>
    <n v="19.1646"/>
  </r>
  <r>
    <x v="1"/>
    <x v="0"/>
    <x v="0"/>
    <x v="20"/>
    <x v="15"/>
    <n v="10009"/>
    <x v="3"/>
    <x v="0"/>
    <s v="Chairs"/>
    <n v="145.76400000000001"/>
    <n v="2"/>
    <n v="0.1"/>
    <n v="3.2391999999999999"/>
  </r>
  <r>
    <x v="0"/>
    <x v="0"/>
    <x v="0"/>
    <x v="8"/>
    <x v="1"/>
    <n v="94109"/>
    <x v="1"/>
    <x v="2"/>
    <s v="Accessories"/>
    <n v="107.97"/>
    <n v="3"/>
    <n v="0"/>
    <n v="22.6737"/>
  </r>
  <r>
    <x v="1"/>
    <x v="1"/>
    <x v="0"/>
    <x v="12"/>
    <x v="5"/>
    <n v="77070"/>
    <x v="2"/>
    <x v="2"/>
    <s v="Accessories"/>
    <n v="143.96"/>
    <n v="5"/>
    <n v="0.2"/>
    <n v="1.7995000000000001"/>
  </r>
  <r>
    <x v="1"/>
    <x v="1"/>
    <x v="0"/>
    <x v="12"/>
    <x v="5"/>
    <n v="77070"/>
    <x v="2"/>
    <x v="2"/>
    <s v="Copiers"/>
    <n v="2399.96"/>
    <n v="5"/>
    <n v="0.2"/>
    <n v="569.9905"/>
  </r>
  <r>
    <x v="1"/>
    <x v="1"/>
    <x v="0"/>
    <x v="12"/>
    <x v="5"/>
    <n v="77070"/>
    <x v="2"/>
    <x v="1"/>
    <s v="Paper"/>
    <n v="74.352000000000004"/>
    <n v="3"/>
    <n v="0.2"/>
    <n v="23.234999999999999"/>
  </r>
  <r>
    <x v="1"/>
    <x v="1"/>
    <x v="0"/>
    <x v="12"/>
    <x v="5"/>
    <n v="77070"/>
    <x v="2"/>
    <x v="1"/>
    <s v="Appliances"/>
    <n v="87.168000000000006"/>
    <n v="8"/>
    <n v="0.8"/>
    <n v="-226.63679999999999"/>
  </r>
  <r>
    <x v="1"/>
    <x v="1"/>
    <x v="0"/>
    <x v="12"/>
    <x v="5"/>
    <n v="77070"/>
    <x v="2"/>
    <x v="1"/>
    <s v="Storage"/>
    <n v="32.231999999999999"/>
    <n v="3"/>
    <n v="0.2"/>
    <n v="2.4174000000000002"/>
  </r>
  <r>
    <x v="1"/>
    <x v="1"/>
    <x v="0"/>
    <x v="10"/>
    <x v="9"/>
    <n v="19140"/>
    <x v="3"/>
    <x v="1"/>
    <s v="Binders"/>
    <n v="2.202"/>
    <n v="2"/>
    <n v="0.7"/>
    <n v="-1.5414000000000001"/>
  </r>
  <r>
    <x v="1"/>
    <x v="1"/>
    <x v="0"/>
    <x v="10"/>
    <x v="9"/>
    <n v="19140"/>
    <x v="3"/>
    <x v="1"/>
    <s v="Binders"/>
    <n v="9.3960000000000008"/>
    <n v="3"/>
    <n v="0.7"/>
    <n v="-7.5167999999999999"/>
  </r>
  <r>
    <x v="1"/>
    <x v="0"/>
    <x v="0"/>
    <x v="248"/>
    <x v="39"/>
    <n v="21215"/>
    <x v="3"/>
    <x v="2"/>
    <s v="Phones"/>
    <n v="89.97"/>
    <n v="3"/>
    <n v="0"/>
    <n v="25.191600000000001"/>
  </r>
  <r>
    <x v="2"/>
    <x v="1"/>
    <x v="0"/>
    <x v="417"/>
    <x v="32"/>
    <n v="30605"/>
    <x v="0"/>
    <x v="1"/>
    <s v="Art"/>
    <n v="12.78"/>
    <n v="3"/>
    <n v="0"/>
    <n v="5.2397999999999998"/>
  </r>
  <r>
    <x v="0"/>
    <x v="0"/>
    <x v="0"/>
    <x v="152"/>
    <x v="24"/>
    <n v="43130"/>
    <x v="3"/>
    <x v="2"/>
    <s v="Accessories"/>
    <n v="40"/>
    <n v="2"/>
    <n v="0.2"/>
    <n v="0.5"/>
  </r>
  <r>
    <x v="1"/>
    <x v="2"/>
    <x v="0"/>
    <x v="1"/>
    <x v="1"/>
    <n v="90032"/>
    <x v="1"/>
    <x v="1"/>
    <s v="Binders"/>
    <n v="23.24"/>
    <n v="5"/>
    <n v="0.2"/>
    <n v="7.5529999999999999"/>
  </r>
  <r>
    <x v="2"/>
    <x v="0"/>
    <x v="0"/>
    <x v="248"/>
    <x v="39"/>
    <n v="21215"/>
    <x v="3"/>
    <x v="0"/>
    <s v="Chairs"/>
    <n v="908.82"/>
    <n v="9"/>
    <n v="0"/>
    <n v="227.20500000000001"/>
  </r>
  <r>
    <x v="1"/>
    <x v="2"/>
    <x v="0"/>
    <x v="12"/>
    <x v="5"/>
    <n v="77095"/>
    <x v="2"/>
    <x v="1"/>
    <s v="Supplies"/>
    <n v="5.5519999999999996"/>
    <n v="2"/>
    <n v="0.2"/>
    <n v="-1.0409999999999999"/>
  </r>
  <r>
    <x v="1"/>
    <x v="2"/>
    <x v="0"/>
    <x v="12"/>
    <x v="5"/>
    <n v="77095"/>
    <x v="2"/>
    <x v="1"/>
    <s v="Art"/>
    <n v="8.016"/>
    <n v="3"/>
    <n v="0.2"/>
    <n v="1.002"/>
  </r>
  <r>
    <x v="1"/>
    <x v="2"/>
    <x v="0"/>
    <x v="12"/>
    <x v="5"/>
    <n v="77095"/>
    <x v="2"/>
    <x v="0"/>
    <s v="Chairs"/>
    <n v="74.591999999999999"/>
    <n v="4"/>
    <n v="0.3"/>
    <n v="-2.1312000000000002"/>
  </r>
  <r>
    <x v="1"/>
    <x v="2"/>
    <x v="0"/>
    <x v="12"/>
    <x v="5"/>
    <n v="77095"/>
    <x v="2"/>
    <x v="0"/>
    <s v="Furnishings"/>
    <n v="16.783999999999999"/>
    <n v="2"/>
    <n v="0.6"/>
    <n v="-22.238800000000001"/>
  </r>
  <r>
    <x v="1"/>
    <x v="2"/>
    <x v="0"/>
    <x v="12"/>
    <x v="5"/>
    <n v="77095"/>
    <x v="2"/>
    <x v="1"/>
    <s v="Appliances"/>
    <n v="38.863999999999997"/>
    <n v="4"/>
    <n v="0.8"/>
    <n v="-99.103200000000001"/>
  </r>
  <r>
    <x v="2"/>
    <x v="2"/>
    <x v="0"/>
    <x v="70"/>
    <x v="1"/>
    <n v="92024"/>
    <x v="1"/>
    <x v="2"/>
    <s v="Phones"/>
    <n v="203.976"/>
    <n v="3"/>
    <n v="0.2"/>
    <n v="25.497"/>
  </r>
  <r>
    <x v="2"/>
    <x v="2"/>
    <x v="0"/>
    <x v="70"/>
    <x v="1"/>
    <n v="92024"/>
    <x v="1"/>
    <x v="0"/>
    <s v="Tables"/>
    <n v="674.35199999999998"/>
    <n v="3"/>
    <n v="0.2"/>
    <n v="-8.4293999999999993"/>
  </r>
  <r>
    <x v="0"/>
    <x v="0"/>
    <x v="0"/>
    <x v="146"/>
    <x v="2"/>
    <n v="33012"/>
    <x v="0"/>
    <x v="1"/>
    <s v="Binders"/>
    <n v="5.3879999999999999"/>
    <n v="4"/>
    <n v="0.7"/>
    <n v="-4.49"/>
  </r>
  <r>
    <x v="0"/>
    <x v="0"/>
    <x v="0"/>
    <x v="146"/>
    <x v="2"/>
    <n v="33012"/>
    <x v="0"/>
    <x v="1"/>
    <s v="Art"/>
    <n v="30.975999999999999"/>
    <n v="8"/>
    <n v="0.2"/>
    <n v="5.0335999999999999"/>
  </r>
  <r>
    <x v="2"/>
    <x v="0"/>
    <x v="0"/>
    <x v="118"/>
    <x v="32"/>
    <n v="30318"/>
    <x v="0"/>
    <x v="1"/>
    <s v="Storage"/>
    <n v="1350.12"/>
    <n v="6"/>
    <n v="0"/>
    <n v="175.51560000000001"/>
  </r>
  <r>
    <x v="2"/>
    <x v="0"/>
    <x v="0"/>
    <x v="118"/>
    <x v="32"/>
    <n v="30318"/>
    <x v="0"/>
    <x v="1"/>
    <s v="Binders"/>
    <n v="15.92"/>
    <n v="4"/>
    <n v="0"/>
    <n v="7.4824000000000002"/>
  </r>
  <r>
    <x v="1"/>
    <x v="2"/>
    <x v="0"/>
    <x v="4"/>
    <x v="4"/>
    <n v="98103"/>
    <x v="1"/>
    <x v="0"/>
    <s v="Furnishings"/>
    <n v="19.54"/>
    <n v="2"/>
    <n v="0"/>
    <n v="7.2298"/>
  </r>
  <r>
    <x v="1"/>
    <x v="2"/>
    <x v="0"/>
    <x v="1"/>
    <x v="1"/>
    <n v="90036"/>
    <x v="1"/>
    <x v="1"/>
    <s v="Art"/>
    <n v="21.4"/>
    <n v="5"/>
    <n v="0"/>
    <n v="6.2060000000000004"/>
  </r>
  <r>
    <x v="1"/>
    <x v="2"/>
    <x v="0"/>
    <x v="1"/>
    <x v="1"/>
    <n v="90036"/>
    <x v="1"/>
    <x v="1"/>
    <s v="Labels"/>
    <n v="12.6"/>
    <n v="2"/>
    <n v="0"/>
    <n v="5.7960000000000003"/>
  </r>
  <r>
    <x v="1"/>
    <x v="2"/>
    <x v="0"/>
    <x v="20"/>
    <x v="15"/>
    <n v="10035"/>
    <x v="3"/>
    <x v="1"/>
    <s v="Art"/>
    <n v="11.96"/>
    <n v="2"/>
    <n v="0"/>
    <n v="3.1095999999999999"/>
  </r>
  <r>
    <x v="1"/>
    <x v="2"/>
    <x v="0"/>
    <x v="20"/>
    <x v="15"/>
    <n v="10035"/>
    <x v="3"/>
    <x v="2"/>
    <s v="Phones"/>
    <n v="138"/>
    <n v="2"/>
    <n v="0"/>
    <n v="34.5"/>
  </r>
  <r>
    <x v="1"/>
    <x v="0"/>
    <x v="0"/>
    <x v="2"/>
    <x v="2"/>
    <n v="33311"/>
    <x v="0"/>
    <x v="2"/>
    <s v="Phones"/>
    <n v="116.76"/>
    <n v="1"/>
    <n v="0.2"/>
    <n v="14.595000000000001"/>
  </r>
  <r>
    <x v="1"/>
    <x v="0"/>
    <x v="0"/>
    <x v="2"/>
    <x v="2"/>
    <n v="33311"/>
    <x v="0"/>
    <x v="0"/>
    <s v="Tables"/>
    <n v="331.02300000000002"/>
    <n v="7"/>
    <n v="0.45"/>
    <n v="-114.35339999999999"/>
  </r>
  <r>
    <x v="3"/>
    <x v="1"/>
    <x v="0"/>
    <x v="30"/>
    <x v="15"/>
    <n v="14609"/>
    <x v="3"/>
    <x v="0"/>
    <s v="Furnishings"/>
    <n v="756.8"/>
    <n v="5"/>
    <n v="0"/>
    <n v="75.680000000000007"/>
  </r>
  <r>
    <x v="1"/>
    <x v="2"/>
    <x v="0"/>
    <x v="490"/>
    <x v="10"/>
    <n v="60174"/>
    <x v="2"/>
    <x v="0"/>
    <s v="Furnishings"/>
    <n v="8.7360000000000007"/>
    <n v="3"/>
    <n v="0.6"/>
    <n v="-4.8048000000000002"/>
  </r>
  <r>
    <x v="1"/>
    <x v="0"/>
    <x v="0"/>
    <x v="20"/>
    <x v="15"/>
    <n v="10024"/>
    <x v="3"/>
    <x v="1"/>
    <s v="Art"/>
    <n v="6.08"/>
    <n v="2"/>
    <n v="0"/>
    <n v="2.0672000000000001"/>
  </r>
  <r>
    <x v="1"/>
    <x v="0"/>
    <x v="0"/>
    <x v="8"/>
    <x v="1"/>
    <n v="94109"/>
    <x v="1"/>
    <x v="0"/>
    <s v="Furnishings"/>
    <n v="17.46"/>
    <n v="2"/>
    <n v="0"/>
    <n v="5.9363999999999999"/>
  </r>
  <r>
    <x v="1"/>
    <x v="0"/>
    <x v="0"/>
    <x v="8"/>
    <x v="1"/>
    <n v="94109"/>
    <x v="1"/>
    <x v="2"/>
    <s v="Machines"/>
    <n v="369.16"/>
    <n v="11"/>
    <n v="0.2"/>
    <n v="32.301499999999997"/>
  </r>
  <r>
    <x v="2"/>
    <x v="1"/>
    <x v="0"/>
    <x v="42"/>
    <x v="16"/>
    <n v="85023"/>
    <x v="1"/>
    <x v="1"/>
    <s v="Art"/>
    <n v="2.9119999999999999"/>
    <n v="2"/>
    <n v="0.2"/>
    <n v="0.91"/>
  </r>
  <r>
    <x v="2"/>
    <x v="1"/>
    <x v="0"/>
    <x v="42"/>
    <x v="16"/>
    <n v="85023"/>
    <x v="1"/>
    <x v="1"/>
    <s v="Paper"/>
    <n v="20.736000000000001"/>
    <n v="4"/>
    <n v="0.2"/>
    <n v="7.2576000000000001"/>
  </r>
  <r>
    <x v="2"/>
    <x v="1"/>
    <x v="0"/>
    <x v="42"/>
    <x v="16"/>
    <n v="85023"/>
    <x v="1"/>
    <x v="1"/>
    <s v="Paper"/>
    <n v="9.5679999999999996"/>
    <n v="2"/>
    <n v="0.2"/>
    <n v="2.99"/>
  </r>
  <r>
    <x v="1"/>
    <x v="1"/>
    <x v="0"/>
    <x v="4"/>
    <x v="4"/>
    <n v="98115"/>
    <x v="1"/>
    <x v="1"/>
    <s v="Paper"/>
    <n v="30.18"/>
    <n v="3"/>
    <n v="0"/>
    <n v="13.8828"/>
  </r>
  <r>
    <x v="1"/>
    <x v="1"/>
    <x v="0"/>
    <x v="4"/>
    <x v="4"/>
    <n v="98115"/>
    <x v="1"/>
    <x v="1"/>
    <s v="Binders"/>
    <n v="51.648000000000003"/>
    <n v="12"/>
    <n v="0.2"/>
    <n v="18.7224"/>
  </r>
  <r>
    <x v="1"/>
    <x v="1"/>
    <x v="0"/>
    <x v="4"/>
    <x v="4"/>
    <n v="98115"/>
    <x v="1"/>
    <x v="1"/>
    <s v="Binders"/>
    <n v="11.231999999999999"/>
    <n v="3"/>
    <n v="0.2"/>
    <n v="3.9312"/>
  </r>
  <r>
    <x v="1"/>
    <x v="0"/>
    <x v="0"/>
    <x v="491"/>
    <x v="1"/>
    <n v="93010"/>
    <x v="1"/>
    <x v="1"/>
    <s v="Labels"/>
    <n v="14.73"/>
    <n v="3"/>
    <n v="0"/>
    <n v="7.2176999999999998"/>
  </r>
  <r>
    <x v="0"/>
    <x v="1"/>
    <x v="0"/>
    <x v="66"/>
    <x v="12"/>
    <n v="48205"/>
    <x v="2"/>
    <x v="1"/>
    <s v="Art"/>
    <n v="16.399999999999999"/>
    <n v="5"/>
    <n v="0"/>
    <n v="4.7560000000000002"/>
  </r>
  <r>
    <x v="0"/>
    <x v="1"/>
    <x v="0"/>
    <x v="66"/>
    <x v="12"/>
    <n v="48205"/>
    <x v="2"/>
    <x v="1"/>
    <s v="Paper"/>
    <n v="25.92"/>
    <n v="4"/>
    <n v="0"/>
    <n v="12.441599999999999"/>
  </r>
  <r>
    <x v="2"/>
    <x v="0"/>
    <x v="0"/>
    <x v="8"/>
    <x v="1"/>
    <n v="94109"/>
    <x v="1"/>
    <x v="1"/>
    <s v="Art"/>
    <n v="8.82"/>
    <n v="3"/>
    <n v="0"/>
    <n v="2.5577999999999999"/>
  </r>
  <r>
    <x v="2"/>
    <x v="0"/>
    <x v="0"/>
    <x v="8"/>
    <x v="1"/>
    <n v="94109"/>
    <x v="1"/>
    <x v="1"/>
    <s v="Binders"/>
    <n v="62.496000000000002"/>
    <n v="2"/>
    <n v="0.2"/>
    <n v="21.8736"/>
  </r>
  <r>
    <x v="2"/>
    <x v="0"/>
    <x v="0"/>
    <x v="8"/>
    <x v="1"/>
    <n v="94109"/>
    <x v="1"/>
    <x v="2"/>
    <s v="Accessories"/>
    <n v="339.96"/>
    <n v="4"/>
    <n v="0"/>
    <n v="122.3856"/>
  </r>
  <r>
    <x v="2"/>
    <x v="0"/>
    <x v="0"/>
    <x v="8"/>
    <x v="1"/>
    <n v="94109"/>
    <x v="1"/>
    <x v="1"/>
    <s v="Binders"/>
    <n v="49.567999999999998"/>
    <n v="2"/>
    <n v="0.2"/>
    <n v="17.348800000000001"/>
  </r>
  <r>
    <x v="1"/>
    <x v="0"/>
    <x v="0"/>
    <x v="10"/>
    <x v="9"/>
    <n v="19140"/>
    <x v="3"/>
    <x v="1"/>
    <s v="Binders"/>
    <n v="274.49099999999999"/>
    <n v="3"/>
    <n v="0.7"/>
    <n v="-228.74250000000001"/>
  </r>
  <r>
    <x v="1"/>
    <x v="0"/>
    <x v="0"/>
    <x v="20"/>
    <x v="15"/>
    <n v="10035"/>
    <x v="3"/>
    <x v="2"/>
    <s v="Phones"/>
    <n v="137.94"/>
    <n v="3"/>
    <n v="0"/>
    <n v="35.864400000000003"/>
  </r>
  <r>
    <x v="1"/>
    <x v="0"/>
    <x v="0"/>
    <x v="22"/>
    <x v="10"/>
    <n v="60623"/>
    <x v="2"/>
    <x v="2"/>
    <s v="Accessories"/>
    <n v="40.68"/>
    <n v="3"/>
    <n v="0.2"/>
    <n v="-7.1189999999999998"/>
  </r>
  <r>
    <x v="1"/>
    <x v="0"/>
    <x v="0"/>
    <x v="8"/>
    <x v="1"/>
    <n v="94122"/>
    <x v="1"/>
    <x v="2"/>
    <s v="Phones"/>
    <n v="110.376"/>
    <n v="3"/>
    <n v="0.2"/>
    <n v="12.417299999999999"/>
  </r>
  <r>
    <x v="1"/>
    <x v="0"/>
    <x v="0"/>
    <x v="8"/>
    <x v="1"/>
    <n v="94122"/>
    <x v="1"/>
    <x v="1"/>
    <s v="Appliances"/>
    <n v="151.62"/>
    <n v="7"/>
    <n v="0"/>
    <n v="50.034599999999998"/>
  </r>
  <r>
    <x v="1"/>
    <x v="0"/>
    <x v="0"/>
    <x v="8"/>
    <x v="1"/>
    <n v="94122"/>
    <x v="1"/>
    <x v="0"/>
    <s v="Furnishings"/>
    <n v="30.8"/>
    <n v="4"/>
    <n v="0"/>
    <n v="10.164"/>
  </r>
  <r>
    <x v="1"/>
    <x v="1"/>
    <x v="0"/>
    <x v="10"/>
    <x v="9"/>
    <n v="19134"/>
    <x v="3"/>
    <x v="1"/>
    <s v="Paper"/>
    <n v="123.92"/>
    <n v="5"/>
    <n v="0.2"/>
    <n v="38.725000000000001"/>
  </r>
  <r>
    <x v="1"/>
    <x v="1"/>
    <x v="0"/>
    <x v="10"/>
    <x v="9"/>
    <n v="19134"/>
    <x v="3"/>
    <x v="2"/>
    <s v="Accessories"/>
    <n v="1319.8"/>
    <n v="5"/>
    <n v="0.2"/>
    <n v="214.4675"/>
  </r>
  <r>
    <x v="2"/>
    <x v="0"/>
    <x v="0"/>
    <x v="8"/>
    <x v="1"/>
    <n v="94122"/>
    <x v="1"/>
    <x v="1"/>
    <s v="Binders"/>
    <n v="89.712000000000003"/>
    <n v="6"/>
    <n v="0.2"/>
    <n v="30.277799999999999"/>
  </r>
  <r>
    <x v="2"/>
    <x v="0"/>
    <x v="0"/>
    <x v="8"/>
    <x v="1"/>
    <n v="94122"/>
    <x v="1"/>
    <x v="1"/>
    <s v="Paper"/>
    <n v="22.83"/>
    <n v="3"/>
    <n v="0"/>
    <n v="10.7301"/>
  </r>
  <r>
    <x v="2"/>
    <x v="0"/>
    <x v="0"/>
    <x v="54"/>
    <x v="29"/>
    <n v="6824"/>
    <x v="3"/>
    <x v="1"/>
    <s v="Binders"/>
    <n v="30.88"/>
    <n v="2"/>
    <n v="0"/>
    <n v="15.44"/>
  </r>
  <r>
    <x v="2"/>
    <x v="0"/>
    <x v="0"/>
    <x v="54"/>
    <x v="29"/>
    <n v="6824"/>
    <x v="3"/>
    <x v="1"/>
    <s v="Appliances"/>
    <n v="465.16"/>
    <n v="2"/>
    <n v="0"/>
    <n v="120.94159999999999"/>
  </r>
  <r>
    <x v="2"/>
    <x v="0"/>
    <x v="0"/>
    <x v="54"/>
    <x v="29"/>
    <n v="6824"/>
    <x v="3"/>
    <x v="1"/>
    <s v="Paper"/>
    <n v="27.12"/>
    <n v="4"/>
    <n v="0"/>
    <n v="12.475199999999999"/>
  </r>
  <r>
    <x v="1"/>
    <x v="0"/>
    <x v="0"/>
    <x v="20"/>
    <x v="15"/>
    <n v="10011"/>
    <x v="3"/>
    <x v="0"/>
    <s v="Furnishings"/>
    <n v="113.6"/>
    <n v="8"/>
    <n v="0"/>
    <n v="44.304000000000002"/>
  </r>
  <r>
    <x v="1"/>
    <x v="0"/>
    <x v="0"/>
    <x v="20"/>
    <x v="15"/>
    <n v="10011"/>
    <x v="3"/>
    <x v="1"/>
    <s v="Paper"/>
    <n v="12.96"/>
    <n v="2"/>
    <n v="0"/>
    <n v="6.3503999999999996"/>
  </r>
  <r>
    <x v="1"/>
    <x v="0"/>
    <x v="0"/>
    <x v="20"/>
    <x v="15"/>
    <n v="10011"/>
    <x v="3"/>
    <x v="1"/>
    <s v="Binders"/>
    <n v="69.456000000000003"/>
    <n v="2"/>
    <n v="0.2"/>
    <n v="22.5732"/>
  </r>
  <r>
    <x v="2"/>
    <x v="0"/>
    <x v="0"/>
    <x v="1"/>
    <x v="1"/>
    <n v="90049"/>
    <x v="1"/>
    <x v="1"/>
    <s v="Art"/>
    <n v="8.64"/>
    <n v="3"/>
    <n v="0"/>
    <n v="2.4192"/>
  </r>
  <r>
    <x v="3"/>
    <x v="1"/>
    <x v="0"/>
    <x v="10"/>
    <x v="9"/>
    <n v="19143"/>
    <x v="3"/>
    <x v="2"/>
    <s v="Machines"/>
    <n v="341.99099999999999"/>
    <n v="3"/>
    <n v="0.7"/>
    <n v="-319.19159999999999"/>
  </r>
  <r>
    <x v="1"/>
    <x v="0"/>
    <x v="0"/>
    <x v="49"/>
    <x v="1"/>
    <n v="95123"/>
    <x v="1"/>
    <x v="0"/>
    <s v="Furnishings"/>
    <n v="43.96"/>
    <n v="7"/>
    <n v="0"/>
    <n v="18.463200000000001"/>
  </r>
  <r>
    <x v="1"/>
    <x v="0"/>
    <x v="0"/>
    <x v="49"/>
    <x v="1"/>
    <n v="95123"/>
    <x v="1"/>
    <x v="1"/>
    <s v="Envelopes"/>
    <n v="39.76"/>
    <n v="7"/>
    <n v="0"/>
    <n v="18.687200000000001"/>
  </r>
  <r>
    <x v="0"/>
    <x v="0"/>
    <x v="0"/>
    <x v="45"/>
    <x v="1"/>
    <n v="91104"/>
    <x v="1"/>
    <x v="0"/>
    <s v="Furnishings"/>
    <n v="66.36"/>
    <n v="7"/>
    <n v="0"/>
    <n v="26.544"/>
  </r>
  <r>
    <x v="0"/>
    <x v="0"/>
    <x v="0"/>
    <x v="45"/>
    <x v="1"/>
    <n v="91104"/>
    <x v="1"/>
    <x v="1"/>
    <s v="Binders"/>
    <n v="92.88"/>
    <n v="6"/>
    <n v="0.2"/>
    <n v="30.186"/>
  </r>
  <r>
    <x v="0"/>
    <x v="0"/>
    <x v="0"/>
    <x v="45"/>
    <x v="1"/>
    <n v="91104"/>
    <x v="1"/>
    <x v="0"/>
    <s v="Furnishings"/>
    <n v="24.14"/>
    <n v="2"/>
    <n v="0"/>
    <n v="7.9661999999999997"/>
  </r>
  <r>
    <x v="0"/>
    <x v="0"/>
    <x v="0"/>
    <x v="10"/>
    <x v="9"/>
    <n v="19134"/>
    <x v="3"/>
    <x v="0"/>
    <s v="Chairs"/>
    <n v="4416.174"/>
    <n v="9"/>
    <n v="0.3"/>
    <n v="-630.88199999999995"/>
  </r>
  <r>
    <x v="2"/>
    <x v="0"/>
    <x v="0"/>
    <x v="1"/>
    <x v="1"/>
    <n v="90049"/>
    <x v="1"/>
    <x v="1"/>
    <s v="Art"/>
    <n v="49.56"/>
    <n v="7"/>
    <n v="0"/>
    <n v="18.832799999999999"/>
  </r>
  <r>
    <x v="1"/>
    <x v="0"/>
    <x v="0"/>
    <x v="1"/>
    <x v="1"/>
    <n v="90032"/>
    <x v="1"/>
    <x v="1"/>
    <s v="Storage"/>
    <n v="354.9"/>
    <n v="5"/>
    <n v="0"/>
    <n v="17.745000000000001"/>
  </r>
  <r>
    <x v="1"/>
    <x v="1"/>
    <x v="0"/>
    <x v="38"/>
    <x v="24"/>
    <n v="43229"/>
    <x v="3"/>
    <x v="1"/>
    <s v="Labels"/>
    <n v="15.12"/>
    <n v="3"/>
    <n v="0.2"/>
    <n v="4.9139999999999997"/>
  </r>
  <r>
    <x v="1"/>
    <x v="1"/>
    <x v="0"/>
    <x v="38"/>
    <x v="24"/>
    <n v="43229"/>
    <x v="3"/>
    <x v="0"/>
    <s v="Bookcases"/>
    <n v="302.45"/>
    <n v="5"/>
    <n v="0.5"/>
    <n v="-199.61699999999999"/>
  </r>
  <r>
    <x v="1"/>
    <x v="1"/>
    <x v="0"/>
    <x v="38"/>
    <x v="24"/>
    <n v="43229"/>
    <x v="3"/>
    <x v="1"/>
    <s v="Storage"/>
    <n v="44.671999999999997"/>
    <n v="8"/>
    <n v="0.2"/>
    <n v="-10.0512"/>
  </r>
  <r>
    <x v="0"/>
    <x v="0"/>
    <x v="0"/>
    <x v="1"/>
    <x v="1"/>
    <n v="90008"/>
    <x v="1"/>
    <x v="2"/>
    <s v="Accessories"/>
    <n v="119.98"/>
    <n v="2"/>
    <n v="0"/>
    <n v="35.994"/>
  </r>
  <r>
    <x v="0"/>
    <x v="0"/>
    <x v="0"/>
    <x v="1"/>
    <x v="1"/>
    <n v="90008"/>
    <x v="1"/>
    <x v="2"/>
    <s v="Accessories"/>
    <n v="989.97"/>
    <n v="3"/>
    <n v="0"/>
    <n v="395.988"/>
  </r>
  <r>
    <x v="1"/>
    <x v="1"/>
    <x v="0"/>
    <x v="389"/>
    <x v="2"/>
    <n v="33021"/>
    <x v="0"/>
    <x v="1"/>
    <s v="Labels"/>
    <n v="9.2159999999999993"/>
    <n v="4"/>
    <n v="0.2"/>
    <n v="3.3408000000000002"/>
  </r>
  <r>
    <x v="1"/>
    <x v="1"/>
    <x v="0"/>
    <x v="43"/>
    <x v="12"/>
    <n v="48066"/>
    <x v="2"/>
    <x v="1"/>
    <s v="Paper"/>
    <n v="68.52"/>
    <n v="3"/>
    <n v="0"/>
    <n v="31.519200000000001"/>
  </r>
  <r>
    <x v="1"/>
    <x v="2"/>
    <x v="0"/>
    <x v="384"/>
    <x v="6"/>
    <n v="54880"/>
    <x v="2"/>
    <x v="1"/>
    <s v="Appliances"/>
    <n v="364.74"/>
    <n v="3"/>
    <n v="0"/>
    <n v="109.422"/>
  </r>
  <r>
    <x v="1"/>
    <x v="2"/>
    <x v="0"/>
    <x v="384"/>
    <x v="6"/>
    <n v="54880"/>
    <x v="2"/>
    <x v="0"/>
    <s v="Furnishings"/>
    <n v="47.4"/>
    <n v="5"/>
    <n v="0"/>
    <n v="21.33"/>
  </r>
  <r>
    <x v="1"/>
    <x v="2"/>
    <x v="0"/>
    <x v="384"/>
    <x v="6"/>
    <n v="54880"/>
    <x v="2"/>
    <x v="1"/>
    <s v="Storage"/>
    <n v="49.76"/>
    <n v="4"/>
    <n v="0"/>
    <n v="13.9328"/>
  </r>
  <r>
    <x v="1"/>
    <x v="2"/>
    <x v="0"/>
    <x v="384"/>
    <x v="6"/>
    <n v="54880"/>
    <x v="2"/>
    <x v="1"/>
    <s v="Art"/>
    <n v="5.56"/>
    <n v="2"/>
    <n v="0"/>
    <n v="1.4456"/>
  </r>
  <r>
    <x v="1"/>
    <x v="2"/>
    <x v="0"/>
    <x v="384"/>
    <x v="6"/>
    <n v="54880"/>
    <x v="2"/>
    <x v="1"/>
    <s v="Paper"/>
    <n v="629.1"/>
    <n v="6"/>
    <n v="0"/>
    <n v="301.96800000000002"/>
  </r>
  <r>
    <x v="1"/>
    <x v="2"/>
    <x v="0"/>
    <x v="384"/>
    <x v="6"/>
    <n v="54880"/>
    <x v="2"/>
    <x v="1"/>
    <s v="Art"/>
    <n v="14.7"/>
    <n v="5"/>
    <n v="0"/>
    <n v="3.9689999999999999"/>
  </r>
  <r>
    <x v="1"/>
    <x v="2"/>
    <x v="0"/>
    <x v="384"/>
    <x v="6"/>
    <n v="54880"/>
    <x v="2"/>
    <x v="1"/>
    <s v="Paper"/>
    <n v="45.36"/>
    <n v="7"/>
    <n v="0"/>
    <n v="21.7728"/>
  </r>
  <r>
    <x v="1"/>
    <x v="2"/>
    <x v="0"/>
    <x v="384"/>
    <x v="6"/>
    <n v="54880"/>
    <x v="2"/>
    <x v="2"/>
    <s v="Phones"/>
    <n v="125.99"/>
    <n v="1"/>
    <n v="0"/>
    <n v="35.277200000000001"/>
  </r>
  <r>
    <x v="0"/>
    <x v="1"/>
    <x v="0"/>
    <x v="302"/>
    <x v="1"/>
    <n v="91360"/>
    <x v="1"/>
    <x v="1"/>
    <s v="Art"/>
    <n v="14.7"/>
    <n v="7"/>
    <n v="0"/>
    <n v="4.1159999999999997"/>
  </r>
  <r>
    <x v="1"/>
    <x v="1"/>
    <x v="0"/>
    <x v="10"/>
    <x v="9"/>
    <n v="19134"/>
    <x v="3"/>
    <x v="2"/>
    <s v="Phones"/>
    <n v="32.700000000000003"/>
    <n v="5"/>
    <n v="0.4"/>
    <n v="-6.54"/>
  </r>
  <r>
    <x v="1"/>
    <x v="1"/>
    <x v="0"/>
    <x v="10"/>
    <x v="9"/>
    <n v="19134"/>
    <x v="3"/>
    <x v="1"/>
    <s v="Envelopes"/>
    <n v="31.68"/>
    <n v="4"/>
    <n v="0.2"/>
    <n v="11.087999999999999"/>
  </r>
  <r>
    <x v="1"/>
    <x v="0"/>
    <x v="0"/>
    <x v="24"/>
    <x v="17"/>
    <n v="22153"/>
    <x v="0"/>
    <x v="1"/>
    <s v="Art"/>
    <n v="181.86"/>
    <n v="7"/>
    <n v="0"/>
    <n v="50.9208"/>
  </r>
  <r>
    <x v="0"/>
    <x v="1"/>
    <x v="0"/>
    <x v="12"/>
    <x v="5"/>
    <n v="77095"/>
    <x v="2"/>
    <x v="0"/>
    <s v="Chairs"/>
    <n v="155.37200000000001"/>
    <n v="2"/>
    <n v="0.3"/>
    <n v="-35.513599999999997"/>
  </r>
  <r>
    <x v="3"/>
    <x v="0"/>
    <x v="0"/>
    <x v="29"/>
    <x v="18"/>
    <n v="38401"/>
    <x v="0"/>
    <x v="1"/>
    <s v="Binders"/>
    <n v="13.428000000000001"/>
    <n v="3"/>
    <n v="0.7"/>
    <n v="-11.19"/>
  </r>
  <r>
    <x v="3"/>
    <x v="0"/>
    <x v="0"/>
    <x v="29"/>
    <x v="18"/>
    <n v="38401"/>
    <x v="0"/>
    <x v="1"/>
    <s v="Storage"/>
    <n v="67.135999999999996"/>
    <n v="4"/>
    <n v="0.2"/>
    <n v="-0.83919999999999995"/>
  </r>
  <r>
    <x v="1"/>
    <x v="0"/>
    <x v="0"/>
    <x v="3"/>
    <x v="3"/>
    <n v="28027"/>
    <x v="0"/>
    <x v="1"/>
    <s v="Paper"/>
    <n v="89.567999999999998"/>
    <n v="2"/>
    <n v="0.2"/>
    <n v="32.468400000000003"/>
  </r>
  <r>
    <x v="1"/>
    <x v="0"/>
    <x v="0"/>
    <x v="3"/>
    <x v="3"/>
    <n v="28027"/>
    <x v="0"/>
    <x v="0"/>
    <s v="Furnishings"/>
    <n v="315.77600000000001"/>
    <n v="8"/>
    <n v="0.2"/>
    <n v="31.5776"/>
  </r>
  <r>
    <x v="1"/>
    <x v="1"/>
    <x v="0"/>
    <x v="49"/>
    <x v="1"/>
    <n v="95123"/>
    <x v="1"/>
    <x v="0"/>
    <s v="Bookcases"/>
    <n v="273.666"/>
    <n v="2"/>
    <n v="0.15"/>
    <n v="-12.878399999999999"/>
  </r>
  <r>
    <x v="1"/>
    <x v="1"/>
    <x v="0"/>
    <x v="49"/>
    <x v="1"/>
    <n v="95123"/>
    <x v="1"/>
    <x v="1"/>
    <s v="Appliances"/>
    <n v="17.48"/>
    <n v="4"/>
    <n v="0"/>
    <n v="4.5448000000000004"/>
  </r>
  <r>
    <x v="1"/>
    <x v="1"/>
    <x v="0"/>
    <x v="247"/>
    <x v="3"/>
    <n v="27405"/>
    <x v="0"/>
    <x v="1"/>
    <s v="Supplies"/>
    <n v="20.608000000000001"/>
    <n v="2"/>
    <n v="0.2"/>
    <n v="-4.3792"/>
  </r>
  <r>
    <x v="1"/>
    <x v="1"/>
    <x v="0"/>
    <x v="247"/>
    <x v="3"/>
    <n v="27405"/>
    <x v="0"/>
    <x v="1"/>
    <s v="Binders"/>
    <n v="4.0949999999999998"/>
    <n v="3"/>
    <n v="0.7"/>
    <n v="-2.73"/>
  </r>
  <r>
    <x v="1"/>
    <x v="2"/>
    <x v="0"/>
    <x v="433"/>
    <x v="37"/>
    <n v="59601"/>
    <x v="1"/>
    <x v="2"/>
    <s v="Phones"/>
    <n v="339.96"/>
    <n v="5"/>
    <n v="0.2"/>
    <n v="42.494999999999997"/>
  </r>
  <r>
    <x v="1"/>
    <x v="2"/>
    <x v="0"/>
    <x v="433"/>
    <x v="37"/>
    <n v="59601"/>
    <x v="1"/>
    <x v="0"/>
    <s v="Furnishings"/>
    <n v="63.98"/>
    <n v="7"/>
    <n v="0"/>
    <n v="21.7532"/>
  </r>
  <r>
    <x v="1"/>
    <x v="2"/>
    <x v="0"/>
    <x v="2"/>
    <x v="2"/>
    <n v="33311"/>
    <x v="0"/>
    <x v="2"/>
    <s v="Accessories"/>
    <n v="799.92"/>
    <n v="10"/>
    <n v="0.2"/>
    <n v="239.976"/>
  </r>
  <r>
    <x v="2"/>
    <x v="2"/>
    <x v="0"/>
    <x v="8"/>
    <x v="1"/>
    <n v="94110"/>
    <x v="1"/>
    <x v="2"/>
    <s v="Phones"/>
    <n v="35.984000000000002"/>
    <n v="2"/>
    <n v="0.2"/>
    <n v="4.4980000000000002"/>
  </r>
  <r>
    <x v="2"/>
    <x v="2"/>
    <x v="0"/>
    <x v="8"/>
    <x v="1"/>
    <n v="94110"/>
    <x v="1"/>
    <x v="2"/>
    <s v="Accessories"/>
    <n v="389.97"/>
    <n v="3"/>
    <n v="0"/>
    <n v="132.5898"/>
  </r>
  <r>
    <x v="3"/>
    <x v="1"/>
    <x v="0"/>
    <x v="420"/>
    <x v="16"/>
    <n v="85364"/>
    <x v="1"/>
    <x v="2"/>
    <s v="Accessories"/>
    <n v="185.52799999999999"/>
    <n v="7"/>
    <n v="0.2"/>
    <n v="48.701099999999997"/>
  </r>
  <r>
    <x v="1"/>
    <x v="0"/>
    <x v="0"/>
    <x v="29"/>
    <x v="39"/>
    <n v="21044"/>
    <x v="3"/>
    <x v="1"/>
    <s v="Binders"/>
    <n v="2541.98"/>
    <n v="2"/>
    <n v="0"/>
    <n v="1270.99"/>
  </r>
  <r>
    <x v="1"/>
    <x v="2"/>
    <x v="0"/>
    <x v="420"/>
    <x v="16"/>
    <n v="85364"/>
    <x v="1"/>
    <x v="2"/>
    <s v="Machines"/>
    <n v="599.98500000000001"/>
    <n v="5"/>
    <n v="0.7"/>
    <n v="-479.988"/>
  </r>
  <r>
    <x v="1"/>
    <x v="0"/>
    <x v="0"/>
    <x v="22"/>
    <x v="10"/>
    <n v="60653"/>
    <x v="2"/>
    <x v="1"/>
    <s v="Binders"/>
    <n v="3.036"/>
    <n v="3"/>
    <n v="0.8"/>
    <n v="-5.0094000000000003"/>
  </r>
  <r>
    <x v="1"/>
    <x v="0"/>
    <x v="0"/>
    <x v="138"/>
    <x v="24"/>
    <n v="44105"/>
    <x v="3"/>
    <x v="1"/>
    <s v="Art"/>
    <n v="25.92"/>
    <n v="5"/>
    <n v="0.2"/>
    <n v="3.8879999999999999"/>
  </r>
  <r>
    <x v="1"/>
    <x v="0"/>
    <x v="0"/>
    <x v="138"/>
    <x v="24"/>
    <n v="44105"/>
    <x v="3"/>
    <x v="0"/>
    <s v="Furnishings"/>
    <n v="66.111999999999995"/>
    <n v="2"/>
    <n v="0.2"/>
    <n v="-9.0904000000000007"/>
  </r>
  <r>
    <x v="1"/>
    <x v="0"/>
    <x v="0"/>
    <x v="8"/>
    <x v="1"/>
    <n v="94110"/>
    <x v="1"/>
    <x v="2"/>
    <s v="Accessories"/>
    <n v="46.36"/>
    <n v="4"/>
    <n v="0"/>
    <n v="15.2988"/>
  </r>
  <r>
    <x v="1"/>
    <x v="1"/>
    <x v="0"/>
    <x v="268"/>
    <x v="26"/>
    <n v="73120"/>
    <x v="2"/>
    <x v="2"/>
    <s v="Accessories"/>
    <n v="6.9"/>
    <n v="1"/>
    <n v="0"/>
    <n v="0.55200000000000005"/>
  </r>
  <r>
    <x v="1"/>
    <x v="1"/>
    <x v="0"/>
    <x v="268"/>
    <x v="26"/>
    <n v="73120"/>
    <x v="2"/>
    <x v="0"/>
    <s v="Furnishings"/>
    <n v="57.69"/>
    <n v="3"/>
    <n v="0"/>
    <n v="23.652899999999999"/>
  </r>
  <r>
    <x v="1"/>
    <x v="1"/>
    <x v="0"/>
    <x v="12"/>
    <x v="5"/>
    <n v="77095"/>
    <x v="2"/>
    <x v="2"/>
    <s v="Machines"/>
    <n v="559.71"/>
    <n v="3"/>
    <n v="0.4"/>
    <n v="-121.2705"/>
  </r>
  <r>
    <x v="2"/>
    <x v="0"/>
    <x v="0"/>
    <x v="8"/>
    <x v="1"/>
    <n v="94122"/>
    <x v="1"/>
    <x v="1"/>
    <s v="Storage"/>
    <n v="305.01"/>
    <n v="9"/>
    <n v="0"/>
    <n v="76.252499999999998"/>
  </r>
  <r>
    <x v="2"/>
    <x v="0"/>
    <x v="0"/>
    <x v="8"/>
    <x v="1"/>
    <n v="94122"/>
    <x v="1"/>
    <x v="1"/>
    <s v="Binders"/>
    <n v="50.783999999999999"/>
    <n v="2"/>
    <n v="0.2"/>
    <n v="17.7744"/>
  </r>
  <r>
    <x v="2"/>
    <x v="0"/>
    <x v="0"/>
    <x v="8"/>
    <x v="1"/>
    <n v="94122"/>
    <x v="1"/>
    <x v="1"/>
    <s v="Labels"/>
    <n v="26.01"/>
    <n v="9"/>
    <n v="0"/>
    <n v="12.2247"/>
  </r>
  <r>
    <x v="1"/>
    <x v="0"/>
    <x v="0"/>
    <x v="316"/>
    <x v="18"/>
    <n v="37211"/>
    <x v="0"/>
    <x v="2"/>
    <s v="Machines"/>
    <n v="649"/>
    <n v="2"/>
    <n v="0.5"/>
    <n v="-272.58"/>
  </r>
  <r>
    <x v="1"/>
    <x v="0"/>
    <x v="0"/>
    <x v="1"/>
    <x v="1"/>
    <n v="90036"/>
    <x v="1"/>
    <x v="0"/>
    <s v="Furnishings"/>
    <n v="59.99"/>
    <n v="7"/>
    <n v="0"/>
    <n v="21.596399999999999"/>
  </r>
  <r>
    <x v="1"/>
    <x v="0"/>
    <x v="0"/>
    <x v="234"/>
    <x v="4"/>
    <n v="98006"/>
    <x v="1"/>
    <x v="0"/>
    <s v="Furnishings"/>
    <n v="20.239999999999998"/>
    <n v="1"/>
    <n v="0"/>
    <n v="7.8936000000000002"/>
  </r>
  <r>
    <x v="2"/>
    <x v="0"/>
    <x v="0"/>
    <x v="12"/>
    <x v="5"/>
    <n v="77036"/>
    <x v="2"/>
    <x v="1"/>
    <s v="Art"/>
    <n v="37.840000000000003"/>
    <n v="2"/>
    <n v="0.2"/>
    <n v="2.8380000000000001"/>
  </r>
  <r>
    <x v="2"/>
    <x v="0"/>
    <x v="0"/>
    <x v="12"/>
    <x v="5"/>
    <n v="77036"/>
    <x v="2"/>
    <x v="1"/>
    <s v="Fasteners"/>
    <n v="5.4720000000000004"/>
    <n v="6"/>
    <n v="0.2"/>
    <n v="1.8468"/>
  </r>
  <r>
    <x v="0"/>
    <x v="1"/>
    <x v="0"/>
    <x v="10"/>
    <x v="9"/>
    <n v="19143"/>
    <x v="3"/>
    <x v="1"/>
    <s v="Storage"/>
    <n v="77.239999999999995"/>
    <n v="5"/>
    <n v="0.2"/>
    <n v="7.7240000000000002"/>
  </r>
  <r>
    <x v="2"/>
    <x v="0"/>
    <x v="0"/>
    <x v="467"/>
    <x v="10"/>
    <n v="60016"/>
    <x v="2"/>
    <x v="0"/>
    <s v="Tables"/>
    <n v="292.10000000000002"/>
    <n v="4"/>
    <n v="0.5"/>
    <n v="-175.26"/>
  </r>
  <r>
    <x v="2"/>
    <x v="0"/>
    <x v="0"/>
    <x v="467"/>
    <x v="10"/>
    <n v="60016"/>
    <x v="2"/>
    <x v="0"/>
    <s v="Furnishings"/>
    <n v="8.5440000000000005"/>
    <n v="2"/>
    <n v="0.6"/>
    <n v="-7.476"/>
  </r>
  <r>
    <x v="2"/>
    <x v="0"/>
    <x v="0"/>
    <x v="467"/>
    <x v="10"/>
    <n v="60016"/>
    <x v="2"/>
    <x v="0"/>
    <s v="Bookcases"/>
    <n v="424.11599999999999"/>
    <n v="6"/>
    <n v="0.3"/>
    <n v="-30.294"/>
  </r>
  <r>
    <x v="2"/>
    <x v="0"/>
    <x v="0"/>
    <x v="467"/>
    <x v="10"/>
    <n v="60016"/>
    <x v="2"/>
    <x v="1"/>
    <s v="Binders"/>
    <n v="2.8919999999999999"/>
    <n v="3"/>
    <n v="0.8"/>
    <n v="-4.9164000000000003"/>
  </r>
  <r>
    <x v="2"/>
    <x v="0"/>
    <x v="0"/>
    <x v="467"/>
    <x v="10"/>
    <n v="60016"/>
    <x v="2"/>
    <x v="1"/>
    <s v="Storage"/>
    <n v="381.72"/>
    <n v="5"/>
    <n v="0.2"/>
    <n v="-66.801000000000002"/>
  </r>
  <r>
    <x v="1"/>
    <x v="0"/>
    <x v="0"/>
    <x v="199"/>
    <x v="2"/>
    <n v="33437"/>
    <x v="0"/>
    <x v="0"/>
    <s v="Chairs"/>
    <n v="97.183999999999997"/>
    <n v="2"/>
    <n v="0.2"/>
    <n v="6.0739999999999998"/>
  </r>
  <r>
    <x v="1"/>
    <x v="0"/>
    <x v="0"/>
    <x v="199"/>
    <x v="2"/>
    <n v="33437"/>
    <x v="0"/>
    <x v="1"/>
    <s v="Paper"/>
    <n v="10.368"/>
    <n v="2"/>
    <n v="0.2"/>
    <n v="3.6288"/>
  </r>
  <r>
    <x v="1"/>
    <x v="0"/>
    <x v="0"/>
    <x v="243"/>
    <x v="5"/>
    <n v="75023"/>
    <x v="2"/>
    <x v="0"/>
    <s v="Tables"/>
    <n v="890.84100000000001"/>
    <n v="3"/>
    <n v="0.3"/>
    <n v="-152.71559999999999"/>
  </r>
  <r>
    <x v="0"/>
    <x v="0"/>
    <x v="0"/>
    <x v="49"/>
    <x v="1"/>
    <n v="95123"/>
    <x v="1"/>
    <x v="2"/>
    <s v="Accessories"/>
    <n v="72"/>
    <n v="4"/>
    <n v="0"/>
    <n v="12.96"/>
  </r>
  <r>
    <x v="0"/>
    <x v="0"/>
    <x v="0"/>
    <x v="49"/>
    <x v="1"/>
    <n v="95123"/>
    <x v="1"/>
    <x v="0"/>
    <s v="Chairs"/>
    <n v="113.88800000000001"/>
    <n v="2"/>
    <n v="0.2"/>
    <n v="9.9651999999999994"/>
  </r>
  <r>
    <x v="0"/>
    <x v="0"/>
    <x v="0"/>
    <x v="49"/>
    <x v="1"/>
    <n v="95123"/>
    <x v="1"/>
    <x v="1"/>
    <s v="Envelopes"/>
    <n v="158.13"/>
    <n v="3"/>
    <n v="0"/>
    <n v="77.483699999999999"/>
  </r>
  <r>
    <x v="0"/>
    <x v="1"/>
    <x v="0"/>
    <x v="20"/>
    <x v="15"/>
    <n v="10024"/>
    <x v="3"/>
    <x v="1"/>
    <s v="Fasteners"/>
    <n v="14.13"/>
    <n v="3"/>
    <n v="0"/>
    <n v="0.70650000000000002"/>
  </r>
  <r>
    <x v="1"/>
    <x v="0"/>
    <x v="0"/>
    <x v="66"/>
    <x v="12"/>
    <n v="48227"/>
    <x v="2"/>
    <x v="1"/>
    <s v="Binders"/>
    <n v="64.75"/>
    <n v="5"/>
    <n v="0"/>
    <n v="29.137499999999999"/>
  </r>
  <r>
    <x v="1"/>
    <x v="0"/>
    <x v="0"/>
    <x v="100"/>
    <x v="2"/>
    <n v="33178"/>
    <x v="0"/>
    <x v="1"/>
    <s v="Binders"/>
    <n v="1.8720000000000001"/>
    <n v="2"/>
    <n v="0.7"/>
    <n v="-1.3104"/>
  </r>
  <r>
    <x v="1"/>
    <x v="0"/>
    <x v="0"/>
    <x v="100"/>
    <x v="2"/>
    <n v="33178"/>
    <x v="0"/>
    <x v="1"/>
    <s v="Binders"/>
    <n v="11.214"/>
    <n v="2"/>
    <n v="0.7"/>
    <n v="-8.5974000000000004"/>
  </r>
  <r>
    <x v="1"/>
    <x v="0"/>
    <x v="0"/>
    <x v="100"/>
    <x v="2"/>
    <n v="33178"/>
    <x v="0"/>
    <x v="1"/>
    <s v="Art"/>
    <n v="37.375999999999998"/>
    <n v="8"/>
    <n v="0.2"/>
    <n v="7.4752000000000001"/>
  </r>
  <r>
    <x v="1"/>
    <x v="2"/>
    <x v="0"/>
    <x v="111"/>
    <x v="10"/>
    <n v="60068"/>
    <x v="2"/>
    <x v="2"/>
    <s v="Phones"/>
    <n v="286.39999999999998"/>
    <n v="1"/>
    <n v="0.2"/>
    <n v="25.06"/>
  </r>
  <r>
    <x v="0"/>
    <x v="0"/>
    <x v="0"/>
    <x v="20"/>
    <x v="15"/>
    <n v="10024"/>
    <x v="3"/>
    <x v="1"/>
    <s v="Art"/>
    <n v="43.92"/>
    <n v="3"/>
    <n v="0"/>
    <n v="12.736800000000001"/>
  </r>
  <r>
    <x v="1"/>
    <x v="1"/>
    <x v="0"/>
    <x v="20"/>
    <x v="15"/>
    <n v="10011"/>
    <x v="3"/>
    <x v="0"/>
    <s v="Tables"/>
    <n v="142.18199999999999"/>
    <n v="1"/>
    <n v="0.4"/>
    <n v="-37.915199999999999"/>
  </r>
  <r>
    <x v="1"/>
    <x v="1"/>
    <x v="0"/>
    <x v="492"/>
    <x v="21"/>
    <n v="97123"/>
    <x v="1"/>
    <x v="1"/>
    <s v="Paper"/>
    <n v="19.608000000000001"/>
    <n v="3"/>
    <n v="0.2"/>
    <n v="6.6177000000000001"/>
  </r>
  <r>
    <x v="1"/>
    <x v="1"/>
    <x v="0"/>
    <x v="492"/>
    <x v="21"/>
    <n v="97123"/>
    <x v="1"/>
    <x v="1"/>
    <s v="Binders"/>
    <n v="4.1580000000000004"/>
    <n v="7"/>
    <n v="0.7"/>
    <n v="-3.4649999999999999"/>
  </r>
  <r>
    <x v="0"/>
    <x v="0"/>
    <x v="0"/>
    <x v="20"/>
    <x v="15"/>
    <n v="10009"/>
    <x v="3"/>
    <x v="2"/>
    <s v="Phones"/>
    <n v="979.95"/>
    <n v="5"/>
    <n v="0"/>
    <n v="264.5865"/>
  </r>
  <r>
    <x v="0"/>
    <x v="0"/>
    <x v="0"/>
    <x v="20"/>
    <x v="15"/>
    <n v="10009"/>
    <x v="3"/>
    <x v="0"/>
    <s v="Furnishings"/>
    <n v="135.30000000000001"/>
    <n v="5"/>
    <n v="0"/>
    <n v="37.884"/>
  </r>
  <r>
    <x v="1"/>
    <x v="1"/>
    <x v="0"/>
    <x v="22"/>
    <x v="10"/>
    <n v="60623"/>
    <x v="2"/>
    <x v="1"/>
    <s v="Paper"/>
    <n v="8.9039999999999999"/>
    <n v="3"/>
    <n v="0.2"/>
    <n v="3.339"/>
  </r>
  <r>
    <x v="1"/>
    <x v="1"/>
    <x v="0"/>
    <x v="22"/>
    <x v="10"/>
    <n v="60623"/>
    <x v="2"/>
    <x v="2"/>
    <s v="Accessories"/>
    <n v="100.8"/>
    <n v="2"/>
    <n v="0.2"/>
    <n v="21.42"/>
  </r>
  <r>
    <x v="2"/>
    <x v="0"/>
    <x v="0"/>
    <x v="20"/>
    <x v="15"/>
    <n v="10024"/>
    <x v="3"/>
    <x v="0"/>
    <s v="Furnishings"/>
    <n v="41.96"/>
    <n v="2"/>
    <n v="0"/>
    <n v="10.909599999999999"/>
  </r>
  <r>
    <x v="2"/>
    <x v="0"/>
    <x v="0"/>
    <x v="20"/>
    <x v="15"/>
    <n v="10024"/>
    <x v="3"/>
    <x v="1"/>
    <s v="Labels"/>
    <n v="9.4499999999999993"/>
    <n v="3"/>
    <n v="0"/>
    <n v="4.5359999999999996"/>
  </r>
  <r>
    <x v="1"/>
    <x v="0"/>
    <x v="0"/>
    <x v="422"/>
    <x v="4"/>
    <n v="99301"/>
    <x v="1"/>
    <x v="1"/>
    <s v="Appliances"/>
    <n v="400.8"/>
    <n v="5"/>
    <n v="0"/>
    <n v="112.224"/>
  </r>
  <r>
    <x v="1"/>
    <x v="0"/>
    <x v="0"/>
    <x v="422"/>
    <x v="4"/>
    <n v="99301"/>
    <x v="1"/>
    <x v="1"/>
    <s v="Binders"/>
    <n v="28.792000000000002"/>
    <n v="1"/>
    <n v="0.2"/>
    <n v="10.077199999999999"/>
  </r>
  <r>
    <x v="1"/>
    <x v="2"/>
    <x v="0"/>
    <x v="493"/>
    <x v="1"/>
    <n v="91505"/>
    <x v="1"/>
    <x v="0"/>
    <s v="Furnishings"/>
    <n v="111"/>
    <n v="2"/>
    <n v="0"/>
    <n v="14.43"/>
  </r>
  <r>
    <x v="1"/>
    <x v="2"/>
    <x v="0"/>
    <x v="493"/>
    <x v="1"/>
    <n v="91505"/>
    <x v="1"/>
    <x v="2"/>
    <s v="Machines"/>
    <n v="1279.9680000000001"/>
    <n v="4"/>
    <n v="0.2"/>
    <n v="415.9896"/>
  </r>
  <r>
    <x v="1"/>
    <x v="2"/>
    <x v="0"/>
    <x v="493"/>
    <x v="1"/>
    <n v="91505"/>
    <x v="1"/>
    <x v="1"/>
    <s v="Storage"/>
    <n v="1856.19"/>
    <n v="7"/>
    <n v="0"/>
    <n v="334.11419999999998"/>
  </r>
  <r>
    <x v="2"/>
    <x v="1"/>
    <x v="0"/>
    <x v="22"/>
    <x v="10"/>
    <n v="60623"/>
    <x v="2"/>
    <x v="0"/>
    <s v="Furnishings"/>
    <n v="22.751999999999999"/>
    <n v="6"/>
    <n v="0.6"/>
    <n v="-8.532"/>
  </r>
  <r>
    <x v="1"/>
    <x v="1"/>
    <x v="0"/>
    <x v="152"/>
    <x v="9"/>
    <n v="17602"/>
    <x v="3"/>
    <x v="2"/>
    <s v="Phones"/>
    <n v="61.542000000000002"/>
    <n v="1"/>
    <n v="0.4"/>
    <n v="-13.334099999999999"/>
  </r>
  <r>
    <x v="1"/>
    <x v="1"/>
    <x v="0"/>
    <x v="152"/>
    <x v="9"/>
    <n v="17602"/>
    <x v="3"/>
    <x v="1"/>
    <s v="Binders"/>
    <n v="81.438000000000002"/>
    <n v="7"/>
    <n v="0.7"/>
    <n v="-65.150400000000005"/>
  </r>
  <r>
    <x v="1"/>
    <x v="0"/>
    <x v="0"/>
    <x v="67"/>
    <x v="2"/>
    <n v="33614"/>
    <x v="0"/>
    <x v="0"/>
    <s v="Furnishings"/>
    <n v="67.36"/>
    <n v="2"/>
    <n v="0.2"/>
    <n v="10.103999999999999"/>
  </r>
  <r>
    <x v="1"/>
    <x v="0"/>
    <x v="0"/>
    <x v="67"/>
    <x v="2"/>
    <n v="33614"/>
    <x v="0"/>
    <x v="0"/>
    <s v="Furnishings"/>
    <n v="54.527999999999999"/>
    <n v="3"/>
    <n v="0.2"/>
    <n v="14.313599999999999"/>
  </r>
  <r>
    <x v="1"/>
    <x v="0"/>
    <x v="0"/>
    <x v="20"/>
    <x v="15"/>
    <n v="10024"/>
    <x v="3"/>
    <x v="2"/>
    <s v="Accessories"/>
    <n v="843.9"/>
    <n v="2"/>
    <n v="0"/>
    <n v="371.31599999999997"/>
  </r>
  <r>
    <x v="1"/>
    <x v="0"/>
    <x v="0"/>
    <x v="20"/>
    <x v="15"/>
    <n v="10024"/>
    <x v="3"/>
    <x v="0"/>
    <s v="Bookcases"/>
    <n v="449.56799999999998"/>
    <n v="2"/>
    <n v="0.2"/>
    <n v="56.195999999999998"/>
  </r>
  <r>
    <x v="2"/>
    <x v="1"/>
    <x v="0"/>
    <x v="1"/>
    <x v="1"/>
    <n v="90045"/>
    <x v="1"/>
    <x v="1"/>
    <s v="Storage"/>
    <n v="15.51"/>
    <n v="1"/>
    <n v="0"/>
    <n v="3.8774999999999999"/>
  </r>
  <r>
    <x v="0"/>
    <x v="1"/>
    <x v="0"/>
    <x v="20"/>
    <x v="15"/>
    <n v="10035"/>
    <x v="3"/>
    <x v="0"/>
    <s v="Chairs"/>
    <n v="192.18600000000001"/>
    <n v="3"/>
    <n v="0.1"/>
    <n v="36.3018"/>
  </r>
  <r>
    <x v="2"/>
    <x v="1"/>
    <x v="0"/>
    <x v="20"/>
    <x v="15"/>
    <n v="10009"/>
    <x v="3"/>
    <x v="1"/>
    <s v="Art"/>
    <n v="5.76"/>
    <n v="2"/>
    <n v="0"/>
    <n v="1.6128"/>
  </r>
  <r>
    <x v="1"/>
    <x v="0"/>
    <x v="0"/>
    <x v="118"/>
    <x v="32"/>
    <n v="30318"/>
    <x v="0"/>
    <x v="0"/>
    <s v="Chairs"/>
    <n v="67.88"/>
    <n v="2"/>
    <n v="0"/>
    <n v="18.3276"/>
  </r>
  <r>
    <x v="1"/>
    <x v="0"/>
    <x v="0"/>
    <x v="118"/>
    <x v="32"/>
    <n v="30318"/>
    <x v="0"/>
    <x v="1"/>
    <s v="Labels"/>
    <n v="162.88999999999999"/>
    <n v="13"/>
    <n v="0"/>
    <n v="76.558300000000003"/>
  </r>
  <r>
    <x v="1"/>
    <x v="0"/>
    <x v="0"/>
    <x v="118"/>
    <x v="32"/>
    <n v="30318"/>
    <x v="0"/>
    <x v="0"/>
    <s v="Furnishings"/>
    <n v="25.71"/>
    <n v="3"/>
    <n v="0"/>
    <n v="9.2555999999999994"/>
  </r>
  <r>
    <x v="1"/>
    <x v="0"/>
    <x v="0"/>
    <x v="20"/>
    <x v="15"/>
    <n v="10009"/>
    <x v="3"/>
    <x v="1"/>
    <s v="Storage"/>
    <n v="191.88"/>
    <n v="6"/>
    <n v="0"/>
    <n v="19.187999999999999"/>
  </r>
  <r>
    <x v="1"/>
    <x v="1"/>
    <x v="0"/>
    <x v="108"/>
    <x v="2"/>
    <n v="32216"/>
    <x v="0"/>
    <x v="0"/>
    <s v="Tables"/>
    <n v="721.875"/>
    <n v="6"/>
    <n v="0.45"/>
    <n v="-420"/>
  </r>
  <r>
    <x v="1"/>
    <x v="1"/>
    <x v="0"/>
    <x v="108"/>
    <x v="2"/>
    <n v="32216"/>
    <x v="0"/>
    <x v="2"/>
    <s v="Phones"/>
    <n v="73.567999999999998"/>
    <n v="4"/>
    <n v="0.2"/>
    <n v="-16.552800000000001"/>
  </r>
  <r>
    <x v="1"/>
    <x v="1"/>
    <x v="0"/>
    <x v="108"/>
    <x v="2"/>
    <n v="32216"/>
    <x v="0"/>
    <x v="1"/>
    <s v="Art"/>
    <n v="13.584"/>
    <n v="1"/>
    <n v="0.2"/>
    <n v="1.3584000000000001"/>
  </r>
  <r>
    <x v="1"/>
    <x v="1"/>
    <x v="0"/>
    <x v="108"/>
    <x v="2"/>
    <n v="32216"/>
    <x v="0"/>
    <x v="0"/>
    <s v="Chairs"/>
    <n v="64.784000000000006"/>
    <n v="1"/>
    <n v="0.2"/>
    <n v="-12.147"/>
  </r>
  <r>
    <x v="1"/>
    <x v="0"/>
    <x v="0"/>
    <x v="12"/>
    <x v="5"/>
    <n v="77095"/>
    <x v="2"/>
    <x v="1"/>
    <s v="Appliances"/>
    <n v="176.77199999999999"/>
    <n v="3"/>
    <n v="0.8"/>
    <n v="-459.60719999999998"/>
  </r>
  <r>
    <x v="1"/>
    <x v="1"/>
    <x v="0"/>
    <x v="158"/>
    <x v="6"/>
    <n v="53209"/>
    <x v="2"/>
    <x v="1"/>
    <s v="Binders"/>
    <n v="38.82"/>
    <n v="6"/>
    <n v="0"/>
    <n v="19.41"/>
  </r>
  <r>
    <x v="1"/>
    <x v="1"/>
    <x v="0"/>
    <x v="158"/>
    <x v="6"/>
    <n v="53209"/>
    <x v="2"/>
    <x v="1"/>
    <s v="Binders"/>
    <n v="21.9"/>
    <n v="5"/>
    <n v="0"/>
    <n v="10.512"/>
  </r>
  <r>
    <x v="1"/>
    <x v="0"/>
    <x v="0"/>
    <x v="494"/>
    <x v="1"/>
    <n v="95351"/>
    <x v="1"/>
    <x v="2"/>
    <s v="Accessories"/>
    <n v="111.79"/>
    <n v="7"/>
    <n v="0"/>
    <n v="43.598100000000002"/>
  </r>
  <r>
    <x v="0"/>
    <x v="2"/>
    <x v="0"/>
    <x v="80"/>
    <x v="24"/>
    <n v="44107"/>
    <x v="3"/>
    <x v="2"/>
    <s v="Phones"/>
    <n v="445.44"/>
    <n v="8"/>
    <n v="0.4"/>
    <n v="-81.664000000000001"/>
  </r>
  <r>
    <x v="1"/>
    <x v="2"/>
    <x v="0"/>
    <x v="10"/>
    <x v="9"/>
    <n v="19134"/>
    <x v="3"/>
    <x v="1"/>
    <s v="Labels"/>
    <n v="16.52"/>
    <n v="5"/>
    <n v="0.2"/>
    <n v="5.3689999999999998"/>
  </r>
  <r>
    <x v="1"/>
    <x v="2"/>
    <x v="0"/>
    <x v="8"/>
    <x v="1"/>
    <n v="94109"/>
    <x v="1"/>
    <x v="1"/>
    <s v="Paper"/>
    <n v="29.9"/>
    <n v="5"/>
    <n v="0"/>
    <n v="13.455"/>
  </r>
  <r>
    <x v="0"/>
    <x v="1"/>
    <x v="0"/>
    <x v="66"/>
    <x v="12"/>
    <n v="48205"/>
    <x v="2"/>
    <x v="1"/>
    <s v="Binders"/>
    <n v="116.4"/>
    <n v="8"/>
    <n v="0"/>
    <n v="52.38"/>
  </r>
  <r>
    <x v="1"/>
    <x v="2"/>
    <x v="0"/>
    <x v="42"/>
    <x v="16"/>
    <n v="85023"/>
    <x v="1"/>
    <x v="1"/>
    <s v="Art"/>
    <n v="1.4079999999999999"/>
    <n v="1"/>
    <n v="0.2"/>
    <n v="0.15840000000000001"/>
  </r>
  <r>
    <x v="1"/>
    <x v="2"/>
    <x v="0"/>
    <x v="42"/>
    <x v="16"/>
    <n v="85023"/>
    <x v="1"/>
    <x v="0"/>
    <s v="Furnishings"/>
    <n v="169.56800000000001"/>
    <n v="2"/>
    <n v="0.2"/>
    <n v="0"/>
  </r>
  <r>
    <x v="0"/>
    <x v="1"/>
    <x v="0"/>
    <x v="10"/>
    <x v="9"/>
    <n v="19143"/>
    <x v="3"/>
    <x v="2"/>
    <s v="Phones"/>
    <n v="251.964"/>
    <n v="6"/>
    <n v="0.4"/>
    <n v="-50.392800000000001"/>
  </r>
  <r>
    <x v="0"/>
    <x v="1"/>
    <x v="0"/>
    <x v="10"/>
    <x v="9"/>
    <n v="19143"/>
    <x v="3"/>
    <x v="0"/>
    <s v="Tables"/>
    <n v="523.76400000000001"/>
    <n v="3"/>
    <n v="0.4"/>
    <n v="-192.04679999999999"/>
  </r>
  <r>
    <x v="2"/>
    <x v="0"/>
    <x v="0"/>
    <x v="1"/>
    <x v="1"/>
    <n v="90036"/>
    <x v="1"/>
    <x v="1"/>
    <s v="Paper"/>
    <n v="19.440000000000001"/>
    <n v="3"/>
    <n v="0"/>
    <n v="9.3312000000000008"/>
  </r>
  <r>
    <x v="2"/>
    <x v="0"/>
    <x v="0"/>
    <x v="1"/>
    <x v="1"/>
    <n v="90036"/>
    <x v="1"/>
    <x v="0"/>
    <s v="Chairs"/>
    <n v="194.352"/>
    <n v="3"/>
    <n v="0.2"/>
    <n v="-36.441000000000003"/>
  </r>
  <r>
    <x v="2"/>
    <x v="0"/>
    <x v="0"/>
    <x v="1"/>
    <x v="1"/>
    <n v="90036"/>
    <x v="1"/>
    <x v="1"/>
    <s v="Binders"/>
    <n v="36.624000000000002"/>
    <n v="3"/>
    <n v="0.2"/>
    <n v="13.734"/>
  </r>
  <r>
    <x v="1"/>
    <x v="1"/>
    <x v="0"/>
    <x v="10"/>
    <x v="9"/>
    <n v="19140"/>
    <x v="3"/>
    <x v="2"/>
    <s v="Phones"/>
    <n v="340.18200000000002"/>
    <n v="3"/>
    <n v="0.4"/>
    <n v="-73.706100000000006"/>
  </r>
  <r>
    <x v="1"/>
    <x v="1"/>
    <x v="0"/>
    <x v="10"/>
    <x v="9"/>
    <n v="19140"/>
    <x v="3"/>
    <x v="1"/>
    <s v="Fasteners"/>
    <n v="12.672000000000001"/>
    <n v="8"/>
    <n v="0.2"/>
    <n v="2.6928000000000001"/>
  </r>
  <r>
    <x v="1"/>
    <x v="1"/>
    <x v="0"/>
    <x v="10"/>
    <x v="9"/>
    <n v="19140"/>
    <x v="3"/>
    <x v="1"/>
    <s v="Binders"/>
    <n v="6.8879999999999999"/>
    <n v="2"/>
    <n v="0.7"/>
    <n v="-5.0511999999999997"/>
  </r>
  <r>
    <x v="1"/>
    <x v="1"/>
    <x v="0"/>
    <x v="10"/>
    <x v="9"/>
    <n v="19140"/>
    <x v="3"/>
    <x v="1"/>
    <s v="Storage"/>
    <n v="32.543999999999997"/>
    <n v="2"/>
    <n v="0.2"/>
    <n v="-7.7291999999999996"/>
  </r>
  <r>
    <x v="1"/>
    <x v="1"/>
    <x v="0"/>
    <x v="10"/>
    <x v="9"/>
    <n v="19140"/>
    <x v="3"/>
    <x v="0"/>
    <s v="Chairs"/>
    <n v="347.80200000000002"/>
    <n v="7"/>
    <n v="0.3"/>
    <n v="-24.843"/>
  </r>
  <r>
    <x v="2"/>
    <x v="1"/>
    <x v="0"/>
    <x v="100"/>
    <x v="2"/>
    <n v="33180"/>
    <x v="0"/>
    <x v="1"/>
    <s v="Binders"/>
    <n v="15.57"/>
    <n v="3"/>
    <n v="0.7"/>
    <n v="-11.936999999999999"/>
  </r>
  <r>
    <x v="0"/>
    <x v="0"/>
    <x v="0"/>
    <x v="253"/>
    <x v="3"/>
    <n v="27604"/>
    <x v="0"/>
    <x v="1"/>
    <s v="Labels"/>
    <n v="4.6079999999999997"/>
    <n v="2"/>
    <n v="0.2"/>
    <n v="1.6704000000000001"/>
  </r>
  <r>
    <x v="1"/>
    <x v="1"/>
    <x v="0"/>
    <x v="495"/>
    <x v="41"/>
    <n v="67846"/>
    <x v="2"/>
    <x v="2"/>
    <s v="Phones"/>
    <n v="257.98"/>
    <n v="2"/>
    <n v="0"/>
    <n v="74.8142"/>
  </r>
  <r>
    <x v="0"/>
    <x v="0"/>
    <x v="0"/>
    <x v="85"/>
    <x v="1"/>
    <n v="90805"/>
    <x v="1"/>
    <x v="1"/>
    <s v="Storage"/>
    <n v="153.78"/>
    <n v="11"/>
    <n v="0"/>
    <n v="44.596200000000003"/>
  </r>
  <r>
    <x v="0"/>
    <x v="0"/>
    <x v="0"/>
    <x v="85"/>
    <x v="1"/>
    <n v="90805"/>
    <x v="1"/>
    <x v="1"/>
    <s v="Storage"/>
    <n v="61.02"/>
    <n v="3"/>
    <n v="0"/>
    <n v="0.61019999999999996"/>
  </r>
  <r>
    <x v="0"/>
    <x v="0"/>
    <x v="0"/>
    <x v="85"/>
    <x v="1"/>
    <n v="90805"/>
    <x v="1"/>
    <x v="1"/>
    <s v="Supplies"/>
    <n v="110.11"/>
    <n v="7"/>
    <n v="0"/>
    <n v="31.931899999999999"/>
  </r>
  <r>
    <x v="0"/>
    <x v="0"/>
    <x v="0"/>
    <x v="85"/>
    <x v="1"/>
    <n v="90805"/>
    <x v="1"/>
    <x v="1"/>
    <s v="Fasteners"/>
    <n v="7.89"/>
    <n v="1"/>
    <n v="0"/>
    <n v="3.5505"/>
  </r>
  <r>
    <x v="1"/>
    <x v="1"/>
    <x v="0"/>
    <x v="70"/>
    <x v="1"/>
    <n v="92037"/>
    <x v="1"/>
    <x v="1"/>
    <s v="Binders"/>
    <n v="36.024000000000001"/>
    <n v="3"/>
    <n v="0.2"/>
    <n v="11.707800000000001"/>
  </r>
  <r>
    <x v="2"/>
    <x v="1"/>
    <x v="0"/>
    <x v="41"/>
    <x v="10"/>
    <n v="61701"/>
    <x v="2"/>
    <x v="1"/>
    <s v="Art"/>
    <n v="54.335999999999999"/>
    <n v="4"/>
    <n v="0.2"/>
    <n v="5.4336000000000002"/>
  </r>
  <r>
    <x v="1"/>
    <x v="1"/>
    <x v="0"/>
    <x v="4"/>
    <x v="4"/>
    <n v="98115"/>
    <x v="1"/>
    <x v="1"/>
    <s v="Storage"/>
    <n v="92.52"/>
    <n v="6"/>
    <n v="0"/>
    <n v="24.980399999999999"/>
  </r>
  <r>
    <x v="3"/>
    <x v="0"/>
    <x v="0"/>
    <x v="115"/>
    <x v="3"/>
    <n v="28314"/>
    <x v="0"/>
    <x v="1"/>
    <s v="Art"/>
    <n v="10.272"/>
    <n v="3"/>
    <n v="0.2"/>
    <n v="1.1556"/>
  </r>
  <r>
    <x v="1"/>
    <x v="0"/>
    <x v="0"/>
    <x v="155"/>
    <x v="8"/>
    <n v="68104"/>
    <x v="2"/>
    <x v="1"/>
    <s v="Storage"/>
    <n v="40.74"/>
    <n v="3"/>
    <n v="0"/>
    <n v="0.40739999999999998"/>
  </r>
  <r>
    <x v="1"/>
    <x v="0"/>
    <x v="0"/>
    <x v="155"/>
    <x v="8"/>
    <n v="68104"/>
    <x v="2"/>
    <x v="1"/>
    <s v="Labels"/>
    <n v="14.4"/>
    <n v="5"/>
    <n v="0"/>
    <n v="7.056"/>
  </r>
  <r>
    <x v="1"/>
    <x v="0"/>
    <x v="0"/>
    <x v="155"/>
    <x v="8"/>
    <n v="68104"/>
    <x v="2"/>
    <x v="2"/>
    <s v="Phones"/>
    <n v="149.94999999999999"/>
    <n v="5"/>
    <n v="0"/>
    <n v="41.985999999999997"/>
  </r>
  <r>
    <x v="1"/>
    <x v="0"/>
    <x v="0"/>
    <x v="155"/>
    <x v="8"/>
    <n v="68104"/>
    <x v="2"/>
    <x v="1"/>
    <s v="Supplies"/>
    <n v="16.899999999999999"/>
    <n v="2"/>
    <n v="0"/>
    <n v="5.07"/>
  </r>
  <r>
    <x v="1"/>
    <x v="0"/>
    <x v="0"/>
    <x v="155"/>
    <x v="8"/>
    <n v="68104"/>
    <x v="2"/>
    <x v="1"/>
    <s v="Paper"/>
    <n v="17.61"/>
    <n v="3"/>
    <n v="0"/>
    <n v="8.4527999999999999"/>
  </r>
  <r>
    <x v="1"/>
    <x v="0"/>
    <x v="0"/>
    <x v="155"/>
    <x v="8"/>
    <n v="68104"/>
    <x v="2"/>
    <x v="1"/>
    <s v="Appliances"/>
    <n v="378"/>
    <n v="2"/>
    <n v="0"/>
    <n v="136.08000000000001"/>
  </r>
  <r>
    <x v="1"/>
    <x v="0"/>
    <x v="0"/>
    <x v="155"/>
    <x v="8"/>
    <n v="68104"/>
    <x v="2"/>
    <x v="1"/>
    <s v="Paper"/>
    <n v="17.64"/>
    <n v="3"/>
    <n v="0"/>
    <n v="8.6435999999999993"/>
  </r>
  <r>
    <x v="1"/>
    <x v="0"/>
    <x v="0"/>
    <x v="155"/>
    <x v="8"/>
    <n v="68104"/>
    <x v="2"/>
    <x v="1"/>
    <s v="Storage"/>
    <n v="373.08"/>
    <n v="6"/>
    <n v="0"/>
    <n v="100.7316"/>
  </r>
  <r>
    <x v="1"/>
    <x v="0"/>
    <x v="0"/>
    <x v="155"/>
    <x v="8"/>
    <n v="68104"/>
    <x v="2"/>
    <x v="0"/>
    <s v="Furnishings"/>
    <n v="1336.44"/>
    <n v="14"/>
    <n v="0"/>
    <n v="387.56760000000003"/>
  </r>
  <r>
    <x v="1"/>
    <x v="0"/>
    <x v="0"/>
    <x v="155"/>
    <x v="8"/>
    <n v="68104"/>
    <x v="2"/>
    <x v="2"/>
    <s v="Phones"/>
    <n v="29.97"/>
    <n v="3"/>
    <n v="0"/>
    <n v="0.29970000000000002"/>
  </r>
  <r>
    <x v="1"/>
    <x v="0"/>
    <x v="0"/>
    <x v="346"/>
    <x v="18"/>
    <n v="37421"/>
    <x v="0"/>
    <x v="0"/>
    <s v="Chairs"/>
    <n v="390.36799999999999"/>
    <n v="2"/>
    <n v="0.2"/>
    <n v="48.795999999999999"/>
  </r>
  <r>
    <x v="1"/>
    <x v="0"/>
    <x v="0"/>
    <x v="346"/>
    <x v="18"/>
    <n v="37421"/>
    <x v="0"/>
    <x v="0"/>
    <s v="Furnishings"/>
    <n v="101.52"/>
    <n v="5"/>
    <n v="0.2"/>
    <n v="19.035"/>
  </r>
  <r>
    <x v="0"/>
    <x v="0"/>
    <x v="0"/>
    <x v="54"/>
    <x v="24"/>
    <n v="45014"/>
    <x v="3"/>
    <x v="1"/>
    <s v="Paper"/>
    <n v="74.352000000000004"/>
    <n v="3"/>
    <n v="0.2"/>
    <n v="23.234999999999999"/>
  </r>
  <r>
    <x v="1"/>
    <x v="0"/>
    <x v="0"/>
    <x v="1"/>
    <x v="1"/>
    <n v="90049"/>
    <x v="1"/>
    <x v="1"/>
    <s v="Paper"/>
    <n v="15.7"/>
    <n v="5"/>
    <n v="0"/>
    <n v="7.0650000000000004"/>
  </r>
  <r>
    <x v="1"/>
    <x v="0"/>
    <x v="0"/>
    <x v="1"/>
    <x v="1"/>
    <n v="90049"/>
    <x v="1"/>
    <x v="1"/>
    <s v="Art"/>
    <n v="59.52"/>
    <n v="3"/>
    <n v="0"/>
    <n v="15.475199999999999"/>
  </r>
  <r>
    <x v="1"/>
    <x v="0"/>
    <x v="0"/>
    <x v="1"/>
    <x v="1"/>
    <n v="90049"/>
    <x v="1"/>
    <x v="1"/>
    <s v="Paper"/>
    <n v="34.4"/>
    <n v="5"/>
    <n v="0"/>
    <n v="15.824"/>
  </r>
  <r>
    <x v="1"/>
    <x v="1"/>
    <x v="0"/>
    <x v="20"/>
    <x v="15"/>
    <n v="10024"/>
    <x v="3"/>
    <x v="0"/>
    <s v="Tables"/>
    <n v="313.17599999999999"/>
    <n v="2"/>
    <n v="0.4"/>
    <n v="-120.0508"/>
  </r>
  <r>
    <x v="1"/>
    <x v="1"/>
    <x v="0"/>
    <x v="20"/>
    <x v="15"/>
    <n v="10024"/>
    <x v="3"/>
    <x v="0"/>
    <s v="Chairs"/>
    <n v="866.64599999999996"/>
    <n v="3"/>
    <n v="0.1"/>
    <n v="173.32919999999999"/>
  </r>
  <r>
    <x v="3"/>
    <x v="1"/>
    <x v="0"/>
    <x v="54"/>
    <x v="24"/>
    <n v="45014"/>
    <x v="3"/>
    <x v="1"/>
    <s v="Appliances"/>
    <n v="795.40800000000002"/>
    <n v="6"/>
    <n v="0.2"/>
    <n v="59.6556"/>
  </r>
  <r>
    <x v="0"/>
    <x v="0"/>
    <x v="0"/>
    <x v="22"/>
    <x v="10"/>
    <n v="60610"/>
    <x v="2"/>
    <x v="1"/>
    <s v="Paper"/>
    <n v="35.856000000000002"/>
    <n v="9"/>
    <n v="0.2"/>
    <n v="12.9978"/>
  </r>
  <r>
    <x v="0"/>
    <x v="0"/>
    <x v="0"/>
    <x v="22"/>
    <x v="10"/>
    <n v="60610"/>
    <x v="2"/>
    <x v="2"/>
    <s v="Accessories"/>
    <n v="23.84"/>
    <n v="4"/>
    <n v="0.2"/>
    <n v="3.278"/>
  </r>
  <r>
    <x v="1"/>
    <x v="0"/>
    <x v="0"/>
    <x v="4"/>
    <x v="4"/>
    <n v="98103"/>
    <x v="1"/>
    <x v="0"/>
    <s v="Furnishings"/>
    <n v="43.13"/>
    <n v="1"/>
    <n v="0"/>
    <n v="14.664199999999999"/>
  </r>
  <r>
    <x v="1"/>
    <x v="0"/>
    <x v="0"/>
    <x v="4"/>
    <x v="4"/>
    <n v="98103"/>
    <x v="1"/>
    <x v="1"/>
    <s v="Paper"/>
    <n v="30.87"/>
    <n v="7"/>
    <n v="0"/>
    <n v="14.200200000000001"/>
  </r>
  <r>
    <x v="1"/>
    <x v="0"/>
    <x v="0"/>
    <x v="20"/>
    <x v="15"/>
    <n v="10011"/>
    <x v="3"/>
    <x v="1"/>
    <s v="Supplies"/>
    <n v="70.12"/>
    <n v="4"/>
    <n v="0"/>
    <n v="21.036000000000001"/>
  </r>
  <r>
    <x v="1"/>
    <x v="1"/>
    <x v="0"/>
    <x v="491"/>
    <x v="1"/>
    <n v="93010"/>
    <x v="1"/>
    <x v="0"/>
    <s v="Bookcases"/>
    <n v="509.95749999999998"/>
    <n v="5"/>
    <n v="0.15"/>
    <n v="41.996499999999997"/>
  </r>
  <r>
    <x v="1"/>
    <x v="1"/>
    <x v="0"/>
    <x v="491"/>
    <x v="1"/>
    <n v="93010"/>
    <x v="1"/>
    <x v="0"/>
    <s v="Furnishings"/>
    <n v="122.91"/>
    <n v="3"/>
    <n v="0"/>
    <n v="34.4148"/>
  </r>
  <r>
    <x v="1"/>
    <x v="1"/>
    <x v="0"/>
    <x v="491"/>
    <x v="1"/>
    <n v="93010"/>
    <x v="1"/>
    <x v="0"/>
    <s v="Chairs"/>
    <n v="97.567999999999998"/>
    <n v="2"/>
    <n v="0.2"/>
    <n v="-6.0979999999999999"/>
  </r>
  <r>
    <x v="1"/>
    <x v="1"/>
    <x v="0"/>
    <x v="491"/>
    <x v="1"/>
    <n v="93010"/>
    <x v="1"/>
    <x v="0"/>
    <s v="Chairs"/>
    <n v="722.35199999999998"/>
    <n v="3"/>
    <n v="0.2"/>
    <n v="81.264600000000002"/>
  </r>
  <r>
    <x v="2"/>
    <x v="0"/>
    <x v="0"/>
    <x v="22"/>
    <x v="10"/>
    <n v="60653"/>
    <x v="2"/>
    <x v="1"/>
    <s v="Labels"/>
    <n v="11.52"/>
    <n v="5"/>
    <n v="0.2"/>
    <n v="4.1760000000000002"/>
  </r>
  <r>
    <x v="1"/>
    <x v="1"/>
    <x v="0"/>
    <x v="1"/>
    <x v="1"/>
    <n v="90032"/>
    <x v="1"/>
    <x v="0"/>
    <s v="Furnishings"/>
    <n v="167.84"/>
    <n v="8"/>
    <n v="0"/>
    <n v="11.748799999999999"/>
  </r>
  <r>
    <x v="1"/>
    <x v="0"/>
    <x v="0"/>
    <x v="167"/>
    <x v="24"/>
    <n v="43615"/>
    <x v="3"/>
    <x v="0"/>
    <s v="Tables"/>
    <n v="172.11"/>
    <n v="1"/>
    <n v="0.4"/>
    <n v="-94.660499999999999"/>
  </r>
  <r>
    <x v="2"/>
    <x v="0"/>
    <x v="0"/>
    <x v="20"/>
    <x v="15"/>
    <n v="10011"/>
    <x v="3"/>
    <x v="2"/>
    <s v="Accessories"/>
    <n v="99.98"/>
    <n v="2"/>
    <n v="0"/>
    <n v="7.9984000000000002"/>
  </r>
  <r>
    <x v="1"/>
    <x v="2"/>
    <x v="0"/>
    <x v="241"/>
    <x v="21"/>
    <n v="97224"/>
    <x v="1"/>
    <x v="2"/>
    <s v="Phones"/>
    <n v="156.792"/>
    <n v="1"/>
    <n v="0.2"/>
    <n v="17.639099999999999"/>
  </r>
  <r>
    <x v="1"/>
    <x v="2"/>
    <x v="0"/>
    <x v="241"/>
    <x v="21"/>
    <n v="97224"/>
    <x v="1"/>
    <x v="2"/>
    <s v="Accessories"/>
    <n v="35.36"/>
    <n v="2"/>
    <n v="0.2"/>
    <n v="-3.0939999999999999"/>
  </r>
  <r>
    <x v="1"/>
    <x v="2"/>
    <x v="0"/>
    <x v="241"/>
    <x v="21"/>
    <n v="97224"/>
    <x v="1"/>
    <x v="0"/>
    <s v="Furnishings"/>
    <n v="13.592000000000001"/>
    <n v="1"/>
    <n v="0.2"/>
    <n v="-0.33979999999999999"/>
  </r>
  <r>
    <x v="0"/>
    <x v="1"/>
    <x v="0"/>
    <x v="10"/>
    <x v="9"/>
    <n v="19134"/>
    <x v="3"/>
    <x v="0"/>
    <s v="Chairs"/>
    <n v="386.68"/>
    <n v="2"/>
    <n v="0.3"/>
    <n v="-5.524"/>
  </r>
  <r>
    <x v="0"/>
    <x v="1"/>
    <x v="0"/>
    <x v="10"/>
    <x v="9"/>
    <n v="19134"/>
    <x v="3"/>
    <x v="2"/>
    <s v="Accessories"/>
    <n v="379.96"/>
    <n v="5"/>
    <n v="0.2"/>
    <n v="47.494999999999997"/>
  </r>
  <r>
    <x v="0"/>
    <x v="1"/>
    <x v="0"/>
    <x v="10"/>
    <x v="9"/>
    <n v="19134"/>
    <x v="3"/>
    <x v="2"/>
    <s v="Phones"/>
    <n v="539.91"/>
    <n v="3"/>
    <n v="0.4"/>
    <n v="-116.98050000000001"/>
  </r>
  <r>
    <x v="0"/>
    <x v="1"/>
    <x v="0"/>
    <x v="10"/>
    <x v="9"/>
    <n v="19134"/>
    <x v="3"/>
    <x v="1"/>
    <s v="Paper"/>
    <n v="41.24"/>
    <n v="5"/>
    <n v="0.2"/>
    <n v="13.9185"/>
  </r>
  <r>
    <x v="0"/>
    <x v="1"/>
    <x v="0"/>
    <x v="10"/>
    <x v="9"/>
    <n v="19134"/>
    <x v="3"/>
    <x v="1"/>
    <s v="Binders"/>
    <n v="51.896999999999998"/>
    <n v="1"/>
    <n v="0.7"/>
    <n v="-41.517600000000002"/>
  </r>
  <r>
    <x v="0"/>
    <x v="1"/>
    <x v="0"/>
    <x v="10"/>
    <x v="9"/>
    <n v="19134"/>
    <x v="3"/>
    <x v="1"/>
    <s v="Storage"/>
    <n v="552.55999999999995"/>
    <n v="5"/>
    <n v="0.2"/>
    <n v="-138.13999999999999"/>
  </r>
  <r>
    <x v="0"/>
    <x v="1"/>
    <x v="0"/>
    <x v="10"/>
    <x v="9"/>
    <n v="19134"/>
    <x v="3"/>
    <x v="1"/>
    <s v="Binders"/>
    <n v="23.16"/>
    <n v="5"/>
    <n v="0.7"/>
    <n v="-15.44"/>
  </r>
  <r>
    <x v="0"/>
    <x v="1"/>
    <x v="0"/>
    <x v="10"/>
    <x v="9"/>
    <n v="19134"/>
    <x v="3"/>
    <x v="1"/>
    <s v="Storage"/>
    <n v="126.08"/>
    <n v="2"/>
    <n v="0.2"/>
    <n v="-28.367999999999999"/>
  </r>
  <r>
    <x v="0"/>
    <x v="1"/>
    <x v="0"/>
    <x v="10"/>
    <x v="9"/>
    <n v="19134"/>
    <x v="3"/>
    <x v="2"/>
    <s v="Machines"/>
    <n v="449.1"/>
    <n v="3"/>
    <n v="0.7"/>
    <n v="-643.71"/>
  </r>
  <r>
    <x v="1"/>
    <x v="0"/>
    <x v="0"/>
    <x v="10"/>
    <x v="9"/>
    <n v="19143"/>
    <x v="3"/>
    <x v="1"/>
    <s v="Appliances"/>
    <n v="195.10400000000001"/>
    <n v="4"/>
    <n v="0.2"/>
    <n v="21.949200000000001"/>
  </r>
  <r>
    <x v="1"/>
    <x v="0"/>
    <x v="0"/>
    <x v="10"/>
    <x v="9"/>
    <n v="19143"/>
    <x v="3"/>
    <x v="0"/>
    <s v="Furnishings"/>
    <n v="36.671999999999997"/>
    <n v="3"/>
    <n v="0.2"/>
    <n v="6.4176000000000002"/>
  </r>
  <r>
    <x v="0"/>
    <x v="0"/>
    <x v="0"/>
    <x v="12"/>
    <x v="5"/>
    <n v="77070"/>
    <x v="2"/>
    <x v="0"/>
    <s v="Chairs"/>
    <n v="85.245999999999995"/>
    <n v="2"/>
    <n v="0.3"/>
    <n v="-6.0890000000000004"/>
  </r>
  <r>
    <x v="0"/>
    <x v="0"/>
    <x v="0"/>
    <x v="12"/>
    <x v="5"/>
    <n v="77070"/>
    <x v="2"/>
    <x v="0"/>
    <s v="Furnishings"/>
    <n v="32.712000000000003"/>
    <n v="2"/>
    <n v="0.6"/>
    <n v="-26.169599999999999"/>
  </r>
  <r>
    <x v="1"/>
    <x v="1"/>
    <x v="0"/>
    <x v="25"/>
    <x v="35"/>
    <n v="39212"/>
    <x v="0"/>
    <x v="1"/>
    <s v="Binders"/>
    <n v="11.43"/>
    <n v="3"/>
    <n v="0"/>
    <n v="5.3720999999999997"/>
  </r>
  <r>
    <x v="1"/>
    <x v="1"/>
    <x v="0"/>
    <x v="25"/>
    <x v="35"/>
    <n v="39212"/>
    <x v="0"/>
    <x v="1"/>
    <s v="Binders"/>
    <n v="30.44"/>
    <n v="2"/>
    <n v="0"/>
    <n v="14.9156"/>
  </r>
  <r>
    <x v="1"/>
    <x v="1"/>
    <x v="0"/>
    <x v="25"/>
    <x v="35"/>
    <n v="39212"/>
    <x v="0"/>
    <x v="1"/>
    <s v="Paper"/>
    <n v="12.96"/>
    <n v="2"/>
    <n v="0"/>
    <n v="6.3503999999999996"/>
  </r>
  <r>
    <x v="1"/>
    <x v="1"/>
    <x v="0"/>
    <x v="25"/>
    <x v="35"/>
    <n v="39212"/>
    <x v="0"/>
    <x v="1"/>
    <s v="Paper"/>
    <n v="16"/>
    <n v="4"/>
    <n v="0"/>
    <n v="7.68"/>
  </r>
  <r>
    <x v="1"/>
    <x v="1"/>
    <x v="0"/>
    <x v="25"/>
    <x v="35"/>
    <n v="39212"/>
    <x v="0"/>
    <x v="1"/>
    <s v="Appliances"/>
    <n v="32.67"/>
    <n v="3"/>
    <n v="0"/>
    <n v="8.4941999999999993"/>
  </r>
  <r>
    <x v="1"/>
    <x v="0"/>
    <x v="0"/>
    <x v="42"/>
    <x v="16"/>
    <n v="85023"/>
    <x v="1"/>
    <x v="1"/>
    <s v="Fasteners"/>
    <n v="4.4640000000000004"/>
    <n v="3"/>
    <n v="0.2"/>
    <n v="-0.9486"/>
  </r>
  <r>
    <x v="1"/>
    <x v="0"/>
    <x v="0"/>
    <x v="42"/>
    <x v="16"/>
    <n v="85023"/>
    <x v="1"/>
    <x v="1"/>
    <s v="Binders"/>
    <n v="9.3450000000000006"/>
    <n v="5"/>
    <n v="0.7"/>
    <n v="-6.5415000000000001"/>
  </r>
  <r>
    <x v="1"/>
    <x v="1"/>
    <x v="0"/>
    <x v="475"/>
    <x v="1"/>
    <n v="93030"/>
    <x v="1"/>
    <x v="1"/>
    <s v="Binders"/>
    <n v="9.1440000000000001"/>
    <n v="3"/>
    <n v="0.2"/>
    <n v="3.0861000000000001"/>
  </r>
  <r>
    <x v="1"/>
    <x v="1"/>
    <x v="0"/>
    <x v="475"/>
    <x v="1"/>
    <n v="93030"/>
    <x v="1"/>
    <x v="1"/>
    <s v="Binders"/>
    <n v="23.135999999999999"/>
    <n v="6"/>
    <n v="0.2"/>
    <n v="8.3867999999999991"/>
  </r>
  <r>
    <x v="1"/>
    <x v="1"/>
    <x v="0"/>
    <x v="475"/>
    <x v="1"/>
    <n v="93030"/>
    <x v="1"/>
    <x v="1"/>
    <s v="Art"/>
    <n v="99.2"/>
    <n v="5"/>
    <n v="0"/>
    <n v="25.792000000000002"/>
  </r>
  <r>
    <x v="1"/>
    <x v="1"/>
    <x v="0"/>
    <x v="4"/>
    <x v="4"/>
    <n v="98105"/>
    <x v="1"/>
    <x v="1"/>
    <s v="Binders"/>
    <n v="21.36"/>
    <n v="5"/>
    <n v="0.2"/>
    <n v="7.2089999999999996"/>
  </r>
  <r>
    <x v="0"/>
    <x v="1"/>
    <x v="0"/>
    <x v="386"/>
    <x v="4"/>
    <n v="98042"/>
    <x v="1"/>
    <x v="0"/>
    <s v="Furnishings"/>
    <n v="46.9"/>
    <n v="5"/>
    <n v="0"/>
    <n v="13.132"/>
  </r>
  <r>
    <x v="1"/>
    <x v="0"/>
    <x v="0"/>
    <x v="1"/>
    <x v="1"/>
    <n v="90049"/>
    <x v="1"/>
    <x v="1"/>
    <s v="Binders"/>
    <n v="18.72"/>
    <n v="5"/>
    <n v="0.2"/>
    <n v="6.5519999999999996"/>
  </r>
  <r>
    <x v="1"/>
    <x v="0"/>
    <x v="0"/>
    <x v="1"/>
    <x v="1"/>
    <n v="90049"/>
    <x v="1"/>
    <x v="0"/>
    <s v="Tables"/>
    <n v="236.52799999999999"/>
    <n v="2"/>
    <n v="0.2"/>
    <n v="-2.9565999999999999"/>
  </r>
  <r>
    <x v="2"/>
    <x v="1"/>
    <x v="0"/>
    <x v="70"/>
    <x v="1"/>
    <n v="92105"/>
    <x v="1"/>
    <x v="1"/>
    <s v="Labels"/>
    <n v="18.899999999999999"/>
    <n v="3"/>
    <n v="0"/>
    <n v="8.6940000000000008"/>
  </r>
  <r>
    <x v="2"/>
    <x v="1"/>
    <x v="0"/>
    <x v="180"/>
    <x v="5"/>
    <n v="78521"/>
    <x v="2"/>
    <x v="1"/>
    <s v="Paper"/>
    <n v="10.688000000000001"/>
    <n v="2"/>
    <n v="0.2"/>
    <n v="3.7408000000000001"/>
  </r>
  <r>
    <x v="2"/>
    <x v="1"/>
    <x v="0"/>
    <x v="180"/>
    <x v="5"/>
    <n v="78521"/>
    <x v="2"/>
    <x v="1"/>
    <s v="Storage"/>
    <n v="237.096"/>
    <n v="3"/>
    <n v="0.2"/>
    <n v="20.745899999999999"/>
  </r>
  <r>
    <x v="0"/>
    <x v="2"/>
    <x v="0"/>
    <x v="22"/>
    <x v="10"/>
    <n v="60610"/>
    <x v="2"/>
    <x v="1"/>
    <s v="Paper"/>
    <n v="5.1840000000000002"/>
    <n v="1"/>
    <n v="0.2"/>
    <n v="1.8144"/>
  </r>
  <r>
    <x v="0"/>
    <x v="2"/>
    <x v="0"/>
    <x v="22"/>
    <x v="10"/>
    <n v="60610"/>
    <x v="2"/>
    <x v="1"/>
    <s v="Paper"/>
    <n v="65.584000000000003"/>
    <n v="2"/>
    <n v="0.2"/>
    <n v="23.7742"/>
  </r>
  <r>
    <x v="0"/>
    <x v="2"/>
    <x v="0"/>
    <x v="22"/>
    <x v="10"/>
    <n v="60610"/>
    <x v="2"/>
    <x v="0"/>
    <s v="Furnishings"/>
    <n v="22.2"/>
    <n v="1"/>
    <n v="0.6"/>
    <n v="-26.085000000000001"/>
  </r>
  <r>
    <x v="0"/>
    <x v="2"/>
    <x v="0"/>
    <x v="22"/>
    <x v="10"/>
    <n v="60610"/>
    <x v="2"/>
    <x v="1"/>
    <s v="Paper"/>
    <n v="419.4"/>
    <n v="5"/>
    <n v="0.2"/>
    <n v="146.79"/>
  </r>
  <r>
    <x v="2"/>
    <x v="0"/>
    <x v="0"/>
    <x v="289"/>
    <x v="18"/>
    <n v="37918"/>
    <x v="0"/>
    <x v="0"/>
    <s v="Furnishings"/>
    <n v="88.92"/>
    <n v="5"/>
    <n v="0.2"/>
    <n v="14.4495"/>
  </r>
  <r>
    <x v="0"/>
    <x v="2"/>
    <x v="0"/>
    <x v="12"/>
    <x v="5"/>
    <n v="77036"/>
    <x v="2"/>
    <x v="1"/>
    <s v="Art"/>
    <n v="9.9120000000000008"/>
    <n v="3"/>
    <n v="0.2"/>
    <n v="3.2214"/>
  </r>
  <r>
    <x v="0"/>
    <x v="2"/>
    <x v="0"/>
    <x v="12"/>
    <x v="5"/>
    <n v="77036"/>
    <x v="2"/>
    <x v="0"/>
    <s v="Chairs"/>
    <n v="318.43"/>
    <n v="5"/>
    <n v="0.3"/>
    <n v="-77.332999999999998"/>
  </r>
  <r>
    <x v="0"/>
    <x v="2"/>
    <x v="0"/>
    <x v="12"/>
    <x v="5"/>
    <n v="77036"/>
    <x v="2"/>
    <x v="1"/>
    <s v="Binders"/>
    <n v="5.8"/>
    <n v="5"/>
    <n v="0.8"/>
    <n v="-10.15"/>
  </r>
  <r>
    <x v="0"/>
    <x v="2"/>
    <x v="0"/>
    <x v="12"/>
    <x v="5"/>
    <n v="77036"/>
    <x v="2"/>
    <x v="2"/>
    <s v="Phones"/>
    <n v="1415.76"/>
    <n v="6"/>
    <n v="0.2"/>
    <n v="88.484999999999999"/>
  </r>
  <r>
    <x v="1"/>
    <x v="0"/>
    <x v="0"/>
    <x v="348"/>
    <x v="10"/>
    <n v="60440"/>
    <x v="2"/>
    <x v="2"/>
    <s v="Phones"/>
    <n v="148.47999999999999"/>
    <n v="2"/>
    <n v="0.2"/>
    <n v="16.704000000000001"/>
  </r>
  <r>
    <x v="1"/>
    <x v="0"/>
    <x v="0"/>
    <x v="22"/>
    <x v="10"/>
    <n v="60623"/>
    <x v="2"/>
    <x v="1"/>
    <s v="Labels"/>
    <n v="9.2479999999999993"/>
    <n v="4"/>
    <n v="0.2"/>
    <n v="3.1212"/>
  </r>
  <r>
    <x v="1"/>
    <x v="0"/>
    <x v="0"/>
    <x v="22"/>
    <x v="10"/>
    <n v="60623"/>
    <x v="2"/>
    <x v="1"/>
    <s v="Storage"/>
    <n v="1036.624"/>
    <n v="2"/>
    <n v="0.2"/>
    <n v="51.831200000000003"/>
  </r>
  <r>
    <x v="2"/>
    <x v="0"/>
    <x v="0"/>
    <x v="141"/>
    <x v="17"/>
    <n v="22980"/>
    <x v="0"/>
    <x v="2"/>
    <s v="Phones"/>
    <n v="569.64"/>
    <n v="2"/>
    <n v="0"/>
    <n v="148.10640000000001"/>
  </r>
  <r>
    <x v="2"/>
    <x v="0"/>
    <x v="0"/>
    <x v="141"/>
    <x v="17"/>
    <n v="22980"/>
    <x v="0"/>
    <x v="1"/>
    <s v="Binders"/>
    <n v="9.14"/>
    <n v="1"/>
    <n v="0"/>
    <n v="4.57"/>
  </r>
  <r>
    <x v="2"/>
    <x v="0"/>
    <x v="0"/>
    <x v="141"/>
    <x v="17"/>
    <n v="22980"/>
    <x v="0"/>
    <x v="0"/>
    <s v="Furnishings"/>
    <n v="1196.8599999999999"/>
    <n v="7"/>
    <n v="0"/>
    <n v="119.68600000000001"/>
  </r>
  <r>
    <x v="2"/>
    <x v="0"/>
    <x v="0"/>
    <x v="141"/>
    <x v="17"/>
    <n v="22980"/>
    <x v="0"/>
    <x v="0"/>
    <s v="Bookcases"/>
    <n v="523.26"/>
    <n v="9"/>
    <n v="0"/>
    <n v="125.58240000000001"/>
  </r>
  <r>
    <x v="0"/>
    <x v="0"/>
    <x v="0"/>
    <x v="1"/>
    <x v="1"/>
    <n v="90004"/>
    <x v="1"/>
    <x v="2"/>
    <s v="Copiers"/>
    <n v="639.96799999999996"/>
    <n v="4"/>
    <n v="0.2"/>
    <n v="215.98920000000001"/>
  </r>
  <r>
    <x v="0"/>
    <x v="0"/>
    <x v="0"/>
    <x v="1"/>
    <x v="1"/>
    <n v="90004"/>
    <x v="1"/>
    <x v="1"/>
    <s v="Paper"/>
    <n v="52.76"/>
    <n v="2"/>
    <n v="0"/>
    <n v="24.269600000000001"/>
  </r>
  <r>
    <x v="0"/>
    <x v="0"/>
    <x v="0"/>
    <x v="4"/>
    <x v="4"/>
    <n v="98105"/>
    <x v="1"/>
    <x v="2"/>
    <s v="Accessories"/>
    <n v="538.91999999999996"/>
    <n v="9"/>
    <n v="0"/>
    <n v="80.837999999999994"/>
  </r>
  <r>
    <x v="1"/>
    <x v="0"/>
    <x v="0"/>
    <x v="355"/>
    <x v="1"/>
    <n v="93277"/>
    <x v="1"/>
    <x v="1"/>
    <s v="Art"/>
    <n v="14.88"/>
    <n v="2"/>
    <n v="0"/>
    <n v="3.72"/>
  </r>
  <r>
    <x v="1"/>
    <x v="0"/>
    <x v="0"/>
    <x v="355"/>
    <x v="1"/>
    <n v="93277"/>
    <x v="1"/>
    <x v="1"/>
    <s v="Paper"/>
    <n v="34.24"/>
    <n v="8"/>
    <n v="0"/>
    <n v="15.407999999999999"/>
  </r>
  <r>
    <x v="1"/>
    <x v="0"/>
    <x v="0"/>
    <x v="355"/>
    <x v="1"/>
    <n v="93277"/>
    <x v="1"/>
    <x v="1"/>
    <s v="Storage"/>
    <n v="261.74"/>
    <n v="2"/>
    <n v="0"/>
    <n v="65.435000000000002"/>
  </r>
  <r>
    <x v="1"/>
    <x v="1"/>
    <x v="0"/>
    <x v="1"/>
    <x v="1"/>
    <n v="90008"/>
    <x v="1"/>
    <x v="1"/>
    <s v="Appliances"/>
    <n v="87.84"/>
    <n v="8"/>
    <n v="0"/>
    <n v="23.716799999999999"/>
  </r>
  <r>
    <x v="0"/>
    <x v="2"/>
    <x v="0"/>
    <x v="1"/>
    <x v="1"/>
    <n v="90045"/>
    <x v="1"/>
    <x v="0"/>
    <s v="Furnishings"/>
    <n v="34.92"/>
    <n v="4"/>
    <n v="0"/>
    <n v="11.8728"/>
  </r>
  <r>
    <x v="1"/>
    <x v="0"/>
    <x v="0"/>
    <x v="20"/>
    <x v="15"/>
    <n v="10011"/>
    <x v="3"/>
    <x v="1"/>
    <s v="Paper"/>
    <n v="14.94"/>
    <n v="3"/>
    <n v="0"/>
    <n v="7.0217999999999998"/>
  </r>
  <r>
    <x v="1"/>
    <x v="0"/>
    <x v="0"/>
    <x v="20"/>
    <x v="15"/>
    <n v="10011"/>
    <x v="3"/>
    <x v="0"/>
    <s v="Furnishings"/>
    <n v="14.56"/>
    <n v="2"/>
    <n v="0"/>
    <n v="6.2607999999999997"/>
  </r>
  <r>
    <x v="1"/>
    <x v="1"/>
    <x v="0"/>
    <x v="10"/>
    <x v="9"/>
    <n v="19143"/>
    <x v="3"/>
    <x v="1"/>
    <s v="Binders"/>
    <n v="3.5760000000000001"/>
    <n v="4"/>
    <n v="0.7"/>
    <n v="-2.8607999999999998"/>
  </r>
  <r>
    <x v="1"/>
    <x v="1"/>
    <x v="0"/>
    <x v="10"/>
    <x v="9"/>
    <n v="19143"/>
    <x v="3"/>
    <x v="1"/>
    <s v="Storage"/>
    <n v="147.184"/>
    <n v="2"/>
    <n v="0.2"/>
    <n v="-29.436800000000002"/>
  </r>
  <r>
    <x v="2"/>
    <x v="2"/>
    <x v="0"/>
    <x v="427"/>
    <x v="7"/>
    <n v="84043"/>
    <x v="1"/>
    <x v="2"/>
    <s v="Copiers"/>
    <n v="1499.95"/>
    <n v="5"/>
    <n v="0"/>
    <n v="449.98500000000001"/>
  </r>
  <r>
    <x v="1"/>
    <x v="1"/>
    <x v="0"/>
    <x v="22"/>
    <x v="10"/>
    <n v="60653"/>
    <x v="2"/>
    <x v="1"/>
    <s v="Art"/>
    <n v="13.568"/>
    <n v="4"/>
    <n v="0.2"/>
    <n v="3.2223999999999999"/>
  </r>
  <r>
    <x v="1"/>
    <x v="2"/>
    <x v="0"/>
    <x v="0"/>
    <x v="0"/>
    <n v="42420"/>
    <x v="0"/>
    <x v="0"/>
    <s v="Chairs"/>
    <n v="2573.8200000000002"/>
    <n v="9"/>
    <n v="0"/>
    <n v="746.40779999999995"/>
  </r>
  <r>
    <x v="1"/>
    <x v="2"/>
    <x v="0"/>
    <x v="0"/>
    <x v="0"/>
    <n v="42420"/>
    <x v="0"/>
    <x v="1"/>
    <s v="Binders"/>
    <n v="609.98"/>
    <n v="2"/>
    <n v="0"/>
    <n v="274.49099999999999"/>
  </r>
  <r>
    <x v="1"/>
    <x v="2"/>
    <x v="0"/>
    <x v="0"/>
    <x v="0"/>
    <n v="42420"/>
    <x v="0"/>
    <x v="1"/>
    <s v="Art"/>
    <n v="5.48"/>
    <n v="2"/>
    <n v="0"/>
    <n v="1.4796"/>
  </r>
  <r>
    <x v="1"/>
    <x v="2"/>
    <x v="0"/>
    <x v="0"/>
    <x v="0"/>
    <n v="42420"/>
    <x v="0"/>
    <x v="2"/>
    <s v="Phones"/>
    <n v="391.98"/>
    <n v="2"/>
    <n v="0"/>
    <n v="113.6742"/>
  </r>
  <r>
    <x v="1"/>
    <x v="2"/>
    <x v="0"/>
    <x v="0"/>
    <x v="0"/>
    <n v="42420"/>
    <x v="0"/>
    <x v="2"/>
    <s v="Phones"/>
    <n v="755.96"/>
    <n v="4"/>
    <n v="0"/>
    <n v="204.10919999999999"/>
  </r>
  <r>
    <x v="1"/>
    <x v="2"/>
    <x v="0"/>
    <x v="0"/>
    <x v="0"/>
    <n v="42420"/>
    <x v="0"/>
    <x v="1"/>
    <s v="Fasteners"/>
    <n v="31.12"/>
    <n v="4"/>
    <n v="0"/>
    <n v="0.31119999999999998"/>
  </r>
  <r>
    <x v="1"/>
    <x v="2"/>
    <x v="0"/>
    <x v="0"/>
    <x v="0"/>
    <n v="42420"/>
    <x v="0"/>
    <x v="1"/>
    <s v="Paper"/>
    <n v="6.54"/>
    <n v="1"/>
    <n v="0"/>
    <n v="3.0084"/>
  </r>
  <r>
    <x v="0"/>
    <x v="2"/>
    <x v="0"/>
    <x v="101"/>
    <x v="1"/>
    <n v="92646"/>
    <x v="1"/>
    <x v="1"/>
    <s v="Envelopes"/>
    <n v="12.78"/>
    <n v="1"/>
    <n v="0"/>
    <n v="5.7510000000000003"/>
  </r>
  <r>
    <x v="1"/>
    <x v="2"/>
    <x v="0"/>
    <x v="20"/>
    <x v="15"/>
    <n v="10011"/>
    <x v="3"/>
    <x v="1"/>
    <s v="Binders"/>
    <n v="18.463999999999999"/>
    <n v="4"/>
    <n v="0.2"/>
    <n v="6.9240000000000004"/>
  </r>
  <r>
    <x v="0"/>
    <x v="1"/>
    <x v="0"/>
    <x v="10"/>
    <x v="9"/>
    <n v="19140"/>
    <x v="3"/>
    <x v="0"/>
    <s v="Chairs"/>
    <n v="445.80200000000002"/>
    <n v="7"/>
    <n v="0.3"/>
    <n v="-108.2662"/>
  </r>
  <r>
    <x v="1"/>
    <x v="2"/>
    <x v="0"/>
    <x v="402"/>
    <x v="46"/>
    <n v="58103"/>
    <x v="2"/>
    <x v="1"/>
    <s v="Art"/>
    <n v="2.48"/>
    <n v="1"/>
    <n v="0"/>
    <n v="0.86799999999999999"/>
  </r>
  <r>
    <x v="1"/>
    <x v="2"/>
    <x v="0"/>
    <x v="402"/>
    <x v="46"/>
    <n v="58103"/>
    <x v="2"/>
    <x v="1"/>
    <s v="Binders"/>
    <n v="25.9"/>
    <n v="5"/>
    <n v="0"/>
    <n v="12.691000000000001"/>
  </r>
  <r>
    <x v="0"/>
    <x v="2"/>
    <x v="0"/>
    <x v="18"/>
    <x v="38"/>
    <n v="3820"/>
    <x v="3"/>
    <x v="1"/>
    <s v="Paper"/>
    <n v="29.9"/>
    <n v="5"/>
    <n v="0"/>
    <n v="14.651"/>
  </r>
  <r>
    <x v="0"/>
    <x v="2"/>
    <x v="0"/>
    <x v="18"/>
    <x v="38"/>
    <n v="3820"/>
    <x v="3"/>
    <x v="2"/>
    <s v="Accessories"/>
    <n v="2249.91"/>
    <n v="9"/>
    <n v="0"/>
    <n v="517.47929999999997"/>
  </r>
  <r>
    <x v="0"/>
    <x v="2"/>
    <x v="0"/>
    <x v="18"/>
    <x v="38"/>
    <n v="3820"/>
    <x v="3"/>
    <x v="0"/>
    <s v="Tables"/>
    <n v="1053.164"/>
    <n v="4"/>
    <n v="0.3"/>
    <n v="-105.3164"/>
  </r>
  <r>
    <x v="1"/>
    <x v="0"/>
    <x v="0"/>
    <x v="70"/>
    <x v="1"/>
    <n v="92105"/>
    <x v="1"/>
    <x v="1"/>
    <s v="Paper"/>
    <n v="12.96"/>
    <n v="2"/>
    <n v="0"/>
    <n v="6.2207999999999997"/>
  </r>
  <r>
    <x v="1"/>
    <x v="1"/>
    <x v="0"/>
    <x v="1"/>
    <x v="1"/>
    <n v="90032"/>
    <x v="1"/>
    <x v="0"/>
    <s v="Furnishings"/>
    <n v="106.68"/>
    <n v="6"/>
    <n v="0"/>
    <n v="33.070799999999998"/>
  </r>
  <r>
    <x v="3"/>
    <x v="0"/>
    <x v="0"/>
    <x v="456"/>
    <x v="15"/>
    <n v="13501"/>
    <x v="3"/>
    <x v="2"/>
    <s v="Phones"/>
    <n v="119.94"/>
    <n v="6"/>
    <n v="0"/>
    <n v="5.9969999999999999"/>
  </r>
  <r>
    <x v="1"/>
    <x v="0"/>
    <x v="0"/>
    <x v="12"/>
    <x v="5"/>
    <n v="77070"/>
    <x v="2"/>
    <x v="1"/>
    <s v="Paper"/>
    <n v="10.272"/>
    <n v="3"/>
    <n v="0.2"/>
    <n v="3.21"/>
  </r>
  <r>
    <x v="1"/>
    <x v="0"/>
    <x v="0"/>
    <x v="12"/>
    <x v="5"/>
    <n v="77070"/>
    <x v="2"/>
    <x v="0"/>
    <s v="Tables"/>
    <n v="512.19000000000005"/>
    <n v="5"/>
    <n v="0.3"/>
    <n v="-65.852999999999994"/>
  </r>
  <r>
    <x v="1"/>
    <x v="0"/>
    <x v="0"/>
    <x v="12"/>
    <x v="5"/>
    <n v="77070"/>
    <x v="2"/>
    <x v="1"/>
    <s v="Appliances"/>
    <n v="1.556"/>
    <n v="2"/>
    <n v="0.8"/>
    <n v="-4.2012"/>
  </r>
  <r>
    <x v="1"/>
    <x v="0"/>
    <x v="0"/>
    <x v="223"/>
    <x v="1"/>
    <n v="92683"/>
    <x v="1"/>
    <x v="1"/>
    <s v="Binders"/>
    <n v="4.4480000000000004"/>
    <n v="2"/>
    <n v="0.2"/>
    <n v="1.4456"/>
  </r>
  <r>
    <x v="1"/>
    <x v="0"/>
    <x v="0"/>
    <x v="223"/>
    <x v="1"/>
    <n v="92683"/>
    <x v="1"/>
    <x v="0"/>
    <s v="Furnishings"/>
    <n v="276.69"/>
    <n v="3"/>
    <n v="0"/>
    <n v="49.804200000000002"/>
  </r>
  <r>
    <x v="1"/>
    <x v="0"/>
    <x v="0"/>
    <x v="223"/>
    <x v="1"/>
    <n v="92683"/>
    <x v="1"/>
    <x v="1"/>
    <s v="Fasteners"/>
    <n v="4.96"/>
    <n v="4"/>
    <n v="0"/>
    <n v="2.3311999999999999"/>
  </r>
  <r>
    <x v="1"/>
    <x v="0"/>
    <x v="0"/>
    <x v="223"/>
    <x v="1"/>
    <n v="92683"/>
    <x v="1"/>
    <x v="1"/>
    <s v="Art"/>
    <n v="71.92"/>
    <n v="4"/>
    <n v="0"/>
    <n v="20.8568"/>
  </r>
  <r>
    <x v="1"/>
    <x v="0"/>
    <x v="0"/>
    <x v="223"/>
    <x v="1"/>
    <n v="92683"/>
    <x v="1"/>
    <x v="0"/>
    <s v="Furnishings"/>
    <n v="18.84"/>
    <n v="3"/>
    <n v="0"/>
    <n v="7.9127999999999998"/>
  </r>
  <r>
    <x v="1"/>
    <x v="0"/>
    <x v="0"/>
    <x v="223"/>
    <x v="1"/>
    <n v="92683"/>
    <x v="1"/>
    <x v="2"/>
    <s v="Accessories"/>
    <n v="140.97"/>
    <n v="3"/>
    <n v="0"/>
    <n v="19.735800000000001"/>
  </r>
  <r>
    <x v="1"/>
    <x v="0"/>
    <x v="0"/>
    <x v="223"/>
    <x v="1"/>
    <n v="92683"/>
    <x v="1"/>
    <x v="2"/>
    <s v="Phones"/>
    <n v="470.37599999999998"/>
    <n v="3"/>
    <n v="0.2"/>
    <n v="52.917299999999997"/>
  </r>
  <r>
    <x v="3"/>
    <x v="0"/>
    <x v="0"/>
    <x v="1"/>
    <x v="1"/>
    <n v="90036"/>
    <x v="1"/>
    <x v="1"/>
    <s v="Art"/>
    <n v="6.08"/>
    <n v="2"/>
    <n v="0"/>
    <n v="2.0672000000000001"/>
  </r>
  <r>
    <x v="3"/>
    <x v="0"/>
    <x v="0"/>
    <x v="1"/>
    <x v="1"/>
    <n v="90036"/>
    <x v="1"/>
    <x v="2"/>
    <s v="Phones"/>
    <n v="164.792"/>
    <n v="1"/>
    <n v="0.2"/>
    <n v="18.539100000000001"/>
  </r>
  <r>
    <x v="0"/>
    <x v="1"/>
    <x v="0"/>
    <x v="496"/>
    <x v="30"/>
    <n v="8401"/>
    <x v="3"/>
    <x v="1"/>
    <s v="Envelopes"/>
    <n v="23.36"/>
    <n v="2"/>
    <n v="0"/>
    <n v="11.68"/>
  </r>
  <r>
    <x v="1"/>
    <x v="0"/>
    <x v="0"/>
    <x v="242"/>
    <x v="10"/>
    <n v="60076"/>
    <x v="2"/>
    <x v="1"/>
    <s v="Binders"/>
    <n v="12.176"/>
    <n v="4"/>
    <n v="0.8"/>
    <n v="-18.872800000000002"/>
  </r>
  <r>
    <x v="1"/>
    <x v="0"/>
    <x v="0"/>
    <x v="8"/>
    <x v="1"/>
    <n v="94122"/>
    <x v="1"/>
    <x v="2"/>
    <s v="Phones"/>
    <n v="46.384"/>
    <n v="2"/>
    <n v="0.2"/>
    <n v="5.2182000000000004"/>
  </r>
  <r>
    <x v="1"/>
    <x v="0"/>
    <x v="0"/>
    <x v="8"/>
    <x v="1"/>
    <n v="94122"/>
    <x v="1"/>
    <x v="1"/>
    <s v="Storage"/>
    <n v="362.92"/>
    <n v="2"/>
    <n v="0"/>
    <n v="105.24679999999999"/>
  </r>
  <r>
    <x v="1"/>
    <x v="0"/>
    <x v="0"/>
    <x v="38"/>
    <x v="24"/>
    <n v="43229"/>
    <x v="3"/>
    <x v="1"/>
    <s v="Paper"/>
    <n v="9.2479999999999993"/>
    <n v="2"/>
    <n v="0.2"/>
    <n v="3.3523999999999998"/>
  </r>
  <r>
    <x v="1"/>
    <x v="0"/>
    <x v="0"/>
    <x v="38"/>
    <x v="24"/>
    <n v="43229"/>
    <x v="3"/>
    <x v="2"/>
    <s v="Phones"/>
    <n v="1889.9459999999999"/>
    <n v="9"/>
    <n v="0.4"/>
    <n v="-377.98919999999998"/>
  </r>
  <r>
    <x v="1"/>
    <x v="0"/>
    <x v="0"/>
    <x v="38"/>
    <x v="24"/>
    <n v="43229"/>
    <x v="3"/>
    <x v="1"/>
    <s v="Storage"/>
    <n v="62.04"/>
    <n v="5"/>
    <n v="0.2"/>
    <n v="4.6529999999999996"/>
  </r>
  <r>
    <x v="1"/>
    <x v="0"/>
    <x v="0"/>
    <x v="38"/>
    <x v="24"/>
    <n v="43229"/>
    <x v="3"/>
    <x v="0"/>
    <s v="Furnishings"/>
    <n v="396.92"/>
    <n v="5"/>
    <n v="0.2"/>
    <n v="148.845"/>
  </r>
  <r>
    <x v="1"/>
    <x v="0"/>
    <x v="0"/>
    <x v="38"/>
    <x v="24"/>
    <n v="43229"/>
    <x v="3"/>
    <x v="1"/>
    <s v="Storage"/>
    <n v="239.45599999999999"/>
    <n v="7"/>
    <n v="0.2"/>
    <n v="17.959199999999999"/>
  </r>
  <r>
    <x v="1"/>
    <x v="0"/>
    <x v="0"/>
    <x v="38"/>
    <x v="24"/>
    <n v="43229"/>
    <x v="3"/>
    <x v="1"/>
    <s v="Art"/>
    <n v="13.12"/>
    <n v="5"/>
    <n v="0.2"/>
    <n v="2.1320000000000001"/>
  </r>
  <r>
    <x v="0"/>
    <x v="0"/>
    <x v="0"/>
    <x v="102"/>
    <x v="0"/>
    <n v="40475"/>
    <x v="0"/>
    <x v="1"/>
    <s v="Binders"/>
    <n v="29.36"/>
    <n v="2"/>
    <n v="0"/>
    <n v="13.505599999999999"/>
  </r>
  <r>
    <x v="0"/>
    <x v="0"/>
    <x v="0"/>
    <x v="102"/>
    <x v="0"/>
    <n v="40475"/>
    <x v="0"/>
    <x v="1"/>
    <s v="Appliances"/>
    <n v="214.9"/>
    <n v="5"/>
    <n v="0"/>
    <n v="62.320999999999998"/>
  </r>
  <r>
    <x v="0"/>
    <x v="0"/>
    <x v="0"/>
    <x v="102"/>
    <x v="0"/>
    <n v="40475"/>
    <x v="0"/>
    <x v="1"/>
    <s v="Binders"/>
    <n v="15.92"/>
    <n v="4"/>
    <n v="0"/>
    <n v="7.4824000000000002"/>
  </r>
  <r>
    <x v="0"/>
    <x v="0"/>
    <x v="0"/>
    <x v="102"/>
    <x v="0"/>
    <n v="40475"/>
    <x v="0"/>
    <x v="2"/>
    <s v="Accessories"/>
    <n v="146.44999999999999"/>
    <n v="5"/>
    <n v="0"/>
    <n v="48.328499999999998"/>
  </r>
  <r>
    <x v="0"/>
    <x v="0"/>
    <x v="0"/>
    <x v="102"/>
    <x v="0"/>
    <n v="40475"/>
    <x v="0"/>
    <x v="1"/>
    <s v="Storage"/>
    <n v="15.14"/>
    <n v="1"/>
    <n v="0"/>
    <n v="0.60560000000000003"/>
  </r>
  <r>
    <x v="0"/>
    <x v="0"/>
    <x v="0"/>
    <x v="102"/>
    <x v="0"/>
    <n v="40475"/>
    <x v="0"/>
    <x v="1"/>
    <s v="Labels"/>
    <n v="5.76"/>
    <n v="2"/>
    <n v="0"/>
    <n v="2.6496"/>
  </r>
  <r>
    <x v="0"/>
    <x v="0"/>
    <x v="0"/>
    <x v="102"/>
    <x v="0"/>
    <n v="40475"/>
    <x v="0"/>
    <x v="2"/>
    <s v="Copiers"/>
    <n v="1399.98"/>
    <n v="2"/>
    <n v="0"/>
    <n v="629.99099999999999"/>
  </r>
  <r>
    <x v="1"/>
    <x v="0"/>
    <x v="0"/>
    <x v="152"/>
    <x v="24"/>
    <n v="43130"/>
    <x v="3"/>
    <x v="1"/>
    <s v="Binders"/>
    <n v="8.952"/>
    <n v="2"/>
    <n v="0.7"/>
    <n v="-7.46"/>
  </r>
  <r>
    <x v="1"/>
    <x v="0"/>
    <x v="0"/>
    <x v="152"/>
    <x v="24"/>
    <n v="43130"/>
    <x v="3"/>
    <x v="1"/>
    <s v="Binders"/>
    <n v="8.8559999999999999"/>
    <n v="6"/>
    <n v="0.7"/>
    <n v="-6.4943999999999997"/>
  </r>
  <r>
    <x v="1"/>
    <x v="0"/>
    <x v="0"/>
    <x v="152"/>
    <x v="24"/>
    <n v="43130"/>
    <x v="3"/>
    <x v="0"/>
    <s v="Chairs"/>
    <n v="85.245999999999995"/>
    <n v="2"/>
    <n v="0.3"/>
    <n v="-1.2178"/>
  </r>
  <r>
    <x v="1"/>
    <x v="0"/>
    <x v="0"/>
    <x v="345"/>
    <x v="21"/>
    <n v="97030"/>
    <x v="1"/>
    <x v="1"/>
    <s v="Envelopes"/>
    <n v="21.728000000000002"/>
    <n v="7"/>
    <n v="0.2"/>
    <n v="7.6048"/>
  </r>
  <r>
    <x v="1"/>
    <x v="0"/>
    <x v="0"/>
    <x v="345"/>
    <x v="21"/>
    <n v="97030"/>
    <x v="1"/>
    <x v="0"/>
    <s v="Chairs"/>
    <n v="1487.04"/>
    <n v="5"/>
    <n v="0.2"/>
    <n v="148.70400000000001"/>
  </r>
  <r>
    <x v="3"/>
    <x v="1"/>
    <x v="0"/>
    <x v="8"/>
    <x v="1"/>
    <n v="94109"/>
    <x v="1"/>
    <x v="1"/>
    <s v="Envelopes"/>
    <n v="71.88"/>
    <n v="6"/>
    <n v="0"/>
    <n v="33.064799999999998"/>
  </r>
  <r>
    <x v="3"/>
    <x v="1"/>
    <x v="0"/>
    <x v="8"/>
    <x v="1"/>
    <n v="94109"/>
    <x v="1"/>
    <x v="0"/>
    <s v="Furnishings"/>
    <n v="9.24"/>
    <n v="3"/>
    <n v="0"/>
    <n v="2.9567999999999999"/>
  </r>
  <r>
    <x v="3"/>
    <x v="1"/>
    <x v="0"/>
    <x v="8"/>
    <x v="1"/>
    <n v="94109"/>
    <x v="1"/>
    <x v="1"/>
    <s v="Paper"/>
    <n v="35.880000000000003"/>
    <n v="6"/>
    <n v="0"/>
    <n v="16.146000000000001"/>
  </r>
  <r>
    <x v="3"/>
    <x v="1"/>
    <x v="0"/>
    <x v="8"/>
    <x v="1"/>
    <n v="94109"/>
    <x v="1"/>
    <x v="1"/>
    <s v="Binders"/>
    <n v="17.04"/>
    <n v="3"/>
    <n v="0.2"/>
    <n v="5.5380000000000003"/>
  </r>
  <r>
    <x v="3"/>
    <x v="1"/>
    <x v="0"/>
    <x v="8"/>
    <x v="1"/>
    <n v="94109"/>
    <x v="1"/>
    <x v="1"/>
    <s v="Binders"/>
    <n v="931.17600000000004"/>
    <n v="3"/>
    <n v="0.2"/>
    <n v="314.27190000000002"/>
  </r>
  <r>
    <x v="2"/>
    <x v="0"/>
    <x v="0"/>
    <x v="497"/>
    <x v="22"/>
    <n v="80501"/>
    <x v="1"/>
    <x v="0"/>
    <s v="Furnishings"/>
    <n v="266.35199999999998"/>
    <n v="3"/>
    <n v="0.2"/>
    <n v="-13.317600000000001"/>
  </r>
  <r>
    <x v="2"/>
    <x v="0"/>
    <x v="0"/>
    <x v="497"/>
    <x v="22"/>
    <n v="80501"/>
    <x v="1"/>
    <x v="0"/>
    <s v="Chairs"/>
    <n v="483.13600000000002"/>
    <n v="4"/>
    <n v="0.2"/>
    <n v="54.352800000000002"/>
  </r>
  <r>
    <x v="1"/>
    <x v="0"/>
    <x v="0"/>
    <x v="202"/>
    <x v="3"/>
    <n v="27834"/>
    <x v="0"/>
    <x v="0"/>
    <s v="Chairs"/>
    <n v="196.78399999999999"/>
    <n v="2"/>
    <n v="0.2"/>
    <n v="-22.138200000000001"/>
  </r>
  <r>
    <x v="1"/>
    <x v="0"/>
    <x v="0"/>
    <x v="202"/>
    <x v="3"/>
    <n v="27834"/>
    <x v="0"/>
    <x v="0"/>
    <s v="Bookcases"/>
    <n v="231.92"/>
    <n v="5"/>
    <n v="0.2"/>
    <n v="5.798"/>
  </r>
  <r>
    <x v="1"/>
    <x v="1"/>
    <x v="0"/>
    <x v="1"/>
    <x v="1"/>
    <n v="90004"/>
    <x v="1"/>
    <x v="1"/>
    <s v="Supplies"/>
    <n v="29.7"/>
    <n v="3"/>
    <n v="0"/>
    <n v="8.0190000000000001"/>
  </r>
  <r>
    <x v="1"/>
    <x v="0"/>
    <x v="0"/>
    <x v="12"/>
    <x v="5"/>
    <n v="77041"/>
    <x v="2"/>
    <x v="0"/>
    <s v="Furnishings"/>
    <n v="13.592000000000001"/>
    <n v="2"/>
    <n v="0.6"/>
    <n v="-14.271599999999999"/>
  </r>
  <r>
    <x v="0"/>
    <x v="0"/>
    <x v="0"/>
    <x v="8"/>
    <x v="1"/>
    <n v="94109"/>
    <x v="1"/>
    <x v="1"/>
    <s v="Paper"/>
    <n v="70.88"/>
    <n v="2"/>
    <n v="0"/>
    <n v="33.313600000000001"/>
  </r>
  <r>
    <x v="1"/>
    <x v="1"/>
    <x v="0"/>
    <x v="60"/>
    <x v="22"/>
    <n v="80219"/>
    <x v="1"/>
    <x v="1"/>
    <s v="Storage"/>
    <n v="114.288"/>
    <n v="1"/>
    <n v="0.2"/>
    <n v="12.8574"/>
  </r>
  <r>
    <x v="1"/>
    <x v="1"/>
    <x v="0"/>
    <x v="60"/>
    <x v="22"/>
    <n v="80219"/>
    <x v="1"/>
    <x v="1"/>
    <s v="Binders"/>
    <n v="36.624000000000002"/>
    <n v="8"/>
    <n v="0.7"/>
    <n v="-24.416"/>
  </r>
  <r>
    <x v="1"/>
    <x v="1"/>
    <x v="0"/>
    <x v="60"/>
    <x v="22"/>
    <n v="80219"/>
    <x v="1"/>
    <x v="0"/>
    <s v="Bookcases"/>
    <n v="242.352"/>
    <n v="8"/>
    <n v="0.7"/>
    <n v="-363.52800000000002"/>
  </r>
  <r>
    <x v="1"/>
    <x v="1"/>
    <x v="0"/>
    <x v="60"/>
    <x v="22"/>
    <n v="80219"/>
    <x v="1"/>
    <x v="2"/>
    <s v="Phones"/>
    <n v="49.616"/>
    <n v="2"/>
    <n v="0.2"/>
    <n v="4.9615999999999998"/>
  </r>
  <r>
    <x v="1"/>
    <x v="1"/>
    <x v="0"/>
    <x v="60"/>
    <x v="22"/>
    <n v="80219"/>
    <x v="1"/>
    <x v="0"/>
    <s v="Furnishings"/>
    <n v="508.70400000000001"/>
    <n v="6"/>
    <n v="0.2"/>
    <n v="0"/>
  </r>
  <r>
    <x v="1"/>
    <x v="1"/>
    <x v="0"/>
    <x v="60"/>
    <x v="22"/>
    <n v="80219"/>
    <x v="1"/>
    <x v="2"/>
    <s v="Phones"/>
    <n v="57.36"/>
    <n v="6"/>
    <n v="0.2"/>
    <n v="-14.34"/>
  </r>
  <r>
    <x v="1"/>
    <x v="1"/>
    <x v="0"/>
    <x v="60"/>
    <x v="22"/>
    <n v="80219"/>
    <x v="1"/>
    <x v="0"/>
    <s v="Chairs"/>
    <n v="906.68"/>
    <n v="5"/>
    <n v="0.2"/>
    <n v="68.001000000000005"/>
  </r>
  <r>
    <x v="1"/>
    <x v="1"/>
    <x v="0"/>
    <x v="114"/>
    <x v="5"/>
    <n v="77340"/>
    <x v="2"/>
    <x v="2"/>
    <s v="Phones"/>
    <n v="719.952"/>
    <n v="6"/>
    <n v="0.2"/>
    <n v="71.995199999999997"/>
  </r>
  <r>
    <x v="1"/>
    <x v="1"/>
    <x v="0"/>
    <x v="114"/>
    <x v="5"/>
    <n v="77340"/>
    <x v="2"/>
    <x v="2"/>
    <s v="Phones"/>
    <n v="755.94399999999996"/>
    <n v="7"/>
    <n v="0.2"/>
    <n v="66.145099999999999"/>
  </r>
  <r>
    <x v="1"/>
    <x v="1"/>
    <x v="0"/>
    <x v="114"/>
    <x v="5"/>
    <n v="77340"/>
    <x v="2"/>
    <x v="1"/>
    <s v="Binders"/>
    <n v="11.98"/>
    <n v="5"/>
    <n v="0.8"/>
    <n v="-19.167999999999999"/>
  </r>
  <r>
    <x v="1"/>
    <x v="1"/>
    <x v="0"/>
    <x v="114"/>
    <x v="5"/>
    <n v="77340"/>
    <x v="2"/>
    <x v="1"/>
    <s v="Binders"/>
    <n v="0.89800000000000002"/>
    <n v="1"/>
    <n v="0.8"/>
    <n v="-1.5714999999999999"/>
  </r>
  <r>
    <x v="2"/>
    <x v="1"/>
    <x v="0"/>
    <x v="12"/>
    <x v="5"/>
    <n v="77036"/>
    <x v="2"/>
    <x v="0"/>
    <s v="Furnishings"/>
    <n v="21.204000000000001"/>
    <n v="3"/>
    <n v="0.6"/>
    <n v="-11.6622"/>
  </r>
  <r>
    <x v="1"/>
    <x v="1"/>
    <x v="0"/>
    <x v="20"/>
    <x v="15"/>
    <n v="10024"/>
    <x v="3"/>
    <x v="1"/>
    <s v="Envelopes"/>
    <n v="34.74"/>
    <n v="3"/>
    <n v="0"/>
    <n v="17.37"/>
  </r>
  <r>
    <x v="1"/>
    <x v="1"/>
    <x v="0"/>
    <x v="20"/>
    <x v="15"/>
    <n v="10024"/>
    <x v="3"/>
    <x v="2"/>
    <s v="Phones"/>
    <n v="833.94"/>
    <n v="6"/>
    <n v="0"/>
    <n v="216.8244"/>
  </r>
  <r>
    <x v="1"/>
    <x v="1"/>
    <x v="0"/>
    <x v="20"/>
    <x v="15"/>
    <n v="10024"/>
    <x v="3"/>
    <x v="1"/>
    <s v="Binders"/>
    <n v="12.96"/>
    <n v="3"/>
    <n v="0.2"/>
    <n v="4.5359999999999996"/>
  </r>
  <r>
    <x v="1"/>
    <x v="1"/>
    <x v="0"/>
    <x v="20"/>
    <x v="15"/>
    <n v="10024"/>
    <x v="3"/>
    <x v="1"/>
    <s v="Paper"/>
    <n v="25.92"/>
    <n v="4"/>
    <n v="0"/>
    <n v="12.441599999999999"/>
  </r>
  <r>
    <x v="0"/>
    <x v="0"/>
    <x v="0"/>
    <x v="10"/>
    <x v="9"/>
    <n v="19134"/>
    <x v="3"/>
    <x v="0"/>
    <s v="Bookcases"/>
    <n v="349.96499999999997"/>
    <n v="7"/>
    <n v="0.5"/>
    <n v="-216.97829999999999"/>
  </r>
  <r>
    <x v="0"/>
    <x v="0"/>
    <x v="0"/>
    <x v="10"/>
    <x v="9"/>
    <n v="19134"/>
    <x v="3"/>
    <x v="1"/>
    <s v="Art"/>
    <n v="22.32"/>
    <n v="5"/>
    <n v="0.2"/>
    <n v="5.3010000000000002"/>
  </r>
  <r>
    <x v="1"/>
    <x v="1"/>
    <x v="0"/>
    <x v="38"/>
    <x v="14"/>
    <n v="47201"/>
    <x v="2"/>
    <x v="1"/>
    <s v="Paper"/>
    <n v="158.28"/>
    <n v="6"/>
    <n v="0"/>
    <n v="72.808800000000005"/>
  </r>
  <r>
    <x v="1"/>
    <x v="1"/>
    <x v="0"/>
    <x v="38"/>
    <x v="14"/>
    <n v="47201"/>
    <x v="2"/>
    <x v="1"/>
    <s v="Binders"/>
    <n v="497.94"/>
    <n v="3"/>
    <n v="0"/>
    <n v="224.07300000000001"/>
  </r>
  <r>
    <x v="1"/>
    <x v="0"/>
    <x v="0"/>
    <x v="85"/>
    <x v="15"/>
    <n v="11561"/>
    <x v="3"/>
    <x v="1"/>
    <s v="Appliances"/>
    <n v="533.94000000000005"/>
    <n v="3"/>
    <n v="0"/>
    <n v="154.8426"/>
  </r>
  <r>
    <x v="1"/>
    <x v="0"/>
    <x v="0"/>
    <x v="85"/>
    <x v="15"/>
    <n v="11561"/>
    <x v="3"/>
    <x v="1"/>
    <s v="Paper"/>
    <n v="167.94"/>
    <n v="3"/>
    <n v="0"/>
    <n v="82.290599999999998"/>
  </r>
  <r>
    <x v="1"/>
    <x v="0"/>
    <x v="0"/>
    <x v="85"/>
    <x v="15"/>
    <n v="11561"/>
    <x v="3"/>
    <x v="0"/>
    <s v="Furnishings"/>
    <n v="31.68"/>
    <n v="6"/>
    <n v="0"/>
    <n v="9.8208000000000002"/>
  </r>
  <r>
    <x v="2"/>
    <x v="0"/>
    <x v="0"/>
    <x v="152"/>
    <x v="9"/>
    <n v="17602"/>
    <x v="3"/>
    <x v="0"/>
    <s v="Chairs"/>
    <n v="170.786"/>
    <n v="1"/>
    <n v="0.3"/>
    <n v="0"/>
  </r>
  <r>
    <x v="1"/>
    <x v="0"/>
    <x v="0"/>
    <x v="22"/>
    <x v="10"/>
    <n v="60610"/>
    <x v="2"/>
    <x v="0"/>
    <s v="Bookcases"/>
    <n v="198.744"/>
    <n v="4"/>
    <n v="0.3"/>
    <n v="0"/>
  </r>
  <r>
    <x v="2"/>
    <x v="2"/>
    <x v="0"/>
    <x v="60"/>
    <x v="22"/>
    <n v="80219"/>
    <x v="1"/>
    <x v="2"/>
    <s v="Accessories"/>
    <n v="63.823999999999998"/>
    <n v="2"/>
    <n v="0.2"/>
    <n v="13.5626"/>
  </r>
  <r>
    <x v="0"/>
    <x v="0"/>
    <x v="0"/>
    <x v="4"/>
    <x v="4"/>
    <n v="98103"/>
    <x v="1"/>
    <x v="0"/>
    <s v="Chairs"/>
    <n v="435.16800000000001"/>
    <n v="4"/>
    <n v="0.2"/>
    <n v="-59.835599999999999"/>
  </r>
  <r>
    <x v="0"/>
    <x v="0"/>
    <x v="0"/>
    <x v="4"/>
    <x v="4"/>
    <n v="98103"/>
    <x v="1"/>
    <x v="0"/>
    <s v="Bookcases"/>
    <n v="48.58"/>
    <n v="1"/>
    <n v="0"/>
    <n v="7.7728000000000002"/>
  </r>
  <r>
    <x v="2"/>
    <x v="1"/>
    <x v="0"/>
    <x v="12"/>
    <x v="5"/>
    <n v="77070"/>
    <x v="2"/>
    <x v="2"/>
    <s v="Accessories"/>
    <n v="47.975999999999999"/>
    <n v="3"/>
    <n v="0.2"/>
    <n v="8.3957999999999995"/>
  </r>
  <r>
    <x v="2"/>
    <x v="1"/>
    <x v="0"/>
    <x v="12"/>
    <x v="5"/>
    <n v="77070"/>
    <x v="2"/>
    <x v="1"/>
    <s v="Paper"/>
    <n v="20.736000000000001"/>
    <n v="4"/>
    <n v="0.2"/>
    <n v="7.2576000000000001"/>
  </r>
  <r>
    <x v="1"/>
    <x v="0"/>
    <x v="0"/>
    <x v="1"/>
    <x v="1"/>
    <n v="90045"/>
    <x v="1"/>
    <x v="1"/>
    <s v="Art"/>
    <n v="26.46"/>
    <n v="9"/>
    <n v="0"/>
    <n v="11.907"/>
  </r>
  <r>
    <x v="1"/>
    <x v="0"/>
    <x v="0"/>
    <x v="1"/>
    <x v="1"/>
    <n v="90045"/>
    <x v="1"/>
    <x v="1"/>
    <s v="Paper"/>
    <n v="49.12"/>
    <n v="4"/>
    <n v="0"/>
    <n v="23.086400000000001"/>
  </r>
  <r>
    <x v="1"/>
    <x v="0"/>
    <x v="0"/>
    <x v="1"/>
    <x v="1"/>
    <n v="90045"/>
    <x v="1"/>
    <x v="1"/>
    <s v="Fasteners"/>
    <n v="15"/>
    <n v="3"/>
    <n v="0"/>
    <n v="7.2"/>
  </r>
  <r>
    <x v="1"/>
    <x v="1"/>
    <x v="0"/>
    <x v="311"/>
    <x v="17"/>
    <n v="23602"/>
    <x v="0"/>
    <x v="1"/>
    <s v="Storage"/>
    <n v="194.7"/>
    <n v="5"/>
    <n v="0"/>
    <n v="9.7349999999999994"/>
  </r>
  <r>
    <x v="1"/>
    <x v="1"/>
    <x v="0"/>
    <x v="311"/>
    <x v="17"/>
    <n v="23602"/>
    <x v="0"/>
    <x v="0"/>
    <s v="Tables"/>
    <n v="591.32000000000005"/>
    <n v="4"/>
    <n v="0"/>
    <n v="112.35080000000001"/>
  </r>
  <r>
    <x v="1"/>
    <x v="1"/>
    <x v="0"/>
    <x v="311"/>
    <x v="17"/>
    <n v="23602"/>
    <x v="0"/>
    <x v="1"/>
    <s v="Art"/>
    <n v="2.84"/>
    <n v="1"/>
    <n v="0"/>
    <n v="0.88039999999999996"/>
  </r>
  <r>
    <x v="1"/>
    <x v="1"/>
    <x v="0"/>
    <x v="1"/>
    <x v="1"/>
    <n v="90036"/>
    <x v="1"/>
    <x v="1"/>
    <s v="Storage"/>
    <n v="221.96"/>
    <n v="2"/>
    <n v="0"/>
    <n v="4.4391999999999996"/>
  </r>
  <r>
    <x v="1"/>
    <x v="1"/>
    <x v="0"/>
    <x v="1"/>
    <x v="1"/>
    <n v="90036"/>
    <x v="1"/>
    <x v="2"/>
    <s v="Accessories"/>
    <n v="236"/>
    <n v="4"/>
    <n v="0"/>
    <n v="40.119999999999997"/>
  </r>
  <r>
    <x v="0"/>
    <x v="1"/>
    <x v="0"/>
    <x v="4"/>
    <x v="4"/>
    <n v="98115"/>
    <x v="1"/>
    <x v="2"/>
    <s v="Accessories"/>
    <n v="41.94"/>
    <n v="2"/>
    <n v="0"/>
    <n v="15.0984"/>
  </r>
  <r>
    <x v="0"/>
    <x v="1"/>
    <x v="0"/>
    <x v="4"/>
    <x v="4"/>
    <n v="98115"/>
    <x v="1"/>
    <x v="2"/>
    <s v="Phones"/>
    <n v="52.792000000000002"/>
    <n v="1"/>
    <n v="0.2"/>
    <n v="4.6193"/>
  </r>
  <r>
    <x v="2"/>
    <x v="2"/>
    <x v="0"/>
    <x v="155"/>
    <x v="8"/>
    <n v="68104"/>
    <x v="2"/>
    <x v="0"/>
    <s v="Chairs"/>
    <n v="563.94000000000005"/>
    <n v="3"/>
    <n v="0"/>
    <n v="112.788"/>
  </r>
  <r>
    <x v="0"/>
    <x v="0"/>
    <x v="0"/>
    <x v="73"/>
    <x v="30"/>
    <n v="7960"/>
    <x v="3"/>
    <x v="1"/>
    <s v="Appliances"/>
    <n v="2625.12"/>
    <n v="8"/>
    <n v="0"/>
    <n v="735.03359999999998"/>
  </r>
  <r>
    <x v="0"/>
    <x v="0"/>
    <x v="0"/>
    <x v="73"/>
    <x v="30"/>
    <n v="7960"/>
    <x v="3"/>
    <x v="1"/>
    <s v="Art"/>
    <n v="17.940000000000001"/>
    <n v="3"/>
    <n v="0"/>
    <n v="4.4850000000000003"/>
  </r>
  <r>
    <x v="2"/>
    <x v="0"/>
    <x v="0"/>
    <x v="10"/>
    <x v="9"/>
    <n v="19143"/>
    <x v="3"/>
    <x v="1"/>
    <s v="Storage"/>
    <n v="422.85599999999999"/>
    <n v="3"/>
    <n v="0.2"/>
    <n v="15.857100000000001"/>
  </r>
  <r>
    <x v="1"/>
    <x v="1"/>
    <x v="0"/>
    <x v="20"/>
    <x v="15"/>
    <n v="10024"/>
    <x v="3"/>
    <x v="0"/>
    <s v="Chairs"/>
    <n v="127.764"/>
    <n v="2"/>
    <n v="0.1"/>
    <n v="2.8391999999999999"/>
  </r>
  <r>
    <x v="1"/>
    <x v="1"/>
    <x v="0"/>
    <x v="24"/>
    <x v="17"/>
    <n v="22153"/>
    <x v="0"/>
    <x v="2"/>
    <s v="Phones"/>
    <n v="3499.93"/>
    <n v="7"/>
    <n v="0"/>
    <n v="909.98180000000002"/>
  </r>
  <r>
    <x v="1"/>
    <x v="1"/>
    <x v="0"/>
    <x v="24"/>
    <x v="17"/>
    <n v="22153"/>
    <x v="0"/>
    <x v="1"/>
    <s v="Labels"/>
    <n v="14.4"/>
    <n v="5"/>
    <n v="0"/>
    <n v="6.6239999999999997"/>
  </r>
  <r>
    <x v="1"/>
    <x v="1"/>
    <x v="0"/>
    <x v="24"/>
    <x v="17"/>
    <n v="22153"/>
    <x v="0"/>
    <x v="1"/>
    <s v="Paper"/>
    <n v="122.97"/>
    <n v="3"/>
    <n v="0"/>
    <n v="60.255299999999998"/>
  </r>
  <r>
    <x v="1"/>
    <x v="1"/>
    <x v="0"/>
    <x v="24"/>
    <x v="17"/>
    <n v="22153"/>
    <x v="0"/>
    <x v="1"/>
    <s v="Art"/>
    <n v="9.32"/>
    <n v="4"/>
    <n v="0"/>
    <n v="2.7027999999999999"/>
  </r>
  <r>
    <x v="1"/>
    <x v="1"/>
    <x v="0"/>
    <x v="24"/>
    <x v="17"/>
    <n v="22153"/>
    <x v="0"/>
    <x v="1"/>
    <s v="Binders"/>
    <n v="122.94"/>
    <n v="3"/>
    <n v="0"/>
    <n v="59.011200000000002"/>
  </r>
  <r>
    <x v="1"/>
    <x v="0"/>
    <x v="0"/>
    <x v="43"/>
    <x v="1"/>
    <n v="95661"/>
    <x v="1"/>
    <x v="0"/>
    <s v="Furnishings"/>
    <n v="17.309999999999999"/>
    <n v="3"/>
    <n v="0"/>
    <n v="5.1929999999999996"/>
  </r>
  <r>
    <x v="1"/>
    <x v="0"/>
    <x v="0"/>
    <x v="179"/>
    <x v="10"/>
    <n v="61107"/>
    <x v="2"/>
    <x v="1"/>
    <s v="Art"/>
    <n v="128.744"/>
    <n v="7"/>
    <n v="0.2"/>
    <n v="12.8744"/>
  </r>
  <r>
    <x v="1"/>
    <x v="0"/>
    <x v="0"/>
    <x v="10"/>
    <x v="9"/>
    <n v="19134"/>
    <x v="3"/>
    <x v="0"/>
    <s v="Furnishings"/>
    <n v="58.247999999999998"/>
    <n v="9"/>
    <n v="0.2"/>
    <n v="11.6496"/>
  </r>
  <r>
    <x v="1"/>
    <x v="0"/>
    <x v="0"/>
    <x v="10"/>
    <x v="9"/>
    <n v="19134"/>
    <x v="3"/>
    <x v="0"/>
    <s v="Chairs"/>
    <n v="71.245999999999995"/>
    <n v="2"/>
    <n v="0.3"/>
    <n v="-19.338200000000001"/>
  </r>
  <r>
    <x v="1"/>
    <x v="0"/>
    <x v="0"/>
    <x v="10"/>
    <x v="9"/>
    <n v="19134"/>
    <x v="3"/>
    <x v="1"/>
    <s v="Art"/>
    <n v="7.8719999999999999"/>
    <n v="3"/>
    <n v="0.2"/>
    <n v="0.59040000000000004"/>
  </r>
  <r>
    <x v="1"/>
    <x v="0"/>
    <x v="0"/>
    <x v="10"/>
    <x v="9"/>
    <n v="19134"/>
    <x v="3"/>
    <x v="0"/>
    <s v="Chairs"/>
    <n v="887.27099999999996"/>
    <n v="3"/>
    <n v="0.3"/>
    <n v="-63.3765"/>
  </r>
  <r>
    <x v="1"/>
    <x v="0"/>
    <x v="0"/>
    <x v="66"/>
    <x v="12"/>
    <n v="48234"/>
    <x v="2"/>
    <x v="1"/>
    <s v="Binders"/>
    <n v="146.86000000000001"/>
    <n v="7"/>
    <n v="0"/>
    <n v="70.492800000000003"/>
  </r>
  <r>
    <x v="1"/>
    <x v="0"/>
    <x v="0"/>
    <x v="66"/>
    <x v="12"/>
    <n v="48234"/>
    <x v="2"/>
    <x v="1"/>
    <s v="Binders"/>
    <n v="36.56"/>
    <n v="4"/>
    <n v="0"/>
    <n v="18.28"/>
  </r>
  <r>
    <x v="1"/>
    <x v="1"/>
    <x v="0"/>
    <x v="1"/>
    <x v="1"/>
    <n v="90004"/>
    <x v="1"/>
    <x v="2"/>
    <s v="Phones"/>
    <n v="225.57599999999999"/>
    <n v="3"/>
    <n v="0.2"/>
    <n v="22.557600000000001"/>
  </r>
  <r>
    <x v="1"/>
    <x v="0"/>
    <x v="0"/>
    <x v="24"/>
    <x v="21"/>
    <n v="97477"/>
    <x v="1"/>
    <x v="1"/>
    <s v="Art"/>
    <n v="5.2480000000000002"/>
    <n v="2"/>
    <n v="0.2"/>
    <n v="0.4592"/>
  </r>
  <r>
    <x v="1"/>
    <x v="0"/>
    <x v="0"/>
    <x v="24"/>
    <x v="21"/>
    <n v="97477"/>
    <x v="1"/>
    <x v="1"/>
    <s v="Art"/>
    <n v="38.256"/>
    <n v="3"/>
    <n v="0.2"/>
    <n v="4.782"/>
  </r>
  <r>
    <x v="1"/>
    <x v="0"/>
    <x v="0"/>
    <x v="24"/>
    <x v="21"/>
    <n v="97477"/>
    <x v="1"/>
    <x v="1"/>
    <s v="Paper"/>
    <n v="40.24"/>
    <n v="5"/>
    <n v="0.2"/>
    <n v="13.077999999999999"/>
  </r>
  <r>
    <x v="1"/>
    <x v="0"/>
    <x v="0"/>
    <x v="24"/>
    <x v="21"/>
    <n v="97477"/>
    <x v="1"/>
    <x v="2"/>
    <s v="Machines"/>
    <n v="29.925000000000001"/>
    <n v="5"/>
    <n v="0.7"/>
    <n v="-21.945"/>
  </r>
  <r>
    <x v="1"/>
    <x v="0"/>
    <x v="0"/>
    <x v="24"/>
    <x v="21"/>
    <n v="97477"/>
    <x v="1"/>
    <x v="1"/>
    <s v="Paper"/>
    <n v="148.70400000000001"/>
    <n v="6"/>
    <n v="0.2"/>
    <n v="46.47"/>
  </r>
  <r>
    <x v="1"/>
    <x v="0"/>
    <x v="0"/>
    <x v="24"/>
    <x v="21"/>
    <n v="97477"/>
    <x v="1"/>
    <x v="2"/>
    <s v="Accessories"/>
    <n v="55.92"/>
    <n v="10"/>
    <n v="0.2"/>
    <n v="16.776"/>
  </r>
  <r>
    <x v="1"/>
    <x v="1"/>
    <x v="0"/>
    <x v="205"/>
    <x v="34"/>
    <n v="2908"/>
    <x v="3"/>
    <x v="1"/>
    <s v="Paper"/>
    <n v="12.96"/>
    <n v="2"/>
    <n v="0"/>
    <n v="6.2207999999999997"/>
  </r>
  <r>
    <x v="1"/>
    <x v="0"/>
    <x v="0"/>
    <x v="22"/>
    <x v="10"/>
    <n v="60623"/>
    <x v="2"/>
    <x v="0"/>
    <s v="Furnishings"/>
    <n v="25.175999999999998"/>
    <n v="3"/>
    <n v="0.6"/>
    <n v="-33.358199999999997"/>
  </r>
  <r>
    <x v="1"/>
    <x v="0"/>
    <x v="0"/>
    <x v="22"/>
    <x v="10"/>
    <n v="60623"/>
    <x v="2"/>
    <x v="0"/>
    <s v="Furnishings"/>
    <n v="5.5839999999999996"/>
    <n v="2"/>
    <n v="0.6"/>
    <n v="-1.6752"/>
  </r>
  <r>
    <x v="1"/>
    <x v="0"/>
    <x v="0"/>
    <x v="22"/>
    <x v="10"/>
    <n v="60623"/>
    <x v="2"/>
    <x v="1"/>
    <s v="Storage"/>
    <n v="1297.3679999999999"/>
    <n v="9"/>
    <n v="0.2"/>
    <n v="97.302599999999998"/>
  </r>
  <r>
    <x v="2"/>
    <x v="0"/>
    <x v="0"/>
    <x v="61"/>
    <x v="5"/>
    <n v="75220"/>
    <x v="2"/>
    <x v="1"/>
    <s v="Storage"/>
    <n v="264.32"/>
    <n v="2"/>
    <n v="0.2"/>
    <n v="19.824000000000002"/>
  </r>
  <r>
    <x v="1"/>
    <x v="0"/>
    <x v="0"/>
    <x v="8"/>
    <x v="1"/>
    <n v="94122"/>
    <x v="1"/>
    <x v="1"/>
    <s v="Paper"/>
    <n v="25.92"/>
    <n v="4"/>
    <n v="0"/>
    <n v="12.441599999999999"/>
  </r>
  <r>
    <x v="1"/>
    <x v="0"/>
    <x v="0"/>
    <x v="8"/>
    <x v="1"/>
    <n v="94122"/>
    <x v="1"/>
    <x v="1"/>
    <s v="Art"/>
    <n v="22.96"/>
    <n v="7"/>
    <n v="0"/>
    <n v="6.6584000000000003"/>
  </r>
  <r>
    <x v="2"/>
    <x v="0"/>
    <x v="0"/>
    <x v="429"/>
    <x v="1"/>
    <n v="92553"/>
    <x v="1"/>
    <x v="1"/>
    <s v="Paper"/>
    <n v="19.440000000000001"/>
    <n v="3"/>
    <n v="0"/>
    <n v="9.3312000000000008"/>
  </r>
  <r>
    <x v="2"/>
    <x v="0"/>
    <x v="0"/>
    <x v="495"/>
    <x v="41"/>
    <n v="67846"/>
    <x v="2"/>
    <x v="1"/>
    <s v="Paper"/>
    <n v="9.5399999999999991"/>
    <n v="2"/>
    <n v="0"/>
    <n v="4.2930000000000001"/>
  </r>
  <r>
    <x v="2"/>
    <x v="0"/>
    <x v="0"/>
    <x v="495"/>
    <x v="41"/>
    <n v="67846"/>
    <x v="2"/>
    <x v="1"/>
    <s v="Fasteners"/>
    <n v="5.81"/>
    <n v="1"/>
    <n v="0"/>
    <n v="1.8010999999999999"/>
  </r>
  <r>
    <x v="2"/>
    <x v="0"/>
    <x v="0"/>
    <x v="495"/>
    <x v="41"/>
    <n v="67846"/>
    <x v="2"/>
    <x v="1"/>
    <s v="Art"/>
    <n v="5.76"/>
    <n v="2"/>
    <n v="0"/>
    <n v="1.728"/>
  </r>
  <r>
    <x v="0"/>
    <x v="0"/>
    <x v="0"/>
    <x v="20"/>
    <x v="15"/>
    <n v="10035"/>
    <x v="3"/>
    <x v="0"/>
    <s v="Furnishings"/>
    <n v="14.91"/>
    <n v="3"/>
    <n v="0"/>
    <n v="4.6220999999999997"/>
  </r>
  <r>
    <x v="1"/>
    <x v="1"/>
    <x v="0"/>
    <x v="333"/>
    <x v="2"/>
    <n v="32839"/>
    <x v="0"/>
    <x v="1"/>
    <s v="Binders"/>
    <n v="6.6420000000000003"/>
    <n v="9"/>
    <n v="0.7"/>
    <n v="-4.4279999999999999"/>
  </r>
  <r>
    <x v="1"/>
    <x v="0"/>
    <x v="0"/>
    <x v="232"/>
    <x v="15"/>
    <n v="13601"/>
    <x v="3"/>
    <x v="1"/>
    <s v="Paper"/>
    <n v="18.54"/>
    <n v="2"/>
    <n v="0"/>
    <n v="8.7138000000000009"/>
  </r>
  <r>
    <x v="1"/>
    <x v="0"/>
    <x v="0"/>
    <x v="232"/>
    <x v="15"/>
    <n v="13601"/>
    <x v="3"/>
    <x v="1"/>
    <s v="Binders"/>
    <n v="679.96"/>
    <n v="5"/>
    <n v="0.2"/>
    <n v="220.98699999999999"/>
  </r>
  <r>
    <x v="2"/>
    <x v="1"/>
    <x v="0"/>
    <x v="1"/>
    <x v="1"/>
    <n v="90032"/>
    <x v="1"/>
    <x v="0"/>
    <s v="Tables"/>
    <n v="189.57599999999999"/>
    <n v="1"/>
    <n v="0.2"/>
    <n v="9.4787999999999997"/>
  </r>
  <r>
    <x v="2"/>
    <x v="1"/>
    <x v="0"/>
    <x v="1"/>
    <x v="1"/>
    <n v="90032"/>
    <x v="1"/>
    <x v="2"/>
    <s v="Phones"/>
    <n v="71.959999999999994"/>
    <n v="5"/>
    <n v="0.2"/>
    <n v="7.1959999999999997"/>
  </r>
  <r>
    <x v="1"/>
    <x v="0"/>
    <x v="0"/>
    <x v="1"/>
    <x v="1"/>
    <n v="90004"/>
    <x v="1"/>
    <x v="2"/>
    <s v="Phones"/>
    <n v="539.91999999999996"/>
    <n v="5"/>
    <n v="0.2"/>
    <n v="47.243000000000002"/>
  </r>
  <r>
    <x v="1"/>
    <x v="0"/>
    <x v="0"/>
    <x v="1"/>
    <x v="1"/>
    <n v="90004"/>
    <x v="1"/>
    <x v="0"/>
    <s v="Chairs"/>
    <n v="725.34400000000005"/>
    <n v="4"/>
    <n v="0.2"/>
    <n v="54.400799999999997"/>
  </r>
  <r>
    <x v="1"/>
    <x v="0"/>
    <x v="0"/>
    <x v="1"/>
    <x v="1"/>
    <n v="90004"/>
    <x v="1"/>
    <x v="1"/>
    <s v="Art"/>
    <n v="7.44"/>
    <n v="3"/>
    <n v="0"/>
    <n v="2.6040000000000001"/>
  </r>
  <r>
    <x v="1"/>
    <x v="2"/>
    <x v="0"/>
    <x v="46"/>
    <x v="13"/>
    <n v="19711"/>
    <x v="3"/>
    <x v="1"/>
    <s v="Appliances"/>
    <n v="39.479999999999997"/>
    <n v="1"/>
    <n v="0"/>
    <n v="11.054399999999999"/>
  </r>
  <r>
    <x v="0"/>
    <x v="2"/>
    <x v="0"/>
    <x v="66"/>
    <x v="12"/>
    <n v="48234"/>
    <x v="2"/>
    <x v="1"/>
    <s v="Appliances"/>
    <n v="850.5"/>
    <n v="5"/>
    <n v="0.1"/>
    <n v="245.7"/>
  </r>
  <r>
    <x v="0"/>
    <x v="2"/>
    <x v="0"/>
    <x v="66"/>
    <x v="12"/>
    <n v="48234"/>
    <x v="2"/>
    <x v="0"/>
    <s v="Furnishings"/>
    <n v="75.33"/>
    <n v="9"/>
    <n v="0"/>
    <n v="19.585799999999999"/>
  </r>
  <r>
    <x v="0"/>
    <x v="1"/>
    <x v="0"/>
    <x v="42"/>
    <x v="16"/>
    <n v="85023"/>
    <x v="1"/>
    <x v="1"/>
    <s v="Appliances"/>
    <n v="325.63200000000001"/>
    <n v="6"/>
    <n v="0.2"/>
    <n v="28.492799999999999"/>
  </r>
  <r>
    <x v="0"/>
    <x v="1"/>
    <x v="0"/>
    <x v="42"/>
    <x v="16"/>
    <n v="85023"/>
    <x v="1"/>
    <x v="2"/>
    <s v="Accessories"/>
    <n v="23.344000000000001"/>
    <n v="2"/>
    <n v="0.2"/>
    <n v="-1.4590000000000001"/>
  </r>
  <r>
    <x v="0"/>
    <x v="1"/>
    <x v="0"/>
    <x v="42"/>
    <x v="16"/>
    <n v="85023"/>
    <x v="1"/>
    <x v="1"/>
    <s v="Labels"/>
    <n v="16.52"/>
    <n v="5"/>
    <n v="0.2"/>
    <n v="5.3689999999999998"/>
  </r>
  <r>
    <x v="2"/>
    <x v="2"/>
    <x v="0"/>
    <x v="180"/>
    <x v="5"/>
    <n v="78521"/>
    <x v="2"/>
    <x v="1"/>
    <s v="Envelopes"/>
    <n v="335.72"/>
    <n v="5"/>
    <n v="0.2"/>
    <n v="113.30549999999999"/>
  </r>
  <r>
    <x v="2"/>
    <x v="2"/>
    <x v="0"/>
    <x v="180"/>
    <x v="5"/>
    <n v="78521"/>
    <x v="2"/>
    <x v="2"/>
    <s v="Phones"/>
    <n v="251.94399999999999"/>
    <n v="7"/>
    <n v="0.2"/>
    <n v="88.180400000000006"/>
  </r>
  <r>
    <x v="2"/>
    <x v="2"/>
    <x v="0"/>
    <x v="180"/>
    <x v="5"/>
    <n v="78521"/>
    <x v="2"/>
    <x v="0"/>
    <s v="Chairs"/>
    <n v="127.30200000000001"/>
    <n v="7"/>
    <n v="0.3"/>
    <n v="-9.093"/>
  </r>
  <r>
    <x v="0"/>
    <x v="0"/>
    <x v="0"/>
    <x v="103"/>
    <x v="0"/>
    <n v="40214"/>
    <x v="0"/>
    <x v="0"/>
    <s v="Chairs"/>
    <n v="1207.8399999999999"/>
    <n v="8"/>
    <n v="0"/>
    <n v="314.03840000000002"/>
  </r>
  <r>
    <x v="0"/>
    <x v="0"/>
    <x v="0"/>
    <x v="103"/>
    <x v="0"/>
    <n v="40214"/>
    <x v="0"/>
    <x v="1"/>
    <s v="Binders"/>
    <n v="12.53"/>
    <n v="1"/>
    <n v="0"/>
    <n v="5.8891"/>
  </r>
  <r>
    <x v="0"/>
    <x v="0"/>
    <x v="0"/>
    <x v="103"/>
    <x v="0"/>
    <n v="40214"/>
    <x v="0"/>
    <x v="1"/>
    <s v="Art"/>
    <n v="34.58"/>
    <n v="1"/>
    <n v="0"/>
    <n v="10.0282"/>
  </r>
  <r>
    <x v="0"/>
    <x v="0"/>
    <x v="0"/>
    <x v="103"/>
    <x v="0"/>
    <n v="40214"/>
    <x v="0"/>
    <x v="0"/>
    <s v="Chairs"/>
    <n v="300.98"/>
    <n v="1"/>
    <n v="0"/>
    <n v="87.284199999999998"/>
  </r>
  <r>
    <x v="0"/>
    <x v="0"/>
    <x v="0"/>
    <x v="103"/>
    <x v="0"/>
    <n v="40214"/>
    <x v="0"/>
    <x v="0"/>
    <s v="Chairs"/>
    <n v="258.75"/>
    <n v="3"/>
    <n v="0"/>
    <n v="77.625"/>
  </r>
  <r>
    <x v="1"/>
    <x v="1"/>
    <x v="0"/>
    <x v="46"/>
    <x v="13"/>
    <n v="19711"/>
    <x v="3"/>
    <x v="1"/>
    <s v="Art"/>
    <n v="59.52"/>
    <n v="3"/>
    <n v="0"/>
    <n v="15.475199999999999"/>
  </r>
  <r>
    <x v="1"/>
    <x v="1"/>
    <x v="0"/>
    <x v="46"/>
    <x v="13"/>
    <n v="19711"/>
    <x v="3"/>
    <x v="1"/>
    <s v="Envelopes"/>
    <n v="57.96"/>
    <n v="7"/>
    <n v="0"/>
    <n v="27.241199999999999"/>
  </r>
  <r>
    <x v="1"/>
    <x v="1"/>
    <x v="0"/>
    <x v="46"/>
    <x v="13"/>
    <n v="19711"/>
    <x v="3"/>
    <x v="0"/>
    <s v="Bookcases"/>
    <n v="441.96"/>
    <n v="2"/>
    <n v="0"/>
    <n v="101.6508"/>
  </r>
  <r>
    <x v="1"/>
    <x v="1"/>
    <x v="0"/>
    <x v="46"/>
    <x v="13"/>
    <n v="19711"/>
    <x v="3"/>
    <x v="1"/>
    <s v="Paper"/>
    <n v="68.040000000000006"/>
    <n v="6"/>
    <n v="0"/>
    <n v="33.339599999999997"/>
  </r>
  <r>
    <x v="2"/>
    <x v="2"/>
    <x v="0"/>
    <x v="206"/>
    <x v="22"/>
    <n v="81001"/>
    <x v="1"/>
    <x v="2"/>
    <s v="Machines"/>
    <n v="703.71"/>
    <n v="6"/>
    <n v="0.7"/>
    <n v="-938.28"/>
  </r>
  <r>
    <x v="2"/>
    <x v="2"/>
    <x v="0"/>
    <x v="206"/>
    <x v="22"/>
    <n v="81001"/>
    <x v="1"/>
    <x v="1"/>
    <s v="Binders"/>
    <n v="17.904"/>
    <n v="4"/>
    <n v="0.7"/>
    <n v="-14.92"/>
  </r>
  <r>
    <x v="2"/>
    <x v="2"/>
    <x v="0"/>
    <x v="206"/>
    <x v="22"/>
    <n v="81001"/>
    <x v="1"/>
    <x v="1"/>
    <s v="Binders"/>
    <n v="11.976000000000001"/>
    <n v="4"/>
    <n v="0.7"/>
    <n v="-9.1815999999999995"/>
  </r>
  <r>
    <x v="2"/>
    <x v="2"/>
    <x v="0"/>
    <x v="206"/>
    <x v="22"/>
    <n v="81001"/>
    <x v="1"/>
    <x v="2"/>
    <s v="Accessories"/>
    <n v="67.959999999999994"/>
    <n v="5"/>
    <n v="0.2"/>
    <n v="0.84950000000000003"/>
  </r>
  <r>
    <x v="1"/>
    <x v="1"/>
    <x v="0"/>
    <x v="1"/>
    <x v="1"/>
    <n v="90036"/>
    <x v="1"/>
    <x v="0"/>
    <s v="Chairs"/>
    <n v="892.22400000000005"/>
    <n v="3"/>
    <n v="0.2"/>
    <n v="89.222399999999993"/>
  </r>
  <r>
    <x v="1"/>
    <x v="0"/>
    <x v="0"/>
    <x v="202"/>
    <x v="3"/>
    <n v="27834"/>
    <x v="0"/>
    <x v="2"/>
    <s v="Machines"/>
    <n v="1299.99"/>
    <n v="2"/>
    <n v="0.5"/>
    <n v="-571.99559999999997"/>
  </r>
  <r>
    <x v="2"/>
    <x v="1"/>
    <x v="0"/>
    <x v="8"/>
    <x v="1"/>
    <n v="94110"/>
    <x v="1"/>
    <x v="1"/>
    <s v="Binders"/>
    <n v="4.5439999999999996"/>
    <n v="2"/>
    <n v="0.2"/>
    <n v="1.6472"/>
  </r>
  <r>
    <x v="2"/>
    <x v="1"/>
    <x v="0"/>
    <x v="8"/>
    <x v="1"/>
    <n v="94110"/>
    <x v="1"/>
    <x v="0"/>
    <s v="Chairs"/>
    <n v="1352.0319999999999"/>
    <n v="4"/>
    <n v="0.2"/>
    <n v="84.501999999999995"/>
  </r>
  <r>
    <x v="1"/>
    <x v="1"/>
    <x v="0"/>
    <x v="292"/>
    <x v="24"/>
    <n v="43302"/>
    <x v="3"/>
    <x v="0"/>
    <s v="Tables"/>
    <n v="1548.99"/>
    <n v="9"/>
    <n v="0.4"/>
    <n v="-464.697"/>
  </r>
  <r>
    <x v="1"/>
    <x v="1"/>
    <x v="0"/>
    <x v="292"/>
    <x v="24"/>
    <n v="43302"/>
    <x v="3"/>
    <x v="1"/>
    <s v="Envelopes"/>
    <n v="19.872"/>
    <n v="3"/>
    <n v="0.2"/>
    <n v="6.7068000000000003"/>
  </r>
  <r>
    <x v="2"/>
    <x v="0"/>
    <x v="0"/>
    <x v="61"/>
    <x v="5"/>
    <n v="75081"/>
    <x v="2"/>
    <x v="2"/>
    <s v="Accessories"/>
    <n v="119.44799999999999"/>
    <n v="3"/>
    <n v="0.2"/>
    <n v="-13.437900000000001"/>
  </r>
  <r>
    <x v="2"/>
    <x v="0"/>
    <x v="0"/>
    <x v="61"/>
    <x v="5"/>
    <n v="75081"/>
    <x v="2"/>
    <x v="1"/>
    <s v="Storage"/>
    <n v="118.16"/>
    <n v="2"/>
    <n v="0.2"/>
    <n v="-25.109000000000002"/>
  </r>
  <r>
    <x v="1"/>
    <x v="1"/>
    <x v="0"/>
    <x v="114"/>
    <x v="19"/>
    <n v="35810"/>
    <x v="0"/>
    <x v="1"/>
    <s v="Art"/>
    <n v="19.559999999999999"/>
    <n v="4"/>
    <n v="0"/>
    <n v="5.4767999999999999"/>
  </r>
  <r>
    <x v="0"/>
    <x v="0"/>
    <x v="0"/>
    <x v="98"/>
    <x v="33"/>
    <n v="89115"/>
    <x v="1"/>
    <x v="0"/>
    <s v="Furnishings"/>
    <n v="80.959999999999994"/>
    <n v="4"/>
    <n v="0"/>
    <n v="29.145600000000002"/>
  </r>
  <r>
    <x v="0"/>
    <x v="0"/>
    <x v="0"/>
    <x v="98"/>
    <x v="33"/>
    <n v="89115"/>
    <x v="1"/>
    <x v="1"/>
    <s v="Paper"/>
    <n v="25.92"/>
    <n v="4"/>
    <n v="0"/>
    <n v="12.441599999999999"/>
  </r>
  <r>
    <x v="3"/>
    <x v="2"/>
    <x v="0"/>
    <x v="1"/>
    <x v="1"/>
    <n v="90049"/>
    <x v="1"/>
    <x v="1"/>
    <s v="Appliances"/>
    <n v="106.96"/>
    <n v="2"/>
    <n v="0"/>
    <n v="31.0184"/>
  </r>
  <r>
    <x v="3"/>
    <x v="2"/>
    <x v="0"/>
    <x v="1"/>
    <x v="1"/>
    <n v="90049"/>
    <x v="1"/>
    <x v="0"/>
    <s v="Furnishings"/>
    <n v="187.76"/>
    <n v="4"/>
    <n v="0"/>
    <n v="76.9816"/>
  </r>
  <r>
    <x v="2"/>
    <x v="2"/>
    <x v="0"/>
    <x v="80"/>
    <x v="24"/>
    <n v="44107"/>
    <x v="3"/>
    <x v="1"/>
    <s v="Binders"/>
    <n v="76.775999999999996"/>
    <n v="4"/>
    <n v="0.7"/>
    <n v="-53.743200000000002"/>
  </r>
  <r>
    <x v="1"/>
    <x v="1"/>
    <x v="0"/>
    <x v="9"/>
    <x v="8"/>
    <n v="68025"/>
    <x v="2"/>
    <x v="1"/>
    <s v="Binders"/>
    <n v="53.9"/>
    <n v="5"/>
    <n v="0"/>
    <n v="25.872"/>
  </r>
  <r>
    <x v="1"/>
    <x v="0"/>
    <x v="0"/>
    <x v="114"/>
    <x v="5"/>
    <n v="77340"/>
    <x v="2"/>
    <x v="0"/>
    <s v="Furnishings"/>
    <n v="76.727999999999994"/>
    <n v="3"/>
    <n v="0.6"/>
    <n v="-53.709600000000002"/>
  </r>
  <r>
    <x v="1"/>
    <x v="0"/>
    <x v="0"/>
    <x v="114"/>
    <x v="5"/>
    <n v="77340"/>
    <x v="2"/>
    <x v="1"/>
    <s v="Binders"/>
    <n v="10.43"/>
    <n v="7"/>
    <n v="0.8"/>
    <n v="-18.252500000000001"/>
  </r>
  <r>
    <x v="2"/>
    <x v="0"/>
    <x v="0"/>
    <x v="1"/>
    <x v="1"/>
    <n v="90036"/>
    <x v="1"/>
    <x v="1"/>
    <s v="Art"/>
    <n v="99.2"/>
    <n v="5"/>
    <n v="0"/>
    <n v="25.792000000000002"/>
  </r>
  <r>
    <x v="1"/>
    <x v="0"/>
    <x v="0"/>
    <x v="153"/>
    <x v="3"/>
    <n v="28806"/>
    <x v="0"/>
    <x v="1"/>
    <s v="Art"/>
    <n v="15.92"/>
    <n v="5"/>
    <n v="0.2"/>
    <n v="2.786"/>
  </r>
  <r>
    <x v="1"/>
    <x v="1"/>
    <x v="0"/>
    <x v="151"/>
    <x v="28"/>
    <n v="71111"/>
    <x v="0"/>
    <x v="0"/>
    <s v="Furnishings"/>
    <n v="129.91999999999999"/>
    <n v="4"/>
    <n v="0"/>
    <n v="10.393599999999999"/>
  </r>
  <r>
    <x v="1"/>
    <x v="2"/>
    <x v="0"/>
    <x v="205"/>
    <x v="34"/>
    <n v="2908"/>
    <x v="3"/>
    <x v="1"/>
    <s v="Binders"/>
    <n v="30.4"/>
    <n v="1"/>
    <n v="0"/>
    <n v="13.984"/>
  </r>
  <r>
    <x v="1"/>
    <x v="2"/>
    <x v="0"/>
    <x v="205"/>
    <x v="34"/>
    <n v="2908"/>
    <x v="3"/>
    <x v="2"/>
    <s v="Copiers"/>
    <n v="5399.91"/>
    <n v="9"/>
    <n v="0"/>
    <n v="2591.9567999999999"/>
  </r>
  <r>
    <x v="1"/>
    <x v="2"/>
    <x v="0"/>
    <x v="205"/>
    <x v="34"/>
    <n v="2908"/>
    <x v="3"/>
    <x v="1"/>
    <s v="Storage"/>
    <n v="119.1"/>
    <n v="3"/>
    <n v="0"/>
    <n v="34.539000000000001"/>
  </r>
  <r>
    <x v="0"/>
    <x v="2"/>
    <x v="0"/>
    <x v="231"/>
    <x v="31"/>
    <n v="2149"/>
    <x v="3"/>
    <x v="1"/>
    <s v="Paper"/>
    <n v="40.08"/>
    <n v="6"/>
    <n v="0"/>
    <n v="19.238399999999999"/>
  </r>
  <r>
    <x v="0"/>
    <x v="2"/>
    <x v="0"/>
    <x v="231"/>
    <x v="31"/>
    <n v="2149"/>
    <x v="3"/>
    <x v="1"/>
    <s v="Paper"/>
    <n v="59.94"/>
    <n v="3"/>
    <n v="0"/>
    <n v="28.171800000000001"/>
  </r>
  <r>
    <x v="0"/>
    <x v="2"/>
    <x v="0"/>
    <x v="231"/>
    <x v="31"/>
    <n v="2149"/>
    <x v="3"/>
    <x v="2"/>
    <s v="Accessories"/>
    <n v="259.98"/>
    <n v="2"/>
    <n v="0"/>
    <n v="88.393199999999993"/>
  </r>
  <r>
    <x v="0"/>
    <x v="2"/>
    <x v="0"/>
    <x v="231"/>
    <x v="31"/>
    <n v="2149"/>
    <x v="3"/>
    <x v="0"/>
    <s v="Bookcases"/>
    <n v="170.98"/>
    <n v="1"/>
    <n v="0"/>
    <n v="32.486199999999997"/>
  </r>
  <r>
    <x v="0"/>
    <x v="2"/>
    <x v="0"/>
    <x v="231"/>
    <x v="31"/>
    <n v="2149"/>
    <x v="3"/>
    <x v="0"/>
    <s v="Furnishings"/>
    <n v="38.97"/>
    <n v="3"/>
    <n v="0"/>
    <n v="4.6764000000000001"/>
  </r>
  <r>
    <x v="0"/>
    <x v="2"/>
    <x v="0"/>
    <x v="231"/>
    <x v="31"/>
    <n v="2149"/>
    <x v="3"/>
    <x v="1"/>
    <s v="Paper"/>
    <n v="154.9"/>
    <n v="5"/>
    <n v="0"/>
    <n v="69.704999999999998"/>
  </r>
  <r>
    <x v="0"/>
    <x v="2"/>
    <x v="0"/>
    <x v="231"/>
    <x v="31"/>
    <n v="2149"/>
    <x v="3"/>
    <x v="0"/>
    <s v="Tables"/>
    <n v="446.06799999999998"/>
    <n v="4"/>
    <n v="0.3"/>
    <n v="0"/>
  </r>
  <r>
    <x v="0"/>
    <x v="0"/>
    <x v="0"/>
    <x v="277"/>
    <x v="1"/>
    <n v="91730"/>
    <x v="1"/>
    <x v="1"/>
    <s v="Appliances"/>
    <n v="152.94"/>
    <n v="3"/>
    <n v="0"/>
    <n v="41.293799999999997"/>
  </r>
  <r>
    <x v="3"/>
    <x v="0"/>
    <x v="0"/>
    <x v="35"/>
    <x v="3"/>
    <n v="28205"/>
    <x v="0"/>
    <x v="2"/>
    <s v="Accessories"/>
    <n v="23.472000000000001"/>
    <n v="3"/>
    <n v="0.2"/>
    <n v="4.9878"/>
  </r>
  <r>
    <x v="1"/>
    <x v="2"/>
    <x v="0"/>
    <x v="205"/>
    <x v="34"/>
    <n v="2908"/>
    <x v="3"/>
    <x v="1"/>
    <s v="Paper"/>
    <n v="195.64"/>
    <n v="4"/>
    <n v="0"/>
    <n v="91.950800000000001"/>
  </r>
  <r>
    <x v="1"/>
    <x v="2"/>
    <x v="0"/>
    <x v="205"/>
    <x v="34"/>
    <n v="2908"/>
    <x v="3"/>
    <x v="1"/>
    <s v="Paper"/>
    <n v="14.94"/>
    <n v="3"/>
    <n v="0"/>
    <n v="7.0217999999999998"/>
  </r>
  <r>
    <x v="1"/>
    <x v="2"/>
    <x v="0"/>
    <x v="205"/>
    <x v="34"/>
    <n v="2908"/>
    <x v="3"/>
    <x v="2"/>
    <s v="Accessories"/>
    <n v="1687.8"/>
    <n v="4"/>
    <n v="0"/>
    <n v="742.63199999999995"/>
  </r>
  <r>
    <x v="1"/>
    <x v="2"/>
    <x v="0"/>
    <x v="205"/>
    <x v="34"/>
    <n v="2908"/>
    <x v="3"/>
    <x v="0"/>
    <s v="Bookcases"/>
    <n v="341.96"/>
    <n v="2"/>
    <n v="0"/>
    <n v="78.650800000000004"/>
  </r>
  <r>
    <x v="1"/>
    <x v="2"/>
    <x v="0"/>
    <x v="205"/>
    <x v="34"/>
    <n v="2908"/>
    <x v="3"/>
    <x v="0"/>
    <s v="Chairs"/>
    <n v="605.88"/>
    <n v="6"/>
    <n v="0"/>
    <n v="151.47"/>
  </r>
  <r>
    <x v="2"/>
    <x v="2"/>
    <x v="0"/>
    <x v="297"/>
    <x v="12"/>
    <n v="48640"/>
    <x v="2"/>
    <x v="1"/>
    <s v="Appliances"/>
    <n v="186.732"/>
    <n v="1"/>
    <n v="0.1"/>
    <n v="41.496000000000002"/>
  </r>
  <r>
    <x v="2"/>
    <x v="2"/>
    <x v="0"/>
    <x v="297"/>
    <x v="12"/>
    <n v="48640"/>
    <x v="2"/>
    <x v="1"/>
    <s v="Binders"/>
    <n v="3812.97"/>
    <n v="3"/>
    <n v="0"/>
    <n v="1906.4849999999999"/>
  </r>
  <r>
    <x v="1"/>
    <x v="0"/>
    <x v="0"/>
    <x v="30"/>
    <x v="15"/>
    <n v="14609"/>
    <x v="3"/>
    <x v="1"/>
    <s v="Binders"/>
    <n v="26.423999999999999"/>
    <n v="9"/>
    <n v="0.2"/>
    <n v="9.5786999999999995"/>
  </r>
  <r>
    <x v="1"/>
    <x v="0"/>
    <x v="0"/>
    <x v="30"/>
    <x v="15"/>
    <n v="14609"/>
    <x v="3"/>
    <x v="2"/>
    <s v="Phones"/>
    <n v="625.99"/>
    <n v="1"/>
    <n v="0"/>
    <n v="187.797"/>
  </r>
  <r>
    <x v="1"/>
    <x v="1"/>
    <x v="0"/>
    <x v="25"/>
    <x v="12"/>
    <n v="49201"/>
    <x v="2"/>
    <x v="0"/>
    <s v="Tables"/>
    <n v="1568.61"/>
    <n v="9"/>
    <n v="0"/>
    <n v="329.40809999999999"/>
  </r>
  <r>
    <x v="1"/>
    <x v="1"/>
    <x v="0"/>
    <x v="25"/>
    <x v="12"/>
    <n v="49201"/>
    <x v="2"/>
    <x v="1"/>
    <s v="Binders"/>
    <n v="17.3"/>
    <n v="1"/>
    <n v="0"/>
    <n v="8.3040000000000003"/>
  </r>
  <r>
    <x v="1"/>
    <x v="1"/>
    <x v="0"/>
    <x v="25"/>
    <x v="12"/>
    <n v="49201"/>
    <x v="2"/>
    <x v="2"/>
    <s v="Accessories"/>
    <n v="160"/>
    <n v="8"/>
    <n v="0"/>
    <n v="62.4"/>
  </r>
  <r>
    <x v="2"/>
    <x v="1"/>
    <x v="0"/>
    <x v="244"/>
    <x v="17"/>
    <n v="23434"/>
    <x v="0"/>
    <x v="1"/>
    <s v="Appliances"/>
    <n v="179.94"/>
    <n v="3"/>
    <n v="0"/>
    <n v="50.383200000000002"/>
  </r>
  <r>
    <x v="2"/>
    <x v="1"/>
    <x v="0"/>
    <x v="244"/>
    <x v="17"/>
    <n v="23434"/>
    <x v="0"/>
    <x v="0"/>
    <s v="Tables"/>
    <n v="872.94"/>
    <n v="3"/>
    <n v="0"/>
    <n v="157.1292"/>
  </r>
  <r>
    <x v="2"/>
    <x v="1"/>
    <x v="0"/>
    <x v="244"/>
    <x v="17"/>
    <n v="23434"/>
    <x v="0"/>
    <x v="1"/>
    <s v="Paper"/>
    <n v="12.96"/>
    <n v="2"/>
    <n v="0"/>
    <n v="6.2207999999999997"/>
  </r>
  <r>
    <x v="1"/>
    <x v="0"/>
    <x v="0"/>
    <x v="71"/>
    <x v="1"/>
    <n v="94513"/>
    <x v="1"/>
    <x v="1"/>
    <s v="Labels"/>
    <n v="88.8"/>
    <n v="6"/>
    <n v="0"/>
    <n v="44.4"/>
  </r>
  <r>
    <x v="1"/>
    <x v="0"/>
    <x v="0"/>
    <x v="71"/>
    <x v="1"/>
    <n v="94513"/>
    <x v="1"/>
    <x v="2"/>
    <s v="Phones"/>
    <n v="319.96800000000002"/>
    <n v="4"/>
    <n v="0.2"/>
    <n v="35.996400000000001"/>
  </r>
  <r>
    <x v="3"/>
    <x v="0"/>
    <x v="0"/>
    <x v="4"/>
    <x v="4"/>
    <n v="98103"/>
    <x v="1"/>
    <x v="0"/>
    <s v="Chairs"/>
    <n v="167.88800000000001"/>
    <n v="7"/>
    <n v="0.2"/>
    <n v="14.690200000000001"/>
  </r>
  <r>
    <x v="2"/>
    <x v="2"/>
    <x v="0"/>
    <x v="12"/>
    <x v="5"/>
    <n v="77036"/>
    <x v="2"/>
    <x v="1"/>
    <s v="Paper"/>
    <n v="163.96"/>
    <n v="5"/>
    <n v="0.2"/>
    <n v="59.435499999999998"/>
  </r>
  <r>
    <x v="2"/>
    <x v="2"/>
    <x v="0"/>
    <x v="12"/>
    <x v="5"/>
    <n v="77036"/>
    <x v="2"/>
    <x v="1"/>
    <s v="Binders"/>
    <n v="5.2320000000000002"/>
    <n v="4"/>
    <n v="0.8"/>
    <n v="-8.1096000000000004"/>
  </r>
  <r>
    <x v="1"/>
    <x v="2"/>
    <x v="0"/>
    <x v="104"/>
    <x v="31"/>
    <n v="1841"/>
    <x v="3"/>
    <x v="2"/>
    <s v="Copiers"/>
    <n v="1199.98"/>
    <n v="2"/>
    <n v="0"/>
    <n v="467.99220000000003"/>
  </r>
  <r>
    <x v="1"/>
    <x v="2"/>
    <x v="0"/>
    <x v="104"/>
    <x v="31"/>
    <n v="1841"/>
    <x v="3"/>
    <x v="1"/>
    <s v="Storage"/>
    <n v="73.849999999999994"/>
    <n v="1"/>
    <n v="0"/>
    <n v="2.2155"/>
  </r>
  <r>
    <x v="1"/>
    <x v="2"/>
    <x v="0"/>
    <x v="104"/>
    <x v="31"/>
    <n v="1841"/>
    <x v="3"/>
    <x v="1"/>
    <s v="Supplies"/>
    <n v="25.71"/>
    <n v="3"/>
    <n v="0"/>
    <n v="6.6845999999999997"/>
  </r>
  <r>
    <x v="1"/>
    <x v="2"/>
    <x v="0"/>
    <x v="104"/>
    <x v="31"/>
    <n v="1841"/>
    <x v="3"/>
    <x v="1"/>
    <s v="Fasteners"/>
    <n v="17.28"/>
    <n v="6"/>
    <n v="0"/>
    <n v="8.1216000000000008"/>
  </r>
  <r>
    <x v="1"/>
    <x v="2"/>
    <x v="0"/>
    <x v="104"/>
    <x v="31"/>
    <n v="1841"/>
    <x v="3"/>
    <x v="0"/>
    <s v="Tables"/>
    <n v="526.58199999999999"/>
    <n v="2"/>
    <n v="0.3"/>
    <n v="-52.658200000000001"/>
  </r>
  <r>
    <x v="1"/>
    <x v="0"/>
    <x v="0"/>
    <x v="66"/>
    <x v="12"/>
    <n v="48234"/>
    <x v="2"/>
    <x v="1"/>
    <s v="Paper"/>
    <n v="11.56"/>
    <n v="2"/>
    <n v="0"/>
    <n v="5.6643999999999997"/>
  </r>
  <r>
    <x v="1"/>
    <x v="0"/>
    <x v="0"/>
    <x v="66"/>
    <x v="12"/>
    <n v="48234"/>
    <x v="2"/>
    <x v="2"/>
    <s v="Phones"/>
    <n v="209.97"/>
    <n v="3"/>
    <n v="0"/>
    <n v="58.791600000000003"/>
  </r>
  <r>
    <x v="1"/>
    <x v="0"/>
    <x v="0"/>
    <x v="66"/>
    <x v="12"/>
    <n v="48234"/>
    <x v="2"/>
    <x v="0"/>
    <s v="Tables"/>
    <n v="447.84"/>
    <n v="4"/>
    <n v="0"/>
    <n v="98.524799999999999"/>
  </r>
  <r>
    <x v="1"/>
    <x v="0"/>
    <x v="0"/>
    <x v="66"/>
    <x v="12"/>
    <n v="48234"/>
    <x v="2"/>
    <x v="2"/>
    <s v="Accessories"/>
    <n v="479.97"/>
    <n v="3"/>
    <n v="0"/>
    <n v="163.18979999999999"/>
  </r>
  <r>
    <x v="1"/>
    <x v="0"/>
    <x v="0"/>
    <x v="66"/>
    <x v="12"/>
    <n v="48234"/>
    <x v="2"/>
    <x v="1"/>
    <s v="Art"/>
    <n v="8.64"/>
    <n v="3"/>
    <n v="0"/>
    <n v="2.5055999999999998"/>
  </r>
  <r>
    <x v="1"/>
    <x v="1"/>
    <x v="0"/>
    <x v="11"/>
    <x v="7"/>
    <n v="84057"/>
    <x v="1"/>
    <x v="1"/>
    <s v="Art"/>
    <n v="11.68"/>
    <n v="2"/>
    <n v="0"/>
    <n v="4.2047999999999996"/>
  </r>
  <r>
    <x v="1"/>
    <x v="0"/>
    <x v="0"/>
    <x v="10"/>
    <x v="9"/>
    <n v="19120"/>
    <x v="3"/>
    <x v="2"/>
    <s v="Accessories"/>
    <n v="40.776000000000003"/>
    <n v="3"/>
    <n v="0.2"/>
    <n v="0.50970000000000004"/>
  </r>
  <r>
    <x v="1"/>
    <x v="0"/>
    <x v="0"/>
    <x v="10"/>
    <x v="9"/>
    <n v="19120"/>
    <x v="3"/>
    <x v="1"/>
    <s v="Binders"/>
    <n v="13.698"/>
    <n v="3"/>
    <n v="0.7"/>
    <n v="-9.5885999999999996"/>
  </r>
  <r>
    <x v="1"/>
    <x v="0"/>
    <x v="0"/>
    <x v="123"/>
    <x v="16"/>
    <n v="85204"/>
    <x v="1"/>
    <x v="2"/>
    <s v="Phones"/>
    <n v="87.8"/>
    <n v="5"/>
    <n v="0.2"/>
    <n v="32.924999999999997"/>
  </r>
  <r>
    <x v="0"/>
    <x v="0"/>
    <x v="0"/>
    <x v="115"/>
    <x v="3"/>
    <n v="28314"/>
    <x v="0"/>
    <x v="0"/>
    <s v="Furnishings"/>
    <n v="77.951999999999998"/>
    <n v="3"/>
    <n v="0.2"/>
    <n v="15.590400000000001"/>
  </r>
  <r>
    <x v="0"/>
    <x v="0"/>
    <x v="0"/>
    <x v="115"/>
    <x v="3"/>
    <n v="28314"/>
    <x v="0"/>
    <x v="1"/>
    <s v="Storage"/>
    <n v="147.184"/>
    <n v="2"/>
    <n v="0.2"/>
    <n v="-29.436800000000002"/>
  </r>
  <r>
    <x v="0"/>
    <x v="0"/>
    <x v="0"/>
    <x v="115"/>
    <x v="3"/>
    <n v="28314"/>
    <x v="0"/>
    <x v="1"/>
    <s v="Paper"/>
    <n v="47.951999999999998"/>
    <n v="3"/>
    <n v="0.2"/>
    <n v="16.183800000000002"/>
  </r>
  <r>
    <x v="2"/>
    <x v="0"/>
    <x v="0"/>
    <x v="1"/>
    <x v="1"/>
    <n v="90032"/>
    <x v="1"/>
    <x v="1"/>
    <s v="Appliances"/>
    <n v="250.26"/>
    <n v="6"/>
    <n v="0"/>
    <n v="72.575400000000002"/>
  </r>
  <r>
    <x v="1"/>
    <x v="0"/>
    <x v="0"/>
    <x v="10"/>
    <x v="9"/>
    <n v="19140"/>
    <x v="3"/>
    <x v="2"/>
    <s v="Accessories"/>
    <n v="40.776000000000003"/>
    <n v="3"/>
    <n v="0.2"/>
    <n v="0.50970000000000004"/>
  </r>
  <r>
    <x v="1"/>
    <x v="1"/>
    <x v="0"/>
    <x v="77"/>
    <x v="22"/>
    <n v="80906"/>
    <x v="1"/>
    <x v="1"/>
    <s v="Paper"/>
    <n v="29.6"/>
    <n v="5"/>
    <n v="0.2"/>
    <n v="9.25"/>
  </r>
  <r>
    <x v="1"/>
    <x v="1"/>
    <x v="0"/>
    <x v="77"/>
    <x v="22"/>
    <n v="80906"/>
    <x v="1"/>
    <x v="1"/>
    <s v="Binders"/>
    <n v="1.9379999999999999"/>
    <n v="2"/>
    <n v="0.7"/>
    <n v="-1.3566"/>
  </r>
  <r>
    <x v="1"/>
    <x v="1"/>
    <x v="0"/>
    <x v="1"/>
    <x v="1"/>
    <n v="90032"/>
    <x v="1"/>
    <x v="2"/>
    <s v="Accessories"/>
    <n v="159.96"/>
    <n v="4"/>
    <n v="0"/>
    <n v="51.187199999999997"/>
  </r>
  <r>
    <x v="1"/>
    <x v="1"/>
    <x v="0"/>
    <x v="20"/>
    <x v="15"/>
    <n v="10009"/>
    <x v="3"/>
    <x v="1"/>
    <s v="Art"/>
    <n v="59.52"/>
    <n v="3"/>
    <n v="0"/>
    <n v="15.475199999999999"/>
  </r>
  <r>
    <x v="1"/>
    <x v="1"/>
    <x v="0"/>
    <x v="20"/>
    <x v="15"/>
    <n v="10009"/>
    <x v="3"/>
    <x v="1"/>
    <s v="Envelopes"/>
    <n v="17.48"/>
    <n v="2"/>
    <n v="0"/>
    <n v="8.2156000000000002"/>
  </r>
  <r>
    <x v="1"/>
    <x v="1"/>
    <x v="0"/>
    <x v="20"/>
    <x v="15"/>
    <n v="10009"/>
    <x v="3"/>
    <x v="1"/>
    <s v="Binders"/>
    <n v="13.167999999999999"/>
    <n v="2"/>
    <n v="0.2"/>
    <n v="4.6087999999999996"/>
  </r>
  <r>
    <x v="1"/>
    <x v="2"/>
    <x v="0"/>
    <x v="8"/>
    <x v="1"/>
    <n v="94109"/>
    <x v="1"/>
    <x v="1"/>
    <s v="Appliances"/>
    <n v="40.74"/>
    <n v="3"/>
    <n v="0"/>
    <n v="12.222"/>
  </r>
  <r>
    <x v="1"/>
    <x v="1"/>
    <x v="0"/>
    <x v="89"/>
    <x v="5"/>
    <n v="78745"/>
    <x v="2"/>
    <x v="0"/>
    <s v="Chairs"/>
    <n v="179.886"/>
    <n v="1"/>
    <n v="0.3"/>
    <n v="-2.5697999999999999"/>
  </r>
  <r>
    <x v="1"/>
    <x v="0"/>
    <x v="0"/>
    <x v="138"/>
    <x v="24"/>
    <n v="44105"/>
    <x v="3"/>
    <x v="1"/>
    <s v="Appliances"/>
    <n v="286.25599999999997"/>
    <n v="1"/>
    <n v="0.2"/>
    <n v="17.890999999999998"/>
  </r>
  <r>
    <x v="1"/>
    <x v="0"/>
    <x v="0"/>
    <x v="138"/>
    <x v="24"/>
    <n v="44105"/>
    <x v="3"/>
    <x v="1"/>
    <s v="Storage"/>
    <n v="24.224"/>
    <n v="2"/>
    <n v="0.2"/>
    <n v="-4.8448000000000002"/>
  </r>
  <r>
    <x v="1"/>
    <x v="0"/>
    <x v="0"/>
    <x v="138"/>
    <x v="24"/>
    <n v="44105"/>
    <x v="3"/>
    <x v="1"/>
    <s v="Storage"/>
    <n v="331.536"/>
    <n v="3"/>
    <n v="0.2"/>
    <n v="-82.884"/>
  </r>
  <r>
    <x v="0"/>
    <x v="2"/>
    <x v="0"/>
    <x v="20"/>
    <x v="15"/>
    <n v="10009"/>
    <x v="3"/>
    <x v="1"/>
    <s v="Art"/>
    <n v="17.52"/>
    <n v="3"/>
    <n v="0"/>
    <n v="6.3071999999999999"/>
  </r>
  <r>
    <x v="1"/>
    <x v="0"/>
    <x v="0"/>
    <x v="236"/>
    <x v="5"/>
    <n v="79907"/>
    <x v="2"/>
    <x v="1"/>
    <s v="Art"/>
    <n v="17.856000000000002"/>
    <n v="4"/>
    <n v="0.2"/>
    <n v="4.2408000000000001"/>
  </r>
  <r>
    <x v="1"/>
    <x v="2"/>
    <x v="0"/>
    <x v="315"/>
    <x v="2"/>
    <n v="32303"/>
    <x v="0"/>
    <x v="2"/>
    <s v="Accessories"/>
    <n v="431.976"/>
    <n v="3"/>
    <n v="0.2"/>
    <n v="-75.595799999999997"/>
  </r>
  <r>
    <x v="1"/>
    <x v="2"/>
    <x v="0"/>
    <x v="4"/>
    <x v="4"/>
    <n v="98103"/>
    <x v="1"/>
    <x v="0"/>
    <s v="Chairs"/>
    <n v="291.13600000000002"/>
    <n v="4"/>
    <n v="0.2"/>
    <n v="-25.474399999999999"/>
  </r>
  <r>
    <x v="2"/>
    <x v="2"/>
    <x v="0"/>
    <x v="61"/>
    <x v="5"/>
    <n v="75220"/>
    <x v="2"/>
    <x v="1"/>
    <s v="Envelopes"/>
    <n v="114.848"/>
    <n v="4"/>
    <n v="0.2"/>
    <n v="35.89"/>
  </r>
  <r>
    <x v="1"/>
    <x v="0"/>
    <x v="0"/>
    <x v="12"/>
    <x v="5"/>
    <n v="77070"/>
    <x v="2"/>
    <x v="1"/>
    <s v="Paper"/>
    <n v="10.688000000000001"/>
    <n v="2"/>
    <n v="0.2"/>
    <n v="3.7408000000000001"/>
  </r>
  <r>
    <x v="0"/>
    <x v="0"/>
    <x v="0"/>
    <x v="24"/>
    <x v="24"/>
    <n v="45503"/>
    <x v="3"/>
    <x v="1"/>
    <s v="Paper"/>
    <n v="15.231999999999999"/>
    <n v="4"/>
    <n v="0.2"/>
    <n v="5.5216000000000003"/>
  </r>
  <r>
    <x v="1"/>
    <x v="0"/>
    <x v="0"/>
    <x v="4"/>
    <x v="4"/>
    <n v="98103"/>
    <x v="1"/>
    <x v="1"/>
    <s v="Art"/>
    <n v="12.42"/>
    <n v="3"/>
    <n v="0"/>
    <n v="5.2164000000000001"/>
  </r>
  <r>
    <x v="1"/>
    <x v="1"/>
    <x v="0"/>
    <x v="4"/>
    <x v="4"/>
    <n v="98105"/>
    <x v="1"/>
    <x v="1"/>
    <s v="Paper"/>
    <n v="19.440000000000001"/>
    <n v="3"/>
    <n v="0"/>
    <n v="9.3312000000000008"/>
  </r>
  <r>
    <x v="1"/>
    <x v="0"/>
    <x v="0"/>
    <x v="20"/>
    <x v="15"/>
    <n v="10024"/>
    <x v="3"/>
    <x v="1"/>
    <s v="Binders"/>
    <n v="70.367999999999995"/>
    <n v="4"/>
    <n v="0.2"/>
    <n v="26.388000000000002"/>
  </r>
  <r>
    <x v="2"/>
    <x v="0"/>
    <x v="0"/>
    <x v="35"/>
    <x v="3"/>
    <n v="28205"/>
    <x v="0"/>
    <x v="1"/>
    <s v="Art"/>
    <n v="12.672000000000001"/>
    <n v="9"/>
    <n v="0.2"/>
    <n v="1.4256"/>
  </r>
  <r>
    <x v="1"/>
    <x v="0"/>
    <x v="0"/>
    <x v="248"/>
    <x v="39"/>
    <n v="21215"/>
    <x v="3"/>
    <x v="2"/>
    <s v="Phones"/>
    <n v="89.95"/>
    <n v="5"/>
    <n v="0"/>
    <n v="43.176000000000002"/>
  </r>
  <r>
    <x v="1"/>
    <x v="2"/>
    <x v="0"/>
    <x v="8"/>
    <x v="1"/>
    <n v="94110"/>
    <x v="1"/>
    <x v="1"/>
    <s v="Paper"/>
    <n v="6.58"/>
    <n v="2"/>
    <n v="0"/>
    <n v="3.0268000000000002"/>
  </r>
  <r>
    <x v="1"/>
    <x v="2"/>
    <x v="0"/>
    <x v="8"/>
    <x v="1"/>
    <n v="94110"/>
    <x v="1"/>
    <x v="2"/>
    <s v="Accessories"/>
    <n v="94.99"/>
    <n v="1"/>
    <n v="0"/>
    <n v="28.497"/>
  </r>
  <r>
    <x v="0"/>
    <x v="0"/>
    <x v="0"/>
    <x v="93"/>
    <x v="16"/>
    <n v="85705"/>
    <x v="1"/>
    <x v="2"/>
    <s v="Phones"/>
    <n v="35.119999999999997"/>
    <n v="2"/>
    <n v="0.2"/>
    <n v="13.17"/>
  </r>
  <r>
    <x v="1"/>
    <x v="0"/>
    <x v="0"/>
    <x v="1"/>
    <x v="1"/>
    <n v="90036"/>
    <x v="1"/>
    <x v="1"/>
    <s v="Paper"/>
    <n v="25.92"/>
    <n v="4"/>
    <n v="0"/>
    <n v="12.441599999999999"/>
  </r>
  <r>
    <x v="1"/>
    <x v="1"/>
    <x v="0"/>
    <x v="416"/>
    <x v="29"/>
    <n v="6708"/>
    <x v="3"/>
    <x v="1"/>
    <s v="Binders"/>
    <n v="7.96"/>
    <n v="2"/>
    <n v="0"/>
    <n v="3.7412000000000001"/>
  </r>
  <r>
    <x v="1"/>
    <x v="1"/>
    <x v="0"/>
    <x v="416"/>
    <x v="29"/>
    <n v="6708"/>
    <x v="3"/>
    <x v="2"/>
    <s v="Phones"/>
    <n v="566.97"/>
    <n v="3"/>
    <n v="0"/>
    <n v="153.08189999999999"/>
  </r>
  <r>
    <x v="1"/>
    <x v="1"/>
    <x v="0"/>
    <x v="416"/>
    <x v="29"/>
    <n v="6708"/>
    <x v="3"/>
    <x v="1"/>
    <s v="Art"/>
    <n v="9.84"/>
    <n v="3"/>
    <n v="0"/>
    <n v="2.8536000000000001"/>
  </r>
  <r>
    <x v="1"/>
    <x v="2"/>
    <x v="0"/>
    <x v="22"/>
    <x v="10"/>
    <n v="60610"/>
    <x v="2"/>
    <x v="2"/>
    <s v="Accessories"/>
    <n v="25.488"/>
    <n v="2"/>
    <n v="0.2"/>
    <n v="4.7789999999999999"/>
  </r>
  <r>
    <x v="0"/>
    <x v="2"/>
    <x v="0"/>
    <x v="85"/>
    <x v="15"/>
    <n v="11561"/>
    <x v="3"/>
    <x v="1"/>
    <s v="Fasteners"/>
    <n v="7.56"/>
    <n v="6"/>
    <n v="0"/>
    <n v="0.3024"/>
  </r>
  <r>
    <x v="1"/>
    <x v="0"/>
    <x v="0"/>
    <x v="81"/>
    <x v="17"/>
    <n v="22204"/>
    <x v="0"/>
    <x v="0"/>
    <s v="Furnishings"/>
    <n v="60.84"/>
    <n v="3"/>
    <n v="0"/>
    <n v="19.468800000000002"/>
  </r>
  <r>
    <x v="1"/>
    <x v="0"/>
    <x v="0"/>
    <x v="81"/>
    <x v="17"/>
    <n v="22204"/>
    <x v="0"/>
    <x v="1"/>
    <s v="Storage"/>
    <n v="450.04"/>
    <n v="2"/>
    <n v="0"/>
    <n v="58.505200000000002"/>
  </r>
  <r>
    <x v="1"/>
    <x v="0"/>
    <x v="0"/>
    <x v="81"/>
    <x v="17"/>
    <n v="22204"/>
    <x v="0"/>
    <x v="1"/>
    <s v="Binders"/>
    <n v="34.6"/>
    <n v="2"/>
    <n v="0"/>
    <n v="16.608000000000001"/>
  </r>
  <r>
    <x v="1"/>
    <x v="0"/>
    <x v="0"/>
    <x v="81"/>
    <x v="17"/>
    <n v="22204"/>
    <x v="0"/>
    <x v="2"/>
    <s v="Phones"/>
    <n v="467.97"/>
    <n v="3"/>
    <n v="0"/>
    <n v="140.39099999999999"/>
  </r>
  <r>
    <x v="1"/>
    <x v="0"/>
    <x v="0"/>
    <x v="81"/>
    <x v="17"/>
    <n v="22204"/>
    <x v="0"/>
    <x v="1"/>
    <s v="Binders"/>
    <n v="33.020000000000003"/>
    <n v="2"/>
    <n v="0"/>
    <n v="15.849600000000001"/>
  </r>
  <r>
    <x v="2"/>
    <x v="1"/>
    <x v="0"/>
    <x v="108"/>
    <x v="3"/>
    <n v="28540"/>
    <x v="0"/>
    <x v="0"/>
    <s v="Furnishings"/>
    <n v="17.088000000000001"/>
    <n v="2"/>
    <n v="0.2"/>
    <n v="1.0680000000000001"/>
  </r>
  <r>
    <x v="0"/>
    <x v="1"/>
    <x v="0"/>
    <x v="38"/>
    <x v="24"/>
    <n v="43229"/>
    <x v="3"/>
    <x v="1"/>
    <s v="Art"/>
    <n v="3.008"/>
    <n v="2"/>
    <n v="0.2"/>
    <n v="0.33839999999999998"/>
  </r>
  <r>
    <x v="1"/>
    <x v="0"/>
    <x v="0"/>
    <x v="35"/>
    <x v="3"/>
    <n v="28205"/>
    <x v="0"/>
    <x v="1"/>
    <s v="Paper"/>
    <n v="268.24"/>
    <n v="7"/>
    <n v="0.2"/>
    <n v="93.884"/>
  </r>
  <r>
    <x v="1"/>
    <x v="0"/>
    <x v="0"/>
    <x v="35"/>
    <x v="3"/>
    <n v="28205"/>
    <x v="0"/>
    <x v="2"/>
    <s v="Accessories"/>
    <n v="431.16"/>
    <n v="5"/>
    <n v="0.2"/>
    <n v="107.79"/>
  </r>
  <r>
    <x v="0"/>
    <x v="1"/>
    <x v="0"/>
    <x v="198"/>
    <x v="15"/>
    <n v="14215"/>
    <x v="3"/>
    <x v="2"/>
    <s v="Phones"/>
    <n v="43.6"/>
    <n v="4"/>
    <n v="0"/>
    <n v="12.208"/>
  </r>
  <r>
    <x v="0"/>
    <x v="1"/>
    <x v="0"/>
    <x v="198"/>
    <x v="15"/>
    <n v="14215"/>
    <x v="3"/>
    <x v="0"/>
    <s v="Furnishings"/>
    <n v="154.94999999999999"/>
    <n v="3"/>
    <n v="0"/>
    <n v="30.99"/>
  </r>
  <r>
    <x v="1"/>
    <x v="1"/>
    <x v="0"/>
    <x v="12"/>
    <x v="5"/>
    <n v="77041"/>
    <x v="2"/>
    <x v="1"/>
    <s v="Paper"/>
    <n v="15.552"/>
    <n v="3"/>
    <n v="0.2"/>
    <n v="5.4432"/>
  </r>
  <r>
    <x v="1"/>
    <x v="0"/>
    <x v="0"/>
    <x v="26"/>
    <x v="18"/>
    <n v="38109"/>
    <x v="0"/>
    <x v="1"/>
    <s v="Paper"/>
    <n v="42.207999999999998"/>
    <n v="2"/>
    <n v="0.2"/>
    <n v="13.717599999999999"/>
  </r>
  <r>
    <x v="2"/>
    <x v="0"/>
    <x v="0"/>
    <x v="243"/>
    <x v="5"/>
    <n v="75023"/>
    <x v="2"/>
    <x v="1"/>
    <s v="Paper"/>
    <n v="10.368"/>
    <n v="2"/>
    <n v="0.2"/>
    <n v="3.6288"/>
  </r>
  <r>
    <x v="2"/>
    <x v="2"/>
    <x v="0"/>
    <x v="127"/>
    <x v="21"/>
    <n v="97301"/>
    <x v="1"/>
    <x v="1"/>
    <s v="Art"/>
    <n v="2.2240000000000002"/>
    <n v="1"/>
    <n v="0.2"/>
    <n v="0.55600000000000005"/>
  </r>
  <r>
    <x v="1"/>
    <x v="0"/>
    <x v="0"/>
    <x v="38"/>
    <x v="32"/>
    <n v="31907"/>
    <x v="0"/>
    <x v="1"/>
    <s v="Envelopes"/>
    <n v="74.52"/>
    <n v="9"/>
    <n v="0"/>
    <n v="35.0244"/>
  </r>
  <r>
    <x v="3"/>
    <x v="1"/>
    <x v="0"/>
    <x v="29"/>
    <x v="39"/>
    <n v="21044"/>
    <x v="3"/>
    <x v="1"/>
    <s v="Art"/>
    <n v="17.52"/>
    <n v="3"/>
    <n v="0"/>
    <n v="5.2560000000000002"/>
  </r>
  <r>
    <x v="3"/>
    <x v="1"/>
    <x v="0"/>
    <x v="29"/>
    <x v="39"/>
    <n v="21044"/>
    <x v="3"/>
    <x v="0"/>
    <s v="Chairs"/>
    <n v="1779.9"/>
    <n v="5"/>
    <n v="0"/>
    <n v="373.779"/>
  </r>
  <r>
    <x v="3"/>
    <x v="1"/>
    <x v="0"/>
    <x v="29"/>
    <x v="39"/>
    <n v="21044"/>
    <x v="3"/>
    <x v="1"/>
    <s v="Art"/>
    <n v="219.9"/>
    <n v="5"/>
    <n v="0"/>
    <n v="59.372999999999998"/>
  </r>
  <r>
    <x v="2"/>
    <x v="0"/>
    <x v="0"/>
    <x v="32"/>
    <x v="21"/>
    <n v="97206"/>
    <x v="1"/>
    <x v="1"/>
    <s v="Art"/>
    <n v="7.1520000000000001"/>
    <n v="3"/>
    <n v="0.2"/>
    <n v="0.71519999999999995"/>
  </r>
  <r>
    <x v="1"/>
    <x v="0"/>
    <x v="0"/>
    <x v="315"/>
    <x v="2"/>
    <n v="32303"/>
    <x v="0"/>
    <x v="1"/>
    <s v="Paper"/>
    <n v="26.72"/>
    <n v="5"/>
    <n v="0.2"/>
    <n v="9.3520000000000003"/>
  </r>
  <r>
    <x v="3"/>
    <x v="1"/>
    <x v="0"/>
    <x v="169"/>
    <x v="1"/>
    <n v="92503"/>
    <x v="1"/>
    <x v="2"/>
    <s v="Phones"/>
    <n v="1039.7280000000001"/>
    <n v="2"/>
    <n v="0.2"/>
    <n v="90.976200000000006"/>
  </r>
  <r>
    <x v="3"/>
    <x v="1"/>
    <x v="0"/>
    <x v="169"/>
    <x v="1"/>
    <n v="92503"/>
    <x v="1"/>
    <x v="1"/>
    <s v="Appliances"/>
    <n v="45.96"/>
    <n v="2"/>
    <n v="0"/>
    <n v="13.788"/>
  </r>
  <r>
    <x v="1"/>
    <x v="0"/>
    <x v="0"/>
    <x v="152"/>
    <x v="24"/>
    <n v="43130"/>
    <x v="3"/>
    <x v="1"/>
    <s v="Binders"/>
    <n v="456.58800000000002"/>
    <n v="2"/>
    <n v="0.7"/>
    <n v="-304.392"/>
  </r>
  <r>
    <x v="1"/>
    <x v="0"/>
    <x v="0"/>
    <x v="152"/>
    <x v="24"/>
    <n v="43130"/>
    <x v="3"/>
    <x v="2"/>
    <s v="Machines"/>
    <n v="4499.9849999999997"/>
    <n v="5"/>
    <n v="0.7"/>
    <n v="-6599.9780000000001"/>
  </r>
  <r>
    <x v="1"/>
    <x v="0"/>
    <x v="0"/>
    <x v="152"/>
    <x v="24"/>
    <n v="43130"/>
    <x v="3"/>
    <x v="2"/>
    <s v="Accessories"/>
    <n v="59.975999999999999"/>
    <n v="3"/>
    <n v="0.2"/>
    <n v="11.995200000000001"/>
  </r>
  <r>
    <x v="2"/>
    <x v="0"/>
    <x v="0"/>
    <x v="8"/>
    <x v="1"/>
    <n v="94109"/>
    <x v="1"/>
    <x v="1"/>
    <s v="Envelopes"/>
    <n v="6.12"/>
    <n v="3"/>
    <n v="0"/>
    <n v="2.8763999999999998"/>
  </r>
  <r>
    <x v="1"/>
    <x v="2"/>
    <x v="0"/>
    <x v="429"/>
    <x v="1"/>
    <n v="92553"/>
    <x v="1"/>
    <x v="1"/>
    <s v="Appliances"/>
    <n v="10.98"/>
    <n v="1"/>
    <n v="0"/>
    <n v="2.9645999999999999"/>
  </r>
  <r>
    <x v="1"/>
    <x v="2"/>
    <x v="0"/>
    <x v="429"/>
    <x v="1"/>
    <n v="92553"/>
    <x v="1"/>
    <x v="1"/>
    <s v="Fasteners"/>
    <n v="7.86"/>
    <n v="3"/>
    <n v="0"/>
    <n v="3.6156000000000001"/>
  </r>
  <r>
    <x v="1"/>
    <x v="2"/>
    <x v="0"/>
    <x v="429"/>
    <x v="1"/>
    <n v="92553"/>
    <x v="1"/>
    <x v="1"/>
    <s v="Storage"/>
    <n v="51.45"/>
    <n v="3"/>
    <n v="0"/>
    <n v="13.891500000000001"/>
  </r>
  <r>
    <x v="1"/>
    <x v="2"/>
    <x v="0"/>
    <x v="429"/>
    <x v="1"/>
    <n v="92553"/>
    <x v="1"/>
    <x v="1"/>
    <s v="Binders"/>
    <n v="37.055999999999997"/>
    <n v="3"/>
    <n v="0.2"/>
    <n v="13.896000000000001"/>
  </r>
  <r>
    <x v="1"/>
    <x v="0"/>
    <x v="0"/>
    <x v="269"/>
    <x v="17"/>
    <n v="23320"/>
    <x v="0"/>
    <x v="1"/>
    <s v="Appliances"/>
    <n v="203.92"/>
    <n v="4"/>
    <n v="0"/>
    <n v="55.058399999999999"/>
  </r>
  <r>
    <x v="1"/>
    <x v="0"/>
    <x v="0"/>
    <x v="269"/>
    <x v="17"/>
    <n v="23320"/>
    <x v="0"/>
    <x v="2"/>
    <s v="Phones"/>
    <n v="29.56"/>
    <n v="4"/>
    <n v="0"/>
    <n v="7.9812000000000003"/>
  </r>
  <r>
    <x v="1"/>
    <x v="0"/>
    <x v="0"/>
    <x v="22"/>
    <x v="10"/>
    <n v="60623"/>
    <x v="2"/>
    <x v="1"/>
    <s v="Binders"/>
    <n v="8.5679999999999996"/>
    <n v="3"/>
    <n v="0.8"/>
    <n v="-14.5656"/>
  </r>
  <r>
    <x v="0"/>
    <x v="1"/>
    <x v="0"/>
    <x v="35"/>
    <x v="3"/>
    <n v="28205"/>
    <x v="0"/>
    <x v="1"/>
    <s v="Storage"/>
    <n v="45.247999999999998"/>
    <n v="2"/>
    <n v="0.2"/>
    <n v="3.9592000000000001"/>
  </r>
  <r>
    <x v="0"/>
    <x v="1"/>
    <x v="0"/>
    <x v="35"/>
    <x v="3"/>
    <n v="28205"/>
    <x v="0"/>
    <x v="0"/>
    <s v="Tables"/>
    <n v="876.3"/>
    <n v="10"/>
    <n v="0.4"/>
    <n v="-292.10000000000002"/>
  </r>
  <r>
    <x v="0"/>
    <x v="1"/>
    <x v="0"/>
    <x v="35"/>
    <x v="3"/>
    <n v="28205"/>
    <x v="0"/>
    <x v="1"/>
    <s v="Supplies"/>
    <n v="185.376"/>
    <n v="2"/>
    <n v="0.2"/>
    <n v="-34.758000000000003"/>
  </r>
  <r>
    <x v="1"/>
    <x v="0"/>
    <x v="0"/>
    <x v="20"/>
    <x v="15"/>
    <n v="10009"/>
    <x v="3"/>
    <x v="1"/>
    <s v="Labels"/>
    <n v="25.06"/>
    <n v="2"/>
    <n v="0"/>
    <n v="11.7782"/>
  </r>
  <r>
    <x v="2"/>
    <x v="0"/>
    <x v="0"/>
    <x v="22"/>
    <x v="10"/>
    <n v="60653"/>
    <x v="2"/>
    <x v="1"/>
    <s v="Binders"/>
    <n v="2.89"/>
    <n v="1"/>
    <n v="0.8"/>
    <n v="-4.7685000000000004"/>
  </r>
  <r>
    <x v="2"/>
    <x v="0"/>
    <x v="0"/>
    <x v="22"/>
    <x v="10"/>
    <n v="60653"/>
    <x v="2"/>
    <x v="1"/>
    <s v="Fasteners"/>
    <n v="7.8959999999999999"/>
    <n v="3"/>
    <n v="0.2"/>
    <n v="2.4674999999999998"/>
  </r>
  <r>
    <x v="2"/>
    <x v="0"/>
    <x v="0"/>
    <x v="22"/>
    <x v="10"/>
    <n v="60653"/>
    <x v="2"/>
    <x v="0"/>
    <s v="Furnishings"/>
    <n v="22.608000000000001"/>
    <n v="3"/>
    <n v="0.6"/>
    <n v="-10.1736"/>
  </r>
  <r>
    <x v="2"/>
    <x v="0"/>
    <x v="0"/>
    <x v="22"/>
    <x v="10"/>
    <n v="60653"/>
    <x v="2"/>
    <x v="1"/>
    <s v="Paper"/>
    <n v="30.527999999999999"/>
    <n v="8"/>
    <n v="0.2"/>
    <n v="9.5399999999999991"/>
  </r>
  <r>
    <x v="3"/>
    <x v="2"/>
    <x v="0"/>
    <x v="10"/>
    <x v="9"/>
    <n v="19120"/>
    <x v="3"/>
    <x v="1"/>
    <s v="Binders"/>
    <n v="4.8419999999999996"/>
    <n v="3"/>
    <n v="0.7"/>
    <n v="-3.3894000000000002"/>
  </r>
  <r>
    <x v="1"/>
    <x v="1"/>
    <x v="0"/>
    <x v="22"/>
    <x v="10"/>
    <n v="60623"/>
    <x v="2"/>
    <x v="1"/>
    <s v="Binders"/>
    <n v="1.8"/>
    <n v="5"/>
    <n v="0.8"/>
    <n v="-2.88"/>
  </r>
  <r>
    <x v="2"/>
    <x v="1"/>
    <x v="0"/>
    <x v="61"/>
    <x v="5"/>
    <n v="75217"/>
    <x v="2"/>
    <x v="2"/>
    <s v="Accessories"/>
    <n v="39.984000000000002"/>
    <n v="2"/>
    <n v="0.2"/>
    <n v="-1.4994000000000001"/>
  </r>
  <r>
    <x v="0"/>
    <x v="1"/>
    <x v="0"/>
    <x v="98"/>
    <x v="33"/>
    <n v="89115"/>
    <x v="1"/>
    <x v="1"/>
    <s v="Paper"/>
    <n v="32.4"/>
    <n v="5"/>
    <n v="0"/>
    <n v="15.875999999999999"/>
  </r>
  <r>
    <x v="0"/>
    <x v="1"/>
    <x v="0"/>
    <x v="98"/>
    <x v="33"/>
    <n v="89115"/>
    <x v="1"/>
    <x v="1"/>
    <s v="Paper"/>
    <n v="97.88"/>
    <n v="2"/>
    <n v="0"/>
    <n v="48.94"/>
  </r>
  <r>
    <x v="1"/>
    <x v="0"/>
    <x v="0"/>
    <x v="112"/>
    <x v="5"/>
    <n v="79109"/>
    <x v="2"/>
    <x v="2"/>
    <s v="Phones"/>
    <n v="307.16800000000001"/>
    <n v="4"/>
    <n v="0.2"/>
    <n v="30.716799999999999"/>
  </r>
  <r>
    <x v="1"/>
    <x v="1"/>
    <x v="0"/>
    <x v="209"/>
    <x v="29"/>
    <n v="6457"/>
    <x v="3"/>
    <x v="1"/>
    <s v="Binders"/>
    <n v="26.9"/>
    <n v="5"/>
    <n v="0"/>
    <n v="13.180999999999999"/>
  </r>
  <r>
    <x v="2"/>
    <x v="1"/>
    <x v="0"/>
    <x v="20"/>
    <x v="15"/>
    <n v="10035"/>
    <x v="3"/>
    <x v="1"/>
    <s v="Envelopes"/>
    <n v="47.01"/>
    <n v="3"/>
    <n v="0"/>
    <n v="22.0947"/>
  </r>
  <r>
    <x v="2"/>
    <x v="1"/>
    <x v="0"/>
    <x v="20"/>
    <x v="15"/>
    <n v="10035"/>
    <x v="3"/>
    <x v="2"/>
    <s v="Phones"/>
    <n v="469.99"/>
    <n v="1"/>
    <n v="0"/>
    <n v="136.2971"/>
  </r>
  <r>
    <x v="2"/>
    <x v="1"/>
    <x v="0"/>
    <x v="20"/>
    <x v="15"/>
    <n v="10035"/>
    <x v="3"/>
    <x v="0"/>
    <s v="Chairs"/>
    <n v="207.846"/>
    <n v="3"/>
    <n v="0.1"/>
    <n v="2.3094000000000001"/>
  </r>
  <r>
    <x v="1"/>
    <x v="0"/>
    <x v="0"/>
    <x v="10"/>
    <x v="9"/>
    <n v="19120"/>
    <x v="3"/>
    <x v="1"/>
    <s v="Storage"/>
    <n v="324.74400000000003"/>
    <n v="3"/>
    <n v="0.2"/>
    <n v="-77.1267"/>
  </r>
  <r>
    <x v="0"/>
    <x v="0"/>
    <x v="0"/>
    <x v="201"/>
    <x v="1"/>
    <n v="93727"/>
    <x v="1"/>
    <x v="0"/>
    <s v="Furnishings"/>
    <n v="40.479999999999997"/>
    <n v="2"/>
    <n v="0"/>
    <n v="14.572800000000001"/>
  </r>
  <r>
    <x v="1"/>
    <x v="2"/>
    <x v="0"/>
    <x v="47"/>
    <x v="18"/>
    <n v="37064"/>
    <x v="0"/>
    <x v="1"/>
    <s v="Labels"/>
    <n v="12"/>
    <n v="4"/>
    <n v="0.2"/>
    <n v="4.2"/>
  </r>
  <r>
    <x v="1"/>
    <x v="2"/>
    <x v="0"/>
    <x v="47"/>
    <x v="18"/>
    <n v="37064"/>
    <x v="0"/>
    <x v="1"/>
    <s v="Storage"/>
    <n v="720.06399999999996"/>
    <n v="4"/>
    <n v="0.2"/>
    <n v="-63.005600000000001"/>
  </r>
  <r>
    <x v="1"/>
    <x v="2"/>
    <x v="0"/>
    <x v="47"/>
    <x v="18"/>
    <n v="37064"/>
    <x v="0"/>
    <x v="1"/>
    <s v="Storage"/>
    <n v="25.423999999999999"/>
    <n v="1"/>
    <n v="0.2"/>
    <n v="-4.7670000000000003"/>
  </r>
  <r>
    <x v="1"/>
    <x v="2"/>
    <x v="0"/>
    <x v="47"/>
    <x v="18"/>
    <n v="37064"/>
    <x v="0"/>
    <x v="1"/>
    <s v="Art"/>
    <n v="2.8159999999999998"/>
    <n v="2"/>
    <n v="0.2"/>
    <n v="0.31680000000000003"/>
  </r>
  <r>
    <x v="1"/>
    <x v="2"/>
    <x v="0"/>
    <x v="47"/>
    <x v="18"/>
    <n v="37064"/>
    <x v="0"/>
    <x v="1"/>
    <s v="Binders"/>
    <n v="3.2040000000000002"/>
    <n v="2"/>
    <n v="0.7"/>
    <n v="-2.5632000000000001"/>
  </r>
  <r>
    <x v="1"/>
    <x v="0"/>
    <x v="0"/>
    <x v="253"/>
    <x v="3"/>
    <n v="27604"/>
    <x v="0"/>
    <x v="1"/>
    <s v="Binders"/>
    <n v="30.827999999999999"/>
    <n v="7"/>
    <n v="0.7"/>
    <n v="-24.662400000000002"/>
  </r>
  <r>
    <x v="1"/>
    <x v="0"/>
    <x v="0"/>
    <x v="253"/>
    <x v="3"/>
    <n v="27604"/>
    <x v="0"/>
    <x v="1"/>
    <s v="Art"/>
    <n v="47.616"/>
    <n v="3"/>
    <n v="0.2"/>
    <n v="5.952"/>
  </r>
  <r>
    <x v="1"/>
    <x v="0"/>
    <x v="0"/>
    <x v="253"/>
    <x v="3"/>
    <n v="27604"/>
    <x v="0"/>
    <x v="2"/>
    <s v="Phones"/>
    <n v="108.78400000000001"/>
    <n v="2"/>
    <n v="0.2"/>
    <n v="10.878399999999999"/>
  </r>
  <r>
    <x v="2"/>
    <x v="0"/>
    <x v="0"/>
    <x v="183"/>
    <x v="39"/>
    <n v="20735"/>
    <x v="3"/>
    <x v="1"/>
    <s v="Paper"/>
    <n v="4.7699999999999996"/>
    <n v="1"/>
    <n v="0"/>
    <n v="2.1465000000000001"/>
  </r>
  <r>
    <x v="2"/>
    <x v="0"/>
    <x v="0"/>
    <x v="183"/>
    <x v="39"/>
    <n v="20735"/>
    <x v="3"/>
    <x v="1"/>
    <s v="Art"/>
    <n v="7.98"/>
    <n v="3"/>
    <n v="0"/>
    <n v="2.0748000000000002"/>
  </r>
  <r>
    <x v="2"/>
    <x v="0"/>
    <x v="0"/>
    <x v="183"/>
    <x v="39"/>
    <n v="20735"/>
    <x v="3"/>
    <x v="0"/>
    <s v="Tables"/>
    <n v="550.43100000000004"/>
    <n v="3"/>
    <n v="0.3"/>
    <n v="-47.1798"/>
  </r>
  <r>
    <x v="2"/>
    <x v="0"/>
    <x v="0"/>
    <x v="183"/>
    <x v="39"/>
    <n v="20735"/>
    <x v="3"/>
    <x v="0"/>
    <s v="Furnishings"/>
    <n v="10.56"/>
    <n v="6"/>
    <n v="0"/>
    <n v="4.6463999999999999"/>
  </r>
  <r>
    <x v="2"/>
    <x v="2"/>
    <x v="0"/>
    <x v="1"/>
    <x v="1"/>
    <n v="90049"/>
    <x v="1"/>
    <x v="0"/>
    <s v="Bookcases"/>
    <n v="1497.6659999999999"/>
    <n v="2"/>
    <n v="0.15"/>
    <n v="140.95679999999999"/>
  </r>
  <r>
    <x v="2"/>
    <x v="2"/>
    <x v="0"/>
    <x v="1"/>
    <x v="1"/>
    <n v="90049"/>
    <x v="1"/>
    <x v="2"/>
    <s v="Phones"/>
    <n v="17.52"/>
    <n v="2"/>
    <n v="0.2"/>
    <n v="-3.504"/>
  </r>
  <r>
    <x v="0"/>
    <x v="2"/>
    <x v="0"/>
    <x v="226"/>
    <x v="33"/>
    <n v="89031"/>
    <x v="1"/>
    <x v="1"/>
    <s v="Art"/>
    <n v="113.22"/>
    <n v="3"/>
    <n v="0"/>
    <n v="29.437200000000001"/>
  </r>
  <r>
    <x v="0"/>
    <x v="2"/>
    <x v="0"/>
    <x v="226"/>
    <x v="33"/>
    <n v="89031"/>
    <x v="1"/>
    <x v="1"/>
    <s v="Paper"/>
    <n v="35.880000000000003"/>
    <n v="6"/>
    <n v="0"/>
    <n v="17.581199999999999"/>
  </r>
  <r>
    <x v="0"/>
    <x v="2"/>
    <x v="0"/>
    <x v="226"/>
    <x v="33"/>
    <n v="89031"/>
    <x v="1"/>
    <x v="1"/>
    <s v="Binders"/>
    <n v="4535.9759999999997"/>
    <n v="3"/>
    <n v="0.2"/>
    <n v="1644.2913000000001"/>
  </r>
  <r>
    <x v="1"/>
    <x v="0"/>
    <x v="0"/>
    <x v="8"/>
    <x v="1"/>
    <n v="94109"/>
    <x v="1"/>
    <x v="1"/>
    <s v="Fasteners"/>
    <n v="11.84"/>
    <n v="8"/>
    <n v="0"/>
    <n v="5.6832000000000003"/>
  </r>
  <r>
    <x v="0"/>
    <x v="2"/>
    <x v="0"/>
    <x v="395"/>
    <x v="34"/>
    <n v="2920"/>
    <x v="3"/>
    <x v="1"/>
    <s v="Storage"/>
    <n v="592.74"/>
    <n v="6"/>
    <n v="0"/>
    <n v="160.03980000000001"/>
  </r>
  <r>
    <x v="0"/>
    <x v="0"/>
    <x v="0"/>
    <x v="25"/>
    <x v="18"/>
    <n v="38301"/>
    <x v="0"/>
    <x v="1"/>
    <s v="Storage"/>
    <n v="111.672"/>
    <n v="9"/>
    <n v="0.2"/>
    <n v="6.9794999999999998"/>
  </r>
  <r>
    <x v="1"/>
    <x v="2"/>
    <x v="0"/>
    <x v="46"/>
    <x v="13"/>
    <n v="19711"/>
    <x v="3"/>
    <x v="1"/>
    <s v="Art"/>
    <n v="8.64"/>
    <n v="3"/>
    <n v="0"/>
    <n v="2.5055999999999998"/>
  </r>
  <r>
    <x v="1"/>
    <x v="2"/>
    <x v="0"/>
    <x v="46"/>
    <x v="13"/>
    <n v="19711"/>
    <x v="3"/>
    <x v="2"/>
    <s v="Accessories"/>
    <n v="149.97"/>
    <n v="3"/>
    <n v="0"/>
    <n v="52.4895"/>
  </r>
  <r>
    <x v="1"/>
    <x v="1"/>
    <x v="0"/>
    <x v="1"/>
    <x v="1"/>
    <n v="90036"/>
    <x v="1"/>
    <x v="0"/>
    <s v="Chairs"/>
    <n v="232.88"/>
    <n v="5"/>
    <n v="0.2"/>
    <n v="17.466000000000001"/>
  </r>
  <r>
    <x v="1"/>
    <x v="1"/>
    <x v="0"/>
    <x v="410"/>
    <x v="15"/>
    <n v="13440"/>
    <x v="3"/>
    <x v="0"/>
    <s v="Chairs"/>
    <n v="90.882000000000005"/>
    <n v="1"/>
    <n v="0.1"/>
    <n v="15.147"/>
  </r>
  <r>
    <x v="1"/>
    <x v="1"/>
    <x v="0"/>
    <x v="22"/>
    <x v="10"/>
    <n v="60610"/>
    <x v="2"/>
    <x v="2"/>
    <s v="Phones"/>
    <n v="508.76799999999997"/>
    <n v="4"/>
    <n v="0.2"/>
    <n v="38.157600000000002"/>
  </r>
  <r>
    <x v="1"/>
    <x v="1"/>
    <x v="0"/>
    <x v="22"/>
    <x v="10"/>
    <n v="60610"/>
    <x v="2"/>
    <x v="1"/>
    <s v="Envelopes"/>
    <n v="9.9120000000000008"/>
    <n v="3"/>
    <n v="0.2"/>
    <n v="3.2214"/>
  </r>
  <r>
    <x v="1"/>
    <x v="1"/>
    <x v="0"/>
    <x v="70"/>
    <x v="1"/>
    <n v="92105"/>
    <x v="1"/>
    <x v="0"/>
    <s v="Chairs"/>
    <n v="63.936"/>
    <n v="3"/>
    <n v="0.2"/>
    <n v="6.3936000000000002"/>
  </r>
  <r>
    <x v="1"/>
    <x v="1"/>
    <x v="0"/>
    <x v="70"/>
    <x v="1"/>
    <n v="92105"/>
    <x v="1"/>
    <x v="1"/>
    <s v="Art"/>
    <n v="59.52"/>
    <n v="3"/>
    <n v="0"/>
    <n v="15.475199999999999"/>
  </r>
  <r>
    <x v="1"/>
    <x v="1"/>
    <x v="0"/>
    <x v="70"/>
    <x v="1"/>
    <n v="92105"/>
    <x v="1"/>
    <x v="2"/>
    <s v="Phones"/>
    <n v="311.976"/>
    <n v="3"/>
    <n v="0.2"/>
    <n v="38.997"/>
  </r>
  <r>
    <x v="1"/>
    <x v="1"/>
    <x v="0"/>
    <x v="70"/>
    <x v="1"/>
    <n v="92105"/>
    <x v="1"/>
    <x v="1"/>
    <s v="Binders"/>
    <n v="50.351999999999997"/>
    <n v="3"/>
    <n v="0.2"/>
    <n v="17.623200000000001"/>
  </r>
  <r>
    <x v="1"/>
    <x v="0"/>
    <x v="0"/>
    <x v="12"/>
    <x v="5"/>
    <n v="77036"/>
    <x v="2"/>
    <x v="2"/>
    <s v="Phones"/>
    <n v="19.135999999999999"/>
    <n v="2"/>
    <n v="0.2"/>
    <n v="1.9136"/>
  </r>
  <r>
    <x v="1"/>
    <x v="2"/>
    <x v="0"/>
    <x v="487"/>
    <x v="2"/>
    <n v="33407"/>
    <x v="0"/>
    <x v="1"/>
    <s v="Art"/>
    <n v="13.12"/>
    <n v="5"/>
    <n v="0.2"/>
    <n v="2.1320000000000001"/>
  </r>
  <r>
    <x v="0"/>
    <x v="0"/>
    <x v="0"/>
    <x v="1"/>
    <x v="1"/>
    <n v="90045"/>
    <x v="1"/>
    <x v="0"/>
    <s v="Tables"/>
    <n v="241.56800000000001"/>
    <n v="2"/>
    <n v="0.2"/>
    <n v="-15.098000000000001"/>
  </r>
  <r>
    <x v="0"/>
    <x v="0"/>
    <x v="0"/>
    <x v="1"/>
    <x v="1"/>
    <n v="90045"/>
    <x v="1"/>
    <x v="2"/>
    <s v="Phones"/>
    <n v="479.92"/>
    <n v="2"/>
    <n v="0.2"/>
    <n v="41.993000000000002"/>
  </r>
  <r>
    <x v="1"/>
    <x v="1"/>
    <x v="0"/>
    <x v="4"/>
    <x v="4"/>
    <n v="98103"/>
    <x v="1"/>
    <x v="0"/>
    <s v="Chairs"/>
    <n v="307.13600000000002"/>
    <n v="4"/>
    <n v="0.2"/>
    <n v="-11.5176"/>
  </r>
  <r>
    <x v="1"/>
    <x v="1"/>
    <x v="0"/>
    <x v="4"/>
    <x v="4"/>
    <n v="98103"/>
    <x v="1"/>
    <x v="1"/>
    <s v="Labels"/>
    <n v="12.6"/>
    <n v="2"/>
    <n v="0"/>
    <n v="5.7960000000000003"/>
  </r>
  <r>
    <x v="1"/>
    <x v="1"/>
    <x v="0"/>
    <x v="4"/>
    <x v="4"/>
    <n v="98103"/>
    <x v="1"/>
    <x v="2"/>
    <s v="Accessories"/>
    <n v="159.97999999999999"/>
    <n v="2"/>
    <n v="0"/>
    <n v="57.592799999999997"/>
  </r>
  <r>
    <x v="1"/>
    <x v="0"/>
    <x v="0"/>
    <x v="96"/>
    <x v="23"/>
    <n v="50315"/>
    <x v="2"/>
    <x v="1"/>
    <s v="Envelopes"/>
    <n v="6.12"/>
    <n v="3"/>
    <n v="0"/>
    <n v="2.8763999999999998"/>
  </r>
  <r>
    <x v="1"/>
    <x v="0"/>
    <x v="0"/>
    <x v="96"/>
    <x v="23"/>
    <n v="50315"/>
    <x v="2"/>
    <x v="0"/>
    <s v="Tables"/>
    <n v="1184.72"/>
    <n v="4"/>
    <n v="0"/>
    <n v="106.62479999999999"/>
  </r>
  <r>
    <x v="1"/>
    <x v="0"/>
    <x v="0"/>
    <x v="20"/>
    <x v="15"/>
    <n v="10024"/>
    <x v="3"/>
    <x v="1"/>
    <s v="Appliances"/>
    <n v="45.96"/>
    <n v="2"/>
    <n v="0"/>
    <n v="13.788"/>
  </r>
  <r>
    <x v="0"/>
    <x v="0"/>
    <x v="0"/>
    <x v="81"/>
    <x v="17"/>
    <n v="22204"/>
    <x v="0"/>
    <x v="1"/>
    <s v="Binders"/>
    <n v="58.05"/>
    <n v="3"/>
    <n v="0"/>
    <n v="26.702999999999999"/>
  </r>
  <r>
    <x v="0"/>
    <x v="0"/>
    <x v="0"/>
    <x v="81"/>
    <x v="17"/>
    <n v="22204"/>
    <x v="0"/>
    <x v="1"/>
    <s v="Paper"/>
    <n v="71.28"/>
    <n v="11"/>
    <n v="0"/>
    <n v="34.214399999999998"/>
  </r>
  <r>
    <x v="1"/>
    <x v="0"/>
    <x v="0"/>
    <x v="343"/>
    <x v="5"/>
    <n v="78577"/>
    <x v="2"/>
    <x v="0"/>
    <s v="Tables"/>
    <n v="124.404"/>
    <n v="4"/>
    <n v="0.3"/>
    <n v="-21.3264"/>
  </r>
  <r>
    <x v="1"/>
    <x v="0"/>
    <x v="0"/>
    <x v="81"/>
    <x v="17"/>
    <n v="22204"/>
    <x v="0"/>
    <x v="1"/>
    <s v="Paper"/>
    <n v="154.9"/>
    <n v="5"/>
    <n v="0"/>
    <n v="69.704999999999998"/>
  </r>
  <r>
    <x v="1"/>
    <x v="0"/>
    <x v="0"/>
    <x v="81"/>
    <x v="17"/>
    <n v="22204"/>
    <x v="0"/>
    <x v="2"/>
    <s v="Phones"/>
    <n v="1871.88"/>
    <n v="12"/>
    <n v="0"/>
    <n v="561.56399999999996"/>
  </r>
  <r>
    <x v="1"/>
    <x v="0"/>
    <x v="0"/>
    <x v="12"/>
    <x v="5"/>
    <n v="77070"/>
    <x v="2"/>
    <x v="0"/>
    <s v="Furnishings"/>
    <n v="16.192"/>
    <n v="2"/>
    <n v="0.6"/>
    <n v="-6.8815999999999997"/>
  </r>
  <r>
    <x v="1"/>
    <x v="0"/>
    <x v="0"/>
    <x v="218"/>
    <x v="5"/>
    <n v="75061"/>
    <x v="2"/>
    <x v="1"/>
    <s v="Storage"/>
    <n v="18.936"/>
    <n v="3"/>
    <n v="0.2"/>
    <n v="-3.7871999999999999"/>
  </r>
  <r>
    <x v="1"/>
    <x v="0"/>
    <x v="0"/>
    <x v="218"/>
    <x v="5"/>
    <n v="75061"/>
    <x v="2"/>
    <x v="1"/>
    <s v="Storage"/>
    <n v="12.672000000000001"/>
    <n v="3"/>
    <n v="0.2"/>
    <n v="-3.1680000000000001"/>
  </r>
  <r>
    <x v="1"/>
    <x v="0"/>
    <x v="0"/>
    <x v="218"/>
    <x v="5"/>
    <n v="75061"/>
    <x v="2"/>
    <x v="1"/>
    <s v="Labels"/>
    <n v="5.04"/>
    <n v="2"/>
    <n v="0.2"/>
    <n v="1.764"/>
  </r>
  <r>
    <x v="1"/>
    <x v="1"/>
    <x v="0"/>
    <x v="22"/>
    <x v="10"/>
    <n v="60653"/>
    <x v="2"/>
    <x v="1"/>
    <s v="Paper"/>
    <n v="8.4480000000000004"/>
    <n v="2"/>
    <n v="0.2"/>
    <n v="2.9567999999999999"/>
  </r>
  <r>
    <x v="1"/>
    <x v="1"/>
    <x v="0"/>
    <x v="22"/>
    <x v="10"/>
    <n v="60653"/>
    <x v="2"/>
    <x v="1"/>
    <s v="Appliances"/>
    <n v="20.388000000000002"/>
    <n v="2"/>
    <n v="0.8"/>
    <n v="-53.008800000000001"/>
  </r>
  <r>
    <x v="1"/>
    <x v="2"/>
    <x v="0"/>
    <x v="1"/>
    <x v="1"/>
    <n v="90049"/>
    <x v="1"/>
    <x v="1"/>
    <s v="Paper"/>
    <n v="9.9600000000000009"/>
    <n v="2"/>
    <n v="0"/>
    <n v="4.8803999999999998"/>
  </r>
  <r>
    <x v="1"/>
    <x v="0"/>
    <x v="0"/>
    <x v="413"/>
    <x v="35"/>
    <n v="39401"/>
    <x v="0"/>
    <x v="1"/>
    <s v="Appliances"/>
    <n v="320.64"/>
    <n v="4"/>
    <n v="0"/>
    <n v="89.779200000000003"/>
  </r>
  <r>
    <x v="1"/>
    <x v="0"/>
    <x v="0"/>
    <x v="413"/>
    <x v="35"/>
    <n v="39401"/>
    <x v="0"/>
    <x v="2"/>
    <s v="Accessories"/>
    <n v="52"/>
    <n v="4"/>
    <n v="0"/>
    <n v="23.4"/>
  </r>
  <r>
    <x v="2"/>
    <x v="1"/>
    <x v="0"/>
    <x v="20"/>
    <x v="15"/>
    <n v="10024"/>
    <x v="3"/>
    <x v="1"/>
    <s v="Binders"/>
    <n v="25.584"/>
    <n v="2"/>
    <n v="0.2"/>
    <n v="8.9543999999999997"/>
  </r>
  <r>
    <x v="2"/>
    <x v="1"/>
    <x v="0"/>
    <x v="20"/>
    <x v="15"/>
    <n v="10024"/>
    <x v="3"/>
    <x v="2"/>
    <s v="Phones"/>
    <n v="464"/>
    <n v="5"/>
    <n v="0"/>
    <n v="134.56"/>
  </r>
  <r>
    <x v="2"/>
    <x v="1"/>
    <x v="0"/>
    <x v="20"/>
    <x v="15"/>
    <n v="10024"/>
    <x v="3"/>
    <x v="1"/>
    <s v="Appliances"/>
    <n v="235.95"/>
    <n v="3"/>
    <n v="0"/>
    <n v="77.863500000000002"/>
  </r>
  <r>
    <x v="2"/>
    <x v="1"/>
    <x v="0"/>
    <x v="20"/>
    <x v="15"/>
    <n v="10024"/>
    <x v="3"/>
    <x v="1"/>
    <s v="Paper"/>
    <n v="39.96"/>
    <n v="4"/>
    <n v="0"/>
    <n v="17.981999999999999"/>
  </r>
  <r>
    <x v="1"/>
    <x v="0"/>
    <x v="0"/>
    <x v="191"/>
    <x v="24"/>
    <n v="44221"/>
    <x v="3"/>
    <x v="1"/>
    <s v="Binders"/>
    <n v="18.527999999999999"/>
    <n v="4"/>
    <n v="0.7"/>
    <n v="-12.352"/>
  </r>
  <r>
    <x v="1"/>
    <x v="0"/>
    <x v="0"/>
    <x v="4"/>
    <x v="4"/>
    <n v="98103"/>
    <x v="1"/>
    <x v="2"/>
    <s v="Accessories"/>
    <n v="17.899999999999999"/>
    <n v="2"/>
    <n v="0"/>
    <n v="3.4009999999999998"/>
  </r>
  <r>
    <x v="1"/>
    <x v="0"/>
    <x v="0"/>
    <x v="4"/>
    <x v="4"/>
    <n v="98103"/>
    <x v="1"/>
    <x v="1"/>
    <s v="Storage"/>
    <n v="81.96"/>
    <n v="2"/>
    <n v="0"/>
    <n v="0"/>
  </r>
  <r>
    <x v="0"/>
    <x v="0"/>
    <x v="0"/>
    <x v="123"/>
    <x v="16"/>
    <n v="85204"/>
    <x v="1"/>
    <x v="1"/>
    <s v="Storage"/>
    <n v="272.73599999999999"/>
    <n v="3"/>
    <n v="0.2"/>
    <n v="-64.774799999999999"/>
  </r>
  <r>
    <x v="0"/>
    <x v="0"/>
    <x v="0"/>
    <x v="123"/>
    <x v="16"/>
    <n v="85204"/>
    <x v="1"/>
    <x v="1"/>
    <s v="Paper"/>
    <n v="18.495999999999999"/>
    <n v="4"/>
    <n v="0.2"/>
    <n v="6.7047999999999996"/>
  </r>
  <r>
    <x v="0"/>
    <x v="0"/>
    <x v="0"/>
    <x v="123"/>
    <x v="16"/>
    <n v="85204"/>
    <x v="1"/>
    <x v="0"/>
    <s v="Chairs"/>
    <n v="441.92"/>
    <n v="2"/>
    <n v="0.2"/>
    <n v="49.716000000000001"/>
  </r>
  <r>
    <x v="0"/>
    <x v="0"/>
    <x v="0"/>
    <x v="123"/>
    <x v="16"/>
    <n v="85204"/>
    <x v="1"/>
    <x v="0"/>
    <s v="Bookcases"/>
    <n v="127.764"/>
    <n v="6"/>
    <n v="0.7"/>
    <n v="-191.64599999999999"/>
  </r>
  <r>
    <x v="0"/>
    <x v="2"/>
    <x v="0"/>
    <x v="288"/>
    <x v="7"/>
    <n v="84106"/>
    <x v="1"/>
    <x v="1"/>
    <s v="Paper"/>
    <n v="166.44"/>
    <n v="3"/>
    <n v="0"/>
    <n v="79.891199999999998"/>
  </r>
  <r>
    <x v="1"/>
    <x v="0"/>
    <x v="0"/>
    <x v="1"/>
    <x v="1"/>
    <n v="90045"/>
    <x v="1"/>
    <x v="1"/>
    <s v="Paper"/>
    <n v="13.38"/>
    <n v="2"/>
    <n v="0"/>
    <n v="6.1547999999999998"/>
  </r>
  <r>
    <x v="1"/>
    <x v="0"/>
    <x v="0"/>
    <x v="108"/>
    <x v="3"/>
    <n v="28540"/>
    <x v="0"/>
    <x v="2"/>
    <s v="Accessories"/>
    <n v="24"/>
    <n v="2"/>
    <n v="0.2"/>
    <n v="-2.7"/>
  </r>
  <r>
    <x v="1"/>
    <x v="1"/>
    <x v="0"/>
    <x v="80"/>
    <x v="24"/>
    <n v="44107"/>
    <x v="3"/>
    <x v="1"/>
    <s v="Envelopes"/>
    <n v="24.448"/>
    <n v="4"/>
    <n v="0.2"/>
    <n v="8.8623999999999992"/>
  </r>
  <r>
    <x v="1"/>
    <x v="2"/>
    <x v="0"/>
    <x v="453"/>
    <x v="1"/>
    <n v="92630"/>
    <x v="1"/>
    <x v="1"/>
    <s v="Labels"/>
    <n v="6.16"/>
    <n v="2"/>
    <n v="0"/>
    <n v="2.9567999999999999"/>
  </r>
  <r>
    <x v="1"/>
    <x v="2"/>
    <x v="0"/>
    <x v="453"/>
    <x v="1"/>
    <n v="92630"/>
    <x v="1"/>
    <x v="0"/>
    <s v="Chairs"/>
    <n v="915.13599999999997"/>
    <n v="4"/>
    <n v="0.2"/>
    <n v="102.9528"/>
  </r>
  <r>
    <x v="1"/>
    <x v="2"/>
    <x v="0"/>
    <x v="453"/>
    <x v="1"/>
    <n v="92630"/>
    <x v="1"/>
    <x v="1"/>
    <s v="Paper"/>
    <n v="8.56"/>
    <n v="2"/>
    <n v="0"/>
    <n v="3.8519999999999999"/>
  </r>
  <r>
    <x v="1"/>
    <x v="2"/>
    <x v="0"/>
    <x v="453"/>
    <x v="1"/>
    <n v="92630"/>
    <x v="1"/>
    <x v="1"/>
    <s v="Paper"/>
    <n v="97.82"/>
    <n v="2"/>
    <n v="0"/>
    <n v="45.9754"/>
  </r>
  <r>
    <x v="1"/>
    <x v="1"/>
    <x v="0"/>
    <x v="32"/>
    <x v="21"/>
    <n v="97206"/>
    <x v="1"/>
    <x v="1"/>
    <s v="Paper"/>
    <n v="31.103999999999999"/>
    <n v="6"/>
    <n v="0.2"/>
    <n v="11.2752"/>
  </r>
  <r>
    <x v="1"/>
    <x v="1"/>
    <x v="0"/>
    <x v="32"/>
    <x v="21"/>
    <n v="97206"/>
    <x v="1"/>
    <x v="1"/>
    <s v="Appliances"/>
    <n v="11.176"/>
    <n v="1"/>
    <n v="0.2"/>
    <n v="0.83819999999999995"/>
  </r>
  <r>
    <x v="1"/>
    <x v="0"/>
    <x v="0"/>
    <x v="35"/>
    <x v="3"/>
    <n v="28205"/>
    <x v="0"/>
    <x v="1"/>
    <s v="Labels"/>
    <n v="5.04"/>
    <n v="2"/>
    <n v="0.2"/>
    <n v="1.764"/>
  </r>
  <r>
    <x v="0"/>
    <x v="2"/>
    <x v="0"/>
    <x v="34"/>
    <x v="10"/>
    <n v="60505"/>
    <x v="2"/>
    <x v="0"/>
    <s v="Furnishings"/>
    <n v="242.17599999999999"/>
    <n v="4"/>
    <n v="0.6"/>
    <n v="-302.72000000000003"/>
  </r>
  <r>
    <x v="1"/>
    <x v="1"/>
    <x v="0"/>
    <x v="10"/>
    <x v="9"/>
    <n v="19140"/>
    <x v="3"/>
    <x v="0"/>
    <s v="Tables"/>
    <n v="337.17599999999999"/>
    <n v="2"/>
    <n v="0.4"/>
    <n v="-118.0116"/>
  </r>
  <r>
    <x v="0"/>
    <x v="0"/>
    <x v="0"/>
    <x v="377"/>
    <x v="22"/>
    <n v="80229"/>
    <x v="1"/>
    <x v="1"/>
    <s v="Art"/>
    <n v="13.343999999999999"/>
    <n v="6"/>
    <n v="0.2"/>
    <n v="1.0007999999999999"/>
  </r>
  <r>
    <x v="0"/>
    <x v="0"/>
    <x v="0"/>
    <x v="377"/>
    <x v="22"/>
    <n v="80229"/>
    <x v="1"/>
    <x v="2"/>
    <s v="Accessories"/>
    <n v="76.751999999999995"/>
    <n v="6"/>
    <n v="0.2"/>
    <n v="10.5534"/>
  </r>
  <r>
    <x v="0"/>
    <x v="0"/>
    <x v="0"/>
    <x v="377"/>
    <x v="22"/>
    <n v="80229"/>
    <x v="1"/>
    <x v="2"/>
    <s v="Accessories"/>
    <n v="102.336"/>
    <n v="8"/>
    <n v="0.2"/>
    <n v="14.071199999999999"/>
  </r>
  <r>
    <x v="0"/>
    <x v="0"/>
    <x v="0"/>
    <x v="377"/>
    <x v="22"/>
    <n v="80229"/>
    <x v="1"/>
    <x v="1"/>
    <s v="Paper"/>
    <n v="10.32"/>
    <n v="2"/>
    <n v="0.2"/>
    <n v="3.7410000000000001"/>
  </r>
  <r>
    <x v="0"/>
    <x v="0"/>
    <x v="0"/>
    <x v="377"/>
    <x v="22"/>
    <n v="80229"/>
    <x v="1"/>
    <x v="1"/>
    <s v="Supplies"/>
    <n v="47.32"/>
    <n v="7"/>
    <n v="0.2"/>
    <n v="5.915"/>
  </r>
  <r>
    <x v="0"/>
    <x v="0"/>
    <x v="0"/>
    <x v="377"/>
    <x v="22"/>
    <n v="80229"/>
    <x v="1"/>
    <x v="0"/>
    <s v="Furnishings"/>
    <n v="23.376000000000001"/>
    <n v="3"/>
    <n v="0.2"/>
    <n v="7.0128000000000004"/>
  </r>
  <r>
    <x v="0"/>
    <x v="0"/>
    <x v="0"/>
    <x v="377"/>
    <x v="22"/>
    <n v="80229"/>
    <x v="1"/>
    <x v="0"/>
    <s v="Furnishings"/>
    <n v="16.72"/>
    <n v="5"/>
    <n v="0.2"/>
    <n v="3.3439999999999999"/>
  </r>
  <r>
    <x v="0"/>
    <x v="0"/>
    <x v="0"/>
    <x v="377"/>
    <x v="22"/>
    <n v="80229"/>
    <x v="1"/>
    <x v="0"/>
    <s v="Furnishings"/>
    <n v="16.192"/>
    <n v="1"/>
    <n v="0.2"/>
    <n v="4.6551999999999998"/>
  </r>
  <r>
    <x v="1"/>
    <x v="0"/>
    <x v="0"/>
    <x v="498"/>
    <x v="1"/>
    <n v="95616"/>
    <x v="1"/>
    <x v="1"/>
    <s v="Paper"/>
    <n v="32.4"/>
    <n v="5"/>
    <n v="0"/>
    <n v="15.552"/>
  </r>
  <r>
    <x v="1"/>
    <x v="0"/>
    <x v="0"/>
    <x v="115"/>
    <x v="36"/>
    <n v="72701"/>
    <x v="0"/>
    <x v="1"/>
    <s v="Art"/>
    <n v="19.89"/>
    <n v="9"/>
    <n v="0"/>
    <n v="5.3703000000000003"/>
  </r>
  <r>
    <x v="1"/>
    <x v="0"/>
    <x v="0"/>
    <x v="115"/>
    <x v="36"/>
    <n v="72701"/>
    <x v="0"/>
    <x v="2"/>
    <s v="Accessories"/>
    <n v="399.98"/>
    <n v="2"/>
    <n v="0"/>
    <n v="171.9914"/>
  </r>
  <r>
    <x v="1"/>
    <x v="0"/>
    <x v="0"/>
    <x v="115"/>
    <x v="36"/>
    <n v="72701"/>
    <x v="0"/>
    <x v="0"/>
    <s v="Furnishings"/>
    <n v="343.85"/>
    <n v="5"/>
    <n v="0"/>
    <n v="137.54"/>
  </r>
  <r>
    <x v="1"/>
    <x v="0"/>
    <x v="0"/>
    <x v="115"/>
    <x v="36"/>
    <n v="72701"/>
    <x v="0"/>
    <x v="1"/>
    <s v="Paper"/>
    <n v="106.32"/>
    <n v="3"/>
    <n v="0"/>
    <n v="49.970399999999998"/>
  </r>
  <r>
    <x v="1"/>
    <x v="2"/>
    <x v="0"/>
    <x v="20"/>
    <x v="15"/>
    <n v="10011"/>
    <x v="3"/>
    <x v="1"/>
    <s v="Binders"/>
    <n v="13.92"/>
    <n v="3"/>
    <n v="0.2"/>
    <n v="4.3499999999999996"/>
  </r>
  <r>
    <x v="1"/>
    <x v="2"/>
    <x v="0"/>
    <x v="320"/>
    <x v="48"/>
    <n v="26003"/>
    <x v="3"/>
    <x v="1"/>
    <s v="Binders"/>
    <n v="82.4"/>
    <n v="5"/>
    <n v="0"/>
    <n v="40.375999999999998"/>
  </r>
  <r>
    <x v="1"/>
    <x v="2"/>
    <x v="0"/>
    <x v="320"/>
    <x v="48"/>
    <n v="26003"/>
    <x v="3"/>
    <x v="1"/>
    <s v="Binders"/>
    <n v="6.24"/>
    <n v="2"/>
    <n v="0"/>
    <n v="3.0575999999999999"/>
  </r>
  <r>
    <x v="1"/>
    <x v="2"/>
    <x v="0"/>
    <x v="320"/>
    <x v="48"/>
    <n v="26003"/>
    <x v="3"/>
    <x v="1"/>
    <s v="Paper"/>
    <n v="447.84"/>
    <n v="8"/>
    <n v="0"/>
    <n v="219.44159999999999"/>
  </r>
  <r>
    <x v="1"/>
    <x v="0"/>
    <x v="0"/>
    <x v="26"/>
    <x v="18"/>
    <n v="38109"/>
    <x v="0"/>
    <x v="1"/>
    <s v="Appliances"/>
    <n v="272.048"/>
    <n v="7"/>
    <n v="0.2"/>
    <n v="30.605399999999999"/>
  </r>
  <r>
    <x v="1"/>
    <x v="0"/>
    <x v="0"/>
    <x v="26"/>
    <x v="18"/>
    <n v="38109"/>
    <x v="0"/>
    <x v="1"/>
    <s v="Binders"/>
    <n v="1614.5820000000001"/>
    <n v="6"/>
    <n v="0.7"/>
    <n v="-1237.8462"/>
  </r>
  <r>
    <x v="1"/>
    <x v="0"/>
    <x v="0"/>
    <x v="26"/>
    <x v="18"/>
    <n v="38109"/>
    <x v="0"/>
    <x v="1"/>
    <s v="Fasteners"/>
    <n v="24.32"/>
    <n v="5"/>
    <n v="0.2"/>
    <n v="9.1199999999999992"/>
  </r>
  <r>
    <x v="1"/>
    <x v="0"/>
    <x v="0"/>
    <x v="26"/>
    <x v="18"/>
    <n v="38109"/>
    <x v="0"/>
    <x v="2"/>
    <s v="Accessories"/>
    <n v="1.5840000000000001"/>
    <n v="2"/>
    <n v="0.2"/>
    <n v="0.47520000000000001"/>
  </r>
  <r>
    <x v="1"/>
    <x v="0"/>
    <x v="0"/>
    <x v="26"/>
    <x v="18"/>
    <n v="38109"/>
    <x v="0"/>
    <x v="0"/>
    <s v="Furnishings"/>
    <n v="31.984000000000002"/>
    <n v="1"/>
    <n v="0.2"/>
    <n v="0"/>
  </r>
  <r>
    <x v="1"/>
    <x v="0"/>
    <x v="0"/>
    <x v="26"/>
    <x v="18"/>
    <n v="38109"/>
    <x v="0"/>
    <x v="1"/>
    <s v="Envelopes"/>
    <n v="14.76"/>
    <n v="5"/>
    <n v="0.2"/>
    <n v="4.7969999999999997"/>
  </r>
  <r>
    <x v="1"/>
    <x v="0"/>
    <x v="0"/>
    <x v="26"/>
    <x v="18"/>
    <n v="38109"/>
    <x v="0"/>
    <x v="0"/>
    <s v="Chairs"/>
    <n v="423.64800000000002"/>
    <n v="2"/>
    <n v="0.2"/>
    <n v="47.660400000000003"/>
  </r>
  <r>
    <x v="1"/>
    <x v="0"/>
    <x v="0"/>
    <x v="12"/>
    <x v="5"/>
    <n v="77036"/>
    <x v="2"/>
    <x v="1"/>
    <s v="Paper"/>
    <n v="76.64"/>
    <n v="2"/>
    <n v="0.2"/>
    <n v="26.824000000000002"/>
  </r>
  <r>
    <x v="1"/>
    <x v="2"/>
    <x v="0"/>
    <x v="61"/>
    <x v="5"/>
    <n v="75217"/>
    <x v="2"/>
    <x v="1"/>
    <s v="Envelopes"/>
    <n v="4.4640000000000004"/>
    <n v="1"/>
    <n v="0.2"/>
    <n v="1.6739999999999999"/>
  </r>
  <r>
    <x v="1"/>
    <x v="2"/>
    <x v="0"/>
    <x v="61"/>
    <x v="5"/>
    <n v="75217"/>
    <x v="2"/>
    <x v="1"/>
    <s v="Binders"/>
    <n v="3.96"/>
    <n v="10"/>
    <n v="0.8"/>
    <n v="-6.93"/>
  </r>
  <r>
    <x v="2"/>
    <x v="1"/>
    <x v="0"/>
    <x v="8"/>
    <x v="1"/>
    <n v="94122"/>
    <x v="1"/>
    <x v="1"/>
    <s v="Appliances"/>
    <n v="715.64"/>
    <n v="2"/>
    <n v="0"/>
    <n v="178.91"/>
  </r>
  <r>
    <x v="1"/>
    <x v="0"/>
    <x v="0"/>
    <x v="499"/>
    <x v="1"/>
    <n v="95037"/>
    <x v="1"/>
    <x v="0"/>
    <s v="Tables"/>
    <n v="268.70400000000001"/>
    <n v="3"/>
    <n v="0.2"/>
    <n v="6.7176"/>
  </r>
  <r>
    <x v="1"/>
    <x v="0"/>
    <x v="0"/>
    <x v="499"/>
    <x v="1"/>
    <n v="95037"/>
    <x v="1"/>
    <x v="1"/>
    <s v="Art"/>
    <n v="21.92"/>
    <n v="8"/>
    <n v="0"/>
    <n v="5.9184000000000001"/>
  </r>
  <r>
    <x v="1"/>
    <x v="0"/>
    <x v="0"/>
    <x v="499"/>
    <x v="1"/>
    <n v="95037"/>
    <x v="1"/>
    <x v="1"/>
    <s v="Storage"/>
    <n v="48.72"/>
    <n v="3"/>
    <n v="0"/>
    <n v="7.3079999999999998"/>
  </r>
  <r>
    <x v="1"/>
    <x v="0"/>
    <x v="0"/>
    <x v="499"/>
    <x v="1"/>
    <n v="95037"/>
    <x v="1"/>
    <x v="0"/>
    <s v="Bookcases"/>
    <n v="205.666"/>
    <n v="2"/>
    <n v="0.15"/>
    <n v="-12.098000000000001"/>
  </r>
  <r>
    <x v="0"/>
    <x v="0"/>
    <x v="0"/>
    <x v="490"/>
    <x v="10"/>
    <n v="60174"/>
    <x v="2"/>
    <x v="0"/>
    <s v="Furnishings"/>
    <n v="30.344000000000001"/>
    <n v="2"/>
    <n v="0.6"/>
    <n v="-31.8612"/>
  </r>
  <r>
    <x v="2"/>
    <x v="0"/>
    <x v="0"/>
    <x v="138"/>
    <x v="24"/>
    <n v="44105"/>
    <x v="3"/>
    <x v="1"/>
    <s v="Storage"/>
    <n v="25.696000000000002"/>
    <n v="2"/>
    <n v="0.2"/>
    <n v="1.9272"/>
  </r>
  <r>
    <x v="1"/>
    <x v="2"/>
    <x v="0"/>
    <x v="20"/>
    <x v="15"/>
    <n v="10024"/>
    <x v="3"/>
    <x v="2"/>
    <s v="Machines"/>
    <n v="3404.5"/>
    <n v="5"/>
    <n v="0"/>
    <n v="1668.2049999999999"/>
  </r>
  <r>
    <x v="1"/>
    <x v="2"/>
    <x v="0"/>
    <x v="20"/>
    <x v="15"/>
    <n v="10024"/>
    <x v="3"/>
    <x v="2"/>
    <s v="Accessories"/>
    <n v="101.34"/>
    <n v="3"/>
    <n v="0"/>
    <n v="8.1072000000000006"/>
  </r>
  <r>
    <x v="1"/>
    <x v="2"/>
    <x v="0"/>
    <x v="10"/>
    <x v="9"/>
    <n v="19140"/>
    <x v="3"/>
    <x v="0"/>
    <s v="Chairs"/>
    <n v="344.37200000000001"/>
    <n v="4"/>
    <n v="0.3"/>
    <n v="-93.472399999999993"/>
  </r>
  <r>
    <x v="0"/>
    <x v="2"/>
    <x v="0"/>
    <x v="164"/>
    <x v="5"/>
    <n v="75043"/>
    <x v="2"/>
    <x v="1"/>
    <s v="Art"/>
    <n v="30.384"/>
    <n v="1"/>
    <n v="0.2"/>
    <n v="3.798"/>
  </r>
  <r>
    <x v="0"/>
    <x v="2"/>
    <x v="0"/>
    <x v="70"/>
    <x v="1"/>
    <n v="92024"/>
    <x v="1"/>
    <x v="1"/>
    <s v="Binders"/>
    <n v="22.847999999999999"/>
    <n v="2"/>
    <n v="0.2"/>
    <n v="7.4256000000000002"/>
  </r>
  <r>
    <x v="1"/>
    <x v="2"/>
    <x v="0"/>
    <x v="416"/>
    <x v="29"/>
    <n v="6708"/>
    <x v="3"/>
    <x v="1"/>
    <s v="Storage"/>
    <n v="38.619999999999997"/>
    <n v="2"/>
    <n v="0"/>
    <n v="10.813599999999999"/>
  </r>
  <r>
    <x v="1"/>
    <x v="2"/>
    <x v="0"/>
    <x v="416"/>
    <x v="29"/>
    <n v="6708"/>
    <x v="3"/>
    <x v="2"/>
    <s v="Accessories"/>
    <n v="59.98"/>
    <n v="2"/>
    <n v="0"/>
    <n v="10.7964"/>
  </r>
  <r>
    <x v="1"/>
    <x v="0"/>
    <x v="0"/>
    <x v="29"/>
    <x v="39"/>
    <n v="21044"/>
    <x v="3"/>
    <x v="1"/>
    <s v="Binders"/>
    <n v="174.3"/>
    <n v="3"/>
    <n v="0"/>
    <n v="81.921000000000006"/>
  </r>
  <r>
    <x v="1"/>
    <x v="2"/>
    <x v="0"/>
    <x v="389"/>
    <x v="2"/>
    <n v="33021"/>
    <x v="0"/>
    <x v="2"/>
    <s v="Phones"/>
    <n v="383.96"/>
    <n v="5"/>
    <n v="0.2"/>
    <n v="38.396000000000001"/>
  </r>
  <r>
    <x v="1"/>
    <x v="2"/>
    <x v="0"/>
    <x v="389"/>
    <x v="2"/>
    <n v="33021"/>
    <x v="0"/>
    <x v="1"/>
    <s v="Binders"/>
    <n v="15.57"/>
    <n v="3"/>
    <n v="0.7"/>
    <n v="-11.417999999999999"/>
  </r>
  <r>
    <x v="2"/>
    <x v="0"/>
    <x v="0"/>
    <x v="24"/>
    <x v="17"/>
    <n v="22153"/>
    <x v="0"/>
    <x v="1"/>
    <s v="Binders"/>
    <n v="22.32"/>
    <n v="4"/>
    <n v="0"/>
    <n v="10.7136"/>
  </r>
  <r>
    <x v="2"/>
    <x v="0"/>
    <x v="0"/>
    <x v="24"/>
    <x v="17"/>
    <n v="22153"/>
    <x v="0"/>
    <x v="1"/>
    <s v="Labels"/>
    <n v="103.6"/>
    <n v="7"/>
    <n v="0"/>
    <n v="51.8"/>
  </r>
  <r>
    <x v="0"/>
    <x v="1"/>
    <x v="0"/>
    <x v="20"/>
    <x v="15"/>
    <n v="10035"/>
    <x v="3"/>
    <x v="2"/>
    <s v="Accessories"/>
    <n v="2.97"/>
    <n v="3"/>
    <n v="0"/>
    <n v="1.3365"/>
  </r>
  <r>
    <x v="0"/>
    <x v="1"/>
    <x v="0"/>
    <x v="20"/>
    <x v="15"/>
    <n v="10035"/>
    <x v="3"/>
    <x v="2"/>
    <s v="Phones"/>
    <n v="569.99"/>
    <n v="1"/>
    <n v="0"/>
    <n v="170.99700000000001"/>
  </r>
  <r>
    <x v="0"/>
    <x v="1"/>
    <x v="0"/>
    <x v="20"/>
    <x v="15"/>
    <n v="10035"/>
    <x v="3"/>
    <x v="0"/>
    <s v="Furnishings"/>
    <n v="50.97"/>
    <n v="3"/>
    <n v="0"/>
    <n v="9.1745999999999999"/>
  </r>
  <r>
    <x v="2"/>
    <x v="2"/>
    <x v="0"/>
    <x v="61"/>
    <x v="5"/>
    <n v="75217"/>
    <x v="2"/>
    <x v="0"/>
    <s v="Tables"/>
    <n v="298.11599999999999"/>
    <n v="6"/>
    <n v="0.3"/>
    <n v="-4.2587999999999999"/>
  </r>
  <r>
    <x v="0"/>
    <x v="1"/>
    <x v="0"/>
    <x v="20"/>
    <x v="15"/>
    <n v="10024"/>
    <x v="3"/>
    <x v="1"/>
    <s v="Art"/>
    <n v="59.52"/>
    <n v="3"/>
    <n v="0"/>
    <n v="17.856000000000002"/>
  </r>
  <r>
    <x v="1"/>
    <x v="1"/>
    <x v="0"/>
    <x v="32"/>
    <x v="21"/>
    <n v="97206"/>
    <x v="1"/>
    <x v="0"/>
    <s v="Chairs"/>
    <n v="230.28"/>
    <n v="3"/>
    <n v="0.2"/>
    <n v="23.027999999999999"/>
  </r>
  <r>
    <x v="1"/>
    <x v="1"/>
    <x v="0"/>
    <x v="32"/>
    <x v="21"/>
    <n v="97206"/>
    <x v="1"/>
    <x v="1"/>
    <s v="Paper"/>
    <n v="105.52"/>
    <n v="5"/>
    <n v="0.2"/>
    <n v="34.293999999999997"/>
  </r>
  <r>
    <x v="1"/>
    <x v="1"/>
    <x v="0"/>
    <x v="71"/>
    <x v="1"/>
    <n v="94513"/>
    <x v="1"/>
    <x v="1"/>
    <s v="Envelopes"/>
    <n v="23.36"/>
    <n v="2"/>
    <n v="0"/>
    <n v="11.68"/>
  </r>
  <r>
    <x v="1"/>
    <x v="1"/>
    <x v="0"/>
    <x v="71"/>
    <x v="1"/>
    <n v="94513"/>
    <x v="1"/>
    <x v="2"/>
    <s v="Phones"/>
    <n v="71.975999999999999"/>
    <n v="3"/>
    <n v="0.2"/>
    <n v="8.9969999999999999"/>
  </r>
  <r>
    <x v="1"/>
    <x v="1"/>
    <x v="0"/>
    <x v="71"/>
    <x v="1"/>
    <n v="94513"/>
    <x v="1"/>
    <x v="1"/>
    <s v="Paper"/>
    <n v="8.56"/>
    <n v="2"/>
    <n v="0"/>
    <n v="3.8519999999999999"/>
  </r>
  <r>
    <x v="1"/>
    <x v="1"/>
    <x v="0"/>
    <x v="71"/>
    <x v="1"/>
    <n v="94513"/>
    <x v="1"/>
    <x v="1"/>
    <s v="Binders"/>
    <n v="13.92"/>
    <n v="3"/>
    <n v="0.2"/>
    <n v="4.8719999999999999"/>
  </r>
  <r>
    <x v="1"/>
    <x v="1"/>
    <x v="0"/>
    <x v="71"/>
    <x v="1"/>
    <n v="94513"/>
    <x v="1"/>
    <x v="1"/>
    <s v="Appliances"/>
    <n v="2518.29"/>
    <n v="9"/>
    <n v="0"/>
    <n v="654.75540000000001"/>
  </r>
  <r>
    <x v="1"/>
    <x v="1"/>
    <x v="0"/>
    <x v="71"/>
    <x v="1"/>
    <n v="94513"/>
    <x v="1"/>
    <x v="1"/>
    <s v="Storage"/>
    <n v="540.57000000000005"/>
    <n v="3"/>
    <n v="0"/>
    <n v="140.54820000000001"/>
  </r>
  <r>
    <x v="1"/>
    <x v="1"/>
    <x v="0"/>
    <x v="71"/>
    <x v="1"/>
    <n v="94513"/>
    <x v="1"/>
    <x v="1"/>
    <s v="Binders"/>
    <n v="221.05600000000001"/>
    <n v="8"/>
    <n v="0.2"/>
    <n v="77.369600000000005"/>
  </r>
  <r>
    <x v="2"/>
    <x v="1"/>
    <x v="0"/>
    <x v="70"/>
    <x v="1"/>
    <n v="92037"/>
    <x v="1"/>
    <x v="0"/>
    <s v="Chairs"/>
    <n v="81.424000000000007"/>
    <n v="2"/>
    <n v="0.2"/>
    <n v="-9.1601999999999997"/>
  </r>
  <r>
    <x v="2"/>
    <x v="1"/>
    <x v="0"/>
    <x v="70"/>
    <x v="1"/>
    <n v="92037"/>
    <x v="1"/>
    <x v="1"/>
    <s v="Storage"/>
    <n v="134.80000000000001"/>
    <n v="10"/>
    <n v="0"/>
    <n v="35.048000000000002"/>
  </r>
  <r>
    <x v="1"/>
    <x v="0"/>
    <x v="0"/>
    <x v="61"/>
    <x v="5"/>
    <n v="75081"/>
    <x v="2"/>
    <x v="1"/>
    <s v="Binders"/>
    <n v="39.582000000000001"/>
    <n v="9"/>
    <n v="0.8"/>
    <n v="-59.372999999999998"/>
  </r>
  <r>
    <x v="1"/>
    <x v="0"/>
    <x v="0"/>
    <x v="61"/>
    <x v="5"/>
    <n v="75081"/>
    <x v="2"/>
    <x v="1"/>
    <s v="Supplies"/>
    <n v="44.688000000000002"/>
    <n v="7"/>
    <n v="0.2"/>
    <n v="5.0274000000000001"/>
  </r>
  <r>
    <x v="1"/>
    <x v="0"/>
    <x v="0"/>
    <x v="61"/>
    <x v="5"/>
    <n v="75081"/>
    <x v="2"/>
    <x v="1"/>
    <s v="Art"/>
    <n v="31.744"/>
    <n v="2"/>
    <n v="0.2"/>
    <n v="2.3807999999999998"/>
  </r>
  <r>
    <x v="1"/>
    <x v="0"/>
    <x v="0"/>
    <x v="61"/>
    <x v="5"/>
    <n v="75081"/>
    <x v="2"/>
    <x v="1"/>
    <s v="Binders"/>
    <n v="40.98"/>
    <n v="5"/>
    <n v="0.8"/>
    <n v="-65.567999999999998"/>
  </r>
  <r>
    <x v="1"/>
    <x v="0"/>
    <x v="0"/>
    <x v="61"/>
    <x v="5"/>
    <n v="75081"/>
    <x v="2"/>
    <x v="1"/>
    <s v="Binders"/>
    <n v="3.1680000000000001"/>
    <n v="3"/>
    <n v="0.8"/>
    <n v="-5.0688000000000004"/>
  </r>
  <r>
    <x v="1"/>
    <x v="0"/>
    <x v="0"/>
    <x v="236"/>
    <x v="5"/>
    <n v="79907"/>
    <x v="2"/>
    <x v="1"/>
    <s v="Fasteners"/>
    <n v="18.84"/>
    <n v="5"/>
    <n v="0.2"/>
    <n v="-3.5325000000000002"/>
  </r>
  <r>
    <x v="1"/>
    <x v="0"/>
    <x v="0"/>
    <x v="236"/>
    <x v="5"/>
    <n v="79907"/>
    <x v="2"/>
    <x v="0"/>
    <s v="Chairs"/>
    <n v="362.25"/>
    <n v="6"/>
    <n v="0.3"/>
    <n v="0"/>
  </r>
  <r>
    <x v="1"/>
    <x v="0"/>
    <x v="0"/>
    <x v="236"/>
    <x v="5"/>
    <n v="79907"/>
    <x v="2"/>
    <x v="0"/>
    <s v="Furnishings"/>
    <n v="63.552"/>
    <n v="6"/>
    <n v="0.6"/>
    <n v="-34.953600000000002"/>
  </r>
  <r>
    <x v="1"/>
    <x v="0"/>
    <x v="0"/>
    <x v="236"/>
    <x v="5"/>
    <n v="79907"/>
    <x v="2"/>
    <x v="1"/>
    <s v="Storage"/>
    <n v="129.55199999999999"/>
    <n v="3"/>
    <n v="0.2"/>
    <n v="-22.671600000000002"/>
  </r>
  <r>
    <x v="1"/>
    <x v="0"/>
    <x v="0"/>
    <x v="20"/>
    <x v="15"/>
    <n v="10035"/>
    <x v="3"/>
    <x v="1"/>
    <s v="Binders"/>
    <n v="5.984"/>
    <n v="2"/>
    <n v="0.2"/>
    <n v="2.2440000000000002"/>
  </r>
  <r>
    <x v="1"/>
    <x v="0"/>
    <x v="0"/>
    <x v="20"/>
    <x v="15"/>
    <n v="10035"/>
    <x v="3"/>
    <x v="2"/>
    <s v="Phones"/>
    <n v="861.76"/>
    <n v="4"/>
    <n v="0"/>
    <n v="249.91040000000001"/>
  </r>
  <r>
    <x v="1"/>
    <x v="1"/>
    <x v="0"/>
    <x v="359"/>
    <x v="31"/>
    <n v="2151"/>
    <x v="3"/>
    <x v="1"/>
    <s v="Storage"/>
    <n v="66.959999999999994"/>
    <n v="4"/>
    <n v="0"/>
    <n v="2.6783999999999999"/>
  </r>
  <r>
    <x v="1"/>
    <x v="1"/>
    <x v="0"/>
    <x v="359"/>
    <x v="31"/>
    <n v="2151"/>
    <x v="3"/>
    <x v="1"/>
    <s v="Binders"/>
    <n v="6.24"/>
    <n v="2"/>
    <n v="0"/>
    <n v="3.0575999999999999"/>
  </r>
  <r>
    <x v="1"/>
    <x v="1"/>
    <x v="0"/>
    <x v="455"/>
    <x v="1"/>
    <n v="95928"/>
    <x v="1"/>
    <x v="0"/>
    <s v="Chairs"/>
    <n v="435.16800000000001"/>
    <n v="4"/>
    <n v="0.2"/>
    <n v="-59.835599999999999"/>
  </r>
  <r>
    <x v="1"/>
    <x v="1"/>
    <x v="0"/>
    <x v="455"/>
    <x v="1"/>
    <n v="95928"/>
    <x v="1"/>
    <x v="1"/>
    <s v="Fasteners"/>
    <n v="14.9"/>
    <n v="5"/>
    <n v="0"/>
    <n v="6.8540000000000001"/>
  </r>
  <r>
    <x v="1"/>
    <x v="1"/>
    <x v="0"/>
    <x v="455"/>
    <x v="1"/>
    <n v="95928"/>
    <x v="1"/>
    <x v="1"/>
    <s v="Appliances"/>
    <n v="15.8"/>
    <n v="4"/>
    <n v="0"/>
    <n v="4.1079999999999997"/>
  </r>
  <r>
    <x v="1"/>
    <x v="1"/>
    <x v="0"/>
    <x v="455"/>
    <x v="1"/>
    <n v="95928"/>
    <x v="1"/>
    <x v="0"/>
    <s v="Furnishings"/>
    <n v="72.900000000000006"/>
    <n v="5"/>
    <n v="0"/>
    <n v="26.972999999999999"/>
  </r>
  <r>
    <x v="1"/>
    <x v="1"/>
    <x v="0"/>
    <x v="455"/>
    <x v="1"/>
    <n v="95928"/>
    <x v="1"/>
    <x v="0"/>
    <s v="Tables"/>
    <n v="206.352"/>
    <n v="3"/>
    <n v="0.2"/>
    <n v="5.1588000000000003"/>
  </r>
  <r>
    <x v="1"/>
    <x v="1"/>
    <x v="0"/>
    <x v="455"/>
    <x v="1"/>
    <n v="95928"/>
    <x v="1"/>
    <x v="2"/>
    <s v="Phones"/>
    <n v="7.992"/>
    <n v="1"/>
    <n v="0.2"/>
    <n v="2.6972999999999998"/>
  </r>
  <r>
    <x v="0"/>
    <x v="1"/>
    <x v="0"/>
    <x v="388"/>
    <x v="2"/>
    <n v="33023"/>
    <x v="0"/>
    <x v="1"/>
    <s v="Storage"/>
    <n v="81.36"/>
    <n v="5"/>
    <n v="0.2"/>
    <n v="-19.323"/>
  </r>
  <r>
    <x v="0"/>
    <x v="1"/>
    <x v="0"/>
    <x v="388"/>
    <x v="2"/>
    <n v="33023"/>
    <x v="0"/>
    <x v="1"/>
    <s v="Binders"/>
    <n v="20.231999999999999"/>
    <n v="8"/>
    <n v="0.7"/>
    <n v="-16.185600000000001"/>
  </r>
  <r>
    <x v="0"/>
    <x v="1"/>
    <x v="0"/>
    <x v="388"/>
    <x v="2"/>
    <n v="33023"/>
    <x v="0"/>
    <x v="1"/>
    <s v="Appliances"/>
    <n v="389.05599999999998"/>
    <n v="4"/>
    <n v="0.2"/>
    <n v="48.631999999999998"/>
  </r>
  <r>
    <x v="0"/>
    <x v="1"/>
    <x v="0"/>
    <x v="388"/>
    <x v="2"/>
    <n v="33023"/>
    <x v="0"/>
    <x v="1"/>
    <s v="Paper"/>
    <n v="20.736000000000001"/>
    <n v="4"/>
    <n v="0.2"/>
    <n v="7.2576000000000001"/>
  </r>
  <r>
    <x v="0"/>
    <x v="1"/>
    <x v="0"/>
    <x v="388"/>
    <x v="2"/>
    <n v="33023"/>
    <x v="0"/>
    <x v="1"/>
    <s v="Paper"/>
    <n v="41.472000000000001"/>
    <n v="8"/>
    <n v="0.2"/>
    <n v="14.5152"/>
  </r>
  <r>
    <x v="1"/>
    <x v="1"/>
    <x v="0"/>
    <x v="1"/>
    <x v="1"/>
    <n v="90049"/>
    <x v="1"/>
    <x v="1"/>
    <s v="Paper"/>
    <n v="33.36"/>
    <n v="4"/>
    <n v="0"/>
    <n v="16.68"/>
  </r>
  <r>
    <x v="2"/>
    <x v="1"/>
    <x v="0"/>
    <x v="60"/>
    <x v="22"/>
    <n v="80219"/>
    <x v="1"/>
    <x v="0"/>
    <s v="Bookcases"/>
    <n v="90.882000000000005"/>
    <n v="3"/>
    <n v="0.7"/>
    <n v="-190.85220000000001"/>
  </r>
  <r>
    <x v="2"/>
    <x v="1"/>
    <x v="0"/>
    <x v="60"/>
    <x v="22"/>
    <n v="80219"/>
    <x v="1"/>
    <x v="2"/>
    <s v="Phones"/>
    <n v="15.992000000000001"/>
    <n v="1"/>
    <n v="0.2"/>
    <n v="-2.9984999999999999"/>
  </r>
  <r>
    <x v="2"/>
    <x v="1"/>
    <x v="0"/>
    <x v="60"/>
    <x v="22"/>
    <n v="80219"/>
    <x v="1"/>
    <x v="0"/>
    <s v="Chairs"/>
    <n v="120.78400000000001"/>
    <n v="1"/>
    <n v="0.2"/>
    <n v="13.588200000000001"/>
  </r>
  <r>
    <x v="1"/>
    <x v="1"/>
    <x v="0"/>
    <x v="10"/>
    <x v="9"/>
    <n v="19134"/>
    <x v="3"/>
    <x v="2"/>
    <s v="Phones"/>
    <n v="519.79200000000003"/>
    <n v="4"/>
    <n v="0.4"/>
    <n v="-112.6216"/>
  </r>
  <r>
    <x v="1"/>
    <x v="1"/>
    <x v="0"/>
    <x v="10"/>
    <x v="9"/>
    <n v="19134"/>
    <x v="3"/>
    <x v="2"/>
    <s v="Accessories"/>
    <n v="31.175999999999998"/>
    <n v="3"/>
    <n v="0.2"/>
    <n v="-5.4558"/>
  </r>
  <r>
    <x v="1"/>
    <x v="1"/>
    <x v="0"/>
    <x v="10"/>
    <x v="9"/>
    <n v="19134"/>
    <x v="3"/>
    <x v="1"/>
    <s v="Paper"/>
    <n v="10.368"/>
    <n v="2"/>
    <n v="0.2"/>
    <n v="3.6288"/>
  </r>
  <r>
    <x v="1"/>
    <x v="1"/>
    <x v="0"/>
    <x v="10"/>
    <x v="9"/>
    <n v="19134"/>
    <x v="3"/>
    <x v="1"/>
    <s v="Binders"/>
    <n v="2.7240000000000002"/>
    <n v="2"/>
    <n v="0.7"/>
    <n v="-1.9068000000000001"/>
  </r>
  <r>
    <x v="1"/>
    <x v="1"/>
    <x v="0"/>
    <x v="10"/>
    <x v="9"/>
    <n v="19134"/>
    <x v="3"/>
    <x v="0"/>
    <s v="Furnishings"/>
    <n v="254.352"/>
    <n v="3"/>
    <n v="0.2"/>
    <n v="0"/>
  </r>
  <r>
    <x v="1"/>
    <x v="1"/>
    <x v="0"/>
    <x v="10"/>
    <x v="9"/>
    <n v="19134"/>
    <x v="3"/>
    <x v="1"/>
    <s v="Binders"/>
    <n v="3.762"/>
    <n v="3"/>
    <n v="0.7"/>
    <n v="-2.7587999999999999"/>
  </r>
  <r>
    <x v="1"/>
    <x v="1"/>
    <x v="0"/>
    <x v="10"/>
    <x v="9"/>
    <n v="19134"/>
    <x v="3"/>
    <x v="1"/>
    <s v="Paper"/>
    <n v="10.272"/>
    <n v="3"/>
    <n v="0.2"/>
    <n v="3.21"/>
  </r>
  <r>
    <x v="1"/>
    <x v="0"/>
    <x v="0"/>
    <x v="25"/>
    <x v="35"/>
    <n v="39212"/>
    <x v="0"/>
    <x v="2"/>
    <s v="Phones"/>
    <n v="659.97"/>
    <n v="3"/>
    <n v="0"/>
    <n v="197.99100000000001"/>
  </r>
  <r>
    <x v="1"/>
    <x v="0"/>
    <x v="0"/>
    <x v="25"/>
    <x v="35"/>
    <n v="39212"/>
    <x v="0"/>
    <x v="2"/>
    <s v="Phones"/>
    <n v="113.73"/>
    <n v="3"/>
    <n v="0"/>
    <n v="32.981699999999996"/>
  </r>
  <r>
    <x v="1"/>
    <x v="2"/>
    <x v="0"/>
    <x v="1"/>
    <x v="1"/>
    <n v="90045"/>
    <x v="1"/>
    <x v="1"/>
    <s v="Binders"/>
    <n v="5.1040000000000001"/>
    <n v="1"/>
    <n v="0.2"/>
    <n v="1.6588000000000001"/>
  </r>
  <r>
    <x v="1"/>
    <x v="0"/>
    <x v="0"/>
    <x v="12"/>
    <x v="5"/>
    <n v="77095"/>
    <x v="2"/>
    <x v="1"/>
    <s v="Paper"/>
    <n v="16.448"/>
    <n v="2"/>
    <n v="0.2"/>
    <n v="5.5511999999999997"/>
  </r>
  <r>
    <x v="2"/>
    <x v="0"/>
    <x v="0"/>
    <x v="500"/>
    <x v="30"/>
    <n v="7011"/>
    <x v="3"/>
    <x v="1"/>
    <s v="Appliances"/>
    <n v="81.92"/>
    <n v="4"/>
    <n v="0"/>
    <n v="22.118400000000001"/>
  </r>
  <r>
    <x v="2"/>
    <x v="0"/>
    <x v="0"/>
    <x v="500"/>
    <x v="30"/>
    <n v="7011"/>
    <x v="3"/>
    <x v="0"/>
    <s v="Furnishings"/>
    <n v="254.9"/>
    <n v="5"/>
    <n v="0"/>
    <n v="76.47"/>
  </r>
  <r>
    <x v="0"/>
    <x v="1"/>
    <x v="0"/>
    <x v="22"/>
    <x v="10"/>
    <n v="60623"/>
    <x v="2"/>
    <x v="1"/>
    <s v="Fasteners"/>
    <n v="15.12"/>
    <n v="5"/>
    <n v="0.2"/>
    <n v="4.9139999999999997"/>
  </r>
  <r>
    <x v="0"/>
    <x v="1"/>
    <x v="0"/>
    <x v="22"/>
    <x v="10"/>
    <n v="60623"/>
    <x v="2"/>
    <x v="1"/>
    <s v="Art"/>
    <n v="7.8719999999999999"/>
    <n v="3"/>
    <n v="0.2"/>
    <n v="0.88560000000000005"/>
  </r>
  <r>
    <x v="2"/>
    <x v="0"/>
    <x v="0"/>
    <x v="4"/>
    <x v="4"/>
    <n v="98115"/>
    <x v="1"/>
    <x v="1"/>
    <s v="Binders"/>
    <n v="8.32"/>
    <n v="5"/>
    <n v="0.2"/>
    <n v="2.8079999999999998"/>
  </r>
  <r>
    <x v="0"/>
    <x v="0"/>
    <x v="0"/>
    <x v="85"/>
    <x v="15"/>
    <n v="11561"/>
    <x v="3"/>
    <x v="2"/>
    <s v="Phones"/>
    <n v="89.95"/>
    <n v="5"/>
    <n v="0"/>
    <n v="43.176000000000002"/>
  </r>
  <r>
    <x v="1"/>
    <x v="2"/>
    <x v="0"/>
    <x v="501"/>
    <x v="6"/>
    <n v="53081"/>
    <x v="2"/>
    <x v="1"/>
    <s v="Labels"/>
    <n v="25.2"/>
    <n v="4"/>
    <n v="0"/>
    <n v="11.592000000000001"/>
  </r>
  <r>
    <x v="1"/>
    <x v="2"/>
    <x v="0"/>
    <x v="501"/>
    <x v="6"/>
    <n v="53081"/>
    <x v="2"/>
    <x v="1"/>
    <s v="Labels"/>
    <n v="37.590000000000003"/>
    <n v="3"/>
    <n v="0"/>
    <n v="17.667300000000001"/>
  </r>
  <r>
    <x v="1"/>
    <x v="2"/>
    <x v="0"/>
    <x v="501"/>
    <x v="6"/>
    <n v="53081"/>
    <x v="2"/>
    <x v="1"/>
    <s v="Storage"/>
    <n v="14.97"/>
    <n v="1"/>
    <n v="0"/>
    <n v="4.1916000000000002"/>
  </r>
  <r>
    <x v="1"/>
    <x v="2"/>
    <x v="0"/>
    <x v="501"/>
    <x v="6"/>
    <n v="53081"/>
    <x v="2"/>
    <x v="2"/>
    <s v="Accessories"/>
    <n v="1.98"/>
    <n v="2"/>
    <n v="0"/>
    <n v="0.89100000000000001"/>
  </r>
  <r>
    <x v="2"/>
    <x v="0"/>
    <x v="0"/>
    <x v="172"/>
    <x v="2"/>
    <n v="33433"/>
    <x v="0"/>
    <x v="1"/>
    <s v="Binders"/>
    <n v="39.936"/>
    <n v="4"/>
    <n v="0.7"/>
    <n v="-26.623999999999999"/>
  </r>
  <r>
    <x v="2"/>
    <x v="0"/>
    <x v="0"/>
    <x v="172"/>
    <x v="2"/>
    <n v="33433"/>
    <x v="0"/>
    <x v="2"/>
    <s v="Accessories"/>
    <n v="18.463999999999999"/>
    <n v="2"/>
    <n v="0.2"/>
    <n v="2.3079999999999998"/>
  </r>
  <r>
    <x v="0"/>
    <x v="0"/>
    <x v="0"/>
    <x v="34"/>
    <x v="22"/>
    <n v="80013"/>
    <x v="1"/>
    <x v="1"/>
    <s v="Binders"/>
    <n v="4.8959999999999999"/>
    <n v="3"/>
    <n v="0.7"/>
    <n v="-3.4272"/>
  </r>
  <r>
    <x v="0"/>
    <x v="0"/>
    <x v="0"/>
    <x v="34"/>
    <x v="22"/>
    <n v="80013"/>
    <x v="1"/>
    <x v="0"/>
    <s v="Bookcases"/>
    <n v="145.76400000000001"/>
    <n v="6"/>
    <n v="0.7"/>
    <n v="-247.7988"/>
  </r>
  <r>
    <x v="0"/>
    <x v="0"/>
    <x v="0"/>
    <x v="34"/>
    <x v="22"/>
    <n v="80013"/>
    <x v="1"/>
    <x v="1"/>
    <s v="Binders"/>
    <n v="9.6120000000000001"/>
    <n v="6"/>
    <n v="0.7"/>
    <n v="-7.3692000000000002"/>
  </r>
  <r>
    <x v="2"/>
    <x v="2"/>
    <x v="0"/>
    <x v="70"/>
    <x v="1"/>
    <n v="92037"/>
    <x v="1"/>
    <x v="2"/>
    <s v="Accessories"/>
    <n v="199.75"/>
    <n v="5"/>
    <n v="0"/>
    <n v="87.89"/>
  </r>
  <r>
    <x v="2"/>
    <x v="2"/>
    <x v="0"/>
    <x v="70"/>
    <x v="1"/>
    <n v="92037"/>
    <x v="1"/>
    <x v="0"/>
    <s v="Tables"/>
    <n v="1673.184"/>
    <n v="12"/>
    <n v="0.2"/>
    <n v="20.9148"/>
  </r>
  <r>
    <x v="2"/>
    <x v="1"/>
    <x v="0"/>
    <x v="4"/>
    <x v="4"/>
    <n v="98105"/>
    <x v="1"/>
    <x v="0"/>
    <s v="Furnishings"/>
    <n v="12.18"/>
    <n v="7"/>
    <n v="0"/>
    <n v="3.8976000000000002"/>
  </r>
  <r>
    <x v="2"/>
    <x v="1"/>
    <x v="0"/>
    <x v="4"/>
    <x v="4"/>
    <n v="98105"/>
    <x v="1"/>
    <x v="1"/>
    <s v="Appliances"/>
    <n v="57.68"/>
    <n v="4"/>
    <n v="0"/>
    <n v="19.034400000000002"/>
  </r>
  <r>
    <x v="1"/>
    <x v="0"/>
    <x v="0"/>
    <x v="362"/>
    <x v="23"/>
    <n v="52001"/>
    <x v="2"/>
    <x v="2"/>
    <s v="Phones"/>
    <n v="263.95999999999998"/>
    <n v="4"/>
    <n v="0"/>
    <n v="76.548400000000001"/>
  </r>
  <r>
    <x v="2"/>
    <x v="0"/>
    <x v="0"/>
    <x v="1"/>
    <x v="1"/>
    <n v="90032"/>
    <x v="1"/>
    <x v="2"/>
    <s v="Accessories"/>
    <n v="299.94"/>
    <n v="6"/>
    <n v="0"/>
    <n v="128.9742"/>
  </r>
  <r>
    <x v="2"/>
    <x v="0"/>
    <x v="0"/>
    <x v="1"/>
    <x v="1"/>
    <n v="90032"/>
    <x v="1"/>
    <x v="1"/>
    <s v="Supplies"/>
    <n v="25.76"/>
    <n v="7"/>
    <n v="0"/>
    <n v="0.51519999999999999"/>
  </r>
  <r>
    <x v="2"/>
    <x v="0"/>
    <x v="0"/>
    <x v="90"/>
    <x v="31"/>
    <n v="1852"/>
    <x v="3"/>
    <x v="2"/>
    <s v="Phones"/>
    <n v="271.89999999999998"/>
    <n v="2"/>
    <n v="0"/>
    <n v="78.850999999999999"/>
  </r>
  <r>
    <x v="2"/>
    <x v="0"/>
    <x v="0"/>
    <x v="90"/>
    <x v="31"/>
    <n v="1852"/>
    <x v="3"/>
    <x v="0"/>
    <s v="Furnishings"/>
    <n v="45.84"/>
    <n v="3"/>
    <n v="0"/>
    <n v="15.585599999999999"/>
  </r>
  <r>
    <x v="2"/>
    <x v="0"/>
    <x v="0"/>
    <x v="90"/>
    <x v="31"/>
    <n v="1852"/>
    <x v="3"/>
    <x v="0"/>
    <s v="Furnishings"/>
    <n v="9.82"/>
    <n v="2"/>
    <n v="0"/>
    <n v="3.2406000000000001"/>
  </r>
  <r>
    <x v="1"/>
    <x v="0"/>
    <x v="0"/>
    <x v="126"/>
    <x v="4"/>
    <n v="98270"/>
    <x v="1"/>
    <x v="1"/>
    <s v="Fasteners"/>
    <n v="93.36"/>
    <n v="12"/>
    <n v="0"/>
    <n v="0.93359999999999999"/>
  </r>
  <r>
    <x v="1"/>
    <x v="0"/>
    <x v="0"/>
    <x v="268"/>
    <x v="26"/>
    <n v="73120"/>
    <x v="2"/>
    <x v="1"/>
    <s v="Storage"/>
    <n v="541.24"/>
    <n v="4"/>
    <n v="0"/>
    <n v="5.4123999999999999"/>
  </r>
  <r>
    <x v="1"/>
    <x v="0"/>
    <x v="0"/>
    <x v="268"/>
    <x v="26"/>
    <n v="73120"/>
    <x v="2"/>
    <x v="1"/>
    <s v="Paper"/>
    <n v="106.32"/>
    <n v="3"/>
    <n v="0"/>
    <n v="49.970399999999998"/>
  </r>
  <r>
    <x v="1"/>
    <x v="0"/>
    <x v="0"/>
    <x v="268"/>
    <x v="26"/>
    <n v="73120"/>
    <x v="2"/>
    <x v="0"/>
    <s v="Chairs"/>
    <n v="1323.9"/>
    <n v="5"/>
    <n v="0"/>
    <n v="383.93099999999998"/>
  </r>
  <r>
    <x v="0"/>
    <x v="1"/>
    <x v="0"/>
    <x v="10"/>
    <x v="9"/>
    <n v="19134"/>
    <x v="3"/>
    <x v="1"/>
    <s v="Paper"/>
    <n v="126.624"/>
    <n v="6"/>
    <n v="0.2"/>
    <n v="41.152799999999999"/>
  </r>
  <r>
    <x v="2"/>
    <x v="0"/>
    <x v="0"/>
    <x v="34"/>
    <x v="22"/>
    <n v="80013"/>
    <x v="1"/>
    <x v="2"/>
    <s v="Phones"/>
    <n v="125.944"/>
    <n v="7"/>
    <n v="0.2"/>
    <n v="15.743"/>
  </r>
  <r>
    <x v="3"/>
    <x v="0"/>
    <x v="0"/>
    <x v="20"/>
    <x v="15"/>
    <n v="10009"/>
    <x v="3"/>
    <x v="1"/>
    <s v="Binders"/>
    <n v="663.92"/>
    <n v="5"/>
    <n v="0.2"/>
    <n v="207.47499999999999"/>
  </r>
  <r>
    <x v="3"/>
    <x v="0"/>
    <x v="0"/>
    <x v="20"/>
    <x v="15"/>
    <n v="10009"/>
    <x v="3"/>
    <x v="2"/>
    <s v="Accessories"/>
    <n v="120"/>
    <n v="8"/>
    <n v="0"/>
    <n v="13.2"/>
  </r>
  <r>
    <x v="3"/>
    <x v="0"/>
    <x v="0"/>
    <x v="20"/>
    <x v="15"/>
    <n v="10009"/>
    <x v="3"/>
    <x v="1"/>
    <s v="Fasteners"/>
    <n v="3.29"/>
    <n v="1"/>
    <n v="0"/>
    <n v="1.4804999999999999"/>
  </r>
  <r>
    <x v="3"/>
    <x v="0"/>
    <x v="0"/>
    <x v="20"/>
    <x v="15"/>
    <n v="10009"/>
    <x v="3"/>
    <x v="0"/>
    <s v="Furnishings"/>
    <n v="18.84"/>
    <n v="3"/>
    <n v="0"/>
    <n v="6.0288000000000004"/>
  </r>
  <r>
    <x v="2"/>
    <x v="2"/>
    <x v="0"/>
    <x v="152"/>
    <x v="24"/>
    <n v="43130"/>
    <x v="3"/>
    <x v="0"/>
    <s v="Furnishings"/>
    <n v="60.671999999999997"/>
    <n v="6"/>
    <n v="0.2"/>
    <n v="12.892799999999999"/>
  </r>
  <r>
    <x v="2"/>
    <x v="2"/>
    <x v="0"/>
    <x v="152"/>
    <x v="24"/>
    <n v="43130"/>
    <x v="3"/>
    <x v="1"/>
    <s v="Art"/>
    <n v="30.815999999999999"/>
    <n v="9"/>
    <n v="0.2"/>
    <n v="2.6964000000000001"/>
  </r>
  <r>
    <x v="0"/>
    <x v="1"/>
    <x v="0"/>
    <x v="494"/>
    <x v="1"/>
    <n v="95351"/>
    <x v="1"/>
    <x v="2"/>
    <s v="Phones"/>
    <n v="52.792000000000002"/>
    <n v="1"/>
    <n v="0.2"/>
    <n v="4.6193"/>
  </r>
  <r>
    <x v="2"/>
    <x v="0"/>
    <x v="0"/>
    <x v="285"/>
    <x v="25"/>
    <n v="63116"/>
    <x v="2"/>
    <x v="1"/>
    <s v="Appliances"/>
    <n v="83.9"/>
    <n v="10"/>
    <n v="0"/>
    <n v="20.975000000000001"/>
  </r>
  <r>
    <x v="2"/>
    <x v="0"/>
    <x v="0"/>
    <x v="285"/>
    <x v="25"/>
    <n v="63116"/>
    <x v="2"/>
    <x v="1"/>
    <s v="Paper"/>
    <n v="11.76"/>
    <n v="2"/>
    <n v="0"/>
    <n v="5.7624000000000004"/>
  </r>
  <r>
    <x v="1"/>
    <x v="1"/>
    <x v="0"/>
    <x v="61"/>
    <x v="5"/>
    <n v="75217"/>
    <x v="2"/>
    <x v="1"/>
    <s v="Appliances"/>
    <n v="4.992"/>
    <n v="3"/>
    <n v="0.8"/>
    <n v="-12.979200000000001"/>
  </r>
  <r>
    <x v="1"/>
    <x v="1"/>
    <x v="0"/>
    <x v="61"/>
    <x v="5"/>
    <n v="75217"/>
    <x v="2"/>
    <x v="1"/>
    <s v="Envelopes"/>
    <n v="87.92"/>
    <n v="5"/>
    <n v="0.2"/>
    <n v="29.672999999999998"/>
  </r>
  <r>
    <x v="1"/>
    <x v="1"/>
    <x v="0"/>
    <x v="61"/>
    <x v="5"/>
    <n v="75217"/>
    <x v="2"/>
    <x v="0"/>
    <s v="Chairs"/>
    <n v="657.93"/>
    <n v="5"/>
    <n v="0.3"/>
    <n v="-93.99"/>
  </r>
  <r>
    <x v="1"/>
    <x v="1"/>
    <x v="0"/>
    <x v="61"/>
    <x v="5"/>
    <n v="75217"/>
    <x v="2"/>
    <x v="1"/>
    <s v="Binders"/>
    <n v="1.044"/>
    <n v="1"/>
    <n v="0.8"/>
    <n v="-1.827"/>
  </r>
  <r>
    <x v="0"/>
    <x v="1"/>
    <x v="0"/>
    <x v="20"/>
    <x v="15"/>
    <n v="10035"/>
    <x v="3"/>
    <x v="0"/>
    <s v="Furnishings"/>
    <n v="210.68"/>
    <n v="2"/>
    <n v="0"/>
    <n v="50.563200000000002"/>
  </r>
  <r>
    <x v="0"/>
    <x v="1"/>
    <x v="0"/>
    <x v="20"/>
    <x v="15"/>
    <n v="10035"/>
    <x v="3"/>
    <x v="1"/>
    <s v="Storage"/>
    <n v="78.8"/>
    <n v="1"/>
    <n v="0"/>
    <n v="1.5760000000000001"/>
  </r>
  <r>
    <x v="0"/>
    <x v="1"/>
    <x v="0"/>
    <x v="20"/>
    <x v="15"/>
    <n v="10035"/>
    <x v="3"/>
    <x v="2"/>
    <s v="Accessories"/>
    <n v="19.989999999999998"/>
    <n v="1"/>
    <n v="0"/>
    <n v="6.7965999999999998"/>
  </r>
  <r>
    <x v="0"/>
    <x v="1"/>
    <x v="0"/>
    <x v="20"/>
    <x v="15"/>
    <n v="10035"/>
    <x v="3"/>
    <x v="1"/>
    <s v="Storage"/>
    <n v="772.68"/>
    <n v="4"/>
    <n v="0"/>
    <n v="108.1752"/>
  </r>
  <r>
    <x v="1"/>
    <x v="0"/>
    <x v="0"/>
    <x v="52"/>
    <x v="5"/>
    <n v="78207"/>
    <x v="2"/>
    <x v="2"/>
    <s v="Accessories"/>
    <n v="106.08"/>
    <n v="6"/>
    <n v="0.2"/>
    <n v="-9.282"/>
  </r>
  <r>
    <x v="1"/>
    <x v="0"/>
    <x v="0"/>
    <x v="112"/>
    <x v="5"/>
    <n v="79109"/>
    <x v="2"/>
    <x v="0"/>
    <s v="Furnishings"/>
    <n v="23.076000000000001"/>
    <n v="3"/>
    <n v="0.6"/>
    <n v="-10.9611"/>
  </r>
  <r>
    <x v="1"/>
    <x v="0"/>
    <x v="0"/>
    <x v="112"/>
    <x v="5"/>
    <n v="79109"/>
    <x v="2"/>
    <x v="1"/>
    <s v="Paper"/>
    <n v="25.92"/>
    <n v="5"/>
    <n v="0.2"/>
    <n v="9.0719999999999992"/>
  </r>
  <r>
    <x v="2"/>
    <x v="0"/>
    <x v="0"/>
    <x v="12"/>
    <x v="5"/>
    <n v="77041"/>
    <x v="2"/>
    <x v="1"/>
    <s v="Paper"/>
    <n v="47.951999999999998"/>
    <n v="3"/>
    <n v="0.2"/>
    <n v="16.183800000000002"/>
  </r>
  <r>
    <x v="2"/>
    <x v="0"/>
    <x v="0"/>
    <x v="12"/>
    <x v="5"/>
    <n v="77041"/>
    <x v="2"/>
    <x v="1"/>
    <s v="Binders"/>
    <n v="0.98399999999999999"/>
    <n v="2"/>
    <n v="0.8"/>
    <n v="-1.476"/>
  </r>
  <r>
    <x v="2"/>
    <x v="0"/>
    <x v="0"/>
    <x v="12"/>
    <x v="5"/>
    <n v="77041"/>
    <x v="2"/>
    <x v="0"/>
    <s v="Furnishings"/>
    <n v="75.384"/>
    <n v="9"/>
    <n v="0.6"/>
    <n v="-20.730599999999999"/>
  </r>
  <r>
    <x v="2"/>
    <x v="0"/>
    <x v="0"/>
    <x v="12"/>
    <x v="5"/>
    <n v="77041"/>
    <x v="2"/>
    <x v="1"/>
    <s v="Labels"/>
    <n v="4.6079999999999997"/>
    <n v="2"/>
    <n v="0.2"/>
    <n v="1.6704000000000001"/>
  </r>
  <r>
    <x v="2"/>
    <x v="0"/>
    <x v="0"/>
    <x v="104"/>
    <x v="31"/>
    <n v="1841"/>
    <x v="3"/>
    <x v="1"/>
    <s v="Binders"/>
    <n v="37.68"/>
    <n v="6"/>
    <n v="0"/>
    <n v="16.956"/>
  </r>
  <r>
    <x v="1"/>
    <x v="1"/>
    <x v="0"/>
    <x v="38"/>
    <x v="32"/>
    <n v="31907"/>
    <x v="0"/>
    <x v="1"/>
    <s v="Appliances"/>
    <n v="41.91"/>
    <n v="3"/>
    <n v="0"/>
    <n v="10.896599999999999"/>
  </r>
  <r>
    <x v="0"/>
    <x v="0"/>
    <x v="0"/>
    <x v="1"/>
    <x v="1"/>
    <n v="90032"/>
    <x v="1"/>
    <x v="0"/>
    <s v="Bookcases"/>
    <n v="435.99900000000002"/>
    <n v="3"/>
    <n v="0.15"/>
    <n v="5.1294000000000004"/>
  </r>
  <r>
    <x v="0"/>
    <x v="1"/>
    <x v="0"/>
    <x v="4"/>
    <x v="4"/>
    <n v="98115"/>
    <x v="1"/>
    <x v="0"/>
    <s v="Chairs"/>
    <n v="388.70400000000001"/>
    <n v="6"/>
    <n v="0.2"/>
    <n v="38.870399999999997"/>
  </r>
  <r>
    <x v="0"/>
    <x v="1"/>
    <x v="0"/>
    <x v="4"/>
    <x v="4"/>
    <n v="98115"/>
    <x v="1"/>
    <x v="1"/>
    <s v="Storage"/>
    <n v="572.58000000000004"/>
    <n v="6"/>
    <n v="0"/>
    <n v="34.354799999999997"/>
  </r>
  <r>
    <x v="0"/>
    <x v="1"/>
    <x v="0"/>
    <x v="4"/>
    <x v="4"/>
    <n v="98115"/>
    <x v="1"/>
    <x v="2"/>
    <s v="Accessories"/>
    <n v="33.18"/>
    <n v="2"/>
    <n v="0"/>
    <n v="11.613"/>
  </r>
  <r>
    <x v="1"/>
    <x v="2"/>
    <x v="0"/>
    <x v="471"/>
    <x v="31"/>
    <n v="2138"/>
    <x v="3"/>
    <x v="2"/>
    <s v="Accessories"/>
    <n v="63.88"/>
    <n v="4"/>
    <n v="0"/>
    <n v="24.9132"/>
  </r>
  <r>
    <x v="1"/>
    <x v="2"/>
    <x v="0"/>
    <x v="471"/>
    <x v="31"/>
    <n v="2138"/>
    <x v="3"/>
    <x v="0"/>
    <s v="Furnishings"/>
    <n v="26.72"/>
    <n v="1"/>
    <n v="0"/>
    <n v="11.7568"/>
  </r>
  <r>
    <x v="0"/>
    <x v="0"/>
    <x v="0"/>
    <x v="288"/>
    <x v="7"/>
    <n v="84106"/>
    <x v="1"/>
    <x v="1"/>
    <s v="Binders"/>
    <n v="295.05599999999998"/>
    <n v="9"/>
    <n v="0.2"/>
    <n v="106.95780000000001"/>
  </r>
  <r>
    <x v="1"/>
    <x v="0"/>
    <x v="0"/>
    <x v="20"/>
    <x v="15"/>
    <n v="10035"/>
    <x v="3"/>
    <x v="1"/>
    <s v="Appliances"/>
    <n v="393.25"/>
    <n v="5"/>
    <n v="0"/>
    <n v="129.77250000000001"/>
  </r>
  <r>
    <x v="0"/>
    <x v="0"/>
    <x v="0"/>
    <x v="191"/>
    <x v="24"/>
    <n v="44221"/>
    <x v="3"/>
    <x v="1"/>
    <s v="Binders"/>
    <n v="2.214"/>
    <n v="3"/>
    <n v="0.7"/>
    <n v="-1.476"/>
  </r>
  <r>
    <x v="0"/>
    <x v="0"/>
    <x v="0"/>
    <x v="40"/>
    <x v="3"/>
    <n v="28403"/>
    <x v="0"/>
    <x v="1"/>
    <s v="Paper"/>
    <n v="16.271999999999998"/>
    <n v="3"/>
    <n v="0.2"/>
    <n v="5.2884000000000002"/>
  </r>
  <r>
    <x v="1"/>
    <x v="1"/>
    <x v="0"/>
    <x v="20"/>
    <x v="15"/>
    <n v="10035"/>
    <x v="3"/>
    <x v="1"/>
    <s v="Appliances"/>
    <n v="706.86"/>
    <n v="7"/>
    <n v="0"/>
    <n v="197.92080000000001"/>
  </r>
  <r>
    <x v="1"/>
    <x v="1"/>
    <x v="0"/>
    <x v="10"/>
    <x v="9"/>
    <n v="19140"/>
    <x v="3"/>
    <x v="1"/>
    <s v="Binders"/>
    <n v="5.97"/>
    <n v="5"/>
    <n v="0.7"/>
    <n v="-4.577"/>
  </r>
  <r>
    <x v="1"/>
    <x v="1"/>
    <x v="0"/>
    <x v="10"/>
    <x v="9"/>
    <n v="19140"/>
    <x v="3"/>
    <x v="0"/>
    <s v="Furnishings"/>
    <n v="21.184000000000001"/>
    <n v="1"/>
    <n v="0.2"/>
    <n v="4.7664"/>
  </r>
  <r>
    <x v="1"/>
    <x v="1"/>
    <x v="0"/>
    <x v="10"/>
    <x v="9"/>
    <n v="19140"/>
    <x v="3"/>
    <x v="1"/>
    <s v="Appliances"/>
    <n v="41.375999999999998"/>
    <n v="6"/>
    <n v="0.2"/>
    <n v="3.1032000000000002"/>
  </r>
  <r>
    <x v="0"/>
    <x v="1"/>
    <x v="0"/>
    <x v="20"/>
    <x v="15"/>
    <n v="10009"/>
    <x v="3"/>
    <x v="1"/>
    <s v="Art"/>
    <n v="17.940000000000001"/>
    <n v="3"/>
    <n v="0"/>
    <n v="4.4850000000000003"/>
  </r>
  <r>
    <x v="1"/>
    <x v="1"/>
    <x v="0"/>
    <x v="10"/>
    <x v="9"/>
    <n v="19134"/>
    <x v="3"/>
    <x v="1"/>
    <s v="Binders"/>
    <n v="2.6549999999999998"/>
    <n v="1"/>
    <n v="0.7"/>
    <n v="-1.8585"/>
  </r>
  <r>
    <x v="1"/>
    <x v="0"/>
    <x v="0"/>
    <x v="1"/>
    <x v="1"/>
    <n v="90049"/>
    <x v="1"/>
    <x v="1"/>
    <s v="Storage"/>
    <n v="892.35"/>
    <n v="5"/>
    <n v="0"/>
    <n v="267.70499999999998"/>
  </r>
  <r>
    <x v="1"/>
    <x v="0"/>
    <x v="0"/>
    <x v="1"/>
    <x v="1"/>
    <n v="90049"/>
    <x v="1"/>
    <x v="0"/>
    <s v="Bookcases"/>
    <n v="307.666"/>
    <n v="2"/>
    <n v="0.15"/>
    <n v="28.956800000000001"/>
  </r>
  <r>
    <x v="1"/>
    <x v="0"/>
    <x v="0"/>
    <x v="1"/>
    <x v="1"/>
    <n v="90049"/>
    <x v="1"/>
    <x v="1"/>
    <s v="Storage"/>
    <n v="728.82"/>
    <n v="9"/>
    <n v="0"/>
    <n v="29.152799999999999"/>
  </r>
  <r>
    <x v="1"/>
    <x v="0"/>
    <x v="0"/>
    <x v="1"/>
    <x v="1"/>
    <n v="90049"/>
    <x v="1"/>
    <x v="1"/>
    <s v="Binders"/>
    <n v="41.36"/>
    <n v="5"/>
    <n v="0.2"/>
    <n v="13.959"/>
  </r>
  <r>
    <x v="1"/>
    <x v="0"/>
    <x v="0"/>
    <x v="1"/>
    <x v="1"/>
    <n v="90049"/>
    <x v="1"/>
    <x v="2"/>
    <s v="Phones"/>
    <n v="43.176000000000002"/>
    <n v="3"/>
    <n v="0.2"/>
    <n v="15.111599999999999"/>
  </r>
  <r>
    <x v="1"/>
    <x v="0"/>
    <x v="0"/>
    <x v="1"/>
    <x v="1"/>
    <n v="90049"/>
    <x v="1"/>
    <x v="0"/>
    <s v="Furnishings"/>
    <n v="4.16"/>
    <n v="2"/>
    <n v="0"/>
    <n v="1.7472000000000001"/>
  </r>
  <r>
    <x v="1"/>
    <x v="1"/>
    <x v="0"/>
    <x v="85"/>
    <x v="15"/>
    <n v="11561"/>
    <x v="3"/>
    <x v="1"/>
    <s v="Paper"/>
    <n v="61.4"/>
    <n v="5"/>
    <n v="0"/>
    <n v="28.858000000000001"/>
  </r>
  <r>
    <x v="1"/>
    <x v="1"/>
    <x v="0"/>
    <x v="85"/>
    <x v="15"/>
    <n v="11561"/>
    <x v="3"/>
    <x v="1"/>
    <s v="Binders"/>
    <n v="24.448"/>
    <n v="2"/>
    <n v="0.2"/>
    <n v="8.8623999999999992"/>
  </r>
  <r>
    <x v="2"/>
    <x v="0"/>
    <x v="0"/>
    <x v="30"/>
    <x v="15"/>
    <n v="14609"/>
    <x v="3"/>
    <x v="2"/>
    <s v="Phones"/>
    <n v="263.95999999999998"/>
    <n v="4"/>
    <n v="0"/>
    <n v="71.269199999999998"/>
  </r>
  <r>
    <x v="2"/>
    <x v="0"/>
    <x v="0"/>
    <x v="30"/>
    <x v="15"/>
    <n v="14609"/>
    <x v="3"/>
    <x v="2"/>
    <s v="Phones"/>
    <n v="359.97"/>
    <n v="3"/>
    <n v="0"/>
    <n v="100.7916"/>
  </r>
  <r>
    <x v="2"/>
    <x v="0"/>
    <x v="0"/>
    <x v="30"/>
    <x v="15"/>
    <n v="14609"/>
    <x v="3"/>
    <x v="1"/>
    <s v="Paper"/>
    <n v="12.96"/>
    <n v="2"/>
    <n v="0"/>
    <n v="6.2207999999999997"/>
  </r>
  <r>
    <x v="2"/>
    <x v="0"/>
    <x v="0"/>
    <x v="30"/>
    <x v="15"/>
    <n v="14609"/>
    <x v="3"/>
    <x v="1"/>
    <s v="Storage"/>
    <n v="116.82"/>
    <n v="3"/>
    <n v="0"/>
    <n v="5.8410000000000002"/>
  </r>
  <r>
    <x v="2"/>
    <x v="0"/>
    <x v="0"/>
    <x v="30"/>
    <x v="15"/>
    <n v="14609"/>
    <x v="3"/>
    <x v="1"/>
    <s v="Binders"/>
    <n v="276.78399999999999"/>
    <n v="2"/>
    <n v="0.2"/>
    <n v="89.954800000000006"/>
  </r>
  <r>
    <x v="1"/>
    <x v="1"/>
    <x v="0"/>
    <x v="8"/>
    <x v="1"/>
    <n v="94109"/>
    <x v="1"/>
    <x v="2"/>
    <s v="Accessories"/>
    <n v="239.97"/>
    <n v="3"/>
    <n v="0"/>
    <n v="86.389200000000002"/>
  </r>
  <r>
    <x v="1"/>
    <x v="1"/>
    <x v="0"/>
    <x v="8"/>
    <x v="1"/>
    <n v="94109"/>
    <x v="1"/>
    <x v="0"/>
    <s v="Furnishings"/>
    <n v="16.02"/>
    <n v="6"/>
    <n v="0"/>
    <n v="6.0876000000000001"/>
  </r>
  <r>
    <x v="1"/>
    <x v="0"/>
    <x v="0"/>
    <x v="114"/>
    <x v="5"/>
    <n v="77340"/>
    <x v="2"/>
    <x v="1"/>
    <s v="Storage"/>
    <n v="454.56"/>
    <n v="5"/>
    <n v="0.2"/>
    <n v="-107.958"/>
  </r>
  <r>
    <x v="1"/>
    <x v="0"/>
    <x v="0"/>
    <x v="114"/>
    <x v="5"/>
    <n v="77340"/>
    <x v="2"/>
    <x v="0"/>
    <s v="Furnishings"/>
    <n v="141.41999999999999"/>
    <n v="5"/>
    <n v="0.6"/>
    <n v="-187.38149999999999"/>
  </r>
  <r>
    <x v="1"/>
    <x v="0"/>
    <x v="0"/>
    <x v="114"/>
    <x v="5"/>
    <n v="77340"/>
    <x v="2"/>
    <x v="0"/>
    <s v="Chairs"/>
    <n v="310.74400000000003"/>
    <n v="4"/>
    <n v="0.3"/>
    <n v="-26.635200000000001"/>
  </r>
  <r>
    <x v="1"/>
    <x v="0"/>
    <x v="0"/>
    <x v="114"/>
    <x v="5"/>
    <n v="77340"/>
    <x v="2"/>
    <x v="1"/>
    <s v="Art"/>
    <n v="12.736000000000001"/>
    <n v="4"/>
    <n v="0.2"/>
    <n v="2.2288000000000001"/>
  </r>
  <r>
    <x v="1"/>
    <x v="0"/>
    <x v="0"/>
    <x v="114"/>
    <x v="5"/>
    <n v="77340"/>
    <x v="2"/>
    <x v="1"/>
    <s v="Binders"/>
    <n v="6.47"/>
    <n v="5"/>
    <n v="0.8"/>
    <n v="-9.7050000000000001"/>
  </r>
  <r>
    <x v="1"/>
    <x v="0"/>
    <x v="0"/>
    <x v="114"/>
    <x v="5"/>
    <n v="77340"/>
    <x v="2"/>
    <x v="1"/>
    <s v="Binders"/>
    <n v="13.747999999999999"/>
    <n v="14"/>
    <n v="0.8"/>
    <n v="-22.684200000000001"/>
  </r>
  <r>
    <x v="1"/>
    <x v="0"/>
    <x v="0"/>
    <x v="114"/>
    <x v="5"/>
    <n v="77340"/>
    <x v="2"/>
    <x v="1"/>
    <s v="Appliances"/>
    <n v="15.224"/>
    <n v="2"/>
    <n v="0.8"/>
    <n v="-38.821199999999997"/>
  </r>
  <r>
    <x v="1"/>
    <x v="1"/>
    <x v="0"/>
    <x v="502"/>
    <x v="32"/>
    <n v="30344"/>
    <x v="0"/>
    <x v="0"/>
    <s v="Furnishings"/>
    <n v="27.42"/>
    <n v="3"/>
    <n v="0"/>
    <n v="9.3228000000000009"/>
  </r>
  <r>
    <x v="1"/>
    <x v="1"/>
    <x v="0"/>
    <x v="502"/>
    <x v="32"/>
    <n v="30344"/>
    <x v="0"/>
    <x v="1"/>
    <s v="Binders"/>
    <n v="165.98"/>
    <n v="1"/>
    <n v="0"/>
    <n v="74.691000000000003"/>
  </r>
  <r>
    <x v="1"/>
    <x v="1"/>
    <x v="0"/>
    <x v="502"/>
    <x v="32"/>
    <n v="30344"/>
    <x v="0"/>
    <x v="2"/>
    <s v="Accessories"/>
    <n v="75"/>
    <n v="3"/>
    <n v="0"/>
    <n v="18"/>
  </r>
  <r>
    <x v="1"/>
    <x v="2"/>
    <x v="0"/>
    <x v="20"/>
    <x v="15"/>
    <n v="10009"/>
    <x v="3"/>
    <x v="1"/>
    <s v="Binders"/>
    <n v="134.27199999999999"/>
    <n v="8"/>
    <n v="0.2"/>
    <n v="46.995199999999997"/>
  </r>
  <r>
    <x v="1"/>
    <x v="1"/>
    <x v="0"/>
    <x v="24"/>
    <x v="21"/>
    <n v="97477"/>
    <x v="1"/>
    <x v="1"/>
    <s v="Labels"/>
    <n v="146.54400000000001"/>
    <n v="6"/>
    <n v="0.2"/>
    <n v="47.626800000000003"/>
  </r>
  <r>
    <x v="1"/>
    <x v="1"/>
    <x v="0"/>
    <x v="24"/>
    <x v="21"/>
    <n v="97477"/>
    <x v="1"/>
    <x v="1"/>
    <s v="Paper"/>
    <n v="131.904"/>
    <n v="3"/>
    <n v="0.2"/>
    <n v="47.815199999999997"/>
  </r>
  <r>
    <x v="1"/>
    <x v="1"/>
    <x v="0"/>
    <x v="24"/>
    <x v="21"/>
    <n v="97477"/>
    <x v="1"/>
    <x v="1"/>
    <s v="Appliances"/>
    <n v="203.88"/>
    <n v="5"/>
    <n v="0.2"/>
    <n v="20.388000000000002"/>
  </r>
  <r>
    <x v="1"/>
    <x v="1"/>
    <x v="0"/>
    <x v="24"/>
    <x v="21"/>
    <n v="97477"/>
    <x v="1"/>
    <x v="1"/>
    <s v="Binders"/>
    <n v="14.301"/>
    <n v="7"/>
    <n v="0.7"/>
    <n v="-10.487399999999999"/>
  </r>
  <r>
    <x v="1"/>
    <x v="1"/>
    <x v="0"/>
    <x v="24"/>
    <x v="21"/>
    <n v="97477"/>
    <x v="1"/>
    <x v="1"/>
    <s v="Storage"/>
    <n v="718.64"/>
    <n v="10"/>
    <n v="0.2"/>
    <n v="-161.69399999999999"/>
  </r>
  <r>
    <x v="1"/>
    <x v="2"/>
    <x v="0"/>
    <x v="81"/>
    <x v="17"/>
    <n v="22204"/>
    <x v="0"/>
    <x v="0"/>
    <s v="Furnishings"/>
    <n v="61.1"/>
    <n v="5"/>
    <n v="0"/>
    <n v="18.329999999999998"/>
  </r>
  <r>
    <x v="1"/>
    <x v="0"/>
    <x v="0"/>
    <x v="40"/>
    <x v="3"/>
    <n v="28403"/>
    <x v="0"/>
    <x v="1"/>
    <s v="Appliances"/>
    <n v="28.08"/>
    <n v="3"/>
    <n v="0.2"/>
    <n v="5.2649999999999997"/>
  </r>
  <r>
    <x v="0"/>
    <x v="1"/>
    <x v="0"/>
    <x v="420"/>
    <x v="16"/>
    <n v="85364"/>
    <x v="1"/>
    <x v="1"/>
    <s v="Art"/>
    <n v="10.496"/>
    <n v="4"/>
    <n v="0.2"/>
    <n v="1.1808000000000001"/>
  </r>
  <r>
    <x v="1"/>
    <x v="0"/>
    <x v="0"/>
    <x v="272"/>
    <x v="1"/>
    <n v="92404"/>
    <x v="1"/>
    <x v="1"/>
    <s v="Binders"/>
    <n v="39.92"/>
    <n v="2"/>
    <n v="0.2"/>
    <n v="12.974"/>
  </r>
  <r>
    <x v="2"/>
    <x v="1"/>
    <x v="0"/>
    <x v="248"/>
    <x v="39"/>
    <n v="21215"/>
    <x v="3"/>
    <x v="1"/>
    <s v="Appliances"/>
    <n v="77.58"/>
    <n v="9"/>
    <n v="0"/>
    <n v="20.1708"/>
  </r>
  <r>
    <x v="1"/>
    <x v="2"/>
    <x v="0"/>
    <x v="4"/>
    <x v="4"/>
    <n v="98103"/>
    <x v="1"/>
    <x v="1"/>
    <s v="Storage"/>
    <n v="269.36"/>
    <n v="7"/>
    <n v="0"/>
    <n v="70.033600000000007"/>
  </r>
  <r>
    <x v="1"/>
    <x v="0"/>
    <x v="0"/>
    <x v="8"/>
    <x v="1"/>
    <n v="94110"/>
    <x v="1"/>
    <x v="1"/>
    <s v="Labels"/>
    <n v="5.76"/>
    <n v="2"/>
    <n v="0"/>
    <n v="2.8224"/>
  </r>
  <r>
    <x v="0"/>
    <x v="2"/>
    <x v="0"/>
    <x v="20"/>
    <x v="15"/>
    <n v="10035"/>
    <x v="3"/>
    <x v="1"/>
    <s v="Art"/>
    <n v="109.9"/>
    <n v="5"/>
    <n v="0"/>
    <n v="32.97"/>
  </r>
  <r>
    <x v="0"/>
    <x v="0"/>
    <x v="0"/>
    <x v="4"/>
    <x v="4"/>
    <n v="98115"/>
    <x v="1"/>
    <x v="0"/>
    <s v="Furnishings"/>
    <n v="23.88"/>
    <n v="3"/>
    <n v="0"/>
    <n v="10.507199999999999"/>
  </r>
  <r>
    <x v="0"/>
    <x v="0"/>
    <x v="0"/>
    <x v="4"/>
    <x v="4"/>
    <n v="98115"/>
    <x v="1"/>
    <x v="1"/>
    <s v="Paper"/>
    <n v="26.2"/>
    <n v="4"/>
    <n v="0"/>
    <n v="12.052"/>
  </r>
  <r>
    <x v="0"/>
    <x v="0"/>
    <x v="0"/>
    <x v="4"/>
    <x v="4"/>
    <n v="98115"/>
    <x v="1"/>
    <x v="1"/>
    <s v="Paper"/>
    <n v="12.96"/>
    <n v="2"/>
    <n v="0"/>
    <n v="6.2207999999999997"/>
  </r>
  <r>
    <x v="0"/>
    <x v="0"/>
    <x v="0"/>
    <x v="4"/>
    <x v="4"/>
    <n v="98115"/>
    <x v="1"/>
    <x v="2"/>
    <s v="Accessories"/>
    <n v="234.95"/>
    <n v="5"/>
    <n v="0"/>
    <n v="32.893000000000001"/>
  </r>
  <r>
    <x v="1"/>
    <x v="0"/>
    <x v="0"/>
    <x v="305"/>
    <x v="27"/>
    <n v="87105"/>
    <x v="1"/>
    <x v="1"/>
    <s v="Storage"/>
    <n v="118.25"/>
    <n v="5"/>
    <n v="0"/>
    <n v="34.292499999999997"/>
  </r>
  <r>
    <x v="1"/>
    <x v="0"/>
    <x v="0"/>
    <x v="305"/>
    <x v="27"/>
    <n v="87105"/>
    <x v="1"/>
    <x v="1"/>
    <s v="Paper"/>
    <n v="4.28"/>
    <n v="1"/>
    <n v="0"/>
    <n v="1.9259999999999999"/>
  </r>
  <r>
    <x v="2"/>
    <x v="2"/>
    <x v="0"/>
    <x v="1"/>
    <x v="1"/>
    <n v="90045"/>
    <x v="1"/>
    <x v="2"/>
    <s v="Accessories"/>
    <n v="26.85"/>
    <n v="3"/>
    <n v="0"/>
    <n v="5.1014999999999997"/>
  </r>
  <r>
    <x v="2"/>
    <x v="2"/>
    <x v="0"/>
    <x v="1"/>
    <x v="1"/>
    <n v="90045"/>
    <x v="1"/>
    <x v="2"/>
    <s v="Machines"/>
    <n v="3357.6"/>
    <n v="3"/>
    <n v="0.2"/>
    <n v="377.73"/>
  </r>
  <r>
    <x v="1"/>
    <x v="0"/>
    <x v="0"/>
    <x v="1"/>
    <x v="1"/>
    <n v="90045"/>
    <x v="1"/>
    <x v="1"/>
    <s v="Labels"/>
    <n v="8.26"/>
    <n v="2"/>
    <n v="0"/>
    <n v="3.7995999999999999"/>
  </r>
  <r>
    <x v="1"/>
    <x v="0"/>
    <x v="0"/>
    <x v="1"/>
    <x v="1"/>
    <n v="90045"/>
    <x v="1"/>
    <x v="2"/>
    <s v="Machines"/>
    <n v="2973.32"/>
    <n v="7"/>
    <n v="0.2"/>
    <n v="334.49849999999998"/>
  </r>
  <r>
    <x v="1"/>
    <x v="0"/>
    <x v="0"/>
    <x v="1"/>
    <x v="1"/>
    <n v="90045"/>
    <x v="1"/>
    <x v="1"/>
    <s v="Storage"/>
    <n v="104.79"/>
    <n v="7"/>
    <n v="0"/>
    <n v="29.341200000000001"/>
  </r>
  <r>
    <x v="1"/>
    <x v="0"/>
    <x v="0"/>
    <x v="1"/>
    <x v="1"/>
    <n v="90045"/>
    <x v="1"/>
    <x v="2"/>
    <s v="Phones"/>
    <n v="775.72799999999995"/>
    <n v="6"/>
    <n v="0.2"/>
    <n v="58.179600000000001"/>
  </r>
  <r>
    <x v="2"/>
    <x v="2"/>
    <x v="0"/>
    <x v="12"/>
    <x v="5"/>
    <n v="77041"/>
    <x v="2"/>
    <x v="0"/>
    <s v="Bookcases"/>
    <n v="89.066400000000002"/>
    <n v="1"/>
    <n v="0.32"/>
    <n v="-17.0274"/>
  </r>
  <r>
    <x v="2"/>
    <x v="2"/>
    <x v="0"/>
    <x v="12"/>
    <x v="5"/>
    <n v="77041"/>
    <x v="2"/>
    <x v="1"/>
    <s v="Art"/>
    <n v="175.44"/>
    <n v="6"/>
    <n v="0.2"/>
    <n v="52.631999999999998"/>
  </r>
  <r>
    <x v="2"/>
    <x v="2"/>
    <x v="0"/>
    <x v="12"/>
    <x v="5"/>
    <n v="77041"/>
    <x v="2"/>
    <x v="2"/>
    <s v="Phones"/>
    <n v="438.33600000000001"/>
    <n v="4"/>
    <n v="0.2"/>
    <n v="-87.667199999999994"/>
  </r>
  <r>
    <x v="1"/>
    <x v="0"/>
    <x v="0"/>
    <x v="10"/>
    <x v="9"/>
    <n v="19140"/>
    <x v="3"/>
    <x v="0"/>
    <s v="Chairs"/>
    <n v="215.54400000000001"/>
    <n v="4"/>
    <n v="0.3"/>
    <n v="-58.504800000000003"/>
  </r>
  <r>
    <x v="1"/>
    <x v="0"/>
    <x v="0"/>
    <x v="22"/>
    <x v="10"/>
    <n v="60623"/>
    <x v="2"/>
    <x v="1"/>
    <s v="Envelopes"/>
    <n v="55.584000000000003"/>
    <n v="6"/>
    <n v="0.2"/>
    <n v="20.844000000000001"/>
  </r>
  <r>
    <x v="1"/>
    <x v="0"/>
    <x v="0"/>
    <x v="22"/>
    <x v="10"/>
    <n v="60623"/>
    <x v="2"/>
    <x v="0"/>
    <s v="Chairs"/>
    <n v="127.386"/>
    <n v="2"/>
    <n v="0.3"/>
    <n v="-25.4772"/>
  </r>
  <r>
    <x v="0"/>
    <x v="0"/>
    <x v="0"/>
    <x v="287"/>
    <x v="5"/>
    <n v="76903"/>
    <x v="2"/>
    <x v="0"/>
    <s v="Chairs"/>
    <n v="248.43"/>
    <n v="5"/>
    <n v="0.3"/>
    <n v="-17.745000000000001"/>
  </r>
  <r>
    <x v="0"/>
    <x v="0"/>
    <x v="0"/>
    <x v="287"/>
    <x v="5"/>
    <n v="76903"/>
    <x v="2"/>
    <x v="1"/>
    <s v="Appliances"/>
    <n v="11.648"/>
    <n v="4"/>
    <n v="0.8"/>
    <n v="-30.8672"/>
  </r>
  <r>
    <x v="0"/>
    <x v="0"/>
    <x v="0"/>
    <x v="287"/>
    <x v="5"/>
    <n v="76903"/>
    <x v="2"/>
    <x v="0"/>
    <s v="Chairs"/>
    <n v="85.245999999999995"/>
    <n v="2"/>
    <n v="0.3"/>
    <n v="-1.2178"/>
  </r>
  <r>
    <x v="0"/>
    <x v="1"/>
    <x v="0"/>
    <x v="45"/>
    <x v="5"/>
    <n v="77506"/>
    <x v="2"/>
    <x v="1"/>
    <s v="Art"/>
    <n v="20.64"/>
    <n v="5"/>
    <n v="0.2"/>
    <n v="2.3220000000000001"/>
  </r>
  <r>
    <x v="1"/>
    <x v="1"/>
    <x v="0"/>
    <x v="1"/>
    <x v="1"/>
    <n v="90049"/>
    <x v="1"/>
    <x v="0"/>
    <s v="Furnishings"/>
    <n v="148.02000000000001"/>
    <n v="3"/>
    <n v="0"/>
    <n v="41.445599999999999"/>
  </r>
  <r>
    <x v="3"/>
    <x v="1"/>
    <x v="0"/>
    <x v="495"/>
    <x v="41"/>
    <n v="67846"/>
    <x v="2"/>
    <x v="1"/>
    <s v="Storage"/>
    <n v="33.29"/>
    <n v="1"/>
    <n v="0"/>
    <n v="7.9896000000000003"/>
  </r>
  <r>
    <x v="1"/>
    <x v="0"/>
    <x v="0"/>
    <x v="1"/>
    <x v="1"/>
    <n v="90045"/>
    <x v="1"/>
    <x v="1"/>
    <s v="Paper"/>
    <n v="204.95"/>
    <n v="5"/>
    <n v="0"/>
    <n v="100.4255"/>
  </r>
  <r>
    <x v="1"/>
    <x v="0"/>
    <x v="0"/>
    <x v="22"/>
    <x v="10"/>
    <n v="60653"/>
    <x v="2"/>
    <x v="0"/>
    <s v="Chairs"/>
    <n v="526.34400000000005"/>
    <n v="4"/>
    <n v="0.3"/>
    <n v="-75.191999999999993"/>
  </r>
  <r>
    <x v="1"/>
    <x v="0"/>
    <x v="0"/>
    <x v="8"/>
    <x v="1"/>
    <n v="94110"/>
    <x v="1"/>
    <x v="0"/>
    <s v="Furnishings"/>
    <n v="41.96"/>
    <n v="2"/>
    <n v="0"/>
    <n v="10.909599999999999"/>
  </r>
  <r>
    <x v="1"/>
    <x v="0"/>
    <x v="0"/>
    <x v="8"/>
    <x v="1"/>
    <n v="94110"/>
    <x v="1"/>
    <x v="0"/>
    <s v="Chairs"/>
    <n v="451.15199999999999"/>
    <n v="3"/>
    <n v="0.2"/>
    <n v="0"/>
  </r>
  <r>
    <x v="1"/>
    <x v="0"/>
    <x v="0"/>
    <x v="8"/>
    <x v="1"/>
    <n v="94110"/>
    <x v="1"/>
    <x v="1"/>
    <s v="Binders"/>
    <n v="31.504000000000001"/>
    <n v="11"/>
    <n v="0.2"/>
    <n v="11.026400000000001"/>
  </r>
  <r>
    <x v="1"/>
    <x v="0"/>
    <x v="0"/>
    <x v="10"/>
    <x v="9"/>
    <n v="19134"/>
    <x v="3"/>
    <x v="1"/>
    <s v="Envelopes"/>
    <n v="30.672000000000001"/>
    <n v="3"/>
    <n v="0.2"/>
    <n v="9.5850000000000009"/>
  </r>
  <r>
    <x v="1"/>
    <x v="0"/>
    <x v="0"/>
    <x v="10"/>
    <x v="9"/>
    <n v="19134"/>
    <x v="3"/>
    <x v="2"/>
    <s v="Copiers"/>
    <n v="1079.9760000000001"/>
    <n v="4"/>
    <n v="0.4"/>
    <n v="125.99720000000001"/>
  </r>
  <r>
    <x v="1"/>
    <x v="0"/>
    <x v="0"/>
    <x v="494"/>
    <x v="1"/>
    <n v="95351"/>
    <x v="1"/>
    <x v="0"/>
    <s v="Chairs"/>
    <n v="161.56800000000001"/>
    <n v="2"/>
    <n v="0.2"/>
    <n v="-28.2744"/>
  </r>
  <r>
    <x v="1"/>
    <x v="0"/>
    <x v="0"/>
    <x v="12"/>
    <x v="5"/>
    <n v="77070"/>
    <x v="2"/>
    <x v="1"/>
    <s v="Binders"/>
    <n v="2.9340000000000002"/>
    <n v="3"/>
    <n v="0.8"/>
    <n v="-4.9878"/>
  </r>
  <r>
    <x v="1"/>
    <x v="0"/>
    <x v="0"/>
    <x v="12"/>
    <x v="5"/>
    <n v="77070"/>
    <x v="2"/>
    <x v="2"/>
    <s v="Accessories"/>
    <n v="18.527999999999999"/>
    <n v="2"/>
    <n v="0.2"/>
    <n v="4.4004000000000003"/>
  </r>
  <r>
    <x v="1"/>
    <x v="0"/>
    <x v="0"/>
    <x v="12"/>
    <x v="5"/>
    <n v="77070"/>
    <x v="2"/>
    <x v="1"/>
    <s v="Storage"/>
    <n v="670.75199999999995"/>
    <n v="3"/>
    <n v="0.2"/>
    <n v="-125.76600000000001"/>
  </r>
  <r>
    <x v="1"/>
    <x v="0"/>
    <x v="0"/>
    <x v="22"/>
    <x v="10"/>
    <n v="60610"/>
    <x v="2"/>
    <x v="0"/>
    <s v="Furnishings"/>
    <n v="64.959999999999994"/>
    <n v="5"/>
    <n v="0.6"/>
    <n v="-43.847999999999999"/>
  </r>
  <r>
    <x v="2"/>
    <x v="1"/>
    <x v="0"/>
    <x v="169"/>
    <x v="1"/>
    <n v="92503"/>
    <x v="1"/>
    <x v="2"/>
    <s v="Accessories"/>
    <n v="41.94"/>
    <n v="2"/>
    <n v="0"/>
    <n v="15.0984"/>
  </r>
  <r>
    <x v="2"/>
    <x v="1"/>
    <x v="0"/>
    <x v="169"/>
    <x v="1"/>
    <n v="92503"/>
    <x v="1"/>
    <x v="1"/>
    <s v="Paper"/>
    <n v="11.96"/>
    <n v="2"/>
    <n v="0"/>
    <n v="5.8604000000000003"/>
  </r>
  <r>
    <x v="2"/>
    <x v="1"/>
    <x v="0"/>
    <x v="169"/>
    <x v="1"/>
    <n v="92503"/>
    <x v="1"/>
    <x v="1"/>
    <s v="Art"/>
    <n v="13.12"/>
    <n v="4"/>
    <n v="0"/>
    <n v="3.8048000000000002"/>
  </r>
  <r>
    <x v="2"/>
    <x v="1"/>
    <x v="0"/>
    <x v="169"/>
    <x v="1"/>
    <n v="92503"/>
    <x v="1"/>
    <x v="1"/>
    <s v="Storage"/>
    <n v="535.41"/>
    <n v="3"/>
    <n v="0"/>
    <n v="160.62299999999999"/>
  </r>
  <r>
    <x v="1"/>
    <x v="1"/>
    <x v="0"/>
    <x v="61"/>
    <x v="5"/>
    <n v="75081"/>
    <x v="2"/>
    <x v="0"/>
    <s v="Furnishings"/>
    <n v="72.78"/>
    <n v="3"/>
    <n v="0.6"/>
    <n v="-70.960499999999996"/>
  </r>
  <r>
    <x v="1"/>
    <x v="0"/>
    <x v="0"/>
    <x v="1"/>
    <x v="1"/>
    <n v="90008"/>
    <x v="1"/>
    <x v="1"/>
    <s v="Paper"/>
    <n v="36.840000000000003"/>
    <n v="3"/>
    <n v="0"/>
    <n v="17.314800000000002"/>
  </r>
  <r>
    <x v="1"/>
    <x v="0"/>
    <x v="0"/>
    <x v="1"/>
    <x v="1"/>
    <n v="90008"/>
    <x v="1"/>
    <x v="1"/>
    <s v="Labels"/>
    <n v="87.71"/>
    <n v="7"/>
    <n v="0"/>
    <n v="41.223700000000001"/>
  </r>
  <r>
    <x v="1"/>
    <x v="1"/>
    <x v="0"/>
    <x v="121"/>
    <x v="2"/>
    <n v="33801"/>
    <x v="0"/>
    <x v="0"/>
    <s v="Tables"/>
    <n v="562.29250000000002"/>
    <n v="7"/>
    <n v="0.45"/>
    <n v="-255.58750000000001"/>
  </r>
  <r>
    <x v="1"/>
    <x v="2"/>
    <x v="0"/>
    <x v="20"/>
    <x v="15"/>
    <n v="10035"/>
    <x v="3"/>
    <x v="0"/>
    <s v="Furnishings"/>
    <n v="56.52"/>
    <n v="9"/>
    <n v="0"/>
    <n v="21.477599999999999"/>
  </r>
  <r>
    <x v="1"/>
    <x v="2"/>
    <x v="0"/>
    <x v="10"/>
    <x v="9"/>
    <n v="19140"/>
    <x v="3"/>
    <x v="1"/>
    <s v="Art"/>
    <n v="11.263999999999999"/>
    <n v="8"/>
    <n v="0.2"/>
    <n v="1.2672000000000001"/>
  </r>
  <r>
    <x v="1"/>
    <x v="2"/>
    <x v="0"/>
    <x v="10"/>
    <x v="9"/>
    <n v="19140"/>
    <x v="3"/>
    <x v="1"/>
    <s v="Storage"/>
    <n v="284.08"/>
    <n v="10"/>
    <n v="0.2"/>
    <n v="24.856999999999999"/>
  </r>
  <r>
    <x v="1"/>
    <x v="2"/>
    <x v="0"/>
    <x v="10"/>
    <x v="9"/>
    <n v="19140"/>
    <x v="3"/>
    <x v="1"/>
    <s v="Paper"/>
    <n v="18.495999999999999"/>
    <n v="4"/>
    <n v="0.2"/>
    <n v="6.7047999999999996"/>
  </r>
  <r>
    <x v="1"/>
    <x v="0"/>
    <x v="0"/>
    <x v="70"/>
    <x v="1"/>
    <n v="92037"/>
    <x v="1"/>
    <x v="1"/>
    <s v="Labels"/>
    <n v="14.73"/>
    <n v="3"/>
    <n v="0"/>
    <n v="7.2176999999999998"/>
  </r>
  <r>
    <x v="1"/>
    <x v="0"/>
    <x v="0"/>
    <x v="70"/>
    <x v="1"/>
    <n v="92037"/>
    <x v="1"/>
    <x v="1"/>
    <s v="Storage"/>
    <n v="186.54"/>
    <n v="3"/>
    <n v="0"/>
    <n v="50.3658"/>
  </r>
  <r>
    <x v="1"/>
    <x v="0"/>
    <x v="0"/>
    <x v="70"/>
    <x v="1"/>
    <n v="92037"/>
    <x v="1"/>
    <x v="0"/>
    <s v="Tables"/>
    <n v="557.72799999999995"/>
    <n v="4"/>
    <n v="0.2"/>
    <n v="6.9715999999999996"/>
  </r>
  <r>
    <x v="1"/>
    <x v="0"/>
    <x v="0"/>
    <x v="70"/>
    <x v="1"/>
    <n v="92037"/>
    <x v="1"/>
    <x v="2"/>
    <s v="Phones"/>
    <n v="159.96799999999999"/>
    <n v="4"/>
    <n v="0.2"/>
    <n v="-31.993600000000001"/>
  </r>
  <r>
    <x v="1"/>
    <x v="0"/>
    <x v="0"/>
    <x v="408"/>
    <x v="26"/>
    <n v="73505"/>
    <x v="2"/>
    <x v="1"/>
    <s v="Appliances"/>
    <n v="471.9"/>
    <n v="6"/>
    <n v="0"/>
    <n v="155.727"/>
  </r>
  <r>
    <x v="1"/>
    <x v="0"/>
    <x v="0"/>
    <x v="408"/>
    <x v="26"/>
    <n v="73505"/>
    <x v="2"/>
    <x v="1"/>
    <s v="Art"/>
    <n v="3.52"/>
    <n v="2"/>
    <n v="0"/>
    <n v="1.6896"/>
  </r>
  <r>
    <x v="1"/>
    <x v="0"/>
    <x v="0"/>
    <x v="127"/>
    <x v="17"/>
    <n v="24153"/>
    <x v="0"/>
    <x v="1"/>
    <s v="Paper"/>
    <n v="49.12"/>
    <n v="4"/>
    <n v="0"/>
    <n v="23.086400000000001"/>
  </r>
  <r>
    <x v="1"/>
    <x v="2"/>
    <x v="0"/>
    <x v="157"/>
    <x v="1"/>
    <n v="92704"/>
    <x v="1"/>
    <x v="1"/>
    <s v="Labels"/>
    <n v="20.16"/>
    <n v="7"/>
    <n v="0"/>
    <n v="9.8783999999999992"/>
  </r>
  <r>
    <x v="2"/>
    <x v="1"/>
    <x v="0"/>
    <x v="503"/>
    <x v="44"/>
    <n v="57701"/>
    <x v="2"/>
    <x v="1"/>
    <s v="Binders"/>
    <n v="10.68"/>
    <n v="2"/>
    <n v="0"/>
    <n v="5.0195999999999996"/>
  </r>
  <r>
    <x v="2"/>
    <x v="1"/>
    <x v="0"/>
    <x v="503"/>
    <x v="44"/>
    <n v="57701"/>
    <x v="2"/>
    <x v="0"/>
    <s v="Bookcases"/>
    <n v="141.96"/>
    <n v="2"/>
    <n v="0"/>
    <n v="39.748800000000003"/>
  </r>
  <r>
    <x v="2"/>
    <x v="0"/>
    <x v="0"/>
    <x v="4"/>
    <x v="4"/>
    <n v="98115"/>
    <x v="1"/>
    <x v="1"/>
    <s v="Storage"/>
    <n v="32.479999999999997"/>
    <n v="2"/>
    <n v="0"/>
    <n v="4.8719999999999999"/>
  </r>
  <r>
    <x v="2"/>
    <x v="0"/>
    <x v="0"/>
    <x v="4"/>
    <x v="4"/>
    <n v="98115"/>
    <x v="1"/>
    <x v="1"/>
    <s v="Paper"/>
    <n v="20.04"/>
    <n v="3"/>
    <n v="0"/>
    <n v="9.6191999999999993"/>
  </r>
  <r>
    <x v="2"/>
    <x v="0"/>
    <x v="0"/>
    <x v="4"/>
    <x v="4"/>
    <n v="98115"/>
    <x v="1"/>
    <x v="2"/>
    <s v="Copiers"/>
    <n v="13999.96"/>
    <n v="4"/>
    <n v="0"/>
    <n v="6719.9808000000003"/>
  </r>
  <r>
    <x v="1"/>
    <x v="0"/>
    <x v="0"/>
    <x v="209"/>
    <x v="29"/>
    <n v="6457"/>
    <x v="3"/>
    <x v="2"/>
    <s v="Accessories"/>
    <n v="238"/>
    <n v="2"/>
    <n v="0"/>
    <n v="38.08"/>
  </r>
  <r>
    <x v="1"/>
    <x v="0"/>
    <x v="0"/>
    <x v="209"/>
    <x v="29"/>
    <n v="6457"/>
    <x v="3"/>
    <x v="1"/>
    <s v="Paper"/>
    <n v="61.96"/>
    <n v="2"/>
    <n v="0"/>
    <n v="27.882000000000001"/>
  </r>
  <r>
    <x v="1"/>
    <x v="0"/>
    <x v="0"/>
    <x v="248"/>
    <x v="39"/>
    <n v="21215"/>
    <x v="3"/>
    <x v="0"/>
    <s v="Tables"/>
    <n v="239.37200000000001"/>
    <n v="2"/>
    <n v="0.3"/>
    <n v="-23.937200000000001"/>
  </r>
  <r>
    <x v="1"/>
    <x v="0"/>
    <x v="0"/>
    <x v="70"/>
    <x v="1"/>
    <n v="92105"/>
    <x v="1"/>
    <x v="2"/>
    <s v="Accessories"/>
    <n v="595"/>
    <n v="5"/>
    <n v="0"/>
    <n v="95.2"/>
  </r>
  <r>
    <x v="1"/>
    <x v="1"/>
    <x v="0"/>
    <x v="372"/>
    <x v="5"/>
    <n v="79762"/>
    <x v="2"/>
    <x v="1"/>
    <s v="Paper"/>
    <n v="16.032"/>
    <n v="3"/>
    <n v="0.2"/>
    <n v="5.6112000000000002"/>
  </r>
  <r>
    <x v="1"/>
    <x v="2"/>
    <x v="0"/>
    <x v="451"/>
    <x v="29"/>
    <n v="6460"/>
    <x v="3"/>
    <x v="2"/>
    <s v="Accessories"/>
    <n v="199.75"/>
    <n v="5"/>
    <n v="0"/>
    <n v="87.89"/>
  </r>
  <r>
    <x v="1"/>
    <x v="0"/>
    <x v="0"/>
    <x v="78"/>
    <x v="30"/>
    <n v="7109"/>
    <x v="3"/>
    <x v="0"/>
    <s v="Chairs"/>
    <n v="227.96"/>
    <n v="2"/>
    <n v="0"/>
    <n v="36.473599999999998"/>
  </r>
  <r>
    <x v="0"/>
    <x v="0"/>
    <x v="0"/>
    <x v="20"/>
    <x v="15"/>
    <n v="10035"/>
    <x v="3"/>
    <x v="1"/>
    <s v="Appliances"/>
    <n v="293.52"/>
    <n v="6"/>
    <n v="0"/>
    <n v="76.315200000000004"/>
  </r>
  <r>
    <x v="0"/>
    <x v="0"/>
    <x v="0"/>
    <x v="20"/>
    <x v="15"/>
    <n v="10035"/>
    <x v="3"/>
    <x v="2"/>
    <s v="Phones"/>
    <n v="307.98"/>
    <n v="2"/>
    <n v="0"/>
    <n v="89.3142"/>
  </r>
  <r>
    <x v="1"/>
    <x v="0"/>
    <x v="0"/>
    <x v="70"/>
    <x v="1"/>
    <n v="92105"/>
    <x v="1"/>
    <x v="0"/>
    <s v="Furnishings"/>
    <n v="96.96"/>
    <n v="6"/>
    <n v="0"/>
    <n v="33.936"/>
  </r>
  <r>
    <x v="1"/>
    <x v="0"/>
    <x v="0"/>
    <x v="70"/>
    <x v="1"/>
    <n v="92105"/>
    <x v="1"/>
    <x v="1"/>
    <s v="Binders"/>
    <n v="117.488"/>
    <n v="7"/>
    <n v="0.2"/>
    <n v="41.120800000000003"/>
  </r>
  <r>
    <x v="1"/>
    <x v="0"/>
    <x v="0"/>
    <x v="70"/>
    <x v="1"/>
    <n v="92105"/>
    <x v="1"/>
    <x v="1"/>
    <s v="Binders"/>
    <n v="11.952"/>
    <n v="3"/>
    <n v="0.2"/>
    <n v="4.1832000000000003"/>
  </r>
  <r>
    <x v="1"/>
    <x v="0"/>
    <x v="0"/>
    <x v="70"/>
    <x v="1"/>
    <n v="92105"/>
    <x v="1"/>
    <x v="0"/>
    <s v="Bookcases"/>
    <n v="512.49900000000002"/>
    <n v="3"/>
    <n v="0.15"/>
    <n v="-30.146999999999998"/>
  </r>
  <r>
    <x v="1"/>
    <x v="1"/>
    <x v="0"/>
    <x v="8"/>
    <x v="1"/>
    <n v="94122"/>
    <x v="1"/>
    <x v="0"/>
    <s v="Tables"/>
    <n v="863.12800000000004"/>
    <n v="7"/>
    <n v="0.2"/>
    <n v="-32.3673"/>
  </r>
  <r>
    <x v="1"/>
    <x v="2"/>
    <x v="0"/>
    <x v="4"/>
    <x v="4"/>
    <n v="98105"/>
    <x v="1"/>
    <x v="0"/>
    <s v="Tables"/>
    <n v="2036.86"/>
    <n v="7"/>
    <n v="0"/>
    <n v="366.63479999999998"/>
  </r>
  <r>
    <x v="1"/>
    <x v="2"/>
    <x v="0"/>
    <x v="4"/>
    <x v="4"/>
    <n v="98105"/>
    <x v="1"/>
    <x v="0"/>
    <s v="Chairs"/>
    <n v="449.56799999999998"/>
    <n v="2"/>
    <n v="0.2"/>
    <n v="-73.0548"/>
  </r>
  <r>
    <x v="1"/>
    <x v="2"/>
    <x v="0"/>
    <x v="4"/>
    <x v="4"/>
    <n v="98105"/>
    <x v="1"/>
    <x v="2"/>
    <s v="Accessories"/>
    <n v="108.96"/>
    <n v="3"/>
    <n v="0"/>
    <n v="32.688000000000002"/>
  </r>
  <r>
    <x v="1"/>
    <x v="0"/>
    <x v="0"/>
    <x v="25"/>
    <x v="35"/>
    <n v="39212"/>
    <x v="0"/>
    <x v="1"/>
    <s v="Art"/>
    <n v="264.18"/>
    <n v="7"/>
    <n v="0"/>
    <n v="68.686800000000005"/>
  </r>
  <r>
    <x v="1"/>
    <x v="2"/>
    <x v="0"/>
    <x v="1"/>
    <x v="1"/>
    <n v="90049"/>
    <x v="1"/>
    <x v="1"/>
    <s v="Labels"/>
    <n v="2.88"/>
    <n v="1"/>
    <n v="0"/>
    <n v="1.4112"/>
  </r>
  <r>
    <x v="1"/>
    <x v="2"/>
    <x v="0"/>
    <x v="1"/>
    <x v="1"/>
    <n v="90049"/>
    <x v="1"/>
    <x v="1"/>
    <s v="Binders"/>
    <n v="41.904000000000003"/>
    <n v="6"/>
    <n v="0.2"/>
    <n v="14.1426"/>
  </r>
  <r>
    <x v="1"/>
    <x v="2"/>
    <x v="0"/>
    <x v="1"/>
    <x v="1"/>
    <n v="90049"/>
    <x v="1"/>
    <x v="1"/>
    <s v="Storage"/>
    <n v="23.92"/>
    <n v="4"/>
    <n v="0"/>
    <n v="4.0663999999999998"/>
  </r>
  <r>
    <x v="1"/>
    <x v="1"/>
    <x v="0"/>
    <x v="22"/>
    <x v="10"/>
    <n v="60623"/>
    <x v="2"/>
    <x v="1"/>
    <s v="Paper"/>
    <n v="156.512"/>
    <n v="4"/>
    <n v="0.2"/>
    <n v="52.822800000000001"/>
  </r>
  <r>
    <x v="2"/>
    <x v="2"/>
    <x v="0"/>
    <x v="20"/>
    <x v="15"/>
    <n v="10035"/>
    <x v="3"/>
    <x v="1"/>
    <s v="Storage"/>
    <n v="128.34"/>
    <n v="6"/>
    <n v="0"/>
    <n v="37.218600000000002"/>
  </r>
  <r>
    <x v="2"/>
    <x v="0"/>
    <x v="0"/>
    <x v="1"/>
    <x v="1"/>
    <n v="90008"/>
    <x v="1"/>
    <x v="2"/>
    <s v="Accessories"/>
    <n v="474.95"/>
    <n v="5"/>
    <n v="0"/>
    <n v="142.48500000000001"/>
  </r>
  <r>
    <x v="1"/>
    <x v="0"/>
    <x v="0"/>
    <x v="96"/>
    <x v="4"/>
    <n v="98198"/>
    <x v="1"/>
    <x v="2"/>
    <s v="Copiers"/>
    <n v="999.98"/>
    <n v="2"/>
    <n v="0"/>
    <n v="449.99099999999999"/>
  </r>
  <r>
    <x v="1"/>
    <x v="0"/>
    <x v="0"/>
    <x v="24"/>
    <x v="21"/>
    <n v="97477"/>
    <x v="1"/>
    <x v="0"/>
    <s v="Tables"/>
    <n v="277.5"/>
    <n v="4"/>
    <n v="0.5"/>
    <n v="-188.7"/>
  </r>
  <r>
    <x v="1"/>
    <x v="0"/>
    <x v="0"/>
    <x v="10"/>
    <x v="9"/>
    <n v="19120"/>
    <x v="3"/>
    <x v="0"/>
    <s v="Tables"/>
    <n v="1252.704"/>
    <n v="8"/>
    <n v="0.4"/>
    <n v="-480.20319999999998"/>
  </r>
  <r>
    <x v="1"/>
    <x v="0"/>
    <x v="0"/>
    <x v="10"/>
    <x v="9"/>
    <n v="19120"/>
    <x v="3"/>
    <x v="2"/>
    <s v="Phones"/>
    <n v="110.97"/>
    <n v="5"/>
    <n v="0.4"/>
    <n v="-24.043500000000002"/>
  </r>
  <r>
    <x v="1"/>
    <x v="1"/>
    <x v="0"/>
    <x v="22"/>
    <x v="10"/>
    <n v="60653"/>
    <x v="2"/>
    <x v="0"/>
    <s v="Furnishings"/>
    <n v="22.608000000000001"/>
    <n v="3"/>
    <n v="0.6"/>
    <n v="-10.1736"/>
  </r>
  <r>
    <x v="1"/>
    <x v="1"/>
    <x v="0"/>
    <x v="22"/>
    <x v="10"/>
    <n v="60653"/>
    <x v="2"/>
    <x v="0"/>
    <s v="Furnishings"/>
    <n v="1.8919999999999999"/>
    <n v="1"/>
    <n v="0.6"/>
    <n v="-0.99329999999999996"/>
  </r>
  <r>
    <x v="1"/>
    <x v="1"/>
    <x v="0"/>
    <x v="22"/>
    <x v="10"/>
    <n v="60623"/>
    <x v="2"/>
    <x v="1"/>
    <s v="Paper"/>
    <n v="63.311999999999998"/>
    <n v="3"/>
    <n v="0.2"/>
    <n v="20.5764"/>
  </r>
  <r>
    <x v="0"/>
    <x v="0"/>
    <x v="0"/>
    <x v="22"/>
    <x v="10"/>
    <n v="60623"/>
    <x v="2"/>
    <x v="1"/>
    <s v="Envelopes"/>
    <n v="7.8239999999999998"/>
    <n v="1"/>
    <n v="0.2"/>
    <n v="2.9340000000000002"/>
  </r>
  <r>
    <x v="0"/>
    <x v="0"/>
    <x v="0"/>
    <x v="22"/>
    <x v="10"/>
    <n v="60623"/>
    <x v="2"/>
    <x v="0"/>
    <s v="Chairs"/>
    <n v="170.072"/>
    <n v="4"/>
    <n v="0.3"/>
    <n v="-12.148"/>
  </r>
  <r>
    <x v="1"/>
    <x v="1"/>
    <x v="0"/>
    <x v="20"/>
    <x v="15"/>
    <n v="10024"/>
    <x v="3"/>
    <x v="1"/>
    <s v="Paper"/>
    <n v="62.82"/>
    <n v="9"/>
    <n v="0"/>
    <n v="29.525400000000001"/>
  </r>
  <r>
    <x v="0"/>
    <x v="0"/>
    <x v="0"/>
    <x v="196"/>
    <x v="39"/>
    <n v="20852"/>
    <x v="3"/>
    <x v="1"/>
    <s v="Paper"/>
    <n v="19.440000000000001"/>
    <n v="3"/>
    <n v="0"/>
    <n v="9.3312000000000008"/>
  </r>
  <r>
    <x v="0"/>
    <x v="0"/>
    <x v="0"/>
    <x v="196"/>
    <x v="39"/>
    <n v="20852"/>
    <x v="3"/>
    <x v="1"/>
    <s v="Binders"/>
    <n v="7.38"/>
    <n v="1"/>
    <n v="0"/>
    <n v="3.6162000000000001"/>
  </r>
  <r>
    <x v="1"/>
    <x v="0"/>
    <x v="0"/>
    <x v="20"/>
    <x v="15"/>
    <n v="10011"/>
    <x v="3"/>
    <x v="1"/>
    <s v="Paper"/>
    <n v="38.880000000000003"/>
    <n v="6"/>
    <n v="0"/>
    <n v="18.662400000000002"/>
  </r>
  <r>
    <x v="1"/>
    <x v="0"/>
    <x v="0"/>
    <x v="20"/>
    <x v="15"/>
    <n v="10011"/>
    <x v="3"/>
    <x v="0"/>
    <s v="Furnishings"/>
    <n v="187.76"/>
    <n v="4"/>
    <n v="0"/>
    <n v="76.9816"/>
  </r>
  <r>
    <x v="2"/>
    <x v="0"/>
    <x v="0"/>
    <x v="28"/>
    <x v="3"/>
    <n v="27707"/>
    <x v="0"/>
    <x v="1"/>
    <s v="Binders"/>
    <n v="6.048"/>
    <n v="7"/>
    <n v="0.7"/>
    <n v="-4.2336"/>
  </r>
  <r>
    <x v="2"/>
    <x v="0"/>
    <x v="0"/>
    <x v="28"/>
    <x v="3"/>
    <n v="27707"/>
    <x v="0"/>
    <x v="1"/>
    <s v="Appliances"/>
    <n v="98.352000000000004"/>
    <n v="3"/>
    <n v="0.2"/>
    <n v="9.8352000000000004"/>
  </r>
  <r>
    <x v="2"/>
    <x v="0"/>
    <x v="0"/>
    <x v="28"/>
    <x v="3"/>
    <n v="27707"/>
    <x v="0"/>
    <x v="0"/>
    <s v="Furnishings"/>
    <n v="335.74400000000003"/>
    <n v="2"/>
    <n v="0.2"/>
    <n v="25.180800000000001"/>
  </r>
  <r>
    <x v="0"/>
    <x v="1"/>
    <x v="0"/>
    <x v="443"/>
    <x v="1"/>
    <n v="93101"/>
    <x v="1"/>
    <x v="1"/>
    <s v="Paper"/>
    <n v="8.9600000000000009"/>
    <n v="2"/>
    <n v="0"/>
    <n v="4.3903999999999996"/>
  </r>
  <r>
    <x v="1"/>
    <x v="0"/>
    <x v="0"/>
    <x v="289"/>
    <x v="18"/>
    <n v="37918"/>
    <x v="0"/>
    <x v="2"/>
    <s v="Accessories"/>
    <n v="89.567999999999998"/>
    <n v="4"/>
    <n v="0.2"/>
    <n v="-1.1195999999999999"/>
  </r>
  <r>
    <x v="1"/>
    <x v="0"/>
    <x v="0"/>
    <x v="289"/>
    <x v="18"/>
    <n v="37918"/>
    <x v="0"/>
    <x v="1"/>
    <s v="Art"/>
    <n v="71.959999999999994"/>
    <n v="5"/>
    <n v="0.2"/>
    <n v="7.1959999999999997"/>
  </r>
  <r>
    <x v="1"/>
    <x v="0"/>
    <x v="0"/>
    <x v="289"/>
    <x v="18"/>
    <n v="37918"/>
    <x v="0"/>
    <x v="1"/>
    <s v="Paper"/>
    <n v="15.552"/>
    <n v="3"/>
    <n v="0.2"/>
    <n v="5.4432"/>
  </r>
  <r>
    <x v="1"/>
    <x v="0"/>
    <x v="0"/>
    <x v="22"/>
    <x v="10"/>
    <n v="60610"/>
    <x v="2"/>
    <x v="1"/>
    <s v="Binders"/>
    <n v="10.43"/>
    <n v="5"/>
    <n v="0.8"/>
    <n v="-18.252500000000001"/>
  </r>
  <r>
    <x v="1"/>
    <x v="0"/>
    <x v="0"/>
    <x v="22"/>
    <x v="10"/>
    <n v="60610"/>
    <x v="2"/>
    <x v="1"/>
    <s v="Storage"/>
    <n v="72.784000000000006"/>
    <n v="1"/>
    <n v="0.2"/>
    <n v="-18.196000000000002"/>
  </r>
  <r>
    <x v="3"/>
    <x v="1"/>
    <x v="0"/>
    <x v="20"/>
    <x v="15"/>
    <n v="10024"/>
    <x v="3"/>
    <x v="1"/>
    <s v="Storage"/>
    <n v="67.150000000000006"/>
    <n v="5"/>
    <n v="0"/>
    <n v="16.787500000000001"/>
  </r>
  <r>
    <x v="3"/>
    <x v="1"/>
    <x v="0"/>
    <x v="20"/>
    <x v="15"/>
    <n v="10024"/>
    <x v="3"/>
    <x v="2"/>
    <s v="Phones"/>
    <n v="549.98"/>
    <n v="2"/>
    <n v="0"/>
    <n v="142.9948"/>
  </r>
  <r>
    <x v="3"/>
    <x v="1"/>
    <x v="0"/>
    <x v="20"/>
    <x v="15"/>
    <n v="10024"/>
    <x v="3"/>
    <x v="0"/>
    <s v="Furnishings"/>
    <n v="11.82"/>
    <n v="3"/>
    <n v="0"/>
    <n v="4.7279999999999998"/>
  </r>
  <r>
    <x v="3"/>
    <x v="1"/>
    <x v="0"/>
    <x v="20"/>
    <x v="15"/>
    <n v="10024"/>
    <x v="3"/>
    <x v="2"/>
    <s v="Machines"/>
    <n v="4643.8"/>
    <n v="4"/>
    <n v="0"/>
    <n v="2229.0239999999999"/>
  </r>
  <r>
    <x v="3"/>
    <x v="1"/>
    <x v="0"/>
    <x v="20"/>
    <x v="15"/>
    <n v="10024"/>
    <x v="3"/>
    <x v="0"/>
    <s v="Chairs"/>
    <n v="577.76400000000001"/>
    <n v="2"/>
    <n v="0.1"/>
    <n v="115.5528"/>
  </r>
  <r>
    <x v="1"/>
    <x v="0"/>
    <x v="0"/>
    <x v="399"/>
    <x v="2"/>
    <n v="32114"/>
    <x v="0"/>
    <x v="0"/>
    <s v="Tables"/>
    <n v="191.5155"/>
    <n v="1"/>
    <n v="0.45"/>
    <n v="-76.606200000000001"/>
  </r>
  <r>
    <x v="1"/>
    <x v="0"/>
    <x v="0"/>
    <x v="399"/>
    <x v="2"/>
    <n v="32114"/>
    <x v="0"/>
    <x v="1"/>
    <s v="Art"/>
    <n v="2.6240000000000001"/>
    <n v="1"/>
    <n v="0.2"/>
    <n v="0.4264"/>
  </r>
  <r>
    <x v="1"/>
    <x v="0"/>
    <x v="0"/>
    <x v="316"/>
    <x v="18"/>
    <n v="37211"/>
    <x v="0"/>
    <x v="1"/>
    <s v="Binders"/>
    <n v="1369.7639999999999"/>
    <n v="6"/>
    <n v="0.7"/>
    <n v="-913.17600000000004"/>
  </r>
  <r>
    <x v="1"/>
    <x v="0"/>
    <x v="0"/>
    <x v="316"/>
    <x v="18"/>
    <n v="37211"/>
    <x v="0"/>
    <x v="1"/>
    <s v="Storage"/>
    <n v="294.36799999999999"/>
    <n v="4"/>
    <n v="0.2"/>
    <n v="-58.873600000000003"/>
  </r>
  <r>
    <x v="1"/>
    <x v="1"/>
    <x v="0"/>
    <x v="316"/>
    <x v="18"/>
    <n v="37211"/>
    <x v="0"/>
    <x v="1"/>
    <s v="Appliances"/>
    <n v="81.567999999999998"/>
    <n v="2"/>
    <n v="0.2"/>
    <n v="7.1372"/>
  </r>
  <r>
    <x v="1"/>
    <x v="0"/>
    <x v="0"/>
    <x v="61"/>
    <x v="5"/>
    <n v="75220"/>
    <x v="2"/>
    <x v="0"/>
    <s v="Furnishings"/>
    <n v="44.46"/>
    <n v="5"/>
    <n v="0.6"/>
    <n v="-17.783999999999999"/>
  </r>
  <r>
    <x v="1"/>
    <x v="0"/>
    <x v="0"/>
    <x v="61"/>
    <x v="5"/>
    <n v="75220"/>
    <x v="2"/>
    <x v="1"/>
    <s v="Storage"/>
    <n v="314.08800000000002"/>
    <n v="3"/>
    <n v="0.2"/>
    <n v="19.630500000000001"/>
  </r>
  <r>
    <x v="1"/>
    <x v="1"/>
    <x v="0"/>
    <x v="87"/>
    <x v="18"/>
    <n v="37130"/>
    <x v="0"/>
    <x v="1"/>
    <s v="Binders"/>
    <n v="6.3360000000000003"/>
    <n v="4"/>
    <n v="0.7"/>
    <n v="-4.6463999999999999"/>
  </r>
  <r>
    <x v="1"/>
    <x v="1"/>
    <x v="0"/>
    <x v="87"/>
    <x v="18"/>
    <n v="37130"/>
    <x v="0"/>
    <x v="1"/>
    <s v="Paper"/>
    <n v="10.48"/>
    <n v="1"/>
    <n v="0.2"/>
    <n v="3.7989999999999999"/>
  </r>
  <r>
    <x v="1"/>
    <x v="1"/>
    <x v="0"/>
    <x v="87"/>
    <x v="18"/>
    <n v="37130"/>
    <x v="0"/>
    <x v="1"/>
    <s v="Binders"/>
    <n v="2.4689999999999999"/>
    <n v="1"/>
    <n v="0.7"/>
    <n v="-1.8106"/>
  </r>
  <r>
    <x v="1"/>
    <x v="1"/>
    <x v="0"/>
    <x v="87"/>
    <x v="18"/>
    <n v="37130"/>
    <x v="0"/>
    <x v="1"/>
    <s v="Binders"/>
    <n v="3.2639999999999998"/>
    <n v="2"/>
    <n v="0.7"/>
    <n v="-2.2848000000000002"/>
  </r>
  <r>
    <x v="1"/>
    <x v="0"/>
    <x v="0"/>
    <x v="61"/>
    <x v="5"/>
    <n v="75217"/>
    <x v="2"/>
    <x v="1"/>
    <s v="Fasteners"/>
    <n v="4.3440000000000003"/>
    <n v="3"/>
    <n v="0.2"/>
    <n v="0.86880000000000002"/>
  </r>
  <r>
    <x v="1"/>
    <x v="0"/>
    <x v="0"/>
    <x v="61"/>
    <x v="5"/>
    <n v="75217"/>
    <x v="2"/>
    <x v="0"/>
    <s v="Furnishings"/>
    <n v="31.776"/>
    <n v="3"/>
    <n v="0.6"/>
    <n v="-19.0656"/>
  </r>
  <r>
    <x v="1"/>
    <x v="0"/>
    <x v="0"/>
    <x v="61"/>
    <x v="5"/>
    <n v="75217"/>
    <x v="2"/>
    <x v="1"/>
    <s v="Labels"/>
    <n v="4.9279999999999999"/>
    <n v="2"/>
    <n v="0.2"/>
    <n v="1.7248000000000001"/>
  </r>
  <r>
    <x v="1"/>
    <x v="0"/>
    <x v="0"/>
    <x v="61"/>
    <x v="5"/>
    <n v="75217"/>
    <x v="2"/>
    <x v="1"/>
    <s v="Binders"/>
    <n v="1.788"/>
    <n v="3"/>
    <n v="0.8"/>
    <n v="-3.0396000000000001"/>
  </r>
  <r>
    <x v="1"/>
    <x v="0"/>
    <x v="0"/>
    <x v="61"/>
    <x v="5"/>
    <n v="75217"/>
    <x v="2"/>
    <x v="1"/>
    <s v="Fasteners"/>
    <n v="15.071999999999999"/>
    <n v="4"/>
    <n v="0.2"/>
    <n v="-3.7679999999999998"/>
  </r>
  <r>
    <x v="1"/>
    <x v="0"/>
    <x v="0"/>
    <x v="81"/>
    <x v="5"/>
    <n v="76017"/>
    <x v="2"/>
    <x v="1"/>
    <s v="Storage"/>
    <n v="12.624000000000001"/>
    <n v="2"/>
    <n v="0.2"/>
    <n v="-2.5247999999999999"/>
  </r>
  <r>
    <x v="1"/>
    <x v="1"/>
    <x v="0"/>
    <x v="45"/>
    <x v="1"/>
    <n v="91104"/>
    <x v="1"/>
    <x v="1"/>
    <s v="Paper"/>
    <n v="185.88"/>
    <n v="6"/>
    <n v="0"/>
    <n v="83.646000000000001"/>
  </r>
  <r>
    <x v="1"/>
    <x v="1"/>
    <x v="0"/>
    <x v="45"/>
    <x v="1"/>
    <n v="91104"/>
    <x v="1"/>
    <x v="1"/>
    <s v="Paper"/>
    <n v="12.96"/>
    <n v="2"/>
    <n v="0"/>
    <n v="6.2207999999999997"/>
  </r>
  <r>
    <x v="0"/>
    <x v="0"/>
    <x v="0"/>
    <x v="231"/>
    <x v="31"/>
    <n v="2149"/>
    <x v="3"/>
    <x v="1"/>
    <s v="Paper"/>
    <n v="189.7"/>
    <n v="10"/>
    <n v="0"/>
    <n v="91.055999999999997"/>
  </r>
  <r>
    <x v="0"/>
    <x v="0"/>
    <x v="0"/>
    <x v="231"/>
    <x v="31"/>
    <n v="2149"/>
    <x v="3"/>
    <x v="1"/>
    <s v="Paper"/>
    <n v="40.99"/>
    <n v="1"/>
    <n v="0"/>
    <n v="20.085100000000001"/>
  </r>
  <r>
    <x v="0"/>
    <x v="2"/>
    <x v="0"/>
    <x v="21"/>
    <x v="15"/>
    <n v="12180"/>
    <x v="3"/>
    <x v="0"/>
    <s v="Furnishings"/>
    <n v="82.64"/>
    <n v="2"/>
    <n v="0"/>
    <n v="7.4375999999999998"/>
  </r>
  <r>
    <x v="0"/>
    <x v="2"/>
    <x v="0"/>
    <x v="21"/>
    <x v="15"/>
    <n v="12180"/>
    <x v="3"/>
    <x v="1"/>
    <s v="Storage"/>
    <n v="31.02"/>
    <n v="2"/>
    <n v="0"/>
    <n v="8.0652000000000008"/>
  </r>
  <r>
    <x v="0"/>
    <x v="2"/>
    <x v="0"/>
    <x v="21"/>
    <x v="15"/>
    <n v="12180"/>
    <x v="3"/>
    <x v="2"/>
    <s v="Accessories"/>
    <n v="89.97"/>
    <n v="3"/>
    <n v="0"/>
    <n v="37.787399999999998"/>
  </r>
  <r>
    <x v="0"/>
    <x v="0"/>
    <x v="0"/>
    <x v="406"/>
    <x v="32"/>
    <n v="30328"/>
    <x v="0"/>
    <x v="1"/>
    <s v="Art"/>
    <n v="35.97"/>
    <n v="3"/>
    <n v="0"/>
    <n v="9.7119"/>
  </r>
  <r>
    <x v="0"/>
    <x v="0"/>
    <x v="0"/>
    <x v="406"/>
    <x v="32"/>
    <n v="30328"/>
    <x v="0"/>
    <x v="0"/>
    <s v="Bookcases"/>
    <n v="1266.8599999999999"/>
    <n v="7"/>
    <n v="0"/>
    <n v="291.37779999999998"/>
  </r>
  <r>
    <x v="1"/>
    <x v="0"/>
    <x v="0"/>
    <x v="49"/>
    <x v="1"/>
    <n v="95123"/>
    <x v="1"/>
    <x v="1"/>
    <s v="Storage"/>
    <n v="169.45"/>
    <n v="5"/>
    <n v="0"/>
    <n v="42.362499999999997"/>
  </r>
  <r>
    <x v="1"/>
    <x v="0"/>
    <x v="0"/>
    <x v="49"/>
    <x v="1"/>
    <n v="95123"/>
    <x v="1"/>
    <x v="1"/>
    <s v="Storage"/>
    <n v="40.68"/>
    <n v="2"/>
    <n v="0"/>
    <n v="0.40679999999999999"/>
  </r>
  <r>
    <x v="1"/>
    <x v="0"/>
    <x v="0"/>
    <x v="108"/>
    <x v="2"/>
    <n v="32216"/>
    <x v="0"/>
    <x v="1"/>
    <s v="Supplies"/>
    <n v="3.3279999999999998"/>
    <n v="2"/>
    <n v="0.2"/>
    <n v="0.41599999999999998"/>
  </r>
  <r>
    <x v="1"/>
    <x v="0"/>
    <x v="0"/>
    <x v="108"/>
    <x v="2"/>
    <n v="32216"/>
    <x v="0"/>
    <x v="0"/>
    <s v="Tables"/>
    <n v="933.26199999999994"/>
    <n v="4"/>
    <n v="0.45"/>
    <n v="-458.14679999999998"/>
  </r>
  <r>
    <x v="1"/>
    <x v="0"/>
    <x v="0"/>
    <x v="108"/>
    <x v="2"/>
    <n v="32216"/>
    <x v="0"/>
    <x v="0"/>
    <s v="Chairs"/>
    <n v="2803.92"/>
    <n v="5"/>
    <n v="0.2"/>
    <n v="0"/>
  </r>
  <r>
    <x v="3"/>
    <x v="0"/>
    <x v="0"/>
    <x v="108"/>
    <x v="2"/>
    <n v="32216"/>
    <x v="0"/>
    <x v="1"/>
    <s v="Storage"/>
    <n v="4.7679999999999998"/>
    <n v="2"/>
    <n v="0.2"/>
    <n v="-0.77480000000000004"/>
  </r>
  <r>
    <x v="3"/>
    <x v="0"/>
    <x v="0"/>
    <x v="108"/>
    <x v="2"/>
    <n v="32216"/>
    <x v="0"/>
    <x v="1"/>
    <s v="Paper"/>
    <n v="6.6719999999999997"/>
    <n v="1"/>
    <n v="0.2"/>
    <n v="2.5019999999999998"/>
  </r>
  <r>
    <x v="3"/>
    <x v="0"/>
    <x v="0"/>
    <x v="108"/>
    <x v="2"/>
    <n v="32216"/>
    <x v="0"/>
    <x v="1"/>
    <s v="Art"/>
    <n v="4.4480000000000004"/>
    <n v="2"/>
    <n v="0.2"/>
    <n v="1.1120000000000001"/>
  </r>
  <r>
    <x v="3"/>
    <x v="0"/>
    <x v="0"/>
    <x v="108"/>
    <x v="2"/>
    <n v="32216"/>
    <x v="0"/>
    <x v="0"/>
    <s v="Furnishings"/>
    <n v="43.936"/>
    <n v="4"/>
    <n v="0.2"/>
    <n v="6.0411999999999999"/>
  </r>
  <r>
    <x v="1"/>
    <x v="0"/>
    <x v="0"/>
    <x v="20"/>
    <x v="15"/>
    <n v="10009"/>
    <x v="3"/>
    <x v="1"/>
    <s v="Binders"/>
    <n v="23.744"/>
    <n v="2"/>
    <n v="0.2"/>
    <n v="8.3103999999999996"/>
  </r>
  <r>
    <x v="1"/>
    <x v="0"/>
    <x v="0"/>
    <x v="20"/>
    <x v="15"/>
    <n v="10009"/>
    <x v="3"/>
    <x v="2"/>
    <s v="Accessories"/>
    <n v="357"/>
    <n v="3"/>
    <n v="0"/>
    <n v="57.12"/>
  </r>
  <r>
    <x v="1"/>
    <x v="0"/>
    <x v="0"/>
    <x v="8"/>
    <x v="1"/>
    <n v="94122"/>
    <x v="1"/>
    <x v="2"/>
    <s v="Phones"/>
    <n v="806.33600000000001"/>
    <n v="8"/>
    <n v="0.2"/>
    <n v="50.396000000000001"/>
  </r>
  <r>
    <x v="1"/>
    <x v="0"/>
    <x v="0"/>
    <x v="8"/>
    <x v="1"/>
    <n v="94122"/>
    <x v="1"/>
    <x v="0"/>
    <s v="Furnishings"/>
    <n v="85.44"/>
    <n v="3"/>
    <n v="0"/>
    <n v="31.6128"/>
  </r>
  <r>
    <x v="1"/>
    <x v="1"/>
    <x v="0"/>
    <x v="38"/>
    <x v="32"/>
    <n v="31907"/>
    <x v="0"/>
    <x v="1"/>
    <s v="Storage"/>
    <n v="344.91"/>
    <n v="3"/>
    <n v="0"/>
    <n v="10.347300000000001"/>
  </r>
  <r>
    <x v="3"/>
    <x v="2"/>
    <x v="0"/>
    <x v="34"/>
    <x v="10"/>
    <n v="60505"/>
    <x v="2"/>
    <x v="1"/>
    <s v="Appliances"/>
    <n v="70.97"/>
    <n v="5"/>
    <n v="0.8"/>
    <n v="-191.619"/>
  </r>
  <r>
    <x v="3"/>
    <x v="2"/>
    <x v="0"/>
    <x v="34"/>
    <x v="10"/>
    <n v="60505"/>
    <x v="2"/>
    <x v="1"/>
    <s v="Art"/>
    <n v="36.783999999999999"/>
    <n v="2"/>
    <n v="0.2"/>
    <n v="3.6783999999999999"/>
  </r>
  <r>
    <x v="0"/>
    <x v="2"/>
    <x v="0"/>
    <x v="10"/>
    <x v="9"/>
    <n v="19134"/>
    <x v="3"/>
    <x v="2"/>
    <s v="Phones"/>
    <n v="743.98800000000006"/>
    <n v="2"/>
    <n v="0.4"/>
    <n v="-123.998"/>
  </r>
  <r>
    <x v="0"/>
    <x v="0"/>
    <x v="0"/>
    <x v="22"/>
    <x v="10"/>
    <n v="60653"/>
    <x v="2"/>
    <x v="1"/>
    <s v="Binders"/>
    <n v="11.212"/>
    <n v="2"/>
    <n v="0.8"/>
    <n v="-16.818000000000001"/>
  </r>
  <r>
    <x v="0"/>
    <x v="0"/>
    <x v="0"/>
    <x v="22"/>
    <x v="10"/>
    <n v="60653"/>
    <x v="2"/>
    <x v="0"/>
    <s v="Furnishings"/>
    <n v="4.7119999999999997"/>
    <n v="2"/>
    <n v="0.6"/>
    <n v="-1.8848"/>
  </r>
  <r>
    <x v="0"/>
    <x v="0"/>
    <x v="0"/>
    <x v="22"/>
    <x v="10"/>
    <n v="60653"/>
    <x v="2"/>
    <x v="1"/>
    <s v="Appliances"/>
    <n v="180.98"/>
    <n v="5"/>
    <n v="0.8"/>
    <n v="-470.548"/>
  </r>
  <r>
    <x v="0"/>
    <x v="0"/>
    <x v="0"/>
    <x v="22"/>
    <x v="10"/>
    <n v="60653"/>
    <x v="2"/>
    <x v="1"/>
    <s v="Storage"/>
    <n v="60.415999999999997"/>
    <n v="2"/>
    <n v="0.2"/>
    <n v="6.0415999999999999"/>
  </r>
  <r>
    <x v="1"/>
    <x v="0"/>
    <x v="0"/>
    <x v="4"/>
    <x v="4"/>
    <n v="98103"/>
    <x v="1"/>
    <x v="2"/>
    <s v="Copiers"/>
    <n v="299.99"/>
    <n v="1"/>
    <n v="0"/>
    <n v="89.997"/>
  </r>
  <r>
    <x v="1"/>
    <x v="0"/>
    <x v="0"/>
    <x v="4"/>
    <x v="4"/>
    <n v="98103"/>
    <x v="1"/>
    <x v="1"/>
    <s v="Paper"/>
    <n v="192.16"/>
    <n v="4"/>
    <n v="0"/>
    <n v="92.236800000000002"/>
  </r>
  <r>
    <x v="1"/>
    <x v="0"/>
    <x v="0"/>
    <x v="4"/>
    <x v="4"/>
    <n v="98103"/>
    <x v="1"/>
    <x v="2"/>
    <s v="Phones"/>
    <n v="242.624"/>
    <n v="8"/>
    <n v="0.2"/>
    <n v="27.295200000000001"/>
  </r>
  <r>
    <x v="1"/>
    <x v="0"/>
    <x v="0"/>
    <x v="4"/>
    <x v="4"/>
    <n v="98103"/>
    <x v="1"/>
    <x v="1"/>
    <s v="Storage"/>
    <n v="46.74"/>
    <n v="3"/>
    <n v="0"/>
    <n v="11.685"/>
  </r>
  <r>
    <x v="1"/>
    <x v="0"/>
    <x v="0"/>
    <x v="4"/>
    <x v="4"/>
    <n v="98103"/>
    <x v="1"/>
    <x v="2"/>
    <s v="Accessories"/>
    <n v="174.95"/>
    <n v="5"/>
    <n v="0"/>
    <n v="12.246499999999999"/>
  </r>
  <r>
    <x v="1"/>
    <x v="0"/>
    <x v="0"/>
    <x v="4"/>
    <x v="4"/>
    <n v="98103"/>
    <x v="1"/>
    <x v="1"/>
    <s v="Binders"/>
    <n v="100.70399999999999"/>
    <n v="6"/>
    <n v="0.2"/>
    <n v="37.764000000000003"/>
  </r>
  <r>
    <x v="3"/>
    <x v="2"/>
    <x v="0"/>
    <x v="43"/>
    <x v="12"/>
    <n v="48066"/>
    <x v="2"/>
    <x v="1"/>
    <s v="Paper"/>
    <n v="368.91"/>
    <n v="9"/>
    <n v="0"/>
    <n v="180.76589999999999"/>
  </r>
  <r>
    <x v="3"/>
    <x v="2"/>
    <x v="0"/>
    <x v="43"/>
    <x v="12"/>
    <n v="48066"/>
    <x v="2"/>
    <x v="1"/>
    <s v="Binders"/>
    <n v="8.02"/>
    <n v="1"/>
    <n v="0"/>
    <n v="3.7694000000000001"/>
  </r>
  <r>
    <x v="3"/>
    <x v="2"/>
    <x v="0"/>
    <x v="43"/>
    <x v="12"/>
    <n v="48066"/>
    <x v="2"/>
    <x v="1"/>
    <s v="Storage"/>
    <n v="171.04"/>
    <n v="4"/>
    <n v="0"/>
    <n v="44.470399999999998"/>
  </r>
  <r>
    <x v="1"/>
    <x v="2"/>
    <x v="0"/>
    <x v="115"/>
    <x v="36"/>
    <n v="72701"/>
    <x v="0"/>
    <x v="1"/>
    <s v="Paper"/>
    <n v="19.440000000000001"/>
    <n v="3"/>
    <n v="0"/>
    <n v="9.3312000000000008"/>
  </r>
  <r>
    <x v="1"/>
    <x v="0"/>
    <x v="0"/>
    <x v="108"/>
    <x v="3"/>
    <n v="28540"/>
    <x v="0"/>
    <x v="1"/>
    <s v="Binders"/>
    <n v="13.092000000000001"/>
    <n v="4"/>
    <n v="0.7"/>
    <n v="-10.0372"/>
  </r>
  <r>
    <x v="1"/>
    <x v="0"/>
    <x v="0"/>
    <x v="20"/>
    <x v="15"/>
    <n v="10035"/>
    <x v="3"/>
    <x v="1"/>
    <s v="Appliances"/>
    <n v="122.94"/>
    <n v="3"/>
    <n v="0"/>
    <n v="30.734999999999999"/>
  </r>
  <r>
    <x v="1"/>
    <x v="0"/>
    <x v="0"/>
    <x v="20"/>
    <x v="15"/>
    <n v="10035"/>
    <x v="3"/>
    <x v="1"/>
    <s v="Binders"/>
    <n v="35.448"/>
    <n v="7"/>
    <n v="0.2"/>
    <n v="12.8499"/>
  </r>
  <r>
    <x v="1"/>
    <x v="0"/>
    <x v="0"/>
    <x v="18"/>
    <x v="13"/>
    <n v="19901"/>
    <x v="3"/>
    <x v="2"/>
    <s v="Phones"/>
    <n v="19.98"/>
    <n v="2"/>
    <n v="0"/>
    <n v="5.1947999999999999"/>
  </r>
  <r>
    <x v="1"/>
    <x v="0"/>
    <x v="0"/>
    <x v="34"/>
    <x v="10"/>
    <n v="60505"/>
    <x v="2"/>
    <x v="0"/>
    <s v="Tables"/>
    <n v="69.375"/>
    <n v="1"/>
    <n v="0.5"/>
    <n v="-47.174999999999997"/>
  </r>
  <r>
    <x v="1"/>
    <x v="0"/>
    <x v="0"/>
    <x v="34"/>
    <x v="10"/>
    <n v="60505"/>
    <x v="2"/>
    <x v="1"/>
    <s v="Supplies"/>
    <n v="31.68"/>
    <n v="4"/>
    <n v="0.2"/>
    <n v="2.7719999999999998"/>
  </r>
  <r>
    <x v="1"/>
    <x v="0"/>
    <x v="0"/>
    <x v="34"/>
    <x v="10"/>
    <n v="60505"/>
    <x v="2"/>
    <x v="2"/>
    <s v="Phones"/>
    <n v="2003.1679999999999"/>
    <n v="4"/>
    <n v="0.2"/>
    <n v="250.39599999999999"/>
  </r>
  <r>
    <x v="1"/>
    <x v="0"/>
    <x v="0"/>
    <x v="34"/>
    <x v="10"/>
    <n v="60505"/>
    <x v="2"/>
    <x v="1"/>
    <s v="Art"/>
    <n v="9.3439999999999994"/>
    <n v="2"/>
    <n v="0.2"/>
    <n v="3.1536"/>
  </r>
  <r>
    <x v="1"/>
    <x v="0"/>
    <x v="0"/>
    <x v="20"/>
    <x v="15"/>
    <n v="10009"/>
    <x v="3"/>
    <x v="0"/>
    <s v="Chairs"/>
    <n v="2563.056"/>
    <n v="8"/>
    <n v="0.1"/>
    <n v="313.26240000000001"/>
  </r>
  <r>
    <x v="1"/>
    <x v="1"/>
    <x v="0"/>
    <x v="485"/>
    <x v="1"/>
    <n v="92020"/>
    <x v="1"/>
    <x v="0"/>
    <s v="Chairs"/>
    <n v="387.13600000000002"/>
    <n v="4"/>
    <n v="0.2"/>
    <n v="4.8391999999999999"/>
  </r>
  <r>
    <x v="0"/>
    <x v="2"/>
    <x v="0"/>
    <x v="24"/>
    <x v="24"/>
    <n v="45503"/>
    <x v="3"/>
    <x v="1"/>
    <s v="Art"/>
    <n v="3.4239999999999999"/>
    <n v="1"/>
    <n v="0.2"/>
    <n v="0.29959999999999998"/>
  </r>
  <r>
    <x v="1"/>
    <x v="1"/>
    <x v="0"/>
    <x v="145"/>
    <x v="15"/>
    <n v="10550"/>
    <x v="3"/>
    <x v="1"/>
    <s v="Storage"/>
    <n v="1085.42"/>
    <n v="7"/>
    <n v="0"/>
    <n v="282.20920000000001"/>
  </r>
  <r>
    <x v="1"/>
    <x v="2"/>
    <x v="0"/>
    <x v="80"/>
    <x v="24"/>
    <n v="44107"/>
    <x v="3"/>
    <x v="1"/>
    <s v="Paper"/>
    <n v="43.055999999999997"/>
    <n v="9"/>
    <n v="0.2"/>
    <n v="15.607799999999999"/>
  </r>
  <r>
    <x v="1"/>
    <x v="2"/>
    <x v="0"/>
    <x v="67"/>
    <x v="2"/>
    <n v="33614"/>
    <x v="0"/>
    <x v="1"/>
    <s v="Binders"/>
    <n v="3.762"/>
    <n v="3"/>
    <n v="0.7"/>
    <n v="-2.7587999999999999"/>
  </r>
  <r>
    <x v="1"/>
    <x v="2"/>
    <x v="0"/>
    <x v="67"/>
    <x v="2"/>
    <n v="33614"/>
    <x v="0"/>
    <x v="1"/>
    <s v="Binders"/>
    <n v="34.86"/>
    <n v="2"/>
    <n v="0.7"/>
    <n v="-26.725999999999999"/>
  </r>
  <r>
    <x v="1"/>
    <x v="2"/>
    <x v="0"/>
    <x v="67"/>
    <x v="2"/>
    <n v="33614"/>
    <x v="0"/>
    <x v="1"/>
    <s v="Storage"/>
    <n v="432.45600000000002"/>
    <n v="3"/>
    <n v="0.2"/>
    <n v="32.434199999999997"/>
  </r>
  <r>
    <x v="1"/>
    <x v="0"/>
    <x v="0"/>
    <x v="38"/>
    <x v="32"/>
    <n v="31907"/>
    <x v="0"/>
    <x v="1"/>
    <s v="Storage"/>
    <n v="675.06"/>
    <n v="3"/>
    <n v="0"/>
    <n v="87.757800000000003"/>
  </r>
  <r>
    <x v="2"/>
    <x v="1"/>
    <x v="0"/>
    <x v="108"/>
    <x v="3"/>
    <n v="28540"/>
    <x v="0"/>
    <x v="1"/>
    <s v="Envelopes"/>
    <n v="65.231999999999999"/>
    <n v="3"/>
    <n v="0.2"/>
    <n v="22.015799999999999"/>
  </r>
  <r>
    <x v="2"/>
    <x v="1"/>
    <x v="0"/>
    <x v="108"/>
    <x v="3"/>
    <n v="28540"/>
    <x v="0"/>
    <x v="0"/>
    <s v="Chairs"/>
    <n v="207"/>
    <n v="3"/>
    <n v="0.2"/>
    <n v="25.875"/>
  </r>
  <r>
    <x v="0"/>
    <x v="2"/>
    <x v="0"/>
    <x v="490"/>
    <x v="10"/>
    <n v="60174"/>
    <x v="2"/>
    <x v="2"/>
    <s v="Machines"/>
    <n v="600.53"/>
    <n v="2"/>
    <n v="0.3"/>
    <n v="137.26400000000001"/>
  </r>
  <r>
    <x v="0"/>
    <x v="2"/>
    <x v="0"/>
    <x v="490"/>
    <x v="10"/>
    <n v="60174"/>
    <x v="2"/>
    <x v="1"/>
    <s v="Art"/>
    <n v="59.904000000000003"/>
    <n v="2"/>
    <n v="0.2"/>
    <n v="14.2272"/>
  </r>
  <r>
    <x v="0"/>
    <x v="2"/>
    <x v="0"/>
    <x v="490"/>
    <x v="10"/>
    <n v="60174"/>
    <x v="2"/>
    <x v="2"/>
    <s v="Accessories"/>
    <n v="637.44000000000005"/>
    <n v="8"/>
    <n v="0.2"/>
    <n v="135.45599999999999"/>
  </r>
  <r>
    <x v="0"/>
    <x v="2"/>
    <x v="0"/>
    <x v="490"/>
    <x v="10"/>
    <n v="60174"/>
    <x v="2"/>
    <x v="0"/>
    <s v="Furnishings"/>
    <n v="51.756"/>
    <n v="3"/>
    <n v="0.6"/>
    <n v="-33.641399999999997"/>
  </r>
  <r>
    <x v="1"/>
    <x v="2"/>
    <x v="0"/>
    <x v="100"/>
    <x v="2"/>
    <n v="33180"/>
    <x v="0"/>
    <x v="1"/>
    <s v="Paper"/>
    <n v="31.103999999999999"/>
    <n v="6"/>
    <n v="0.2"/>
    <n v="10.8864"/>
  </r>
  <r>
    <x v="1"/>
    <x v="2"/>
    <x v="0"/>
    <x v="100"/>
    <x v="2"/>
    <n v="33180"/>
    <x v="0"/>
    <x v="1"/>
    <s v="Art"/>
    <n v="47.96"/>
    <n v="5"/>
    <n v="0.2"/>
    <n v="4.1965000000000003"/>
  </r>
  <r>
    <x v="1"/>
    <x v="2"/>
    <x v="0"/>
    <x v="100"/>
    <x v="2"/>
    <n v="33180"/>
    <x v="0"/>
    <x v="2"/>
    <s v="Accessories"/>
    <n v="158.928"/>
    <n v="7"/>
    <n v="0.2"/>
    <n v="41.718600000000002"/>
  </r>
  <r>
    <x v="1"/>
    <x v="2"/>
    <x v="0"/>
    <x v="100"/>
    <x v="2"/>
    <n v="33180"/>
    <x v="0"/>
    <x v="1"/>
    <s v="Appliances"/>
    <n v="211.24799999999999"/>
    <n v="6"/>
    <n v="0.2"/>
    <n v="15.8436"/>
  </r>
  <r>
    <x v="1"/>
    <x v="2"/>
    <x v="0"/>
    <x v="100"/>
    <x v="2"/>
    <n v="33180"/>
    <x v="0"/>
    <x v="1"/>
    <s v="Supplies"/>
    <n v="5.5519999999999996"/>
    <n v="2"/>
    <n v="0.2"/>
    <n v="-1.0409999999999999"/>
  </r>
  <r>
    <x v="1"/>
    <x v="2"/>
    <x v="0"/>
    <x v="100"/>
    <x v="2"/>
    <n v="33180"/>
    <x v="0"/>
    <x v="1"/>
    <s v="Labels"/>
    <n v="2.952"/>
    <n v="1"/>
    <n v="0.2"/>
    <n v="0.99629999999999996"/>
  </r>
  <r>
    <x v="1"/>
    <x v="0"/>
    <x v="0"/>
    <x v="21"/>
    <x v="24"/>
    <n v="45373"/>
    <x v="3"/>
    <x v="1"/>
    <s v="Binders"/>
    <n v="10.332000000000001"/>
    <n v="3"/>
    <n v="0.7"/>
    <n v="-7.5768000000000004"/>
  </r>
  <r>
    <x v="1"/>
    <x v="1"/>
    <x v="0"/>
    <x v="4"/>
    <x v="4"/>
    <n v="98103"/>
    <x v="1"/>
    <x v="1"/>
    <s v="Binders"/>
    <n v="18.367999999999999"/>
    <n v="4"/>
    <n v="0.2"/>
    <n v="5.9695999999999998"/>
  </r>
  <r>
    <x v="1"/>
    <x v="0"/>
    <x v="0"/>
    <x v="20"/>
    <x v="15"/>
    <n v="10011"/>
    <x v="3"/>
    <x v="2"/>
    <s v="Phones"/>
    <n v="299.89999999999998"/>
    <n v="2"/>
    <n v="0"/>
    <n v="74.974999999999994"/>
  </r>
  <r>
    <x v="1"/>
    <x v="1"/>
    <x v="0"/>
    <x v="81"/>
    <x v="17"/>
    <n v="22204"/>
    <x v="0"/>
    <x v="1"/>
    <s v="Envelopes"/>
    <n v="26.55"/>
    <n v="9"/>
    <n v="0"/>
    <n v="12.744"/>
  </r>
  <r>
    <x v="1"/>
    <x v="1"/>
    <x v="0"/>
    <x v="81"/>
    <x v="17"/>
    <n v="22204"/>
    <x v="0"/>
    <x v="2"/>
    <s v="Accessories"/>
    <n v="111.98"/>
    <n v="2"/>
    <n v="0"/>
    <n v="26.8752"/>
  </r>
  <r>
    <x v="1"/>
    <x v="1"/>
    <x v="0"/>
    <x v="35"/>
    <x v="3"/>
    <n v="28205"/>
    <x v="0"/>
    <x v="0"/>
    <s v="Furnishings"/>
    <n v="4.9279999999999999"/>
    <n v="2"/>
    <n v="0.2"/>
    <n v="0.73919999999999997"/>
  </r>
  <r>
    <x v="1"/>
    <x v="1"/>
    <x v="0"/>
    <x v="35"/>
    <x v="3"/>
    <n v="28205"/>
    <x v="0"/>
    <x v="1"/>
    <s v="Labels"/>
    <n v="11.784000000000001"/>
    <n v="3"/>
    <n v="0.2"/>
    <n v="4.2717000000000001"/>
  </r>
  <r>
    <x v="1"/>
    <x v="0"/>
    <x v="0"/>
    <x v="43"/>
    <x v="1"/>
    <n v="95661"/>
    <x v="1"/>
    <x v="1"/>
    <s v="Art"/>
    <n v="7.98"/>
    <n v="3"/>
    <n v="0"/>
    <n v="2.0748000000000002"/>
  </r>
  <r>
    <x v="1"/>
    <x v="0"/>
    <x v="0"/>
    <x v="66"/>
    <x v="12"/>
    <n v="48234"/>
    <x v="2"/>
    <x v="1"/>
    <s v="Envelopes"/>
    <n v="180.96"/>
    <n v="2"/>
    <n v="0"/>
    <n v="81.432000000000002"/>
  </r>
  <r>
    <x v="1"/>
    <x v="1"/>
    <x v="0"/>
    <x v="1"/>
    <x v="1"/>
    <n v="90036"/>
    <x v="1"/>
    <x v="2"/>
    <s v="Accessories"/>
    <n v="1649.95"/>
    <n v="5"/>
    <n v="0"/>
    <n v="659.98"/>
  </r>
  <r>
    <x v="1"/>
    <x v="1"/>
    <x v="0"/>
    <x v="1"/>
    <x v="1"/>
    <n v="90036"/>
    <x v="1"/>
    <x v="0"/>
    <s v="Chairs"/>
    <n v="362.35199999999998"/>
    <n v="3"/>
    <n v="0.2"/>
    <n v="45.293999999999997"/>
  </r>
  <r>
    <x v="0"/>
    <x v="2"/>
    <x v="0"/>
    <x v="8"/>
    <x v="1"/>
    <n v="94110"/>
    <x v="1"/>
    <x v="2"/>
    <s v="Phones"/>
    <n v="73.584000000000003"/>
    <n v="2"/>
    <n v="0.2"/>
    <n v="8.2782"/>
  </r>
  <r>
    <x v="1"/>
    <x v="0"/>
    <x v="0"/>
    <x v="329"/>
    <x v="1"/>
    <n v="93309"/>
    <x v="1"/>
    <x v="0"/>
    <s v="Tables"/>
    <n v="486.36799999999999"/>
    <n v="4"/>
    <n v="0.2"/>
    <n v="36.477600000000002"/>
  </r>
  <r>
    <x v="1"/>
    <x v="2"/>
    <x v="0"/>
    <x v="251"/>
    <x v="26"/>
    <n v="74133"/>
    <x v="2"/>
    <x v="1"/>
    <s v="Paper"/>
    <n v="32.4"/>
    <n v="5"/>
    <n v="0"/>
    <n v="15.552"/>
  </r>
  <r>
    <x v="1"/>
    <x v="2"/>
    <x v="0"/>
    <x v="251"/>
    <x v="26"/>
    <n v="74133"/>
    <x v="2"/>
    <x v="1"/>
    <s v="Binders"/>
    <n v="41.86"/>
    <n v="7"/>
    <n v="0"/>
    <n v="19.255600000000001"/>
  </r>
  <r>
    <x v="1"/>
    <x v="2"/>
    <x v="0"/>
    <x v="251"/>
    <x v="26"/>
    <n v="74133"/>
    <x v="2"/>
    <x v="1"/>
    <s v="Binders"/>
    <n v="77.56"/>
    <n v="2"/>
    <n v="0"/>
    <n v="35.677599999999998"/>
  </r>
  <r>
    <x v="3"/>
    <x v="2"/>
    <x v="0"/>
    <x v="8"/>
    <x v="1"/>
    <n v="94122"/>
    <x v="1"/>
    <x v="1"/>
    <s v="Art"/>
    <n v="37.17"/>
    <n v="9"/>
    <n v="0"/>
    <n v="11.151"/>
  </r>
  <r>
    <x v="1"/>
    <x v="0"/>
    <x v="0"/>
    <x v="12"/>
    <x v="5"/>
    <n v="77036"/>
    <x v="2"/>
    <x v="1"/>
    <s v="Storage"/>
    <n v="137.352"/>
    <n v="3"/>
    <n v="0.2"/>
    <n v="8.5845000000000002"/>
  </r>
  <r>
    <x v="1"/>
    <x v="0"/>
    <x v="0"/>
    <x v="12"/>
    <x v="5"/>
    <n v="77036"/>
    <x v="2"/>
    <x v="0"/>
    <s v="Tables"/>
    <n v="376.50900000000001"/>
    <n v="3"/>
    <n v="0.3"/>
    <n v="-43.029600000000002"/>
  </r>
  <r>
    <x v="1"/>
    <x v="0"/>
    <x v="0"/>
    <x v="38"/>
    <x v="32"/>
    <n v="31907"/>
    <x v="0"/>
    <x v="0"/>
    <s v="Furnishings"/>
    <n v="62.72"/>
    <n v="4"/>
    <n v="0"/>
    <n v="24.460799999999999"/>
  </r>
  <r>
    <x v="1"/>
    <x v="0"/>
    <x v="0"/>
    <x v="38"/>
    <x v="32"/>
    <n v="31907"/>
    <x v="0"/>
    <x v="2"/>
    <s v="Phones"/>
    <n v="2939.93"/>
    <n v="7"/>
    <n v="0"/>
    <n v="764.3818"/>
  </r>
  <r>
    <x v="1"/>
    <x v="2"/>
    <x v="0"/>
    <x v="425"/>
    <x v="5"/>
    <n v="77573"/>
    <x v="2"/>
    <x v="0"/>
    <s v="Chairs"/>
    <n v="512.35799999999995"/>
    <n v="3"/>
    <n v="0.3"/>
    <n v="-14.6388"/>
  </r>
  <r>
    <x v="1"/>
    <x v="2"/>
    <x v="0"/>
    <x v="425"/>
    <x v="5"/>
    <n v="77573"/>
    <x v="2"/>
    <x v="1"/>
    <s v="Fasteners"/>
    <n v="3.488"/>
    <n v="2"/>
    <n v="0.2"/>
    <n v="0.56679999999999997"/>
  </r>
  <r>
    <x v="1"/>
    <x v="2"/>
    <x v="0"/>
    <x v="425"/>
    <x v="5"/>
    <n v="77573"/>
    <x v="2"/>
    <x v="1"/>
    <s v="Art"/>
    <n v="22.288"/>
    <n v="7"/>
    <n v="0.2"/>
    <n v="3.9003999999999999"/>
  </r>
  <r>
    <x v="1"/>
    <x v="2"/>
    <x v="0"/>
    <x v="425"/>
    <x v="5"/>
    <n v="77573"/>
    <x v="2"/>
    <x v="1"/>
    <s v="Paper"/>
    <n v="16.032"/>
    <n v="3"/>
    <n v="0.2"/>
    <n v="5.6112000000000002"/>
  </r>
  <r>
    <x v="1"/>
    <x v="0"/>
    <x v="0"/>
    <x v="140"/>
    <x v="3"/>
    <n v="27217"/>
    <x v="0"/>
    <x v="1"/>
    <s v="Art"/>
    <n v="1.752"/>
    <n v="1"/>
    <n v="0.2"/>
    <n v="0.15329999999999999"/>
  </r>
  <r>
    <x v="1"/>
    <x v="0"/>
    <x v="0"/>
    <x v="140"/>
    <x v="3"/>
    <n v="27217"/>
    <x v="0"/>
    <x v="1"/>
    <s v="Art"/>
    <n v="20.992000000000001"/>
    <n v="8"/>
    <n v="0.2"/>
    <n v="2.3616000000000001"/>
  </r>
  <r>
    <x v="1"/>
    <x v="0"/>
    <x v="0"/>
    <x v="20"/>
    <x v="15"/>
    <n v="10009"/>
    <x v="3"/>
    <x v="1"/>
    <s v="Storage"/>
    <n v="11.21"/>
    <n v="1"/>
    <n v="0"/>
    <n v="3.363"/>
  </r>
  <r>
    <x v="2"/>
    <x v="0"/>
    <x v="0"/>
    <x v="61"/>
    <x v="5"/>
    <n v="75220"/>
    <x v="2"/>
    <x v="1"/>
    <s v="Art"/>
    <n v="45.04"/>
    <n v="2"/>
    <n v="0.2"/>
    <n v="4.5039999999999996"/>
  </r>
  <r>
    <x v="1"/>
    <x v="0"/>
    <x v="0"/>
    <x v="12"/>
    <x v="5"/>
    <n v="77095"/>
    <x v="2"/>
    <x v="1"/>
    <s v="Binders"/>
    <n v="15.624000000000001"/>
    <n v="2"/>
    <n v="0.8"/>
    <n v="-24.9984"/>
  </r>
  <r>
    <x v="1"/>
    <x v="0"/>
    <x v="0"/>
    <x v="85"/>
    <x v="15"/>
    <n v="11561"/>
    <x v="3"/>
    <x v="1"/>
    <s v="Appliances"/>
    <n v="8.74"/>
    <n v="2"/>
    <n v="0"/>
    <n v="2.2724000000000002"/>
  </r>
  <r>
    <x v="1"/>
    <x v="0"/>
    <x v="0"/>
    <x v="85"/>
    <x v="15"/>
    <n v="11561"/>
    <x v="3"/>
    <x v="1"/>
    <s v="Paper"/>
    <n v="44.75"/>
    <n v="5"/>
    <n v="0"/>
    <n v="20.585000000000001"/>
  </r>
  <r>
    <x v="2"/>
    <x v="2"/>
    <x v="0"/>
    <x v="146"/>
    <x v="2"/>
    <n v="33012"/>
    <x v="0"/>
    <x v="1"/>
    <s v="Storage"/>
    <n v="61.68"/>
    <n v="5"/>
    <n v="0.2"/>
    <n v="5.3970000000000002"/>
  </r>
  <r>
    <x v="2"/>
    <x v="2"/>
    <x v="0"/>
    <x v="146"/>
    <x v="2"/>
    <n v="33012"/>
    <x v="0"/>
    <x v="2"/>
    <s v="Phones"/>
    <n v="158.376"/>
    <n v="3"/>
    <n v="0.2"/>
    <n v="13.857900000000001"/>
  </r>
  <r>
    <x v="0"/>
    <x v="1"/>
    <x v="0"/>
    <x v="34"/>
    <x v="10"/>
    <n v="60505"/>
    <x v="2"/>
    <x v="1"/>
    <s v="Binders"/>
    <n v="2.8639999999999999"/>
    <n v="4"/>
    <n v="0.8"/>
    <n v="-4.5823999999999998"/>
  </r>
  <r>
    <x v="0"/>
    <x v="1"/>
    <x v="0"/>
    <x v="34"/>
    <x v="10"/>
    <n v="60505"/>
    <x v="2"/>
    <x v="1"/>
    <s v="Binders"/>
    <n v="94.191999999999993"/>
    <n v="7"/>
    <n v="0.8"/>
    <n v="-164.83600000000001"/>
  </r>
  <r>
    <x v="1"/>
    <x v="0"/>
    <x v="0"/>
    <x v="78"/>
    <x v="30"/>
    <n v="7109"/>
    <x v="3"/>
    <x v="1"/>
    <s v="Paper"/>
    <n v="143.69999999999999"/>
    <n v="3"/>
    <n v="0"/>
    <n v="68.975999999999999"/>
  </r>
  <r>
    <x v="1"/>
    <x v="0"/>
    <x v="0"/>
    <x v="78"/>
    <x v="30"/>
    <n v="7109"/>
    <x v="3"/>
    <x v="1"/>
    <s v="Paper"/>
    <n v="6.48"/>
    <n v="1"/>
    <n v="0"/>
    <n v="3.1103999999999998"/>
  </r>
  <r>
    <x v="1"/>
    <x v="0"/>
    <x v="0"/>
    <x v="20"/>
    <x v="15"/>
    <n v="10024"/>
    <x v="3"/>
    <x v="2"/>
    <s v="Accessories"/>
    <n v="7.88"/>
    <n v="4"/>
    <n v="0"/>
    <n v="2.5215999999999998"/>
  </r>
  <r>
    <x v="2"/>
    <x v="0"/>
    <x v="0"/>
    <x v="504"/>
    <x v="31"/>
    <n v="1810"/>
    <x v="3"/>
    <x v="1"/>
    <s v="Storage"/>
    <n v="11.21"/>
    <n v="1"/>
    <n v="0"/>
    <n v="3.363"/>
  </r>
  <r>
    <x v="2"/>
    <x v="0"/>
    <x v="0"/>
    <x v="504"/>
    <x v="31"/>
    <n v="1810"/>
    <x v="3"/>
    <x v="0"/>
    <s v="Chairs"/>
    <n v="354.9"/>
    <n v="5"/>
    <n v="0"/>
    <n v="88.724999999999994"/>
  </r>
  <r>
    <x v="2"/>
    <x v="0"/>
    <x v="0"/>
    <x v="504"/>
    <x v="31"/>
    <n v="1810"/>
    <x v="3"/>
    <x v="1"/>
    <s v="Paper"/>
    <n v="17.940000000000001"/>
    <n v="3"/>
    <n v="0"/>
    <n v="8.7905999999999995"/>
  </r>
  <r>
    <x v="2"/>
    <x v="0"/>
    <x v="0"/>
    <x v="504"/>
    <x v="31"/>
    <n v="1810"/>
    <x v="3"/>
    <x v="1"/>
    <s v="Binders"/>
    <n v="51.8"/>
    <n v="4"/>
    <n v="0"/>
    <n v="23.31"/>
  </r>
  <r>
    <x v="0"/>
    <x v="2"/>
    <x v="0"/>
    <x v="46"/>
    <x v="13"/>
    <n v="19711"/>
    <x v="3"/>
    <x v="1"/>
    <s v="Binders"/>
    <n v="299.52"/>
    <n v="9"/>
    <n v="0"/>
    <n v="149.76"/>
  </r>
  <r>
    <x v="1"/>
    <x v="0"/>
    <x v="0"/>
    <x v="81"/>
    <x v="17"/>
    <n v="22204"/>
    <x v="0"/>
    <x v="1"/>
    <s v="Art"/>
    <n v="7.7"/>
    <n v="2"/>
    <n v="0"/>
    <n v="3.157"/>
  </r>
  <r>
    <x v="1"/>
    <x v="1"/>
    <x v="0"/>
    <x v="27"/>
    <x v="19"/>
    <n v="35601"/>
    <x v="0"/>
    <x v="1"/>
    <s v="Paper"/>
    <n v="23.92"/>
    <n v="4"/>
    <n v="0"/>
    <n v="11.720800000000001"/>
  </r>
  <r>
    <x v="1"/>
    <x v="1"/>
    <x v="0"/>
    <x v="27"/>
    <x v="19"/>
    <n v="35601"/>
    <x v="0"/>
    <x v="2"/>
    <s v="Accessories"/>
    <n v="498"/>
    <n v="5"/>
    <n v="0"/>
    <n v="184.26"/>
  </r>
  <r>
    <x v="1"/>
    <x v="1"/>
    <x v="0"/>
    <x v="86"/>
    <x v="1"/>
    <n v="92345"/>
    <x v="1"/>
    <x v="0"/>
    <s v="Chairs"/>
    <n v="436.70400000000001"/>
    <n v="6"/>
    <n v="0.2"/>
    <n v="-38.211599999999997"/>
  </r>
  <r>
    <x v="1"/>
    <x v="0"/>
    <x v="0"/>
    <x v="269"/>
    <x v="17"/>
    <n v="23320"/>
    <x v="0"/>
    <x v="1"/>
    <s v="Paper"/>
    <n v="32.4"/>
    <n v="5"/>
    <n v="0"/>
    <n v="15.552"/>
  </r>
  <r>
    <x v="2"/>
    <x v="0"/>
    <x v="0"/>
    <x v="1"/>
    <x v="1"/>
    <n v="90036"/>
    <x v="1"/>
    <x v="1"/>
    <s v="Appliances"/>
    <n v="61.44"/>
    <n v="3"/>
    <n v="0"/>
    <n v="16.588799999999999"/>
  </r>
  <r>
    <x v="1"/>
    <x v="0"/>
    <x v="0"/>
    <x v="114"/>
    <x v="19"/>
    <n v="35810"/>
    <x v="0"/>
    <x v="1"/>
    <s v="Storage"/>
    <n v="73.36"/>
    <n v="7"/>
    <n v="0"/>
    <n v="19.807200000000002"/>
  </r>
  <r>
    <x v="1"/>
    <x v="0"/>
    <x v="0"/>
    <x v="289"/>
    <x v="18"/>
    <n v="37918"/>
    <x v="0"/>
    <x v="1"/>
    <s v="Labels"/>
    <n v="59.2"/>
    <n v="5"/>
    <n v="0.2"/>
    <n v="22.2"/>
  </r>
  <r>
    <x v="1"/>
    <x v="0"/>
    <x v="0"/>
    <x v="289"/>
    <x v="18"/>
    <n v="37918"/>
    <x v="0"/>
    <x v="0"/>
    <s v="Furnishings"/>
    <n v="32.951999999999998"/>
    <n v="3"/>
    <n v="0.2"/>
    <n v="6.5903999999999998"/>
  </r>
  <r>
    <x v="1"/>
    <x v="0"/>
    <x v="0"/>
    <x v="289"/>
    <x v="18"/>
    <n v="37918"/>
    <x v="0"/>
    <x v="0"/>
    <s v="Chairs"/>
    <n v="218.376"/>
    <n v="3"/>
    <n v="0.2"/>
    <n v="-10.918799999999999"/>
  </r>
  <r>
    <x v="1"/>
    <x v="1"/>
    <x v="0"/>
    <x v="104"/>
    <x v="31"/>
    <n v="1841"/>
    <x v="3"/>
    <x v="0"/>
    <s v="Furnishings"/>
    <n v="31.4"/>
    <n v="5"/>
    <n v="0"/>
    <n v="13.188000000000001"/>
  </r>
  <r>
    <x v="1"/>
    <x v="1"/>
    <x v="0"/>
    <x v="104"/>
    <x v="31"/>
    <n v="1841"/>
    <x v="3"/>
    <x v="0"/>
    <s v="Furnishings"/>
    <n v="9.48"/>
    <n v="1"/>
    <n v="0"/>
    <n v="3.7919999999999998"/>
  </r>
  <r>
    <x v="1"/>
    <x v="1"/>
    <x v="0"/>
    <x v="104"/>
    <x v="31"/>
    <n v="1841"/>
    <x v="3"/>
    <x v="2"/>
    <s v="Phones"/>
    <n v="209.5"/>
    <n v="10"/>
    <n v="0"/>
    <n v="58.66"/>
  </r>
  <r>
    <x v="1"/>
    <x v="1"/>
    <x v="0"/>
    <x v="104"/>
    <x v="31"/>
    <n v="1841"/>
    <x v="3"/>
    <x v="0"/>
    <s v="Furnishings"/>
    <n v="24.3"/>
    <n v="5"/>
    <n v="0"/>
    <n v="10.449"/>
  </r>
  <r>
    <x v="1"/>
    <x v="1"/>
    <x v="0"/>
    <x v="104"/>
    <x v="31"/>
    <n v="1841"/>
    <x v="3"/>
    <x v="1"/>
    <s v="Paper"/>
    <n v="6.48"/>
    <n v="1"/>
    <n v="0"/>
    <n v="3.1103999999999998"/>
  </r>
  <r>
    <x v="1"/>
    <x v="1"/>
    <x v="0"/>
    <x v="10"/>
    <x v="9"/>
    <n v="19134"/>
    <x v="3"/>
    <x v="0"/>
    <s v="Furnishings"/>
    <n v="32.448"/>
    <n v="2"/>
    <n v="0.2"/>
    <n v="7.3007999999999997"/>
  </r>
  <r>
    <x v="1"/>
    <x v="1"/>
    <x v="0"/>
    <x v="10"/>
    <x v="9"/>
    <n v="19134"/>
    <x v="3"/>
    <x v="1"/>
    <s v="Binders"/>
    <n v="26.388000000000002"/>
    <n v="4"/>
    <n v="0.7"/>
    <n v="-17.591999999999999"/>
  </r>
  <r>
    <x v="1"/>
    <x v="1"/>
    <x v="0"/>
    <x v="10"/>
    <x v="9"/>
    <n v="19134"/>
    <x v="3"/>
    <x v="0"/>
    <s v="Tables"/>
    <n v="373.47"/>
    <n v="5"/>
    <n v="0.4"/>
    <n v="-112.041"/>
  </r>
  <r>
    <x v="1"/>
    <x v="1"/>
    <x v="0"/>
    <x v="10"/>
    <x v="9"/>
    <n v="19134"/>
    <x v="3"/>
    <x v="1"/>
    <s v="Binders"/>
    <n v="64.2"/>
    <n v="5"/>
    <n v="0.7"/>
    <n v="-44.94"/>
  </r>
  <r>
    <x v="1"/>
    <x v="1"/>
    <x v="0"/>
    <x v="10"/>
    <x v="9"/>
    <n v="19134"/>
    <x v="3"/>
    <x v="1"/>
    <s v="Fasteners"/>
    <n v="8"/>
    <n v="2"/>
    <n v="0.2"/>
    <n v="2.8"/>
  </r>
  <r>
    <x v="1"/>
    <x v="0"/>
    <x v="0"/>
    <x v="417"/>
    <x v="32"/>
    <n v="30605"/>
    <x v="0"/>
    <x v="0"/>
    <s v="Furnishings"/>
    <n v="186.54"/>
    <n v="3"/>
    <n v="0"/>
    <n v="41.038800000000002"/>
  </r>
  <r>
    <x v="1"/>
    <x v="0"/>
    <x v="0"/>
    <x v="120"/>
    <x v="37"/>
    <n v="59405"/>
    <x v="1"/>
    <x v="1"/>
    <s v="Storage"/>
    <n v="87.08"/>
    <n v="7"/>
    <n v="0"/>
    <n v="24.382400000000001"/>
  </r>
  <r>
    <x v="1"/>
    <x v="0"/>
    <x v="0"/>
    <x v="120"/>
    <x v="37"/>
    <n v="59405"/>
    <x v="1"/>
    <x v="2"/>
    <s v="Phones"/>
    <n v="105.584"/>
    <n v="2"/>
    <n v="0.2"/>
    <n v="9.2385999999999999"/>
  </r>
  <r>
    <x v="1"/>
    <x v="0"/>
    <x v="0"/>
    <x v="120"/>
    <x v="37"/>
    <n v="59405"/>
    <x v="1"/>
    <x v="2"/>
    <s v="Accessories"/>
    <n v="217.44"/>
    <n v="6"/>
    <n v="0"/>
    <n v="91.324799999999996"/>
  </r>
  <r>
    <x v="0"/>
    <x v="0"/>
    <x v="0"/>
    <x v="236"/>
    <x v="5"/>
    <n v="79907"/>
    <x v="2"/>
    <x v="1"/>
    <s v="Art"/>
    <n v="31.744"/>
    <n v="2"/>
    <n v="0.2"/>
    <n v="3.968"/>
  </r>
  <r>
    <x v="0"/>
    <x v="0"/>
    <x v="0"/>
    <x v="236"/>
    <x v="5"/>
    <n v="79907"/>
    <x v="2"/>
    <x v="1"/>
    <s v="Appliances"/>
    <n v="5.4320000000000004"/>
    <n v="2"/>
    <n v="0.8"/>
    <n v="-13.58"/>
  </r>
  <r>
    <x v="0"/>
    <x v="0"/>
    <x v="0"/>
    <x v="236"/>
    <x v="5"/>
    <n v="79907"/>
    <x v="2"/>
    <x v="0"/>
    <s v="Tables"/>
    <n v="913.43"/>
    <n v="5"/>
    <n v="0.3"/>
    <n v="-169.637"/>
  </r>
  <r>
    <x v="0"/>
    <x v="0"/>
    <x v="0"/>
    <x v="236"/>
    <x v="5"/>
    <n v="79907"/>
    <x v="2"/>
    <x v="1"/>
    <s v="Storage"/>
    <n v="372.14400000000001"/>
    <n v="3"/>
    <n v="0.2"/>
    <n v="27.910799999999998"/>
  </r>
  <r>
    <x v="1"/>
    <x v="0"/>
    <x v="0"/>
    <x v="505"/>
    <x v="2"/>
    <n v="34741"/>
    <x v="0"/>
    <x v="2"/>
    <s v="Phones"/>
    <n v="751.98400000000004"/>
    <n v="2"/>
    <n v="0.2"/>
    <n v="84.598200000000006"/>
  </r>
  <r>
    <x v="2"/>
    <x v="2"/>
    <x v="0"/>
    <x v="4"/>
    <x v="4"/>
    <n v="98105"/>
    <x v="1"/>
    <x v="2"/>
    <s v="Phones"/>
    <n v="604.76800000000003"/>
    <n v="4"/>
    <n v="0.2"/>
    <n v="60.476799999999997"/>
  </r>
  <r>
    <x v="0"/>
    <x v="1"/>
    <x v="0"/>
    <x v="68"/>
    <x v="1"/>
    <n v="95051"/>
    <x v="1"/>
    <x v="1"/>
    <s v="Supplies"/>
    <n v="27.36"/>
    <n v="4"/>
    <n v="0"/>
    <n v="7.3872"/>
  </r>
  <r>
    <x v="0"/>
    <x v="1"/>
    <x v="0"/>
    <x v="68"/>
    <x v="1"/>
    <n v="95051"/>
    <x v="1"/>
    <x v="1"/>
    <s v="Paper"/>
    <n v="20.56"/>
    <n v="2"/>
    <n v="0"/>
    <n v="9.6631999999999998"/>
  </r>
  <r>
    <x v="0"/>
    <x v="1"/>
    <x v="0"/>
    <x v="68"/>
    <x v="1"/>
    <n v="95051"/>
    <x v="1"/>
    <x v="1"/>
    <s v="Binders"/>
    <n v="83.92"/>
    <n v="5"/>
    <n v="0.2"/>
    <n v="31.47"/>
  </r>
  <r>
    <x v="1"/>
    <x v="0"/>
    <x v="0"/>
    <x v="1"/>
    <x v="1"/>
    <n v="90049"/>
    <x v="1"/>
    <x v="0"/>
    <s v="Tables"/>
    <n v="902.71199999999999"/>
    <n v="3"/>
    <n v="0.2"/>
    <n v="33.851700000000001"/>
  </r>
  <r>
    <x v="1"/>
    <x v="2"/>
    <x v="0"/>
    <x v="201"/>
    <x v="1"/>
    <n v="93727"/>
    <x v="1"/>
    <x v="0"/>
    <s v="Bookcases"/>
    <n v="120.666"/>
    <n v="2"/>
    <n v="0.15"/>
    <n v="21.294"/>
  </r>
  <r>
    <x v="2"/>
    <x v="0"/>
    <x v="0"/>
    <x v="5"/>
    <x v="5"/>
    <n v="76106"/>
    <x v="2"/>
    <x v="1"/>
    <s v="Binders"/>
    <n v="4.984"/>
    <n v="1"/>
    <n v="0.8"/>
    <n v="-8.4727999999999994"/>
  </r>
  <r>
    <x v="1"/>
    <x v="2"/>
    <x v="0"/>
    <x v="4"/>
    <x v="4"/>
    <n v="98105"/>
    <x v="1"/>
    <x v="0"/>
    <s v="Furnishings"/>
    <n v="82.26"/>
    <n v="3"/>
    <n v="0"/>
    <n v="33.726599999999998"/>
  </r>
  <r>
    <x v="2"/>
    <x v="0"/>
    <x v="0"/>
    <x v="8"/>
    <x v="1"/>
    <n v="94110"/>
    <x v="1"/>
    <x v="1"/>
    <s v="Storage"/>
    <n v="29.74"/>
    <n v="1"/>
    <n v="0"/>
    <n v="4.4610000000000003"/>
  </r>
  <r>
    <x v="1"/>
    <x v="2"/>
    <x v="0"/>
    <x v="8"/>
    <x v="1"/>
    <n v="94110"/>
    <x v="1"/>
    <x v="1"/>
    <s v="Appliances"/>
    <n v="87.36"/>
    <n v="6"/>
    <n v="0"/>
    <n v="23.587199999999999"/>
  </r>
  <r>
    <x v="1"/>
    <x v="2"/>
    <x v="0"/>
    <x v="8"/>
    <x v="1"/>
    <n v="94110"/>
    <x v="1"/>
    <x v="1"/>
    <s v="Binders"/>
    <n v="56.16"/>
    <n v="6"/>
    <n v="0.2"/>
    <n v="17.55"/>
  </r>
  <r>
    <x v="1"/>
    <x v="1"/>
    <x v="0"/>
    <x v="330"/>
    <x v="2"/>
    <n v="33068"/>
    <x v="0"/>
    <x v="1"/>
    <s v="Appliances"/>
    <n v="64.384"/>
    <n v="1"/>
    <n v="0.2"/>
    <n v="8.048"/>
  </r>
  <r>
    <x v="1"/>
    <x v="1"/>
    <x v="0"/>
    <x v="12"/>
    <x v="5"/>
    <n v="77095"/>
    <x v="2"/>
    <x v="1"/>
    <s v="Storage"/>
    <n v="64.784000000000006"/>
    <n v="1"/>
    <n v="0.2"/>
    <n v="-14.5764"/>
  </r>
  <r>
    <x v="1"/>
    <x v="1"/>
    <x v="0"/>
    <x v="12"/>
    <x v="5"/>
    <n v="77095"/>
    <x v="2"/>
    <x v="1"/>
    <s v="Paper"/>
    <n v="15.552"/>
    <n v="3"/>
    <n v="0.2"/>
    <n v="5.6375999999999999"/>
  </r>
  <r>
    <x v="1"/>
    <x v="1"/>
    <x v="0"/>
    <x v="12"/>
    <x v="5"/>
    <n v="77095"/>
    <x v="2"/>
    <x v="1"/>
    <s v="Envelopes"/>
    <n v="223.88800000000001"/>
    <n v="7"/>
    <n v="0.2"/>
    <n v="69.965000000000003"/>
  </r>
  <r>
    <x v="0"/>
    <x v="0"/>
    <x v="0"/>
    <x v="22"/>
    <x v="10"/>
    <n v="60653"/>
    <x v="2"/>
    <x v="1"/>
    <s v="Paper"/>
    <n v="10.896000000000001"/>
    <n v="3"/>
    <n v="0.2"/>
    <n v="3.4049999999999998"/>
  </r>
  <r>
    <x v="0"/>
    <x v="0"/>
    <x v="0"/>
    <x v="8"/>
    <x v="1"/>
    <n v="94109"/>
    <x v="1"/>
    <x v="2"/>
    <s v="Phones"/>
    <n v="84.784000000000006"/>
    <n v="2"/>
    <n v="0.2"/>
    <n v="-20.136199999999999"/>
  </r>
  <r>
    <x v="1"/>
    <x v="1"/>
    <x v="0"/>
    <x v="12"/>
    <x v="5"/>
    <n v="77036"/>
    <x v="2"/>
    <x v="0"/>
    <s v="Chairs"/>
    <n v="241.5"/>
    <n v="4"/>
    <n v="0.3"/>
    <n v="0"/>
  </r>
  <r>
    <x v="2"/>
    <x v="2"/>
    <x v="0"/>
    <x v="506"/>
    <x v="29"/>
    <n v="6484"/>
    <x v="3"/>
    <x v="2"/>
    <s v="Accessories"/>
    <n v="59.97"/>
    <n v="3"/>
    <n v="0"/>
    <n v="14.9925"/>
  </r>
  <r>
    <x v="2"/>
    <x v="2"/>
    <x v="0"/>
    <x v="506"/>
    <x v="29"/>
    <n v="6484"/>
    <x v="3"/>
    <x v="1"/>
    <s v="Paper"/>
    <n v="13.36"/>
    <n v="2"/>
    <n v="0"/>
    <n v="6.4127999999999998"/>
  </r>
  <r>
    <x v="1"/>
    <x v="1"/>
    <x v="0"/>
    <x v="182"/>
    <x v="1"/>
    <n v="94601"/>
    <x v="1"/>
    <x v="1"/>
    <s v="Binders"/>
    <n v="11.808"/>
    <n v="3"/>
    <n v="0.2"/>
    <n v="4.1327999999999996"/>
  </r>
  <r>
    <x v="1"/>
    <x v="0"/>
    <x v="0"/>
    <x v="91"/>
    <x v="29"/>
    <n v="6040"/>
    <x v="3"/>
    <x v="1"/>
    <s v="Storage"/>
    <n v="16.239999999999998"/>
    <n v="1"/>
    <n v="0"/>
    <n v="2.4359999999999999"/>
  </r>
  <r>
    <x v="1"/>
    <x v="0"/>
    <x v="0"/>
    <x v="91"/>
    <x v="29"/>
    <n v="6040"/>
    <x v="3"/>
    <x v="1"/>
    <s v="Storage"/>
    <n v="77.55"/>
    <n v="5"/>
    <n v="0"/>
    <n v="21.713999999999999"/>
  </r>
  <r>
    <x v="1"/>
    <x v="1"/>
    <x v="0"/>
    <x v="334"/>
    <x v="30"/>
    <n v="7050"/>
    <x v="3"/>
    <x v="1"/>
    <s v="Appliances"/>
    <n v="76.12"/>
    <n v="2"/>
    <n v="0"/>
    <n v="22.0748"/>
  </r>
  <r>
    <x v="2"/>
    <x v="2"/>
    <x v="0"/>
    <x v="59"/>
    <x v="24"/>
    <n v="44312"/>
    <x v="3"/>
    <x v="1"/>
    <s v="Fasteners"/>
    <n v="17.184000000000001"/>
    <n v="6"/>
    <n v="0.2"/>
    <n v="6.2291999999999996"/>
  </r>
  <r>
    <x v="2"/>
    <x v="1"/>
    <x v="0"/>
    <x v="1"/>
    <x v="1"/>
    <n v="90032"/>
    <x v="1"/>
    <x v="1"/>
    <s v="Paper"/>
    <n v="11.76"/>
    <n v="2"/>
    <n v="0"/>
    <n v="5.7624000000000004"/>
  </r>
  <r>
    <x v="1"/>
    <x v="2"/>
    <x v="0"/>
    <x v="507"/>
    <x v="29"/>
    <n v="6810"/>
    <x v="3"/>
    <x v="0"/>
    <s v="Furnishings"/>
    <n v="27.46"/>
    <n v="2"/>
    <n v="0"/>
    <n v="9.8856000000000002"/>
  </r>
  <r>
    <x v="0"/>
    <x v="0"/>
    <x v="0"/>
    <x v="47"/>
    <x v="31"/>
    <n v="2038"/>
    <x v="3"/>
    <x v="2"/>
    <s v="Phones"/>
    <n v="137.94"/>
    <n v="3"/>
    <n v="0"/>
    <n v="35.864400000000003"/>
  </r>
  <r>
    <x v="0"/>
    <x v="0"/>
    <x v="0"/>
    <x v="47"/>
    <x v="31"/>
    <n v="2038"/>
    <x v="3"/>
    <x v="0"/>
    <s v="Furnishings"/>
    <n v="111.15"/>
    <n v="5"/>
    <n v="0"/>
    <n v="48.905999999999999"/>
  </r>
  <r>
    <x v="0"/>
    <x v="0"/>
    <x v="0"/>
    <x v="47"/>
    <x v="31"/>
    <n v="2038"/>
    <x v="3"/>
    <x v="1"/>
    <s v="Appliances"/>
    <n v="901.95"/>
    <n v="3"/>
    <n v="0"/>
    <n v="297.64350000000002"/>
  </r>
  <r>
    <x v="0"/>
    <x v="0"/>
    <x v="0"/>
    <x v="47"/>
    <x v="31"/>
    <n v="2038"/>
    <x v="3"/>
    <x v="0"/>
    <s v="Tables"/>
    <n v="366.00900000000001"/>
    <n v="3"/>
    <n v="0.3"/>
    <n v="-47.058300000000003"/>
  </r>
  <r>
    <x v="3"/>
    <x v="0"/>
    <x v="0"/>
    <x v="40"/>
    <x v="3"/>
    <n v="28403"/>
    <x v="0"/>
    <x v="1"/>
    <s v="Paper"/>
    <n v="310.68799999999999"/>
    <n v="7"/>
    <n v="0.2"/>
    <n v="108.74079999999999"/>
  </r>
  <r>
    <x v="2"/>
    <x v="2"/>
    <x v="0"/>
    <x v="12"/>
    <x v="5"/>
    <n v="77095"/>
    <x v="2"/>
    <x v="1"/>
    <s v="Binders"/>
    <n v="7.68"/>
    <n v="5"/>
    <n v="0.8"/>
    <n v="-11.52"/>
  </r>
  <r>
    <x v="0"/>
    <x v="2"/>
    <x v="0"/>
    <x v="24"/>
    <x v="24"/>
    <n v="45503"/>
    <x v="3"/>
    <x v="0"/>
    <s v="Chairs"/>
    <n v="155.37200000000001"/>
    <n v="2"/>
    <n v="0.3"/>
    <n v="-35.513599999999997"/>
  </r>
  <r>
    <x v="1"/>
    <x v="0"/>
    <x v="0"/>
    <x v="220"/>
    <x v="16"/>
    <n v="85301"/>
    <x v="1"/>
    <x v="1"/>
    <s v="Storage"/>
    <n v="10.744"/>
    <n v="1"/>
    <n v="0.2"/>
    <n v="0.80579999999999996"/>
  </r>
  <r>
    <x v="0"/>
    <x v="0"/>
    <x v="0"/>
    <x v="20"/>
    <x v="15"/>
    <n v="10009"/>
    <x v="3"/>
    <x v="1"/>
    <s v="Binders"/>
    <n v="232.4"/>
    <n v="5"/>
    <n v="0.2"/>
    <n v="78.435000000000002"/>
  </r>
  <r>
    <x v="0"/>
    <x v="0"/>
    <x v="0"/>
    <x v="20"/>
    <x v="15"/>
    <n v="10009"/>
    <x v="3"/>
    <x v="0"/>
    <s v="Chairs"/>
    <n v="164.64599999999999"/>
    <n v="3"/>
    <n v="0.1"/>
    <n v="12.8058"/>
  </r>
  <r>
    <x v="0"/>
    <x v="0"/>
    <x v="0"/>
    <x v="20"/>
    <x v="15"/>
    <n v="10009"/>
    <x v="3"/>
    <x v="1"/>
    <s v="Paper"/>
    <n v="22.68"/>
    <n v="2"/>
    <n v="0"/>
    <n v="11.113200000000001"/>
  </r>
  <r>
    <x v="1"/>
    <x v="1"/>
    <x v="0"/>
    <x v="1"/>
    <x v="1"/>
    <n v="90036"/>
    <x v="1"/>
    <x v="1"/>
    <s v="Paper"/>
    <n v="105.52"/>
    <n v="4"/>
    <n v="0"/>
    <n v="48.539200000000001"/>
  </r>
  <r>
    <x v="1"/>
    <x v="1"/>
    <x v="0"/>
    <x v="46"/>
    <x v="13"/>
    <n v="19711"/>
    <x v="3"/>
    <x v="0"/>
    <s v="Furnishings"/>
    <n v="83.92"/>
    <n v="4"/>
    <n v="0"/>
    <n v="5.8743999999999996"/>
  </r>
  <r>
    <x v="1"/>
    <x v="1"/>
    <x v="0"/>
    <x v="46"/>
    <x v="13"/>
    <n v="19711"/>
    <x v="3"/>
    <x v="2"/>
    <s v="Accessories"/>
    <n v="141.9"/>
    <n v="5"/>
    <n v="0"/>
    <n v="58.179000000000002"/>
  </r>
  <r>
    <x v="1"/>
    <x v="1"/>
    <x v="0"/>
    <x v="46"/>
    <x v="13"/>
    <n v="19711"/>
    <x v="3"/>
    <x v="0"/>
    <s v="Furnishings"/>
    <n v="39.979999999999997"/>
    <n v="2"/>
    <n v="0"/>
    <n v="9.1953999999999994"/>
  </r>
  <r>
    <x v="1"/>
    <x v="1"/>
    <x v="0"/>
    <x v="46"/>
    <x v="13"/>
    <n v="19711"/>
    <x v="3"/>
    <x v="1"/>
    <s v="Art"/>
    <n v="28.91"/>
    <n v="7"/>
    <n v="0"/>
    <n v="8.673"/>
  </r>
  <r>
    <x v="1"/>
    <x v="1"/>
    <x v="0"/>
    <x v="46"/>
    <x v="13"/>
    <n v="19711"/>
    <x v="3"/>
    <x v="1"/>
    <s v="Art"/>
    <n v="174.95"/>
    <n v="5"/>
    <n v="0"/>
    <n v="45.487000000000002"/>
  </r>
  <r>
    <x v="1"/>
    <x v="2"/>
    <x v="0"/>
    <x v="272"/>
    <x v="1"/>
    <n v="92404"/>
    <x v="1"/>
    <x v="1"/>
    <s v="Binders"/>
    <n v="110.52800000000001"/>
    <n v="4"/>
    <n v="0.2"/>
    <n v="38.684800000000003"/>
  </r>
  <r>
    <x v="3"/>
    <x v="1"/>
    <x v="0"/>
    <x v="140"/>
    <x v="3"/>
    <n v="27217"/>
    <x v="0"/>
    <x v="0"/>
    <s v="Tables"/>
    <n v="630.024"/>
    <n v="4"/>
    <n v="0.4"/>
    <n v="-199.5076"/>
  </r>
  <r>
    <x v="0"/>
    <x v="0"/>
    <x v="0"/>
    <x v="127"/>
    <x v="17"/>
    <n v="24153"/>
    <x v="0"/>
    <x v="1"/>
    <s v="Art"/>
    <n v="27.86"/>
    <n v="7"/>
    <n v="0"/>
    <n v="9.1937999999999995"/>
  </r>
  <r>
    <x v="1"/>
    <x v="0"/>
    <x v="0"/>
    <x v="61"/>
    <x v="5"/>
    <n v="75217"/>
    <x v="2"/>
    <x v="0"/>
    <s v="Tables"/>
    <n v="933.40800000000002"/>
    <n v="4"/>
    <n v="0.3"/>
    <n v="-173.34719999999999"/>
  </r>
  <r>
    <x v="1"/>
    <x v="1"/>
    <x v="0"/>
    <x v="81"/>
    <x v="5"/>
    <n v="76017"/>
    <x v="2"/>
    <x v="1"/>
    <s v="Paper"/>
    <n v="51.84"/>
    <n v="10"/>
    <n v="0.2"/>
    <n v="18.143999999999998"/>
  </r>
  <r>
    <x v="1"/>
    <x v="1"/>
    <x v="0"/>
    <x v="81"/>
    <x v="5"/>
    <n v="76017"/>
    <x v="2"/>
    <x v="2"/>
    <s v="Accessories"/>
    <n v="165.6"/>
    <n v="3"/>
    <n v="0.2"/>
    <n v="-6.21"/>
  </r>
  <r>
    <x v="1"/>
    <x v="2"/>
    <x v="0"/>
    <x v="292"/>
    <x v="23"/>
    <n v="52302"/>
    <x v="2"/>
    <x v="1"/>
    <s v="Paper"/>
    <n v="106.32"/>
    <n v="3"/>
    <n v="0"/>
    <n v="49.970399999999998"/>
  </r>
  <r>
    <x v="2"/>
    <x v="2"/>
    <x v="0"/>
    <x v="4"/>
    <x v="4"/>
    <n v="98105"/>
    <x v="1"/>
    <x v="1"/>
    <s v="Binders"/>
    <n v="147.91999999999999"/>
    <n v="5"/>
    <n v="0.2"/>
    <n v="46.225000000000001"/>
  </r>
  <r>
    <x v="2"/>
    <x v="2"/>
    <x v="0"/>
    <x v="4"/>
    <x v="4"/>
    <n v="98105"/>
    <x v="1"/>
    <x v="1"/>
    <s v="Storage"/>
    <n v="104.28"/>
    <n v="3"/>
    <n v="0"/>
    <n v="26.07"/>
  </r>
  <r>
    <x v="2"/>
    <x v="2"/>
    <x v="0"/>
    <x v="4"/>
    <x v="4"/>
    <n v="98105"/>
    <x v="1"/>
    <x v="0"/>
    <s v="Tables"/>
    <n v="286.85000000000002"/>
    <n v="1"/>
    <n v="0"/>
    <n v="63.106999999999999"/>
  </r>
  <r>
    <x v="2"/>
    <x v="2"/>
    <x v="0"/>
    <x v="4"/>
    <x v="4"/>
    <n v="98105"/>
    <x v="1"/>
    <x v="1"/>
    <s v="Storage"/>
    <n v="66.959999999999994"/>
    <n v="4"/>
    <n v="0"/>
    <n v="2.6783999999999999"/>
  </r>
  <r>
    <x v="2"/>
    <x v="2"/>
    <x v="0"/>
    <x v="4"/>
    <x v="4"/>
    <n v="98105"/>
    <x v="1"/>
    <x v="2"/>
    <s v="Accessories"/>
    <n v="199.98"/>
    <n v="2"/>
    <n v="0"/>
    <n v="87.991200000000006"/>
  </r>
  <r>
    <x v="1"/>
    <x v="0"/>
    <x v="0"/>
    <x v="80"/>
    <x v="30"/>
    <n v="8701"/>
    <x v="3"/>
    <x v="2"/>
    <s v="Accessories"/>
    <n v="45"/>
    <n v="3"/>
    <n v="0"/>
    <n v="4.95"/>
  </r>
  <r>
    <x v="1"/>
    <x v="0"/>
    <x v="0"/>
    <x v="80"/>
    <x v="30"/>
    <n v="8701"/>
    <x v="3"/>
    <x v="1"/>
    <s v="Fasteners"/>
    <n v="17.899999999999999"/>
    <n v="5"/>
    <n v="0"/>
    <n v="8.7710000000000008"/>
  </r>
  <r>
    <x v="1"/>
    <x v="0"/>
    <x v="0"/>
    <x v="80"/>
    <x v="30"/>
    <n v="8701"/>
    <x v="3"/>
    <x v="0"/>
    <s v="Furnishings"/>
    <n v="40.479999999999997"/>
    <n v="2"/>
    <n v="0"/>
    <n v="17.406400000000001"/>
  </r>
  <r>
    <x v="1"/>
    <x v="0"/>
    <x v="0"/>
    <x v="80"/>
    <x v="30"/>
    <n v="8701"/>
    <x v="3"/>
    <x v="0"/>
    <s v="Bookcases"/>
    <n v="2154.9"/>
    <n v="5"/>
    <n v="0"/>
    <n v="129.29400000000001"/>
  </r>
  <r>
    <x v="2"/>
    <x v="1"/>
    <x v="0"/>
    <x v="74"/>
    <x v="24"/>
    <n v="45231"/>
    <x v="3"/>
    <x v="1"/>
    <s v="Binders"/>
    <n v="18.431999999999999"/>
    <n v="8"/>
    <n v="0.7"/>
    <n v="-12.288"/>
  </r>
  <r>
    <x v="1"/>
    <x v="0"/>
    <x v="0"/>
    <x v="377"/>
    <x v="22"/>
    <n v="80229"/>
    <x v="1"/>
    <x v="1"/>
    <s v="Supplies"/>
    <n v="10.944000000000001"/>
    <n v="2"/>
    <n v="0.2"/>
    <n v="0.95760000000000001"/>
  </r>
  <r>
    <x v="2"/>
    <x v="0"/>
    <x v="0"/>
    <x v="43"/>
    <x v="12"/>
    <n v="48066"/>
    <x v="2"/>
    <x v="1"/>
    <s v="Supplies"/>
    <n v="4.3600000000000003"/>
    <n v="2"/>
    <n v="0"/>
    <n v="0.1744"/>
  </r>
  <r>
    <x v="1"/>
    <x v="1"/>
    <x v="0"/>
    <x v="228"/>
    <x v="16"/>
    <n v="85281"/>
    <x v="1"/>
    <x v="2"/>
    <s v="Accessories"/>
    <n v="62.351999999999997"/>
    <n v="6"/>
    <n v="0.2"/>
    <n v="-10.9116"/>
  </r>
  <r>
    <x v="0"/>
    <x v="0"/>
    <x v="0"/>
    <x v="265"/>
    <x v="9"/>
    <n v="19601"/>
    <x v="3"/>
    <x v="0"/>
    <s v="Furnishings"/>
    <n v="303.92"/>
    <n v="5"/>
    <n v="0.2"/>
    <n v="-30.391999999999999"/>
  </r>
  <r>
    <x v="1"/>
    <x v="0"/>
    <x v="0"/>
    <x v="339"/>
    <x v="11"/>
    <n v="55124"/>
    <x v="2"/>
    <x v="1"/>
    <s v="Storage"/>
    <n v="129.30000000000001"/>
    <n v="2"/>
    <n v="0"/>
    <n v="6.4649999999999999"/>
  </r>
  <r>
    <x v="1"/>
    <x v="1"/>
    <x v="0"/>
    <x v="248"/>
    <x v="39"/>
    <n v="21215"/>
    <x v="3"/>
    <x v="0"/>
    <s v="Furnishings"/>
    <n v="274.2"/>
    <n v="10"/>
    <n v="0"/>
    <n v="112.422"/>
  </r>
  <r>
    <x v="0"/>
    <x v="1"/>
    <x v="0"/>
    <x v="331"/>
    <x v="5"/>
    <n v="78415"/>
    <x v="2"/>
    <x v="1"/>
    <s v="Fasteners"/>
    <n v="6.048"/>
    <n v="4"/>
    <n v="0.2"/>
    <n v="-1.3608"/>
  </r>
  <r>
    <x v="0"/>
    <x v="1"/>
    <x v="0"/>
    <x v="331"/>
    <x v="5"/>
    <n v="78415"/>
    <x v="2"/>
    <x v="1"/>
    <s v="Paper"/>
    <n v="6.8479999999999999"/>
    <n v="2"/>
    <n v="0.2"/>
    <n v="2.14"/>
  </r>
  <r>
    <x v="0"/>
    <x v="1"/>
    <x v="0"/>
    <x v="331"/>
    <x v="5"/>
    <n v="78415"/>
    <x v="2"/>
    <x v="0"/>
    <s v="Furnishings"/>
    <n v="9.9600000000000009"/>
    <n v="5"/>
    <n v="0.6"/>
    <n v="-6.7229999999999999"/>
  </r>
  <r>
    <x v="0"/>
    <x v="1"/>
    <x v="0"/>
    <x v="331"/>
    <x v="5"/>
    <n v="78415"/>
    <x v="2"/>
    <x v="1"/>
    <s v="Binders"/>
    <n v="8.5519999999999996"/>
    <n v="2"/>
    <n v="0.8"/>
    <n v="-13.683199999999999"/>
  </r>
  <r>
    <x v="1"/>
    <x v="0"/>
    <x v="0"/>
    <x v="98"/>
    <x v="33"/>
    <n v="89115"/>
    <x v="1"/>
    <x v="1"/>
    <s v="Binders"/>
    <n v="45.584000000000003"/>
    <n v="11"/>
    <n v="0.2"/>
    <n v="16.5242"/>
  </r>
  <r>
    <x v="1"/>
    <x v="0"/>
    <x v="0"/>
    <x v="138"/>
    <x v="24"/>
    <n v="44105"/>
    <x v="3"/>
    <x v="2"/>
    <s v="Accessories"/>
    <n v="25.488"/>
    <n v="2"/>
    <n v="0.2"/>
    <n v="4.4603999999999999"/>
  </r>
  <r>
    <x v="1"/>
    <x v="0"/>
    <x v="0"/>
    <x v="4"/>
    <x v="4"/>
    <n v="98105"/>
    <x v="1"/>
    <x v="1"/>
    <s v="Binders"/>
    <n v="136.96"/>
    <n v="4"/>
    <n v="0.2"/>
    <n v="51.36"/>
  </r>
  <r>
    <x v="0"/>
    <x v="1"/>
    <x v="0"/>
    <x v="22"/>
    <x v="10"/>
    <n v="60623"/>
    <x v="2"/>
    <x v="2"/>
    <s v="Phones"/>
    <n v="49.616"/>
    <n v="2"/>
    <n v="0.2"/>
    <n v="4.9615999999999998"/>
  </r>
  <r>
    <x v="0"/>
    <x v="2"/>
    <x v="0"/>
    <x v="38"/>
    <x v="24"/>
    <n v="43229"/>
    <x v="3"/>
    <x v="1"/>
    <s v="Paper"/>
    <n v="10.584"/>
    <n v="3"/>
    <n v="0.2"/>
    <n v="3.4398"/>
  </r>
  <r>
    <x v="1"/>
    <x v="0"/>
    <x v="0"/>
    <x v="93"/>
    <x v="16"/>
    <n v="85705"/>
    <x v="1"/>
    <x v="1"/>
    <s v="Paper"/>
    <n v="84.415999999999997"/>
    <n v="4"/>
    <n v="0.2"/>
    <n v="27.435199999999998"/>
  </r>
  <r>
    <x v="1"/>
    <x v="2"/>
    <x v="0"/>
    <x v="10"/>
    <x v="9"/>
    <n v="19120"/>
    <x v="3"/>
    <x v="2"/>
    <s v="Phones"/>
    <n v="431.94"/>
    <n v="2"/>
    <n v="0.4"/>
    <n v="-71.989999999999995"/>
  </r>
  <r>
    <x v="1"/>
    <x v="2"/>
    <x v="0"/>
    <x v="10"/>
    <x v="9"/>
    <n v="19120"/>
    <x v="3"/>
    <x v="1"/>
    <s v="Binders"/>
    <n v="2.0430000000000001"/>
    <n v="1"/>
    <n v="0.7"/>
    <n v="-1.4982"/>
  </r>
  <r>
    <x v="1"/>
    <x v="2"/>
    <x v="0"/>
    <x v="10"/>
    <x v="9"/>
    <n v="19120"/>
    <x v="3"/>
    <x v="2"/>
    <s v="Phones"/>
    <n v="68.238"/>
    <n v="3"/>
    <n v="0.4"/>
    <n v="-12.510300000000001"/>
  </r>
  <r>
    <x v="2"/>
    <x v="1"/>
    <x v="0"/>
    <x v="395"/>
    <x v="34"/>
    <n v="2920"/>
    <x v="3"/>
    <x v="0"/>
    <s v="Tables"/>
    <n v="240.744"/>
    <n v="4"/>
    <n v="0.3"/>
    <n v="-13.7568"/>
  </r>
  <r>
    <x v="2"/>
    <x v="1"/>
    <x v="0"/>
    <x v="395"/>
    <x v="34"/>
    <n v="2920"/>
    <x v="3"/>
    <x v="0"/>
    <s v="Furnishings"/>
    <n v="35"/>
    <n v="4"/>
    <n v="0"/>
    <n v="14.7"/>
  </r>
  <r>
    <x v="2"/>
    <x v="1"/>
    <x v="0"/>
    <x v="395"/>
    <x v="34"/>
    <n v="2920"/>
    <x v="3"/>
    <x v="0"/>
    <s v="Furnishings"/>
    <n v="210.68"/>
    <n v="2"/>
    <n v="0"/>
    <n v="50.563200000000002"/>
  </r>
  <r>
    <x v="2"/>
    <x v="1"/>
    <x v="0"/>
    <x v="395"/>
    <x v="34"/>
    <n v="2920"/>
    <x v="3"/>
    <x v="0"/>
    <s v="Tables"/>
    <n v="637.89599999999996"/>
    <n v="3"/>
    <n v="0.3"/>
    <n v="-127.5792"/>
  </r>
  <r>
    <x v="2"/>
    <x v="1"/>
    <x v="0"/>
    <x v="395"/>
    <x v="34"/>
    <n v="2920"/>
    <x v="3"/>
    <x v="1"/>
    <s v="Paper"/>
    <n v="43.44"/>
    <n v="8"/>
    <n v="0"/>
    <n v="21.285599999999999"/>
  </r>
  <r>
    <x v="2"/>
    <x v="1"/>
    <x v="0"/>
    <x v="395"/>
    <x v="34"/>
    <n v="2920"/>
    <x v="3"/>
    <x v="1"/>
    <s v="Appliances"/>
    <n v="2.2200000000000002"/>
    <n v="1"/>
    <n v="0"/>
    <n v="0.66600000000000004"/>
  </r>
  <r>
    <x v="2"/>
    <x v="0"/>
    <x v="0"/>
    <x v="8"/>
    <x v="1"/>
    <n v="94122"/>
    <x v="1"/>
    <x v="2"/>
    <s v="Phones"/>
    <n v="1679.96"/>
    <n v="5"/>
    <n v="0.2"/>
    <n v="125.997"/>
  </r>
  <r>
    <x v="1"/>
    <x v="1"/>
    <x v="0"/>
    <x v="12"/>
    <x v="5"/>
    <n v="77070"/>
    <x v="2"/>
    <x v="0"/>
    <s v="Chairs"/>
    <n v="344.37200000000001"/>
    <n v="4"/>
    <n v="0.3"/>
    <n v="-93.472399999999993"/>
  </r>
  <r>
    <x v="1"/>
    <x v="1"/>
    <x v="0"/>
    <x v="12"/>
    <x v="5"/>
    <n v="77070"/>
    <x v="2"/>
    <x v="1"/>
    <s v="Storage"/>
    <n v="1554.9359999999999"/>
    <n v="3"/>
    <n v="0.2"/>
    <n v="77.746799999999993"/>
  </r>
  <r>
    <x v="1"/>
    <x v="1"/>
    <x v="0"/>
    <x v="12"/>
    <x v="5"/>
    <n v="77070"/>
    <x v="2"/>
    <x v="0"/>
    <s v="Furnishings"/>
    <n v="127.88"/>
    <n v="5"/>
    <n v="0.6"/>
    <n v="-67.137"/>
  </r>
  <r>
    <x v="1"/>
    <x v="1"/>
    <x v="0"/>
    <x v="1"/>
    <x v="1"/>
    <n v="90049"/>
    <x v="1"/>
    <x v="2"/>
    <s v="Phones"/>
    <n v="222.38399999999999"/>
    <n v="2"/>
    <n v="0.2"/>
    <n v="22.238399999999999"/>
  </r>
  <r>
    <x v="0"/>
    <x v="1"/>
    <x v="0"/>
    <x v="22"/>
    <x v="10"/>
    <n v="60653"/>
    <x v="2"/>
    <x v="0"/>
    <s v="Chairs"/>
    <n v="106.869"/>
    <n v="3"/>
    <n v="0.3"/>
    <n v="-29.007300000000001"/>
  </r>
  <r>
    <x v="0"/>
    <x v="1"/>
    <x v="0"/>
    <x v="22"/>
    <x v="10"/>
    <n v="60653"/>
    <x v="2"/>
    <x v="1"/>
    <s v="Binders"/>
    <n v="3.5640000000000001"/>
    <n v="3"/>
    <n v="0.8"/>
    <n v="-6.2370000000000001"/>
  </r>
  <r>
    <x v="1"/>
    <x v="0"/>
    <x v="0"/>
    <x v="12"/>
    <x v="5"/>
    <n v="77070"/>
    <x v="2"/>
    <x v="1"/>
    <s v="Binders"/>
    <n v="25.68"/>
    <n v="3"/>
    <n v="0.8"/>
    <n v="-39.804000000000002"/>
  </r>
  <r>
    <x v="1"/>
    <x v="0"/>
    <x v="0"/>
    <x v="12"/>
    <x v="5"/>
    <n v="77070"/>
    <x v="2"/>
    <x v="1"/>
    <s v="Binders"/>
    <n v="12.384"/>
    <n v="3"/>
    <n v="0.8"/>
    <n v="-19.814399999999999"/>
  </r>
  <r>
    <x v="1"/>
    <x v="0"/>
    <x v="0"/>
    <x v="39"/>
    <x v="29"/>
    <n v="6010"/>
    <x v="3"/>
    <x v="1"/>
    <s v="Binders"/>
    <n v="25.3"/>
    <n v="5"/>
    <n v="0"/>
    <n v="11.891"/>
  </r>
  <r>
    <x v="1"/>
    <x v="0"/>
    <x v="0"/>
    <x v="39"/>
    <x v="29"/>
    <n v="6010"/>
    <x v="3"/>
    <x v="1"/>
    <s v="Storage"/>
    <n v="95.94"/>
    <n v="3"/>
    <n v="0"/>
    <n v="9.5939999999999994"/>
  </r>
  <r>
    <x v="0"/>
    <x v="0"/>
    <x v="0"/>
    <x v="450"/>
    <x v="12"/>
    <n v="49423"/>
    <x v="2"/>
    <x v="1"/>
    <s v="Labels"/>
    <n v="7.5"/>
    <n v="2"/>
    <n v="0"/>
    <n v="3.6"/>
  </r>
  <r>
    <x v="1"/>
    <x v="2"/>
    <x v="0"/>
    <x v="305"/>
    <x v="27"/>
    <n v="87105"/>
    <x v="1"/>
    <x v="2"/>
    <s v="Phones"/>
    <n v="302.37599999999998"/>
    <n v="3"/>
    <n v="0.2"/>
    <n v="22.6782"/>
  </r>
  <r>
    <x v="1"/>
    <x v="0"/>
    <x v="0"/>
    <x v="103"/>
    <x v="22"/>
    <n v="80027"/>
    <x v="1"/>
    <x v="2"/>
    <s v="Accessories"/>
    <n v="46.688000000000002"/>
    <n v="4"/>
    <n v="0.2"/>
    <n v="-2.9180000000000001"/>
  </r>
  <r>
    <x v="1"/>
    <x v="0"/>
    <x v="0"/>
    <x v="20"/>
    <x v="15"/>
    <n v="10024"/>
    <x v="3"/>
    <x v="1"/>
    <s v="Storage"/>
    <n v="17.940000000000001"/>
    <n v="3"/>
    <n v="0"/>
    <n v="3.0497999999999998"/>
  </r>
  <r>
    <x v="1"/>
    <x v="0"/>
    <x v="0"/>
    <x v="165"/>
    <x v="29"/>
    <n v="6360"/>
    <x v="3"/>
    <x v="1"/>
    <s v="Appliances"/>
    <n v="370.14"/>
    <n v="3"/>
    <n v="0"/>
    <n v="144.3546"/>
  </r>
  <r>
    <x v="1"/>
    <x v="1"/>
    <x v="0"/>
    <x v="8"/>
    <x v="1"/>
    <n v="94122"/>
    <x v="1"/>
    <x v="1"/>
    <s v="Binders"/>
    <n v="8.9280000000000008"/>
    <n v="2"/>
    <n v="0.2"/>
    <n v="3.1248"/>
  </r>
  <r>
    <x v="1"/>
    <x v="1"/>
    <x v="0"/>
    <x v="338"/>
    <x v="14"/>
    <n v="46060"/>
    <x v="2"/>
    <x v="0"/>
    <s v="Tables"/>
    <n v="2678.94"/>
    <n v="6"/>
    <n v="0"/>
    <n v="241.1046"/>
  </r>
  <r>
    <x v="1"/>
    <x v="2"/>
    <x v="0"/>
    <x v="300"/>
    <x v="18"/>
    <n v="37042"/>
    <x v="0"/>
    <x v="0"/>
    <s v="Bookcases"/>
    <n v="387.13600000000002"/>
    <n v="4"/>
    <n v="0.2"/>
    <n v="-14.5176"/>
  </r>
  <r>
    <x v="1"/>
    <x v="2"/>
    <x v="0"/>
    <x v="300"/>
    <x v="18"/>
    <n v="37042"/>
    <x v="0"/>
    <x v="2"/>
    <s v="Accessories"/>
    <n v="45.408000000000001"/>
    <n v="2"/>
    <n v="0.2"/>
    <n v="11.919600000000001"/>
  </r>
  <r>
    <x v="1"/>
    <x v="2"/>
    <x v="0"/>
    <x v="300"/>
    <x v="18"/>
    <n v="37042"/>
    <x v="0"/>
    <x v="0"/>
    <s v="Furnishings"/>
    <n v="77.951999999999998"/>
    <n v="3"/>
    <n v="0.2"/>
    <n v="-11.6928"/>
  </r>
  <r>
    <x v="1"/>
    <x v="2"/>
    <x v="0"/>
    <x v="300"/>
    <x v="18"/>
    <n v="37042"/>
    <x v="0"/>
    <x v="1"/>
    <s v="Labels"/>
    <n v="3"/>
    <n v="1"/>
    <n v="0.2"/>
    <n v="1.05"/>
  </r>
  <r>
    <x v="0"/>
    <x v="0"/>
    <x v="0"/>
    <x v="389"/>
    <x v="2"/>
    <n v="33021"/>
    <x v="0"/>
    <x v="1"/>
    <s v="Storage"/>
    <n v="9.952"/>
    <n v="1"/>
    <n v="0.2"/>
    <n v="0.99519999999999997"/>
  </r>
  <r>
    <x v="1"/>
    <x v="1"/>
    <x v="0"/>
    <x v="283"/>
    <x v="9"/>
    <n v="17403"/>
    <x v="3"/>
    <x v="1"/>
    <s v="Binders"/>
    <n v="37.896000000000001"/>
    <n v="4"/>
    <n v="0.7"/>
    <n v="-29.053599999999999"/>
  </r>
  <r>
    <x v="1"/>
    <x v="1"/>
    <x v="0"/>
    <x v="283"/>
    <x v="9"/>
    <n v="17403"/>
    <x v="3"/>
    <x v="1"/>
    <s v="Paper"/>
    <n v="65.584000000000003"/>
    <n v="2"/>
    <n v="0.2"/>
    <n v="23.7742"/>
  </r>
  <r>
    <x v="1"/>
    <x v="2"/>
    <x v="0"/>
    <x v="123"/>
    <x v="16"/>
    <n v="85204"/>
    <x v="1"/>
    <x v="1"/>
    <s v="Paper"/>
    <n v="44.783999999999999"/>
    <n v="1"/>
    <n v="0.2"/>
    <n v="16.234200000000001"/>
  </r>
  <r>
    <x v="3"/>
    <x v="1"/>
    <x v="0"/>
    <x v="20"/>
    <x v="15"/>
    <n v="10024"/>
    <x v="3"/>
    <x v="2"/>
    <s v="Machines"/>
    <n v="1035.8"/>
    <n v="4"/>
    <n v="0"/>
    <n v="269.30799999999999"/>
  </r>
  <r>
    <x v="1"/>
    <x v="2"/>
    <x v="0"/>
    <x v="8"/>
    <x v="1"/>
    <n v="94110"/>
    <x v="1"/>
    <x v="1"/>
    <s v="Art"/>
    <n v="5.76"/>
    <n v="2"/>
    <n v="0"/>
    <n v="1.6704000000000001"/>
  </r>
  <r>
    <x v="1"/>
    <x v="0"/>
    <x v="0"/>
    <x v="1"/>
    <x v="1"/>
    <n v="90036"/>
    <x v="1"/>
    <x v="1"/>
    <s v="Paper"/>
    <n v="19.98"/>
    <n v="2"/>
    <n v="0"/>
    <n v="8.9909999999999997"/>
  </r>
  <r>
    <x v="1"/>
    <x v="0"/>
    <x v="0"/>
    <x v="155"/>
    <x v="8"/>
    <n v="68104"/>
    <x v="2"/>
    <x v="2"/>
    <s v="Phones"/>
    <n v="35.979999999999997"/>
    <n v="2"/>
    <n v="0"/>
    <n v="10.074400000000001"/>
  </r>
  <r>
    <x v="1"/>
    <x v="2"/>
    <x v="0"/>
    <x v="10"/>
    <x v="9"/>
    <n v="19120"/>
    <x v="3"/>
    <x v="1"/>
    <s v="Art"/>
    <n v="16.655999999999999"/>
    <n v="3"/>
    <n v="0.2"/>
    <n v="3.3311999999999999"/>
  </r>
  <r>
    <x v="1"/>
    <x v="1"/>
    <x v="0"/>
    <x v="20"/>
    <x v="15"/>
    <n v="10024"/>
    <x v="3"/>
    <x v="1"/>
    <s v="Labels"/>
    <n v="20.7"/>
    <n v="2"/>
    <n v="0"/>
    <n v="9.9359999999999999"/>
  </r>
  <r>
    <x v="1"/>
    <x v="0"/>
    <x v="0"/>
    <x v="354"/>
    <x v="12"/>
    <n v="49505"/>
    <x v="2"/>
    <x v="1"/>
    <s v="Binders"/>
    <n v="83.7"/>
    <n v="5"/>
    <n v="0"/>
    <n v="41.012999999999998"/>
  </r>
  <r>
    <x v="3"/>
    <x v="0"/>
    <x v="0"/>
    <x v="4"/>
    <x v="4"/>
    <n v="98115"/>
    <x v="1"/>
    <x v="0"/>
    <s v="Furnishings"/>
    <n v="199.8"/>
    <n v="10"/>
    <n v="0"/>
    <n v="71.927999999999997"/>
  </r>
  <r>
    <x v="1"/>
    <x v="2"/>
    <x v="0"/>
    <x v="201"/>
    <x v="1"/>
    <n v="93727"/>
    <x v="1"/>
    <x v="1"/>
    <s v="Paper"/>
    <n v="45.68"/>
    <n v="2"/>
    <n v="0"/>
    <n v="21.012799999999999"/>
  </r>
  <r>
    <x v="1"/>
    <x v="2"/>
    <x v="0"/>
    <x v="201"/>
    <x v="1"/>
    <n v="93727"/>
    <x v="1"/>
    <x v="1"/>
    <s v="Paper"/>
    <n v="110.96"/>
    <n v="2"/>
    <n v="0"/>
    <n v="53.260800000000003"/>
  </r>
  <r>
    <x v="1"/>
    <x v="2"/>
    <x v="0"/>
    <x v="201"/>
    <x v="1"/>
    <n v="93727"/>
    <x v="1"/>
    <x v="1"/>
    <s v="Paper"/>
    <n v="11.94"/>
    <n v="3"/>
    <n v="0"/>
    <n v="5.97"/>
  </r>
  <r>
    <x v="0"/>
    <x v="0"/>
    <x v="0"/>
    <x v="81"/>
    <x v="17"/>
    <n v="22204"/>
    <x v="0"/>
    <x v="2"/>
    <s v="Machines"/>
    <n v="8749.9500000000007"/>
    <n v="5"/>
    <n v="0"/>
    <n v="2799.9839999999999"/>
  </r>
  <r>
    <x v="0"/>
    <x v="0"/>
    <x v="0"/>
    <x v="81"/>
    <x v="17"/>
    <n v="22204"/>
    <x v="0"/>
    <x v="1"/>
    <s v="Binders"/>
    <n v="36.4"/>
    <n v="8"/>
    <n v="0"/>
    <n v="18.2"/>
  </r>
  <r>
    <x v="0"/>
    <x v="0"/>
    <x v="0"/>
    <x v="81"/>
    <x v="17"/>
    <n v="22204"/>
    <x v="0"/>
    <x v="0"/>
    <s v="Furnishings"/>
    <n v="18.690000000000001"/>
    <n v="7"/>
    <n v="0"/>
    <n v="7.1021999999999998"/>
  </r>
  <r>
    <x v="1"/>
    <x v="0"/>
    <x v="0"/>
    <x v="1"/>
    <x v="1"/>
    <n v="90049"/>
    <x v="1"/>
    <x v="1"/>
    <s v="Fasteners"/>
    <n v="5.94"/>
    <n v="3"/>
    <n v="0"/>
    <n v="0.1188"/>
  </r>
  <r>
    <x v="1"/>
    <x v="0"/>
    <x v="0"/>
    <x v="270"/>
    <x v="5"/>
    <n v="79424"/>
    <x v="2"/>
    <x v="1"/>
    <s v="Paper"/>
    <n v="60.735999999999997"/>
    <n v="8"/>
    <n v="0.2"/>
    <n v="20.4984"/>
  </r>
  <r>
    <x v="1"/>
    <x v="0"/>
    <x v="0"/>
    <x v="270"/>
    <x v="5"/>
    <n v="79424"/>
    <x v="2"/>
    <x v="2"/>
    <s v="Copiers"/>
    <n v="479.976"/>
    <n v="3"/>
    <n v="0.2"/>
    <n v="161.99189999999999"/>
  </r>
  <r>
    <x v="1"/>
    <x v="0"/>
    <x v="0"/>
    <x v="270"/>
    <x v="5"/>
    <n v="79424"/>
    <x v="2"/>
    <x v="1"/>
    <s v="Binders"/>
    <n v="6.08"/>
    <n v="1"/>
    <n v="0.8"/>
    <n v="-10.336"/>
  </r>
  <r>
    <x v="1"/>
    <x v="1"/>
    <x v="0"/>
    <x v="497"/>
    <x v="22"/>
    <n v="80501"/>
    <x v="1"/>
    <x v="2"/>
    <s v="Accessories"/>
    <n v="165.6"/>
    <n v="3"/>
    <n v="0.2"/>
    <n v="-6.21"/>
  </r>
  <r>
    <x v="0"/>
    <x v="0"/>
    <x v="0"/>
    <x v="181"/>
    <x v="15"/>
    <n v="10701"/>
    <x v="3"/>
    <x v="1"/>
    <s v="Art"/>
    <n v="59.52"/>
    <n v="3"/>
    <n v="0"/>
    <n v="15.475199999999999"/>
  </r>
  <r>
    <x v="0"/>
    <x v="0"/>
    <x v="0"/>
    <x v="181"/>
    <x v="15"/>
    <n v="10701"/>
    <x v="3"/>
    <x v="2"/>
    <s v="Accessories"/>
    <n v="479.97"/>
    <n v="3"/>
    <n v="0"/>
    <n v="177.5889"/>
  </r>
  <r>
    <x v="0"/>
    <x v="0"/>
    <x v="0"/>
    <x v="181"/>
    <x v="15"/>
    <n v="10701"/>
    <x v="3"/>
    <x v="1"/>
    <s v="Supplies"/>
    <n v="18.62"/>
    <n v="2"/>
    <n v="0"/>
    <n v="5.3997999999999999"/>
  </r>
  <r>
    <x v="0"/>
    <x v="0"/>
    <x v="0"/>
    <x v="181"/>
    <x v="15"/>
    <n v="10701"/>
    <x v="3"/>
    <x v="1"/>
    <s v="Binders"/>
    <n v="49.631999999999998"/>
    <n v="6"/>
    <n v="0.2"/>
    <n v="16.750800000000002"/>
  </r>
  <r>
    <x v="0"/>
    <x v="0"/>
    <x v="0"/>
    <x v="181"/>
    <x v="15"/>
    <n v="10701"/>
    <x v="3"/>
    <x v="1"/>
    <s v="Paper"/>
    <n v="97.82"/>
    <n v="2"/>
    <n v="0"/>
    <n v="45.9754"/>
  </r>
  <r>
    <x v="0"/>
    <x v="1"/>
    <x v="0"/>
    <x v="1"/>
    <x v="1"/>
    <n v="90045"/>
    <x v="1"/>
    <x v="2"/>
    <s v="Phones"/>
    <n v="15.984"/>
    <n v="2"/>
    <n v="0.2"/>
    <n v="1.1988000000000001"/>
  </r>
  <r>
    <x v="0"/>
    <x v="1"/>
    <x v="0"/>
    <x v="1"/>
    <x v="1"/>
    <n v="90045"/>
    <x v="1"/>
    <x v="0"/>
    <s v="Chairs"/>
    <n v="184.75200000000001"/>
    <n v="3"/>
    <n v="0.2"/>
    <n v="-20.784600000000001"/>
  </r>
  <r>
    <x v="1"/>
    <x v="2"/>
    <x v="0"/>
    <x v="1"/>
    <x v="1"/>
    <n v="90049"/>
    <x v="1"/>
    <x v="1"/>
    <s v="Paper"/>
    <n v="12.96"/>
    <n v="2"/>
    <n v="0"/>
    <n v="6.2207999999999997"/>
  </r>
  <r>
    <x v="1"/>
    <x v="0"/>
    <x v="0"/>
    <x v="112"/>
    <x v="5"/>
    <n v="79109"/>
    <x v="2"/>
    <x v="0"/>
    <s v="Chairs"/>
    <n v="366.74400000000003"/>
    <n v="4"/>
    <n v="0.3"/>
    <n v="-110.0232"/>
  </r>
  <r>
    <x v="1"/>
    <x v="2"/>
    <x v="0"/>
    <x v="61"/>
    <x v="5"/>
    <n v="75217"/>
    <x v="2"/>
    <x v="1"/>
    <s v="Binders"/>
    <n v="8.8559999999999999"/>
    <n v="9"/>
    <n v="0.8"/>
    <n v="-14.169600000000001"/>
  </r>
  <r>
    <x v="1"/>
    <x v="2"/>
    <x v="0"/>
    <x v="61"/>
    <x v="5"/>
    <n v="75217"/>
    <x v="2"/>
    <x v="2"/>
    <s v="Accessories"/>
    <n v="27.96"/>
    <n v="5"/>
    <n v="0.2"/>
    <n v="8.3879999999999999"/>
  </r>
  <r>
    <x v="1"/>
    <x v="2"/>
    <x v="0"/>
    <x v="61"/>
    <x v="5"/>
    <n v="75217"/>
    <x v="2"/>
    <x v="1"/>
    <s v="Envelopes"/>
    <n v="146.352"/>
    <n v="3"/>
    <n v="0.2"/>
    <n v="49.393799999999999"/>
  </r>
  <r>
    <x v="2"/>
    <x v="0"/>
    <x v="0"/>
    <x v="66"/>
    <x v="12"/>
    <n v="48205"/>
    <x v="2"/>
    <x v="2"/>
    <s v="Accessories"/>
    <n v="175.23"/>
    <n v="11"/>
    <n v="0"/>
    <n v="61.330500000000001"/>
  </r>
  <r>
    <x v="2"/>
    <x v="0"/>
    <x v="0"/>
    <x v="66"/>
    <x v="12"/>
    <n v="48205"/>
    <x v="2"/>
    <x v="2"/>
    <s v="Phones"/>
    <n v="125.99"/>
    <n v="1"/>
    <n v="0"/>
    <n v="31.497499999999999"/>
  </r>
  <r>
    <x v="2"/>
    <x v="0"/>
    <x v="0"/>
    <x v="66"/>
    <x v="12"/>
    <n v="48205"/>
    <x v="2"/>
    <x v="1"/>
    <s v="Binders"/>
    <n v="23"/>
    <n v="2"/>
    <n v="0"/>
    <n v="10.35"/>
  </r>
  <r>
    <x v="1"/>
    <x v="0"/>
    <x v="0"/>
    <x v="20"/>
    <x v="15"/>
    <n v="10035"/>
    <x v="3"/>
    <x v="1"/>
    <s v="Binders"/>
    <n v="25.584"/>
    <n v="2"/>
    <n v="0.2"/>
    <n v="8.9543999999999997"/>
  </r>
  <r>
    <x v="1"/>
    <x v="1"/>
    <x v="0"/>
    <x v="12"/>
    <x v="5"/>
    <n v="77041"/>
    <x v="2"/>
    <x v="0"/>
    <s v="Furnishings"/>
    <n v="73.784000000000006"/>
    <n v="2"/>
    <n v="0.6"/>
    <n v="-77.473200000000006"/>
  </r>
  <r>
    <x v="1"/>
    <x v="1"/>
    <x v="0"/>
    <x v="333"/>
    <x v="2"/>
    <n v="32839"/>
    <x v="0"/>
    <x v="1"/>
    <s v="Paper"/>
    <n v="20.736000000000001"/>
    <n v="4"/>
    <n v="0.2"/>
    <n v="7.2576000000000001"/>
  </r>
  <r>
    <x v="1"/>
    <x v="1"/>
    <x v="0"/>
    <x v="159"/>
    <x v="0"/>
    <n v="41042"/>
    <x v="0"/>
    <x v="1"/>
    <s v="Art"/>
    <n v="17.52"/>
    <n v="3"/>
    <n v="0"/>
    <n v="8.2344000000000008"/>
  </r>
  <r>
    <x v="1"/>
    <x v="1"/>
    <x v="0"/>
    <x v="159"/>
    <x v="0"/>
    <n v="41042"/>
    <x v="0"/>
    <x v="1"/>
    <s v="Art"/>
    <n v="35.76"/>
    <n v="12"/>
    <n v="0"/>
    <n v="10.0128"/>
  </r>
  <r>
    <x v="1"/>
    <x v="0"/>
    <x v="0"/>
    <x v="20"/>
    <x v="15"/>
    <n v="10009"/>
    <x v="3"/>
    <x v="1"/>
    <s v="Art"/>
    <n v="3.64"/>
    <n v="2"/>
    <n v="0"/>
    <n v="0.98280000000000001"/>
  </r>
  <r>
    <x v="0"/>
    <x v="0"/>
    <x v="0"/>
    <x v="326"/>
    <x v="5"/>
    <n v="75034"/>
    <x v="2"/>
    <x v="0"/>
    <s v="Furnishings"/>
    <n v="30.335999999999999"/>
    <n v="6"/>
    <n v="0.6"/>
    <n v="-17.443200000000001"/>
  </r>
  <r>
    <x v="1"/>
    <x v="0"/>
    <x v="0"/>
    <x v="267"/>
    <x v="30"/>
    <n v="7501"/>
    <x v="3"/>
    <x v="0"/>
    <s v="Furnishings"/>
    <n v="12.99"/>
    <n v="1"/>
    <n v="0"/>
    <n v="1.5588"/>
  </r>
  <r>
    <x v="1"/>
    <x v="0"/>
    <x v="0"/>
    <x v="267"/>
    <x v="30"/>
    <n v="7501"/>
    <x v="3"/>
    <x v="0"/>
    <s v="Chairs"/>
    <n v="182.22"/>
    <n v="3"/>
    <n v="0"/>
    <n v="45.555"/>
  </r>
  <r>
    <x v="1"/>
    <x v="0"/>
    <x v="0"/>
    <x v="267"/>
    <x v="30"/>
    <n v="7501"/>
    <x v="3"/>
    <x v="0"/>
    <s v="Chairs"/>
    <n v="302.94"/>
    <n v="3"/>
    <n v="0"/>
    <n v="18.176400000000001"/>
  </r>
  <r>
    <x v="1"/>
    <x v="2"/>
    <x v="0"/>
    <x v="38"/>
    <x v="24"/>
    <n v="43229"/>
    <x v="3"/>
    <x v="0"/>
    <s v="Furnishings"/>
    <n v="54.991999999999997"/>
    <n v="14"/>
    <n v="0.2"/>
    <n v="8.9361999999999995"/>
  </r>
  <r>
    <x v="1"/>
    <x v="1"/>
    <x v="0"/>
    <x v="158"/>
    <x v="6"/>
    <n v="53209"/>
    <x v="2"/>
    <x v="2"/>
    <s v="Phones"/>
    <n v="12.99"/>
    <n v="1"/>
    <n v="0"/>
    <n v="0.25979999999999998"/>
  </r>
  <r>
    <x v="1"/>
    <x v="0"/>
    <x v="0"/>
    <x v="8"/>
    <x v="1"/>
    <n v="94109"/>
    <x v="1"/>
    <x v="1"/>
    <s v="Paper"/>
    <n v="55.86"/>
    <n v="7"/>
    <n v="0"/>
    <n v="27.93"/>
  </r>
  <r>
    <x v="3"/>
    <x v="0"/>
    <x v="0"/>
    <x v="38"/>
    <x v="24"/>
    <n v="43229"/>
    <x v="3"/>
    <x v="2"/>
    <s v="Phones"/>
    <n v="44.375999999999998"/>
    <n v="2"/>
    <n v="0.4"/>
    <n v="-7.3959999999999999"/>
  </r>
  <r>
    <x v="3"/>
    <x v="0"/>
    <x v="0"/>
    <x v="38"/>
    <x v="24"/>
    <n v="43229"/>
    <x v="3"/>
    <x v="0"/>
    <s v="Furnishings"/>
    <n v="51.264000000000003"/>
    <n v="6"/>
    <n v="0.2"/>
    <n v="7.6896000000000004"/>
  </r>
  <r>
    <x v="3"/>
    <x v="0"/>
    <x v="0"/>
    <x v="38"/>
    <x v="24"/>
    <n v="43229"/>
    <x v="3"/>
    <x v="1"/>
    <s v="Binders"/>
    <n v="5.1929999999999996"/>
    <n v="3"/>
    <n v="0.7"/>
    <n v="-3.4620000000000002"/>
  </r>
  <r>
    <x v="3"/>
    <x v="0"/>
    <x v="0"/>
    <x v="38"/>
    <x v="24"/>
    <n v="43229"/>
    <x v="3"/>
    <x v="2"/>
    <s v="Accessories"/>
    <n v="159.98400000000001"/>
    <n v="2"/>
    <n v="0.2"/>
    <n v="43.995600000000003"/>
  </r>
  <r>
    <x v="3"/>
    <x v="0"/>
    <x v="0"/>
    <x v="38"/>
    <x v="24"/>
    <n v="43229"/>
    <x v="3"/>
    <x v="1"/>
    <s v="Storage"/>
    <n v="54.223999999999997"/>
    <n v="2"/>
    <n v="0.2"/>
    <n v="3.3889999999999998"/>
  </r>
  <r>
    <x v="1"/>
    <x v="2"/>
    <x v="0"/>
    <x v="1"/>
    <x v="1"/>
    <n v="90008"/>
    <x v="1"/>
    <x v="0"/>
    <s v="Chairs"/>
    <n v="241.42400000000001"/>
    <n v="2"/>
    <n v="0.2"/>
    <n v="-36.2136"/>
  </r>
  <r>
    <x v="1"/>
    <x v="0"/>
    <x v="0"/>
    <x v="66"/>
    <x v="12"/>
    <n v="48227"/>
    <x v="2"/>
    <x v="1"/>
    <s v="Paper"/>
    <n v="33.36"/>
    <n v="4"/>
    <n v="0"/>
    <n v="16.68"/>
  </r>
  <r>
    <x v="1"/>
    <x v="0"/>
    <x v="0"/>
    <x v="66"/>
    <x v="12"/>
    <n v="48227"/>
    <x v="2"/>
    <x v="1"/>
    <s v="Paper"/>
    <n v="13.76"/>
    <n v="2"/>
    <n v="0"/>
    <n v="6.3296000000000001"/>
  </r>
  <r>
    <x v="1"/>
    <x v="0"/>
    <x v="0"/>
    <x v="66"/>
    <x v="12"/>
    <n v="48227"/>
    <x v="2"/>
    <x v="1"/>
    <s v="Storage"/>
    <n v="496.86"/>
    <n v="7"/>
    <n v="0"/>
    <n v="24.843"/>
  </r>
  <r>
    <x v="1"/>
    <x v="0"/>
    <x v="0"/>
    <x v="66"/>
    <x v="12"/>
    <n v="48227"/>
    <x v="2"/>
    <x v="0"/>
    <s v="Chairs"/>
    <n v="389.97"/>
    <n v="3"/>
    <n v="0"/>
    <n v="35.097299999999997"/>
  </r>
  <r>
    <x v="0"/>
    <x v="1"/>
    <x v="0"/>
    <x v="38"/>
    <x v="32"/>
    <n v="31907"/>
    <x v="0"/>
    <x v="1"/>
    <s v="Labels"/>
    <n v="9.82"/>
    <n v="2"/>
    <n v="0"/>
    <n v="4.8117999999999999"/>
  </r>
  <r>
    <x v="1"/>
    <x v="0"/>
    <x v="0"/>
    <x v="8"/>
    <x v="1"/>
    <n v="94122"/>
    <x v="1"/>
    <x v="2"/>
    <s v="Accessories"/>
    <n v="56.4"/>
    <n v="3"/>
    <n v="0"/>
    <n v="3.3839999999999999"/>
  </r>
  <r>
    <x v="1"/>
    <x v="2"/>
    <x v="0"/>
    <x v="10"/>
    <x v="9"/>
    <n v="19143"/>
    <x v="3"/>
    <x v="1"/>
    <s v="Binders"/>
    <n v="18.312000000000001"/>
    <n v="4"/>
    <n v="0.7"/>
    <n v="-12.208"/>
  </r>
  <r>
    <x v="1"/>
    <x v="2"/>
    <x v="0"/>
    <x v="10"/>
    <x v="9"/>
    <n v="19143"/>
    <x v="3"/>
    <x v="1"/>
    <s v="Paper"/>
    <n v="25.92"/>
    <n v="5"/>
    <n v="0.2"/>
    <n v="9.0719999999999992"/>
  </r>
  <r>
    <x v="1"/>
    <x v="2"/>
    <x v="0"/>
    <x v="10"/>
    <x v="9"/>
    <n v="19143"/>
    <x v="3"/>
    <x v="1"/>
    <s v="Art"/>
    <n v="8.016"/>
    <n v="3"/>
    <n v="0.2"/>
    <n v="1.002"/>
  </r>
  <r>
    <x v="1"/>
    <x v="0"/>
    <x v="0"/>
    <x v="1"/>
    <x v="1"/>
    <n v="90008"/>
    <x v="1"/>
    <x v="2"/>
    <s v="Copiers"/>
    <n v="479.98399999999998"/>
    <n v="2"/>
    <n v="0.2"/>
    <n v="59.997999999999998"/>
  </r>
  <r>
    <x v="1"/>
    <x v="0"/>
    <x v="0"/>
    <x v="1"/>
    <x v="1"/>
    <n v="90008"/>
    <x v="1"/>
    <x v="1"/>
    <s v="Binders"/>
    <n v="30.84"/>
    <n v="5"/>
    <n v="0.2"/>
    <n v="9.6374999999999993"/>
  </r>
  <r>
    <x v="2"/>
    <x v="1"/>
    <x v="0"/>
    <x v="10"/>
    <x v="9"/>
    <n v="19140"/>
    <x v="3"/>
    <x v="1"/>
    <s v="Storage"/>
    <n v="33.567999999999998"/>
    <n v="2"/>
    <n v="0.2"/>
    <n v="1.6783999999999999"/>
  </r>
  <r>
    <x v="2"/>
    <x v="1"/>
    <x v="0"/>
    <x v="10"/>
    <x v="9"/>
    <n v="19140"/>
    <x v="3"/>
    <x v="0"/>
    <s v="Chairs"/>
    <n v="422.625"/>
    <n v="7"/>
    <n v="0.3"/>
    <n v="0"/>
  </r>
  <r>
    <x v="1"/>
    <x v="0"/>
    <x v="0"/>
    <x v="20"/>
    <x v="15"/>
    <n v="10035"/>
    <x v="3"/>
    <x v="2"/>
    <s v="Accessories"/>
    <n v="199.98"/>
    <n v="2"/>
    <n v="0"/>
    <n v="83.991600000000005"/>
  </r>
  <r>
    <x v="1"/>
    <x v="1"/>
    <x v="0"/>
    <x v="38"/>
    <x v="32"/>
    <n v="31907"/>
    <x v="0"/>
    <x v="0"/>
    <s v="Furnishings"/>
    <n v="20.239999999999998"/>
    <n v="1"/>
    <n v="0"/>
    <n v="8.7032000000000007"/>
  </r>
  <r>
    <x v="1"/>
    <x v="1"/>
    <x v="0"/>
    <x v="38"/>
    <x v="32"/>
    <n v="31907"/>
    <x v="0"/>
    <x v="0"/>
    <s v="Furnishings"/>
    <n v="39.92"/>
    <n v="4"/>
    <n v="0"/>
    <n v="11.1776"/>
  </r>
  <r>
    <x v="1"/>
    <x v="1"/>
    <x v="0"/>
    <x v="38"/>
    <x v="32"/>
    <n v="31907"/>
    <x v="0"/>
    <x v="1"/>
    <s v="Binders"/>
    <n v="32.54"/>
    <n v="2"/>
    <n v="0"/>
    <n v="15.944599999999999"/>
  </r>
  <r>
    <x v="1"/>
    <x v="1"/>
    <x v="0"/>
    <x v="1"/>
    <x v="1"/>
    <n v="90049"/>
    <x v="1"/>
    <x v="2"/>
    <s v="Accessories"/>
    <n v="39"/>
    <n v="3"/>
    <n v="0"/>
    <n v="17.55"/>
  </r>
  <r>
    <x v="1"/>
    <x v="1"/>
    <x v="0"/>
    <x v="1"/>
    <x v="1"/>
    <n v="90049"/>
    <x v="1"/>
    <x v="1"/>
    <s v="Labels"/>
    <n v="12.6"/>
    <n v="4"/>
    <n v="0"/>
    <n v="6.048"/>
  </r>
  <r>
    <x v="2"/>
    <x v="1"/>
    <x v="0"/>
    <x v="34"/>
    <x v="22"/>
    <n v="80013"/>
    <x v="1"/>
    <x v="0"/>
    <s v="Furnishings"/>
    <n v="24.64"/>
    <n v="4"/>
    <n v="0.2"/>
    <n v="4.0039999999999996"/>
  </r>
  <r>
    <x v="1"/>
    <x v="1"/>
    <x v="0"/>
    <x v="12"/>
    <x v="5"/>
    <n v="77041"/>
    <x v="2"/>
    <x v="1"/>
    <s v="Labels"/>
    <n v="6.2640000000000002"/>
    <n v="3"/>
    <n v="0.2"/>
    <n v="2.0358000000000001"/>
  </r>
  <r>
    <x v="1"/>
    <x v="1"/>
    <x v="0"/>
    <x v="12"/>
    <x v="5"/>
    <n v="77041"/>
    <x v="2"/>
    <x v="1"/>
    <s v="Fasteners"/>
    <n v="14.432"/>
    <n v="4"/>
    <n v="0.2"/>
    <n v="3.4276"/>
  </r>
  <r>
    <x v="1"/>
    <x v="1"/>
    <x v="0"/>
    <x v="22"/>
    <x v="10"/>
    <n v="60623"/>
    <x v="2"/>
    <x v="2"/>
    <s v="Copiers"/>
    <n v="719.976"/>
    <n v="3"/>
    <n v="0.2"/>
    <n v="134.99549999999999"/>
  </r>
  <r>
    <x v="1"/>
    <x v="0"/>
    <x v="0"/>
    <x v="27"/>
    <x v="19"/>
    <n v="35601"/>
    <x v="0"/>
    <x v="2"/>
    <s v="Accessories"/>
    <n v="239.92"/>
    <n v="8"/>
    <n v="0"/>
    <n v="23.992000000000001"/>
  </r>
  <r>
    <x v="2"/>
    <x v="0"/>
    <x v="0"/>
    <x v="24"/>
    <x v="17"/>
    <n v="22153"/>
    <x v="0"/>
    <x v="0"/>
    <s v="Tables"/>
    <n v="1056.8599999999999"/>
    <n v="7"/>
    <n v="0"/>
    <n v="158.529"/>
  </r>
  <r>
    <x v="3"/>
    <x v="0"/>
    <x v="0"/>
    <x v="369"/>
    <x v="2"/>
    <n v="33317"/>
    <x v="0"/>
    <x v="2"/>
    <s v="Accessories"/>
    <n v="447.94400000000002"/>
    <n v="7"/>
    <n v="0.2"/>
    <n v="89.588800000000006"/>
  </r>
  <r>
    <x v="3"/>
    <x v="0"/>
    <x v="0"/>
    <x v="369"/>
    <x v="2"/>
    <n v="33317"/>
    <x v="0"/>
    <x v="1"/>
    <s v="Storage"/>
    <n v="150.40799999999999"/>
    <n v="9"/>
    <n v="0.2"/>
    <n v="-33.841799999999999"/>
  </r>
  <r>
    <x v="0"/>
    <x v="1"/>
    <x v="0"/>
    <x v="12"/>
    <x v="5"/>
    <n v="77041"/>
    <x v="2"/>
    <x v="2"/>
    <s v="Phones"/>
    <n v="453.57600000000002"/>
    <n v="3"/>
    <n v="0.2"/>
    <n v="39.687899999999999"/>
  </r>
  <r>
    <x v="0"/>
    <x v="1"/>
    <x v="0"/>
    <x v="12"/>
    <x v="5"/>
    <n v="77041"/>
    <x v="2"/>
    <x v="1"/>
    <s v="Labels"/>
    <n v="45.36"/>
    <n v="9"/>
    <n v="0.2"/>
    <n v="14.742000000000001"/>
  </r>
  <r>
    <x v="0"/>
    <x v="1"/>
    <x v="0"/>
    <x v="12"/>
    <x v="5"/>
    <n v="77041"/>
    <x v="2"/>
    <x v="2"/>
    <s v="Phones"/>
    <n v="287.88"/>
    <n v="3"/>
    <n v="0.2"/>
    <n v="35.984999999999999"/>
  </r>
  <r>
    <x v="0"/>
    <x v="1"/>
    <x v="0"/>
    <x v="12"/>
    <x v="5"/>
    <n v="77041"/>
    <x v="2"/>
    <x v="2"/>
    <s v="Phones"/>
    <n v="131.88"/>
    <n v="3"/>
    <n v="0.2"/>
    <n v="14.836499999999999"/>
  </r>
  <r>
    <x v="0"/>
    <x v="1"/>
    <x v="0"/>
    <x v="12"/>
    <x v="5"/>
    <n v="77041"/>
    <x v="2"/>
    <x v="0"/>
    <s v="Furnishings"/>
    <n v="2.3279999999999998"/>
    <n v="2"/>
    <n v="0.6"/>
    <n v="-0.75660000000000005"/>
  </r>
  <r>
    <x v="0"/>
    <x v="1"/>
    <x v="0"/>
    <x v="158"/>
    <x v="6"/>
    <n v="53209"/>
    <x v="2"/>
    <x v="0"/>
    <s v="Chairs"/>
    <n v="1454.9"/>
    <n v="5"/>
    <n v="0"/>
    <n v="378.274"/>
  </r>
  <r>
    <x v="1"/>
    <x v="2"/>
    <x v="0"/>
    <x v="508"/>
    <x v="2"/>
    <n v="32771"/>
    <x v="0"/>
    <x v="1"/>
    <s v="Binders"/>
    <n v="4.8419999999999996"/>
    <n v="3"/>
    <n v="0.7"/>
    <n v="-3.5508000000000002"/>
  </r>
  <r>
    <x v="1"/>
    <x v="2"/>
    <x v="0"/>
    <x v="508"/>
    <x v="2"/>
    <n v="32771"/>
    <x v="0"/>
    <x v="0"/>
    <s v="Furnishings"/>
    <n v="220.70400000000001"/>
    <n v="6"/>
    <n v="0.2"/>
    <n v="-8.2764000000000006"/>
  </r>
  <r>
    <x v="2"/>
    <x v="0"/>
    <x v="0"/>
    <x v="398"/>
    <x v="5"/>
    <n v="75056"/>
    <x v="2"/>
    <x v="2"/>
    <s v="Phones"/>
    <n v="67.176000000000002"/>
    <n v="3"/>
    <n v="0.2"/>
    <n v="6.7176"/>
  </r>
  <r>
    <x v="2"/>
    <x v="0"/>
    <x v="0"/>
    <x v="398"/>
    <x v="5"/>
    <n v="75056"/>
    <x v="2"/>
    <x v="1"/>
    <s v="Paper"/>
    <n v="15.231999999999999"/>
    <n v="4"/>
    <n v="0.2"/>
    <n v="5.5216000000000003"/>
  </r>
  <r>
    <x v="2"/>
    <x v="0"/>
    <x v="0"/>
    <x v="21"/>
    <x v="24"/>
    <n v="45373"/>
    <x v="3"/>
    <x v="1"/>
    <s v="Paper"/>
    <n v="31.103999999999999"/>
    <n v="6"/>
    <n v="0.2"/>
    <n v="10.8864"/>
  </r>
  <r>
    <x v="1"/>
    <x v="1"/>
    <x v="0"/>
    <x v="337"/>
    <x v="15"/>
    <n v="11550"/>
    <x v="3"/>
    <x v="1"/>
    <s v="Binders"/>
    <n v="968.74400000000003"/>
    <n v="7"/>
    <n v="0.2"/>
    <n v="314.84179999999998"/>
  </r>
  <r>
    <x v="1"/>
    <x v="1"/>
    <x v="0"/>
    <x v="337"/>
    <x v="15"/>
    <n v="11550"/>
    <x v="3"/>
    <x v="1"/>
    <s v="Binders"/>
    <n v="222.352"/>
    <n v="13"/>
    <n v="0.2"/>
    <n v="77.8232"/>
  </r>
  <r>
    <x v="1"/>
    <x v="1"/>
    <x v="0"/>
    <x v="337"/>
    <x v="15"/>
    <n v="11550"/>
    <x v="3"/>
    <x v="2"/>
    <s v="Copiers"/>
    <n v="479.98399999999998"/>
    <n v="2"/>
    <n v="0.2"/>
    <n v="89.997"/>
  </r>
  <r>
    <x v="3"/>
    <x v="2"/>
    <x v="0"/>
    <x v="61"/>
    <x v="5"/>
    <n v="75081"/>
    <x v="2"/>
    <x v="1"/>
    <s v="Paper"/>
    <n v="10.272"/>
    <n v="3"/>
    <n v="0.2"/>
    <n v="3.21"/>
  </r>
  <r>
    <x v="1"/>
    <x v="0"/>
    <x v="0"/>
    <x v="12"/>
    <x v="5"/>
    <n v="77041"/>
    <x v="2"/>
    <x v="2"/>
    <s v="Machines"/>
    <n v="998.85"/>
    <n v="5"/>
    <n v="0.4"/>
    <n v="-199.77"/>
  </r>
  <r>
    <x v="2"/>
    <x v="0"/>
    <x v="0"/>
    <x v="20"/>
    <x v="15"/>
    <n v="10035"/>
    <x v="3"/>
    <x v="1"/>
    <s v="Paper"/>
    <n v="24.56"/>
    <n v="2"/>
    <n v="0"/>
    <n v="11.543200000000001"/>
  </r>
  <r>
    <x v="3"/>
    <x v="2"/>
    <x v="0"/>
    <x v="8"/>
    <x v="1"/>
    <n v="94110"/>
    <x v="1"/>
    <x v="1"/>
    <s v="Fasteners"/>
    <n v="5.67"/>
    <n v="3"/>
    <n v="0"/>
    <n v="0.1134"/>
  </r>
  <r>
    <x v="0"/>
    <x v="0"/>
    <x v="0"/>
    <x v="370"/>
    <x v="2"/>
    <n v="34952"/>
    <x v="0"/>
    <x v="1"/>
    <s v="Appliances"/>
    <n v="14.336"/>
    <n v="4"/>
    <n v="0.2"/>
    <n v="0.89600000000000002"/>
  </r>
  <r>
    <x v="2"/>
    <x v="0"/>
    <x v="0"/>
    <x v="3"/>
    <x v="38"/>
    <n v="3301"/>
    <x v="3"/>
    <x v="0"/>
    <s v="Furnishings"/>
    <n v="102.3"/>
    <n v="1"/>
    <n v="0"/>
    <n v="26.597999999999999"/>
  </r>
  <r>
    <x v="1"/>
    <x v="0"/>
    <x v="0"/>
    <x v="30"/>
    <x v="11"/>
    <n v="55901"/>
    <x v="2"/>
    <x v="0"/>
    <s v="Tables"/>
    <n v="607.52"/>
    <n v="2"/>
    <n v="0"/>
    <n v="97.203199999999995"/>
  </r>
  <r>
    <x v="1"/>
    <x v="0"/>
    <x v="0"/>
    <x v="30"/>
    <x v="11"/>
    <n v="55901"/>
    <x v="2"/>
    <x v="1"/>
    <s v="Storage"/>
    <n v="31.16"/>
    <n v="2"/>
    <n v="0"/>
    <n v="7.79"/>
  </r>
  <r>
    <x v="1"/>
    <x v="0"/>
    <x v="0"/>
    <x v="103"/>
    <x v="0"/>
    <n v="40214"/>
    <x v="0"/>
    <x v="1"/>
    <s v="Labels"/>
    <n v="2.61"/>
    <n v="1"/>
    <n v="0"/>
    <n v="1.2005999999999999"/>
  </r>
  <r>
    <x v="0"/>
    <x v="1"/>
    <x v="0"/>
    <x v="509"/>
    <x v="5"/>
    <n v="78666"/>
    <x v="2"/>
    <x v="0"/>
    <s v="Furnishings"/>
    <n v="10.332000000000001"/>
    <n v="3"/>
    <n v="0.6"/>
    <n v="-5.9409000000000001"/>
  </r>
  <r>
    <x v="0"/>
    <x v="1"/>
    <x v="0"/>
    <x v="509"/>
    <x v="5"/>
    <n v="78666"/>
    <x v="2"/>
    <x v="1"/>
    <s v="Paper"/>
    <n v="10.368"/>
    <n v="2"/>
    <n v="0.2"/>
    <n v="3.6288"/>
  </r>
  <r>
    <x v="0"/>
    <x v="1"/>
    <x v="0"/>
    <x v="509"/>
    <x v="5"/>
    <n v="78666"/>
    <x v="2"/>
    <x v="2"/>
    <s v="Accessories"/>
    <n v="20.783999999999999"/>
    <n v="2"/>
    <n v="0.2"/>
    <n v="-3.6372"/>
  </r>
  <r>
    <x v="0"/>
    <x v="1"/>
    <x v="0"/>
    <x v="509"/>
    <x v="5"/>
    <n v="78666"/>
    <x v="2"/>
    <x v="1"/>
    <s v="Storage"/>
    <n v="66.959999999999994"/>
    <n v="5"/>
    <n v="0.2"/>
    <n v="-13.391999999999999"/>
  </r>
  <r>
    <x v="0"/>
    <x v="1"/>
    <x v="0"/>
    <x v="194"/>
    <x v="1"/>
    <n v="92025"/>
    <x v="1"/>
    <x v="1"/>
    <s v="Binders"/>
    <n v="17.248000000000001"/>
    <n v="2"/>
    <n v="0.2"/>
    <n v="6.0368000000000004"/>
  </r>
  <r>
    <x v="1"/>
    <x v="0"/>
    <x v="0"/>
    <x v="10"/>
    <x v="9"/>
    <n v="19134"/>
    <x v="3"/>
    <x v="1"/>
    <s v="Binders"/>
    <n v="11.087999999999999"/>
    <n v="7"/>
    <n v="0.7"/>
    <n v="-8.1311999999999998"/>
  </r>
  <r>
    <x v="1"/>
    <x v="1"/>
    <x v="0"/>
    <x v="1"/>
    <x v="1"/>
    <n v="90049"/>
    <x v="1"/>
    <x v="2"/>
    <s v="Accessories"/>
    <n v="1287.45"/>
    <n v="5"/>
    <n v="0"/>
    <n v="244.6155"/>
  </r>
  <r>
    <x v="1"/>
    <x v="1"/>
    <x v="0"/>
    <x v="1"/>
    <x v="1"/>
    <n v="90049"/>
    <x v="1"/>
    <x v="1"/>
    <s v="Appliances"/>
    <n v="168.1"/>
    <n v="5"/>
    <n v="0"/>
    <n v="43.706000000000003"/>
  </r>
  <r>
    <x v="1"/>
    <x v="1"/>
    <x v="0"/>
    <x v="10"/>
    <x v="9"/>
    <n v="19140"/>
    <x v="3"/>
    <x v="1"/>
    <s v="Storage"/>
    <n v="51.968000000000004"/>
    <n v="2"/>
    <n v="0.2"/>
    <n v="-10.393599999999999"/>
  </r>
  <r>
    <x v="2"/>
    <x v="0"/>
    <x v="0"/>
    <x v="10"/>
    <x v="9"/>
    <n v="19120"/>
    <x v="3"/>
    <x v="1"/>
    <s v="Art"/>
    <n v="4.7679999999999998"/>
    <n v="2"/>
    <n v="0.2"/>
    <n v="0.4768"/>
  </r>
  <r>
    <x v="2"/>
    <x v="1"/>
    <x v="0"/>
    <x v="337"/>
    <x v="15"/>
    <n v="11550"/>
    <x v="3"/>
    <x v="1"/>
    <s v="Envelopes"/>
    <n v="7.98"/>
    <n v="3"/>
    <n v="0"/>
    <n v="3.9102000000000001"/>
  </r>
  <r>
    <x v="2"/>
    <x v="0"/>
    <x v="0"/>
    <x v="510"/>
    <x v="22"/>
    <n v="80634"/>
    <x v="1"/>
    <x v="1"/>
    <s v="Envelopes"/>
    <n v="18.687999999999999"/>
    <n v="2"/>
    <n v="0.2"/>
    <n v="7.008"/>
  </r>
  <r>
    <x v="2"/>
    <x v="0"/>
    <x v="0"/>
    <x v="510"/>
    <x v="22"/>
    <n v="80634"/>
    <x v="1"/>
    <x v="0"/>
    <s v="Furnishings"/>
    <n v="11.664"/>
    <n v="3"/>
    <n v="0.2"/>
    <n v="3.3534000000000002"/>
  </r>
  <r>
    <x v="1"/>
    <x v="2"/>
    <x v="0"/>
    <x v="108"/>
    <x v="2"/>
    <n v="32216"/>
    <x v="0"/>
    <x v="2"/>
    <s v="Accessories"/>
    <n v="191.976"/>
    <n v="3"/>
    <n v="0.2"/>
    <n v="38.395200000000003"/>
  </r>
  <r>
    <x v="1"/>
    <x v="2"/>
    <x v="0"/>
    <x v="108"/>
    <x v="2"/>
    <n v="32216"/>
    <x v="0"/>
    <x v="2"/>
    <s v="Phones"/>
    <n v="499.16800000000001"/>
    <n v="4"/>
    <n v="0.2"/>
    <n v="31.198"/>
  </r>
  <r>
    <x v="2"/>
    <x v="1"/>
    <x v="0"/>
    <x v="81"/>
    <x v="17"/>
    <n v="22204"/>
    <x v="0"/>
    <x v="1"/>
    <s v="Binders"/>
    <n v="11.88"/>
    <n v="2"/>
    <n v="0"/>
    <n v="5.3460000000000001"/>
  </r>
  <r>
    <x v="2"/>
    <x v="1"/>
    <x v="0"/>
    <x v="81"/>
    <x v="17"/>
    <n v="22204"/>
    <x v="0"/>
    <x v="1"/>
    <s v="Paper"/>
    <n v="35.44"/>
    <n v="1"/>
    <n v="0"/>
    <n v="16.6568"/>
  </r>
  <r>
    <x v="1"/>
    <x v="2"/>
    <x v="0"/>
    <x v="8"/>
    <x v="1"/>
    <n v="94122"/>
    <x v="1"/>
    <x v="1"/>
    <s v="Binders"/>
    <n v="67.135999999999996"/>
    <n v="4"/>
    <n v="0.2"/>
    <n v="25.175999999999998"/>
  </r>
  <r>
    <x v="1"/>
    <x v="1"/>
    <x v="0"/>
    <x v="201"/>
    <x v="1"/>
    <n v="93727"/>
    <x v="1"/>
    <x v="1"/>
    <s v="Binders"/>
    <n v="4.32"/>
    <n v="3"/>
    <n v="0.2"/>
    <n v="1.512"/>
  </r>
  <r>
    <x v="1"/>
    <x v="1"/>
    <x v="0"/>
    <x v="201"/>
    <x v="1"/>
    <n v="93727"/>
    <x v="1"/>
    <x v="1"/>
    <s v="Paper"/>
    <n v="14.94"/>
    <n v="3"/>
    <n v="0"/>
    <n v="7.0217999999999998"/>
  </r>
  <r>
    <x v="1"/>
    <x v="1"/>
    <x v="0"/>
    <x v="201"/>
    <x v="1"/>
    <n v="93727"/>
    <x v="1"/>
    <x v="1"/>
    <s v="Appliances"/>
    <n v="40.54"/>
    <n v="2"/>
    <n v="0"/>
    <n v="11.3512"/>
  </r>
  <r>
    <x v="1"/>
    <x v="1"/>
    <x v="0"/>
    <x v="201"/>
    <x v="1"/>
    <n v="93727"/>
    <x v="1"/>
    <x v="1"/>
    <s v="Binders"/>
    <n v="7.3120000000000003"/>
    <n v="1"/>
    <n v="0.2"/>
    <n v="2.5592000000000001"/>
  </r>
  <r>
    <x v="3"/>
    <x v="2"/>
    <x v="0"/>
    <x v="192"/>
    <x v="33"/>
    <n v="89502"/>
    <x v="1"/>
    <x v="2"/>
    <s v="Phones"/>
    <n v="475.94400000000002"/>
    <n v="7"/>
    <n v="0.2"/>
    <n v="59.493000000000002"/>
  </r>
  <r>
    <x v="1"/>
    <x v="1"/>
    <x v="0"/>
    <x v="52"/>
    <x v="5"/>
    <n v="78207"/>
    <x v="2"/>
    <x v="2"/>
    <s v="Accessories"/>
    <n v="30.08"/>
    <n v="2"/>
    <n v="0.2"/>
    <n v="-5.2640000000000002"/>
  </r>
  <r>
    <x v="1"/>
    <x v="1"/>
    <x v="0"/>
    <x v="52"/>
    <x v="5"/>
    <n v="78207"/>
    <x v="2"/>
    <x v="2"/>
    <s v="Accessories"/>
    <n v="165.6"/>
    <n v="3"/>
    <n v="0.2"/>
    <n v="-6.21"/>
  </r>
  <r>
    <x v="1"/>
    <x v="1"/>
    <x v="0"/>
    <x v="52"/>
    <x v="5"/>
    <n v="78207"/>
    <x v="2"/>
    <x v="2"/>
    <s v="Phones"/>
    <n v="180.96"/>
    <n v="5"/>
    <n v="0.2"/>
    <n v="13.571999999999999"/>
  </r>
  <r>
    <x v="1"/>
    <x v="0"/>
    <x v="0"/>
    <x v="217"/>
    <x v="31"/>
    <n v="2740"/>
    <x v="3"/>
    <x v="2"/>
    <s v="Accessories"/>
    <n v="23.18"/>
    <n v="2"/>
    <n v="0"/>
    <n v="7.6494"/>
  </r>
  <r>
    <x v="1"/>
    <x v="0"/>
    <x v="0"/>
    <x v="20"/>
    <x v="15"/>
    <n v="10035"/>
    <x v="3"/>
    <x v="0"/>
    <s v="Furnishings"/>
    <n v="56.96"/>
    <n v="2"/>
    <n v="0"/>
    <n v="21.075199999999999"/>
  </r>
  <r>
    <x v="1"/>
    <x v="0"/>
    <x v="0"/>
    <x v="20"/>
    <x v="15"/>
    <n v="10035"/>
    <x v="3"/>
    <x v="1"/>
    <s v="Appliances"/>
    <n v="15.56"/>
    <n v="4"/>
    <n v="0"/>
    <n v="4.0456000000000003"/>
  </r>
  <r>
    <x v="1"/>
    <x v="0"/>
    <x v="0"/>
    <x v="20"/>
    <x v="15"/>
    <n v="10035"/>
    <x v="3"/>
    <x v="0"/>
    <s v="Bookcases"/>
    <n v="353.56799999999998"/>
    <n v="2"/>
    <n v="0.2"/>
    <n v="-44.195999999999998"/>
  </r>
  <r>
    <x v="1"/>
    <x v="0"/>
    <x v="0"/>
    <x v="20"/>
    <x v="15"/>
    <n v="10035"/>
    <x v="3"/>
    <x v="0"/>
    <s v="Furnishings"/>
    <n v="13.96"/>
    <n v="2"/>
    <n v="0"/>
    <n v="6.7008000000000001"/>
  </r>
  <r>
    <x v="0"/>
    <x v="0"/>
    <x v="0"/>
    <x v="475"/>
    <x v="1"/>
    <n v="93030"/>
    <x v="1"/>
    <x v="2"/>
    <s v="Accessories"/>
    <n v="82.95"/>
    <n v="5"/>
    <n v="0"/>
    <n v="29.032499999999999"/>
  </r>
  <r>
    <x v="0"/>
    <x v="1"/>
    <x v="0"/>
    <x v="1"/>
    <x v="1"/>
    <n v="90036"/>
    <x v="1"/>
    <x v="1"/>
    <s v="Art"/>
    <n v="39.68"/>
    <n v="2"/>
    <n v="0"/>
    <n v="10.316800000000001"/>
  </r>
  <r>
    <x v="1"/>
    <x v="0"/>
    <x v="0"/>
    <x v="182"/>
    <x v="1"/>
    <n v="94601"/>
    <x v="1"/>
    <x v="2"/>
    <s v="Accessories"/>
    <n v="479.97"/>
    <n v="3"/>
    <n v="0"/>
    <n v="177.5889"/>
  </r>
  <r>
    <x v="1"/>
    <x v="0"/>
    <x v="0"/>
    <x v="156"/>
    <x v="4"/>
    <n v="98026"/>
    <x v="1"/>
    <x v="1"/>
    <s v="Labels"/>
    <n v="7.38"/>
    <n v="2"/>
    <n v="0"/>
    <n v="3.4685999999999999"/>
  </r>
  <r>
    <x v="1"/>
    <x v="0"/>
    <x v="0"/>
    <x v="156"/>
    <x v="4"/>
    <n v="98026"/>
    <x v="1"/>
    <x v="1"/>
    <s v="Binders"/>
    <n v="14.256"/>
    <n v="3"/>
    <n v="0.2"/>
    <n v="4.4550000000000001"/>
  </r>
  <r>
    <x v="1"/>
    <x v="0"/>
    <x v="0"/>
    <x v="156"/>
    <x v="4"/>
    <n v="98026"/>
    <x v="1"/>
    <x v="1"/>
    <s v="Paper"/>
    <n v="81.98"/>
    <n v="2"/>
    <n v="0"/>
    <n v="40.170200000000001"/>
  </r>
  <r>
    <x v="1"/>
    <x v="0"/>
    <x v="0"/>
    <x v="156"/>
    <x v="4"/>
    <n v="98026"/>
    <x v="1"/>
    <x v="1"/>
    <s v="Binders"/>
    <n v="39.624000000000002"/>
    <n v="3"/>
    <n v="0.2"/>
    <n v="13.868399999999999"/>
  </r>
  <r>
    <x v="1"/>
    <x v="1"/>
    <x v="0"/>
    <x v="1"/>
    <x v="1"/>
    <n v="90004"/>
    <x v="1"/>
    <x v="0"/>
    <s v="Tables"/>
    <n v="399.67200000000003"/>
    <n v="7"/>
    <n v="0.2"/>
    <n v="-14.9877"/>
  </r>
  <r>
    <x v="0"/>
    <x v="1"/>
    <x v="0"/>
    <x v="20"/>
    <x v="15"/>
    <n v="10024"/>
    <x v="3"/>
    <x v="1"/>
    <s v="Storage"/>
    <n v="65.12"/>
    <n v="4"/>
    <n v="0"/>
    <n v="16.9312"/>
  </r>
  <r>
    <x v="0"/>
    <x v="0"/>
    <x v="0"/>
    <x v="61"/>
    <x v="5"/>
    <n v="75217"/>
    <x v="2"/>
    <x v="0"/>
    <s v="Furnishings"/>
    <n v="30.56"/>
    <n v="5"/>
    <n v="0.6"/>
    <n v="-19.864000000000001"/>
  </r>
  <r>
    <x v="1"/>
    <x v="1"/>
    <x v="0"/>
    <x v="47"/>
    <x v="18"/>
    <n v="37064"/>
    <x v="0"/>
    <x v="1"/>
    <s v="Appliances"/>
    <n v="20.768000000000001"/>
    <n v="2"/>
    <n v="0.2"/>
    <n v="2.3363999999999998"/>
  </r>
  <r>
    <x v="1"/>
    <x v="0"/>
    <x v="0"/>
    <x v="42"/>
    <x v="16"/>
    <n v="85023"/>
    <x v="1"/>
    <x v="1"/>
    <s v="Storage"/>
    <n v="39.808"/>
    <n v="4"/>
    <n v="0.2"/>
    <n v="3.9807999999999999"/>
  </r>
  <r>
    <x v="1"/>
    <x v="0"/>
    <x v="0"/>
    <x v="100"/>
    <x v="2"/>
    <n v="33178"/>
    <x v="0"/>
    <x v="1"/>
    <s v="Binders"/>
    <n v="121.104"/>
    <n v="6"/>
    <n v="0.7"/>
    <n v="-100.92"/>
  </r>
  <r>
    <x v="1"/>
    <x v="0"/>
    <x v="0"/>
    <x v="100"/>
    <x v="2"/>
    <n v="33178"/>
    <x v="0"/>
    <x v="2"/>
    <s v="Accessories"/>
    <n v="111.96"/>
    <n v="5"/>
    <n v="0.2"/>
    <n v="-1.3995"/>
  </r>
  <r>
    <x v="1"/>
    <x v="1"/>
    <x v="0"/>
    <x v="77"/>
    <x v="22"/>
    <n v="80906"/>
    <x v="1"/>
    <x v="1"/>
    <s v="Paper"/>
    <n v="15.696"/>
    <n v="3"/>
    <n v="0.2"/>
    <n v="5.1012000000000004"/>
  </r>
  <r>
    <x v="1"/>
    <x v="1"/>
    <x v="0"/>
    <x v="20"/>
    <x v="15"/>
    <n v="10011"/>
    <x v="3"/>
    <x v="1"/>
    <s v="Storage"/>
    <n v="70.260000000000005"/>
    <n v="3"/>
    <n v="0"/>
    <n v="18.970199999999998"/>
  </r>
  <r>
    <x v="1"/>
    <x v="1"/>
    <x v="0"/>
    <x v="20"/>
    <x v="15"/>
    <n v="10011"/>
    <x v="3"/>
    <x v="2"/>
    <s v="Accessories"/>
    <n v="90"/>
    <n v="5"/>
    <n v="0"/>
    <n v="16.2"/>
  </r>
  <r>
    <x v="1"/>
    <x v="1"/>
    <x v="0"/>
    <x v="20"/>
    <x v="15"/>
    <n v="10011"/>
    <x v="3"/>
    <x v="1"/>
    <s v="Binders"/>
    <n v="6.0960000000000001"/>
    <n v="2"/>
    <n v="0.2"/>
    <n v="2.0573999999999999"/>
  </r>
  <r>
    <x v="1"/>
    <x v="1"/>
    <x v="0"/>
    <x v="20"/>
    <x v="15"/>
    <n v="10011"/>
    <x v="3"/>
    <x v="0"/>
    <s v="Tables"/>
    <n v="481.17599999999999"/>
    <n v="2"/>
    <n v="0.4"/>
    <n v="-120.294"/>
  </r>
  <r>
    <x v="1"/>
    <x v="1"/>
    <x v="0"/>
    <x v="20"/>
    <x v="15"/>
    <n v="10011"/>
    <x v="3"/>
    <x v="1"/>
    <s v="Fasteners"/>
    <n v="7.24"/>
    <n v="4"/>
    <n v="0"/>
    <n v="2.3892000000000002"/>
  </r>
  <r>
    <x v="2"/>
    <x v="0"/>
    <x v="0"/>
    <x v="437"/>
    <x v="9"/>
    <n v="18018"/>
    <x v="3"/>
    <x v="0"/>
    <s v="Bookcases"/>
    <n v="177.45"/>
    <n v="5"/>
    <n v="0.5"/>
    <n v="-78.078000000000003"/>
  </r>
  <r>
    <x v="2"/>
    <x v="0"/>
    <x v="0"/>
    <x v="437"/>
    <x v="9"/>
    <n v="18018"/>
    <x v="3"/>
    <x v="1"/>
    <s v="Binders"/>
    <n v="1369.7639999999999"/>
    <n v="6"/>
    <n v="0.7"/>
    <n v="-913.17600000000004"/>
  </r>
  <r>
    <x v="2"/>
    <x v="0"/>
    <x v="0"/>
    <x v="437"/>
    <x v="9"/>
    <n v="18018"/>
    <x v="3"/>
    <x v="1"/>
    <s v="Appliances"/>
    <n v="9.48"/>
    <n v="3"/>
    <n v="0.2"/>
    <n v="0.71099999999999997"/>
  </r>
  <r>
    <x v="1"/>
    <x v="0"/>
    <x v="0"/>
    <x v="10"/>
    <x v="9"/>
    <n v="19140"/>
    <x v="3"/>
    <x v="0"/>
    <s v="Bookcases"/>
    <n v="130.97999999999999"/>
    <n v="2"/>
    <n v="0.5"/>
    <n v="-89.066400000000002"/>
  </r>
  <r>
    <x v="2"/>
    <x v="0"/>
    <x v="0"/>
    <x v="103"/>
    <x v="0"/>
    <n v="40214"/>
    <x v="0"/>
    <x v="1"/>
    <s v="Art"/>
    <n v="174.95"/>
    <n v="5"/>
    <n v="0"/>
    <n v="45.487000000000002"/>
  </r>
  <r>
    <x v="2"/>
    <x v="0"/>
    <x v="0"/>
    <x v="103"/>
    <x v="0"/>
    <n v="40214"/>
    <x v="0"/>
    <x v="1"/>
    <s v="Storage"/>
    <n v="826"/>
    <n v="5"/>
    <n v="0"/>
    <n v="214.76"/>
  </r>
  <r>
    <x v="1"/>
    <x v="0"/>
    <x v="0"/>
    <x v="4"/>
    <x v="4"/>
    <n v="98105"/>
    <x v="1"/>
    <x v="0"/>
    <s v="Furnishings"/>
    <n v="139.58000000000001"/>
    <n v="7"/>
    <n v="0"/>
    <n v="39.0824"/>
  </r>
  <r>
    <x v="2"/>
    <x v="2"/>
    <x v="0"/>
    <x v="249"/>
    <x v="6"/>
    <n v="53142"/>
    <x v="2"/>
    <x v="2"/>
    <s v="Accessories"/>
    <n v="399.95"/>
    <n v="5"/>
    <n v="0"/>
    <n v="143.982"/>
  </r>
  <r>
    <x v="0"/>
    <x v="1"/>
    <x v="0"/>
    <x v="0"/>
    <x v="0"/>
    <n v="42420"/>
    <x v="0"/>
    <x v="1"/>
    <s v="Binders"/>
    <n v="12.39"/>
    <n v="3"/>
    <n v="0"/>
    <n v="5.8232999999999997"/>
  </r>
  <r>
    <x v="1"/>
    <x v="1"/>
    <x v="0"/>
    <x v="61"/>
    <x v="5"/>
    <n v="75217"/>
    <x v="2"/>
    <x v="1"/>
    <s v="Binders"/>
    <n v="760.98"/>
    <n v="5"/>
    <n v="0.8"/>
    <n v="-1141.47"/>
  </r>
  <r>
    <x v="3"/>
    <x v="0"/>
    <x v="0"/>
    <x v="97"/>
    <x v="16"/>
    <n v="85345"/>
    <x v="1"/>
    <x v="1"/>
    <s v="Binders"/>
    <n v="67.86"/>
    <n v="6"/>
    <n v="0.7"/>
    <n v="-45.24"/>
  </r>
  <r>
    <x v="1"/>
    <x v="1"/>
    <x v="0"/>
    <x v="108"/>
    <x v="3"/>
    <n v="28540"/>
    <x v="0"/>
    <x v="1"/>
    <s v="Fasteners"/>
    <n v="31.504000000000001"/>
    <n v="11"/>
    <n v="0.2"/>
    <n v="11.814"/>
  </r>
  <r>
    <x v="1"/>
    <x v="1"/>
    <x v="0"/>
    <x v="108"/>
    <x v="3"/>
    <n v="28540"/>
    <x v="0"/>
    <x v="1"/>
    <s v="Labels"/>
    <n v="5.04"/>
    <n v="1"/>
    <n v="0.2"/>
    <n v="1.6379999999999999"/>
  </r>
  <r>
    <x v="1"/>
    <x v="1"/>
    <x v="0"/>
    <x v="108"/>
    <x v="3"/>
    <n v="28540"/>
    <x v="0"/>
    <x v="1"/>
    <s v="Binders"/>
    <n v="39.878999999999998"/>
    <n v="7"/>
    <n v="0.7"/>
    <n v="-29.244599999999998"/>
  </r>
  <r>
    <x v="1"/>
    <x v="1"/>
    <x v="0"/>
    <x v="108"/>
    <x v="3"/>
    <n v="28540"/>
    <x v="0"/>
    <x v="0"/>
    <s v="Furnishings"/>
    <n v="4.7119999999999997"/>
    <n v="1"/>
    <n v="0.2"/>
    <n v="1.4136"/>
  </r>
  <r>
    <x v="1"/>
    <x v="0"/>
    <x v="0"/>
    <x v="1"/>
    <x v="1"/>
    <n v="90032"/>
    <x v="1"/>
    <x v="0"/>
    <s v="Chairs"/>
    <n v="194.352"/>
    <n v="3"/>
    <n v="0.2"/>
    <n v="19.435199999999998"/>
  </r>
  <r>
    <x v="2"/>
    <x v="1"/>
    <x v="0"/>
    <x v="316"/>
    <x v="18"/>
    <n v="37211"/>
    <x v="0"/>
    <x v="0"/>
    <s v="Chairs"/>
    <n v="97.424000000000007"/>
    <n v="2"/>
    <n v="0.2"/>
    <n v="10.9602"/>
  </r>
  <r>
    <x v="1"/>
    <x v="0"/>
    <x v="0"/>
    <x v="35"/>
    <x v="3"/>
    <n v="28205"/>
    <x v="0"/>
    <x v="1"/>
    <s v="Storage"/>
    <n v="704.76"/>
    <n v="5"/>
    <n v="0.2"/>
    <n v="26.4285"/>
  </r>
  <r>
    <x v="1"/>
    <x v="0"/>
    <x v="0"/>
    <x v="35"/>
    <x v="3"/>
    <n v="28205"/>
    <x v="0"/>
    <x v="1"/>
    <s v="Binders"/>
    <n v="27.396000000000001"/>
    <n v="3"/>
    <n v="0.7"/>
    <n v="-20.090399999999999"/>
  </r>
  <r>
    <x v="3"/>
    <x v="0"/>
    <x v="0"/>
    <x v="4"/>
    <x v="4"/>
    <n v="98103"/>
    <x v="1"/>
    <x v="1"/>
    <s v="Fasteners"/>
    <n v="5.7"/>
    <n v="5"/>
    <n v="0"/>
    <n v="2.6789999999999998"/>
  </r>
  <r>
    <x v="3"/>
    <x v="0"/>
    <x v="0"/>
    <x v="4"/>
    <x v="4"/>
    <n v="98103"/>
    <x v="1"/>
    <x v="0"/>
    <s v="Furnishings"/>
    <n v="14.19"/>
    <n v="3"/>
    <n v="0"/>
    <n v="5.5340999999999996"/>
  </r>
  <r>
    <x v="3"/>
    <x v="0"/>
    <x v="0"/>
    <x v="4"/>
    <x v="4"/>
    <n v="98103"/>
    <x v="1"/>
    <x v="1"/>
    <s v="Supplies"/>
    <n v="7.3"/>
    <n v="2"/>
    <n v="0"/>
    <n v="2.19"/>
  </r>
  <r>
    <x v="3"/>
    <x v="0"/>
    <x v="0"/>
    <x v="4"/>
    <x v="4"/>
    <n v="98103"/>
    <x v="1"/>
    <x v="2"/>
    <s v="Accessories"/>
    <n v="199.98"/>
    <n v="2"/>
    <n v="0"/>
    <n v="75.992400000000004"/>
  </r>
  <r>
    <x v="3"/>
    <x v="0"/>
    <x v="0"/>
    <x v="4"/>
    <x v="4"/>
    <n v="98103"/>
    <x v="1"/>
    <x v="2"/>
    <s v="Accessories"/>
    <n v="144.96"/>
    <n v="4"/>
    <n v="0"/>
    <n v="60.883200000000002"/>
  </r>
  <r>
    <x v="3"/>
    <x v="0"/>
    <x v="0"/>
    <x v="4"/>
    <x v="4"/>
    <n v="98103"/>
    <x v="1"/>
    <x v="2"/>
    <s v="Accessories"/>
    <n v="118"/>
    <n v="2"/>
    <n v="0"/>
    <n v="20.059999999999999"/>
  </r>
  <r>
    <x v="3"/>
    <x v="0"/>
    <x v="0"/>
    <x v="4"/>
    <x v="4"/>
    <n v="98103"/>
    <x v="1"/>
    <x v="1"/>
    <s v="Paper"/>
    <n v="48.94"/>
    <n v="1"/>
    <n v="0"/>
    <n v="24.47"/>
  </r>
  <r>
    <x v="3"/>
    <x v="0"/>
    <x v="0"/>
    <x v="4"/>
    <x v="4"/>
    <n v="98103"/>
    <x v="1"/>
    <x v="1"/>
    <s v="Appliances"/>
    <n v="22.66"/>
    <n v="2"/>
    <n v="0"/>
    <n v="9.7438000000000002"/>
  </r>
  <r>
    <x v="1"/>
    <x v="1"/>
    <x v="0"/>
    <x v="22"/>
    <x v="10"/>
    <n v="60623"/>
    <x v="2"/>
    <x v="1"/>
    <s v="Binders"/>
    <n v="0.83599999999999997"/>
    <n v="1"/>
    <n v="0.8"/>
    <n v="-1.3375999999999999"/>
  </r>
  <r>
    <x v="1"/>
    <x v="1"/>
    <x v="0"/>
    <x v="74"/>
    <x v="24"/>
    <n v="45231"/>
    <x v="3"/>
    <x v="1"/>
    <s v="Paper"/>
    <n v="30.96"/>
    <n v="6"/>
    <n v="0.2"/>
    <n v="11.223000000000001"/>
  </r>
  <r>
    <x v="1"/>
    <x v="0"/>
    <x v="0"/>
    <x v="2"/>
    <x v="2"/>
    <n v="33311"/>
    <x v="0"/>
    <x v="0"/>
    <s v="Bookcases"/>
    <n v="723.92"/>
    <n v="5"/>
    <n v="0.2"/>
    <n v="-81.441000000000003"/>
  </r>
  <r>
    <x v="1"/>
    <x v="0"/>
    <x v="0"/>
    <x v="12"/>
    <x v="5"/>
    <n v="77041"/>
    <x v="2"/>
    <x v="0"/>
    <s v="Furnishings"/>
    <n v="21.968"/>
    <n v="4"/>
    <n v="0.6"/>
    <n v="-15.9268"/>
  </r>
  <r>
    <x v="1"/>
    <x v="0"/>
    <x v="0"/>
    <x v="12"/>
    <x v="5"/>
    <n v="77041"/>
    <x v="2"/>
    <x v="2"/>
    <s v="Phones"/>
    <n v="619.15200000000004"/>
    <n v="6"/>
    <n v="0.2"/>
    <n v="69.654600000000002"/>
  </r>
  <r>
    <x v="1"/>
    <x v="0"/>
    <x v="0"/>
    <x v="12"/>
    <x v="5"/>
    <n v="77041"/>
    <x v="2"/>
    <x v="1"/>
    <s v="Paper"/>
    <n v="127.904"/>
    <n v="7"/>
    <n v="0.2"/>
    <n v="41.568800000000003"/>
  </r>
  <r>
    <x v="0"/>
    <x v="0"/>
    <x v="0"/>
    <x v="80"/>
    <x v="1"/>
    <n v="90712"/>
    <x v="1"/>
    <x v="0"/>
    <s v="Furnishings"/>
    <n v="94.2"/>
    <n v="5"/>
    <n v="0"/>
    <n v="39.564"/>
  </r>
  <r>
    <x v="2"/>
    <x v="2"/>
    <x v="0"/>
    <x v="8"/>
    <x v="1"/>
    <n v="94122"/>
    <x v="1"/>
    <x v="1"/>
    <s v="Supplies"/>
    <n v="49.5"/>
    <n v="5"/>
    <n v="0"/>
    <n v="13.365"/>
  </r>
  <r>
    <x v="2"/>
    <x v="1"/>
    <x v="0"/>
    <x v="10"/>
    <x v="9"/>
    <n v="19140"/>
    <x v="3"/>
    <x v="1"/>
    <s v="Art"/>
    <n v="16.52"/>
    <n v="5"/>
    <n v="0.2"/>
    <n v="1.6519999999999999"/>
  </r>
  <r>
    <x v="0"/>
    <x v="2"/>
    <x v="0"/>
    <x v="4"/>
    <x v="4"/>
    <n v="98115"/>
    <x v="1"/>
    <x v="1"/>
    <s v="Binders"/>
    <n v="55.36"/>
    <n v="4"/>
    <n v="0.2"/>
    <n v="19.376000000000001"/>
  </r>
  <r>
    <x v="0"/>
    <x v="2"/>
    <x v="0"/>
    <x v="4"/>
    <x v="4"/>
    <n v="98115"/>
    <x v="1"/>
    <x v="2"/>
    <s v="Machines"/>
    <n v="11.56"/>
    <n v="1"/>
    <n v="0.2"/>
    <n v="3.7570000000000001"/>
  </r>
  <r>
    <x v="0"/>
    <x v="0"/>
    <x v="0"/>
    <x v="1"/>
    <x v="1"/>
    <n v="90036"/>
    <x v="1"/>
    <x v="1"/>
    <s v="Paper"/>
    <n v="17.12"/>
    <n v="4"/>
    <n v="0"/>
    <n v="7.7039999999999997"/>
  </r>
  <r>
    <x v="0"/>
    <x v="0"/>
    <x v="0"/>
    <x v="138"/>
    <x v="24"/>
    <n v="44105"/>
    <x v="3"/>
    <x v="0"/>
    <s v="Furnishings"/>
    <n v="182.352"/>
    <n v="3"/>
    <n v="0.2"/>
    <n v="-18.235199999999999"/>
  </r>
  <r>
    <x v="0"/>
    <x v="0"/>
    <x v="0"/>
    <x v="138"/>
    <x v="24"/>
    <n v="44105"/>
    <x v="3"/>
    <x v="1"/>
    <s v="Storage"/>
    <n v="118.16"/>
    <n v="2"/>
    <n v="0.2"/>
    <n v="-25.109000000000002"/>
  </r>
  <r>
    <x v="1"/>
    <x v="0"/>
    <x v="0"/>
    <x v="27"/>
    <x v="10"/>
    <n v="62521"/>
    <x v="2"/>
    <x v="1"/>
    <s v="Fasteners"/>
    <n v="18.367999999999999"/>
    <n v="2"/>
    <n v="0.2"/>
    <n v="6.1992000000000003"/>
  </r>
  <r>
    <x v="1"/>
    <x v="0"/>
    <x v="0"/>
    <x v="27"/>
    <x v="10"/>
    <n v="62521"/>
    <x v="2"/>
    <x v="0"/>
    <s v="Chairs"/>
    <n v="600.55799999999999"/>
    <n v="3"/>
    <n v="0.3"/>
    <n v="-8.5793999999999997"/>
  </r>
  <r>
    <x v="1"/>
    <x v="0"/>
    <x v="0"/>
    <x v="27"/>
    <x v="10"/>
    <n v="62521"/>
    <x v="2"/>
    <x v="1"/>
    <s v="Storage"/>
    <n v="50.351999999999997"/>
    <n v="3"/>
    <n v="0.2"/>
    <n v="-8.1821999999999999"/>
  </r>
  <r>
    <x v="1"/>
    <x v="0"/>
    <x v="0"/>
    <x v="27"/>
    <x v="10"/>
    <n v="62521"/>
    <x v="2"/>
    <x v="1"/>
    <s v="Art"/>
    <n v="28.032"/>
    <n v="6"/>
    <n v="0.2"/>
    <n v="3.504"/>
  </r>
  <r>
    <x v="1"/>
    <x v="0"/>
    <x v="0"/>
    <x v="27"/>
    <x v="10"/>
    <n v="62521"/>
    <x v="2"/>
    <x v="0"/>
    <s v="Furnishings"/>
    <n v="7.6920000000000002"/>
    <n v="1"/>
    <n v="0.6"/>
    <n v="-3.6537000000000002"/>
  </r>
  <r>
    <x v="2"/>
    <x v="0"/>
    <x v="0"/>
    <x v="511"/>
    <x v="5"/>
    <n v="76063"/>
    <x v="2"/>
    <x v="0"/>
    <s v="Tables"/>
    <n v="517.40499999999997"/>
    <n v="5"/>
    <n v="0.3"/>
    <n v="-81.3065"/>
  </r>
  <r>
    <x v="0"/>
    <x v="2"/>
    <x v="0"/>
    <x v="12"/>
    <x v="5"/>
    <n v="77070"/>
    <x v="2"/>
    <x v="1"/>
    <s v="Binders"/>
    <n v="8.6080000000000005"/>
    <n v="8"/>
    <n v="0.8"/>
    <n v="-13.3424"/>
  </r>
  <r>
    <x v="0"/>
    <x v="2"/>
    <x v="0"/>
    <x v="12"/>
    <x v="5"/>
    <n v="77070"/>
    <x v="2"/>
    <x v="2"/>
    <s v="Accessories"/>
    <n v="159.56"/>
    <n v="5"/>
    <n v="0.2"/>
    <n v="33.906500000000001"/>
  </r>
  <r>
    <x v="0"/>
    <x v="1"/>
    <x v="0"/>
    <x v="102"/>
    <x v="17"/>
    <n v="23223"/>
    <x v="0"/>
    <x v="1"/>
    <s v="Appliances"/>
    <n v="2104.5500000000002"/>
    <n v="7"/>
    <n v="0"/>
    <n v="694.50149999999996"/>
  </r>
  <r>
    <x v="0"/>
    <x v="1"/>
    <x v="0"/>
    <x v="102"/>
    <x v="17"/>
    <n v="23223"/>
    <x v="0"/>
    <x v="1"/>
    <s v="Supplies"/>
    <n v="40.700000000000003"/>
    <n v="5"/>
    <n v="0"/>
    <n v="11.803000000000001"/>
  </r>
  <r>
    <x v="1"/>
    <x v="2"/>
    <x v="0"/>
    <x v="81"/>
    <x v="17"/>
    <n v="22204"/>
    <x v="0"/>
    <x v="2"/>
    <s v="Accessories"/>
    <n v="47.79"/>
    <n v="3"/>
    <n v="0"/>
    <n v="16.2486"/>
  </r>
  <r>
    <x v="1"/>
    <x v="0"/>
    <x v="0"/>
    <x v="8"/>
    <x v="1"/>
    <n v="94122"/>
    <x v="1"/>
    <x v="1"/>
    <s v="Art"/>
    <n v="5.16"/>
    <n v="2"/>
    <n v="0"/>
    <n v="1.3415999999999999"/>
  </r>
  <r>
    <x v="1"/>
    <x v="2"/>
    <x v="0"/>
    <x v="70"/>
    <x v="1"/>
    <n v="92024"/>
    <x v="1"/>
    <x v="2"/>
    <s v="Accessories"/>
    <n v="21.21"/>
    <n v="7"/>
    <n v="0"/>
    <n v="4.4541000000000004"/>
  </r>
  <r>
    <x v="0"/>
    <x v="1"/>
    <x v="0"/>
    <x v="232"/>
    <x v="15"/>
    <n v="13601"/>
    <x v="3"/>
    <x v="1"/>
    <s v="Storage"/>
    <n v="96.36"/>
    <n v="6"/>
    <n v="0"/>
    <n v="25.053599999999999"/>
  </r>
  <r>
    <x v="3"/>
    <x v="1"/>
    <x v="0"/>
    <x v="1"/>
    <x v="1"/>
    <n v="90036"/>
    <x v="1"/>
    <x v="1"/>
    <s v="Supplies"/>
    <n v="231.72"/>
    <n v="2"/>
    <n v="0"/>
    <n v="11.586"/>
  </r>
  <r>
    <x v="3"/>
    <x v="1"/>
    <x v="0"/>
    <x v="1"/>
    <x v="1"/>
    <n v="90036"/>
    <x v="1"/>
    <x v="1"/>
    <s v="Fasteners"/>
    <n v="17.899999999999999"/>
    <n v="5"/>
    <n v="0"/>
    <n v="8.9499999999999993"/>
  </r>
  <r>
    <x v="3"/>
    <x v="1"/>
    <x v="0"/>
    <x v="1"/>
    <x v="1"/>
    <n v="90036"/>
    <x v="1"/>
    <x v="1"/>
    <s v="Paper"/>
    <n v="12.48"/>
    <n v="2"/>
    <n v="0"/>
    <n v="5.6159999999999997"/>
  </r>
  <r>
    <x v="1"/>
    <x v="1"/>
    <x v="0"/>
    <x v="10"/>
    <x v="9"/>
    <n v="19140"/>
    <x v="3"/>
    <x v="1"/>
    <s v="Art"/>
    <n v="8.016"/>
    <n v="3"/>
    <n v="0.2"/>
    <n v="1.1022000000000001"/>
  </r>
  <r>
    <x v="1"/>
    <x v="1"/>
    <x v="0"/>
    <x v="59"/>
    <x v="24"/>
    <n v="44312"/>
    <x v="3"/>
    <x v="2"/>
    <s v="Phones"/>
    <n v="259.89600000000002"/>
    <n v="2"/>
    <n v="0.4"/>
    <n v="-56.3108"/>
  </r>
  <r>
    <x v="1"/>
    <x v="1"/>
    <x v="0"/>
    <x v="59"/>
    <x v="24"/>
    <n v="44312"/>
    <x v="3"/>
    <x v="2"/>
    <s v="Phones"/>
    <n v="247.18799999999999"/>
    <n v="2"/>
    <n v="0.4"/>
    <n v="-49.437600000000003"/>
  </r>
  <r>
    <x v="1"/>
    <x v="1"/>
    <x v="0"/>
    <x v="59"/>
    <x v="24"/>
    <n v="44312"/>
    <x v="3"/>
    <x v="2"/>
    <s v="Accessories"/>
    <n v="279.95999999999998"/>
    <n v="5"/>
    <n v="0.2"/>
    <n v="48.993000000000002"/>
  </r>
  <r>
    <x v="1"/>
    <x v="2"/>
    <x v="0"/>
    <x v="8"/>
    <x v="1"/>
    <n v="94110"/>
    <x v="1"/>
    <x v="2"/>
    <s v="Accessories"/>
    <n v="450"/>
    <n v="5"/>
    <n v="0"/>
    <n v="162"/>
  </r>
  <r>
    <x v="0"/>
    <x v="2"/>
    <x v="0"/>
    <x v="354"/>
    <x v="12"/>
    <n v="49505"/>
    <x v="2"/>
    <x v="1"/>
    <s v="Paper"/>
    <n v="19.440000000000001"/>
    <n v="3"/>
    <n v="0"/>
    <n v="9.5256000000000007"/>
  </r>
  <r>
    <x v="0"/>
    <x v="2"/>
    <x v="0"/>
    <x v="8"/>
    <x v="1"/>
    <n v="94109"/>
    <x v="1"/>
    <x v="0"/>
    <s v="Tables"/>
    <n v="300.904"/>
    <n v="1"/>
    <n v="0.2"/>
    <n v="11.283899999999999"/>
  </r>
  <r>
    <x v="1"/>
    <x v="1"/>
    <x v="0"/>
    <x v="316"/>
    <x v="18"/>
    <n v="37211"/>
    <x v="0"/>
    <x v="2"/>
    <s v="Phones"/>
    <n v="239.976"/>
    <n v="3"/>
    <n v="0.2"/>
    <n v="26.997299999999999"/>
  </r>
  <r>
    <x v="1"/>
    <x v="1"/>
    <x v="0"/>
    <x v="316"/>
    <x v="18"/>
    <n v="37211"/>
    <x v="0"/>
    <x v="0"/>
    <s v="Furnishings"/>
    <n v="31.167999999999999"/>
    <n v="4"/>
    <n v="0.2"/>
    <n v="9.3504000000000005"/>
  </r>
  <r>
    <x v="1"/>
    <x v="1"/>
    <x v="0"/>
    <x v="316"/>
    <x v="18"/>
    <n v="37211"/>
    <x v="0"/>
    <x v="0"/>
    <s v="Tables"/>
    <n v="120.96"/>
    <n v="2"/>
    <n v="0.4"/>
    <n v="-28.224"/>
  </r>
  <r>
    <x v="1"/>
    <x v="1"/>
    <x v="0"/>
    <x v="316"/>
    <x v="18"/>
    <n v="37211"/>
    <x v="0"/>
    <x v="2"/>
    <s v="Phones"/>
    <n v="2239.9360000000001"/>
    <n v="8"/>
    <n v="0.2"/>
    <n v="223.99359999999999"/>
  </r>
  <r>
    <x v="1"/>
    <x v="1"/>
    <x v="0"/>
    <x v="316"/>
    <x v="18"/>
    <n v="37211"/>
    <x v="0"/>
    <x v="1"/>
    <s v="Appliances"/>
    <n v="76.608000000000004"/>
    <n v="8"/>
    <n v="0.2"/>
    <n v="6.7031999999999998"/>
  </r>
  <r>
    <x v="1"/>
    <x v="1"/>
    <x v="0"/>
    <x v="316"/>
    <x v="18"/>
    <n v="37211"/>
    <x v="0"/>
    <x v="1"/>
    <s v="Storage"/>
    <n v="142.77600000000001"/>
    <n v="1"/>
    <n v="0.2"/>
    <n v="17.847000000000001"/>
  </r>
  <r>
    <x v="1"/>
    <x v="1"/>
    <x v="0"/>
    <x v="316"/>
    <x v="18"/>
    <n v="37211"/>
    <x v="0"/>
    <x v="1"/>
    <s v="Paper"/>
    <n v="91.36"/>
    <n v="5"/>
    <n v="0.2"/>
    <n v="29.692"/>
  </r>
  <r>
    <x v="1"/>
    <x v="0"/>
    <x v="0"/>
    <x v="10"/>
    <x v="9"/>
    <n v="19120"/>
    <x v="3"/>
    <x v="1"/>
    <s v="Appliances"/>
    <n v="3.552"/>
    <n v="2"/>
    <n v="0.2"/>
    <n v="0.44400000000000001"/>
  </r>
  <r>
    <x v="2"/>
    <x v="0"/>
    <x v="0"/>
    <x v="12"/>
    <x v="5"/>
    <n v="77041"/>
    <x v="2"/>
    <x v="2"/>
    <s v="Phones"/>
    <n v="115.136"/>
    <n v="8"/>
    <n v="0.2"/>
    <n v="11.5136"/>
  </r>
  <r>
    <x v="1"/>
    <x v="2"/>
    <x v="0"/>
    <x v="192"/>
    <x v="33"/>
    <n v="89502"/>
    <x v="1"/>
    <x v="1"/>
    <s v="Fasteners"/>
    <n v="4.71"/>
    <n v="1"/>
    <n v="0"/>
    <n v="0"/>
  </r>
  <r>
    <x v="1"/>
    <x v="2"/>
    <x v="0"/>
    <x v="20"/>
    <x v="15"/>
    <n v="10009"/>
    <x v="3"/>
    <x v="0"/>
    <s v="Chairs"/>
    <n v="172.76400000000001"/>
    <n v="2"/>
    <n v="0.1"/>
    <n v="13.437200000000001"/>
  </r>
  <r>
    <x v="1"/>
    <x v="2"/>
    <x v="0"/>
    <x v="20"/>
    <x v="15"/>
    <n v="10009"/>
    <x v="3"/>
    <x v="1"/>
    <s v="Art"/>
    <n v="3.52"/>
    <n v="2"/>
    <n v="0"/>
    <n v="1.6896"/>
  </r>
  <r>
    <x v="2"/>
    <x v="1"/>
    <x v="0"/>
    <x v="1"/>
    <x v="1"/>
    <n v="90008"/>
    <x v="1"/>
    <x v="2"/>
    <s v="Phones"/>
    <n v="79.968000000000004"/>
    <n v="4"/>
    <n v="0.2"/>
    <n v="-17.992799999999999"/>
  </r>
  <r>
    <x v="2"/>
    <x v="1"/>
    <x v="0"/>
    <x v="1"/>
    <x v="1"/>
    <n v="90008"/>
    <x v="1"/>
    <x v="0"/>
    <s v="Bookcases"/>
    <n v="305.97449999999998"/>
    <n v="3"/>
    <n v="0.15"/>
    <n v="25.197900000000001"/>
  </r>
  <r>
    <x v="2"/>
    <x v="1"/>
    <x v="0"/>
    <x v="1"/>
    <x v="1"/>
    <n v="90008"/>
    <x v="1"/>
    <x v="1"/>
    <s v="Storage"/>
    <n v="344.91"/>
    <n v="3"/>
    <n v="0"/>
    <n v="10.347300000000001"/>
  </r>
  <r>
    <x v="1"/>
    <x v="0"/>
    <x v="0"/>
    <x v="70"/>
    <x v="1"/>
    <n v="92037"/>
    <x v="1"/>
    <x v="0"/>
    <s v="Tables"/>
    <n v="626.35199999999998"/>
    <n v="3"/>
    <n v="0.2"/>
    <n v="-23.488199999999999"/>
  </r>
  <r>
    <x v="1"/>
    <x v="0"/>
    <x v="0"/>
    <x v="8"/>
    <x v="1"/>
    <n v="94110"/>
    <x v="1"/>
    <x v="0"/>
    <s v="Bookcases"/>
    <n v="359.49900000000002"/>
    <n v="3"/>
    <n v="0.15"/>
    <n v="-29.605799999999999"/>
  </r>
  <r>
    <x v="1"/>
    <x v="1"/>
    <x v="0"/>
    <x v="70"/>
    <x v="1"/>
    <n v="92105"/>
    <x v="1"/>
    <x v="2"/>
    <s v="Phones"/>
    <n v="71.951999999999998"/>
    <n v="6"/>
    <n v="0.2"/>
    <n v="5.3963999999999999"/>
  </r>
  <r>
    <x v="1"/>
    <x v="1"/>
    <x v="0"/>
    <x v="70"/>
    <x v="1"/>
    <n v="92105"/>
    <x v="1"/>
    <x v="1"/>
    <s v="Binders"/>
    <n v="29.8"/>
    <n v="5"/>
    <n v="0.2"/>
    <n v="9.3125"/>
  </r>
  <r>
    <x v="0"/>
    <x v="1"/>
    <x v="0"/>
    <x v="512"/>
    <x v="24"/>
    <n v="44035"/>
    <x v="3"/>
    <x v="1"/>
    <s v="Binders"/>
    <n v="1.8240000000000001"/>
    <n v="1"/>
    <n v="0.7"/>
    <n v="-1.3984000000000001"/>
  </r>
  <r>
    <x v="0"/>
    <x v="2"/>
    <x v="0"/>
    <x v="12"/>
    <x v="5"/>
    <n v="77070"/>
    <x v="2"/>
    <x v="1"/>
    <s v="Appliances"/>
    <n v="64.384"/>
    <n v="4"/>
    <n v="0.8"/>
    <n v="-160.96"/>
  </r>
  <r>
    <x v="0"/>
    <x v="2"/>
    <x v="0"/>
    <x v="12"/>
    <x v="5"/>
    <n v="77070"/>
    <x v="2"/>
    <x v="0"/>
    <s v="Furnishings"/>
    <n v="6.984"/>
    <n v="2"/>
    <n v="0.6"/>
    <n v="-4.5396000000000001"/>
  </r>
  <r>
    <x v="0"/>
    <x v="2"/>
    <x v="0"/>
    <x v="12"/>
    <x v="5"/>
    <n v="77070"/>
    <x v="2"/>
    <x v="1"/>
    <s v="Art"/>
    <n v="11.263999999999999"/>
    <n v="8"/>
    <n v="0.2"/>
    <n v="3.9424000000000001"/>
  </r>
  <r>
    <x v="0"/>
    <x v="2"/>
    <x v="0"/>
    <x v="12"/>
    <x v="5"/>
    <n v="77070"/>
    <x v="2"/>
    <x v="1"/>
    <s v="Paper"/>
    <n v="15.552"/>
    <n v="3"/>
    <n v="0.2"/>
    <n v="5.6375999999999999"/>
  </r>
  <r>
    <x v="0"/>
    <x v="2"/>
    <x v="0"/>
    <x v="12"/>
    <x v="5"/>
    <n v="77070"/>
    <x v="2"/>
    <x v="0"/>
    <s v="Chairs"/>
    <n v="379.37200000000001"/>
    <n v="2"/>
    <n v="0.3"/>
    <n v="-119.2312"/>
  </r>
  <r>
    <x v="0"/>
    <x v="2"/>
    <x v="0"/>
    <x v="12"/>
    <x v="5"/>
    <n v="77070"/>
    <x v="2"/>
    <x v="1"/>
    <s v="Storage"/>
    <n v="67.536000000000001"/>
    <n v="9"/>
    <n v="0.2"/>
    <n v="6.7535999999999996"/>
  </r>
  <r>
    <x v="0"/>
    <x v="2"/>
    <x v="0"/>
    <x v="12"/>
    <x v="5"/>
    <n v="77070"/>
    <x v="2"/>
    <x v="1"/>
    <s v="Binders"/>
    <n v="1.524"/>
    <n v="2"/>
    <n v="0.8"/>
    <n v="-2.6669999999999998"/>
  </r>
  <r>
    <x v="0"/>
    <x v="2"/>
    <x v="0"/>
    <x v="100"/>
    <x v="2"/>
    <n v="33178"/>
    <x v="0"/>
    <x v="1"/>
    <s v="Paper"/>
    <n v="37.408000000000001"/>
    <n v="7"/>
    <n v="0.2"/>
    <n v="13.0928"/>
  </r>
  <r>
    <x v="0"/>
    <x v="2"/>
    <x v="0"/>
    <x v="100"/>
    <x v="2"/>
    <n v="33178"/>
    <x v="0"/>
    <x v="1"/>
    <s v="Paper"/>
    <n v="25.344000000000001"/>
    <n v="6"/>
    <n v="0.2"/>
    <n v="8.8704000000000001"/>
  </r>
  <r>
    <x v="1"/>
    <x v="0"/>
    <x v="0"/>
    <x v="4"/>
    <x v="4"/>
    <n v="98115"/>
    <x v="1"/>
    <x v="1"/>
    <s v="Art"/>
    <n v="46.2"/>
    <n v="4"/>
    <n v="0"/>
    <n v="21.251999999999999"/>
  </r>
  <r>
    <x v="1"/>
    <x v="1"/>
    <x v="0"/>
    <x v="87"/>
    <x v="18"/>
    <n v="37130"/>
    <x v="0"/>
    <x v="2"/>
    <s v="Accessories"/>
    <n v="4.7279999999999998"/>
    <n v="3"/>
    <n v="0.2"/>
    <n v="0.70920000000000005"/>
  </r>
  <r>
    <x v="1"/>
    <x v="1"/>
    <x v="0"/>
    <x v="87"/>
    <x v="18"/>
    <n v="37130"/>
    <x v="0"/>
    <x v="0"/>
    <s v="Furnishings"/>
    <n v="53.351999999999997"/>
    <n v="3"/>
    <n v="0.2"/>
    <n v="16.005600000000001"/>
  </r>
  <r>
    <x v="1"/>
    <x v="1"/>
    <x v="0"/>
    <x v="87"/>
    <x v="18"/>
    <n v="37130"/>
    <x v="0"/>
    <x v="0"/>
    <s v="Bookcases"/>
    <n v="131.10400000000001"/>
    <n v="2"/>
    <n v="0.2"/>
    <n v="8.1940000000000008"/>
  </r>
  <r>
    <x v="1"/>
    <x v="1"/>
    <x v="0"/>
    <x v="87"/>
    <x v="18"/>
    <n v="37130"/>
    <x v="0"/>
    <x v="1"/>
    <s v="Storage"/>
    <n v="22.512"/>
    <n v="3"/>
    <n v="0.2"/>
    <n v="2.2511999999999999"/>
  </r>
  <r>
    <x v="1"/>
    <x v="1"/>
    <x v="0"/>
    <x v="87"/>
    <x v="18"/>
    <n v="37130"/>
    <x v="0"/>
    <x v="2"/>
    <s v="Accessories"/>
    <n v="72.744"/>
    <n v="7"/>
    <n v="0.2"/>
    <n v="-12.7302"/>
  </r>
  <r>
    <x v="1"/>
    <x v="1"/>
    <x v="0"/>
    <x v="285"/>
    <x v="25"/>
    <n v="63116"/>
    <x v="2"/>
    <x v="1"/>
    <s v="Supplies"/>
    <n v="52.59"/>
    <n v="3"/>
    <n v="0"/>
    <n v="15.776999999999999"/>
  </r>
  <r>
    <x v="0"/>
    <x v="1"/>
    <x v="0"/>
    <x v="4"/>
    <x v="4"/>
    <n v="98105"/>
    <x v="1"/>
    <x v="1"/>
    <s v="Paper"/>
    <n v="19.440000000000001"/>
    <n v="3"/>
    <n v="0"/>
    <n v="9.3312000000000008"/>
  </r>
  <r>
    <x v="0"/>
    <x v="1"/>
    <x v="0"/>
    <x v="4"/>
    <x v="4"/>
    <n v="98105"/>
    <x v="1"/>
    <x v="0"/>
    <s v="Furnishings"/>
    <n v="126.3"/>
    <n v="3"/>
    <n v="0"/>
    <n v="40.415999999999997"/>
  </r>
  <r>
    <x v="0"/>
    <x v="1"/>
    <x v="0"/>
    <x v="4"/>
    <x v="4"/>
    <n v="98105"/>
    <x v="1"/>
    <x v="2"/>
    <s v="Accessories"/>
    <n v="1287.45"/>
    <n v="5"/>
    <n v="0"/>
    <n v="244.6155"/>
  </r>
  <r>
    <x v="0"/>
    <x v="1"/>
    <x v="0"/>
    <x v="20"/>
    <x v="15"/>
    <n v="10024"/>
    <x v="3"/>
    <x v="1"/>
    <s v="Storage"/>
    <n v="64.959999999999994"/>
    <n v="4"/>
    <n v="0"/>
    <n v="9.7439999999999998"/>
  </r>
  <r>
    <x v="1"/>
    <x v="1"/>
    <x v="0"/>
    <x v="439"/>
    <x v="11"/>
    <n v="55125"/>
    <x v="2"/>
    <x v="1"/>
    <s v="Storage"/>
    <n v="535.41"/>
    <n v="3"/>
    <n v="0"/>
    <n v="160.62299999999999"/>
  </r>
  <r>
    <x v="1"/>
    <x v="1"/>
    <x v="0"/>
    <x v="346"/>
    <x v="18"/>
    <n v="37421"/>
    <x v="0"/>
    <x v="1"/>
    <s v="Binders"/>
    <n v="8.1"/>
    <n v="5"/>
    <n v="0.7"/>
    <n v="-5.94"/>
  </r>
  <r>
    <x v="2"/>
    <x v="0"/>
    <x v="0"/>
    <x v="10"/>
    <x v="9"/>
    <n v="19140"/>
    <x v="3"/>
    <x v="1"/>
    <s v="Art"/>
    <n v="13.247999999999999"/>
    <n v="4"/>
    <n v="0.2"/>
    <n v="3.6432000000000002"/>
  </r>
  <r>
    <x v="2"/>
    <x v="0"/>
    <x v="0"/>
    <x v="10"/>
    <x v="9"/>
    <n v="19140"/>
    <x v="3"/>
    <x v="2"/>
    <s v="Phones"/>
    <n v="83.988"/>
    <n v="2"/>
    <n v="0.4"/>
    <n v="-20.997"/>
  </r>
  <r>
    <x v="2"/>
    <x v="0"/>
    <x v="0"/>
    <x v="240"/>
    <x v="28"/>
    <n v="70506"/>
    <x v="0"/>
    <x v="1"/>
    <s v="Art"/>
    <n v="73.2"/>
    <n v="5"/>
    <n v="0"/>
    <n v="21.228000000000002"/>
  </r>
  <r>
    <x v="3"/>
    <x v="2"/>
    <x v="0"/>
    <x v="104"/>
    <x v="14"/>
    <n v="46226"/>
    <x v="2"/>
    <x v="1"/>
    <s v="Binders"/>
    <n v="10.74"/>
    <n v="3"/>
    <n v="0"/>
    <n v="5.1551999999999998"/>
  </r>
  <r>
    <x v="2"/>
    <x v="0"/>
    <x v="0"/>
    <x v="492"/>
    <x v="21"/>
    <n v="97123"/>
    <x v="1"/>
    <x v="0"/>
    <s v="Furnishings"/>
    <n v="11.032"/>
    <n v="1"/>
    <n v="0.2"/>
    <n v="3.0337999999999998"/>
  </r>
  <r>
    <x v="2"/>
    <x v="0"/>
    <x v="0"/>
    <x v="492"/>
    <x v="21"/>
    <n v="97123"/>
    <x v="1"/>
    <x v="2"/>
    <s v="Accessories"/>
    <n v="53.04"/>
    <n v="3"/>
    <n v="0.2"/>
    <n v="-4.641"/>
  </r>
  <r>
    <x v="0"/>
    <x v="2"/>
    <x v="0"/>
    <x v="471"/>
    <x v="31"/>
    <n v="2138"/>
    <x v="3"/>
    <x v="1"/>
    <s v="Art"/>
    <n v="17.12"/>
    <n v="4"/>
    <n v="0"/>
    <n v="4.9648000000000003"/>
  </r>
  <r>
    <x v="0"/>
    <x v="2"/>
    <x v="0"/>
    <x v="471"/>
    <x v="31"/>
    <n v="2138"/>
    <x v="3"/>
    <x v="1"/>
    <s v="Paper"/>
    <n v="59.94"/>
    <n v="3"/>
    <n v="0"/>
    <n v="28.171800000000001"/>
  </r>
  <r>
    <x v="1"/>
    <x v="1"/>
    <x v="0"/>
    <x v="70"/>
    <x v="1"/>
    <n v="92105"/>
    <x v="1"/>
    <x v="0"/>
    <s v="Furnishings"/>
    <n v="210.58"/>
    <n v="2"/>
    <n v="0"/>
    <n v="12.6348"/>
  </r>
  <r>
    <x v="1"/>
    <x v="1"/>
    <x v="0"/>
    <x v="70"/>
    <x v="1"/>
    <n v="92105"/>
    <x v="1"/>
    <x v="1"/>
    <s v="Binders"/>
    <n v="30.96"/>
    <n v="2"/>
    <n v="0.2"/>
    <n v="10.061999999999999"/>
  </r>
  <r>
    <x v="1"/>
    <x v="1"/>
    <x v="0"/>
    <x v="70"/>
    <x v="1"/>
    <n v="92105"/>
    <x v="1"/>
    <x v="2"/>
    <s v="Machines"/>
    <n v="239.98400000000001"/>
    <n v="2"/>
    <n v="0.2"/>
    <n v="38.997399999999999"/>
  </r>
  <r>
    <x v="2"/>
    <x v="0"/>
    <x v="0"/>
    <x v="20"/>
    <x v="15"/>
    <n v="10009"/>
    <x v="3"/>
    <x v="1"/>
    <s v="Binders"/>
    <n v="3050.3760000000002"/>
    <n v="3"/>
    <n v="0.2"/>
    <n v="1143.8910000000001"/>
  </r>
  <r>
    <x v="2"/>
    <x v="0"/>
    <x v="0"/>
    <x v="20"/>
    <x v="15"/>
    <n v="10009"/>
    <x v="3"/>
    <x v="2"/>
    <s v="Phones"/>
    <n v="133.97999999999999"/>
    <n v="2"/>
    <n v="0"/>
    <n v="33.494999999999997"/>
  </r>
  <r>
    <x v="1"/>
    <x v="2"/>
    <x v="0"/>
    <x v="315"/>
    <x v="2"/>
    <n v="32303"/>
    <x v="0"/>
    <x v="1"/>
    <s v="Paper"/>
    <n v="93.248000000000005"/>
    <n v="4"/>
    <n v="0.2"/>
    <n v="31.4712"/>
  </r>
  <r>
    <x v="1"/>
    <x v="2"/>
    <x v="0"/>
    <x v="315"/>
    <x v="2"/>
    <n v="32303"/>
    <x v="0"/>
    <x v="2"/>
    <s v="Phones"/>
    <n v="177.48"/>
    <n v="3"/>
    <n v="0.2"/>
    <n v="19.9665"/>
  </r>
  <r>
    <x v="2"/>
    <x v="0"/>
    <x v="0"/>
    <x v="167"/>
    <x v="24"/>
    <n v="43615"/>
    <x v="3"/>
    <x v="1"/>
    <s v="Labels"/>
    <n v="17.712"/>
    <n v="6"/>
    <n v="0.2"/>
    <n v="5.9778000000000002"/>
  </r>
  <r>
    <x v="2"/>
    <x v="0"/>
    <x v="0"/>
    <x v="167"/>
    <x v="24"/>
    <n v="43615"/>
    <x v="3"/>
    <x v="1"/>
    <s v="Binders"/>
    <n v="4.8600000000000003"/>
    <n v="3"/>
    <n v="0.7"/>
    <n v="-3.5640000000000001"/>
  </r>
  <r>
    <x v="2"/>
    <x v="0"/>
    <x v="0"/>
    <x v="167"/>
    <x v="24"/>
    <n v="43615"/>
    <x v="3"/>
    <x v="1"/>
    <s v="Binders"/>
    <n v="6.258"/>
    <n v="2"/>
    <n v="0.7"/>
    <n v="-5.2149999999999999"/>
  </r>
  <r>
    <x v="1"/>
    <x v="1"/>
    <x v="0"/>
    <x v="29"/>
    <x v="39"/>
    <n v="21044"/>
    <x v="3"/>
    <x v="1"/>
    <s v="Appliances"/>
    <n v="37.68"/>
    <n v="2"/>
    <n v="0"/>
    <n v="10.5504"/>
  </r>
  <r>
    <x v="1"/>
    <x v="1"/>
    <x v="0"/>
    <x v="29"/>
    <x v="39"/>
    <n v="21044"/>
    <x v="3"/>
    <x v="1"/>
    <s v="Paper"/>
    <n v="51.84"/>
    <n v="8"/>
    <n v="0"/>
    <n v="24.883199999999999"/>
  </r>
  <r>
    <x v="1"/>
    <x v="1"/>
    <x v="0"/>
    <x v="29"/>
    <x v="39"/>
    <n v="21044"/>
    <x v="3"/>
    <x v="0"/>
    <s v="Furnishings"/>
    <n v="27.42"/>
    <n v="3"/>
    <n v="0"/>
    <n v="9.3228000000000009"/>
  </r>
  <r>
    <x v="1"/>
    <x v="1"/>
    <x v="0"/>
    <x v="29"/>
    <x v="39"/>
    <n v="21044"/>
    <x v="3"/>
    <x v="1"/>
    <s v="Binders"/>
    <n v="5.4"/>
    <n v="3"/>
    <n v="0"/>
    <n v="2.5920000000000001"/>
  </r>
  <r>
    <x v="1"/>
    <x v="2"/>
    <x v="0"/>
    <x v="118"/>
    <x v="32"/>
    <n v="30318"/>
    <x v="0"/>
    <x v="1"/>
    <s v="Binders"/>
    <n v="1270.99"/>
    <n v="1"/>
    <n v="0"/>
    <n v="635.495"/>
  </r>
  <r>
    <x v="1"/>
    <x v="2"/>
    <x v="0"/>
    <x v="118"/>
    <x v="32"/>
    <n v="30318"/>
    <x v="0"/>
    <x v="1"/>
    <s v="Envelopes"/>
    <n v="125.36"/>
    <n v="8"/>
    <n v="0"/>
    <n v="58.919199999999996"/>
  </r>
  <r>
    <x v="1"/>
    <x v="0"/>
    <x v="0"/>
    <x v="301"/>
    <x v="1"/>
    <n v="95823"/>
    <x v="1"/>
    <x v="1"/>
    <s v="Storage"/>
    <n v="14.03"/>
    <n v="1"/>
    <n v="0"/>
    <n v="4.0686999999999998"/>
  </r>
  <r>
    <x v="1"/>
    <x v="0"/>
    <x v="0"/>
    <x v="301"/>
    <x v="1"/>
    <n v="95823"/>
    <x v="1"/>
    <x v="1"/>
    <s v="Supplies"/>
    <n v="27.96"/>
    <n v="2"/>
    <n v="0"/>
    <n v="7.2695999999999996"/>
  </r>
  <r>
    <x v="1"/>
    <x v="1"/>
    <x v="0"/>
    <x v="5"/>
    <x v="5"/>
    <n v="76106"/>
    <x v="2"/>
    <x v="1"/>
    <s v="Art"/>
    <n v="5.3440000000000003"/>
    <n v="2"/>
    <n v="0.2"/>
    <n v="0.73480000000000001"/>
  </r>
  <r>
    <x v="1"/>
    <x v="1"/>
    <x v="0"/>
    <x v="5"/>
    <x v="5"/>
    <n v="76106"/>
    <x v="2"/>
    <x v="1"/>
    <s v="Binders"/>
    <n v="1.696"/>
    <n v="2"/>
    <n v="0.8"/>
    <n v="-2.544"/>
  </r>
  <r>
    <x v="1"/>
    <x v="1"/>
    <x v="0"/>
    <x v="5"/>
    <x v="5"/>
    <n v="76106"/>
    <x v="2"/>
    <x v="1"/>
    <s v="Appliances"/>
    <n v="24.588000000000001"/>
    <n v="3"/>
    <n v="0.8"/>
    <n v="-67.617000000000004"/>
  </r>
  <r>
    <x v="1"/>
    <x v="1"/>
    <x v="0"/>
    <x v="5"/>
    <x v="5"/>
    <n v="76106"/>
    <x v="2"/>
    <x v="1"/>
    <s v="Binders"/>
    <n v="7.98"/>
    <n v="5"/>
    <n v="0.8"/>
    <n v="-13.167"/>
  </r>
  <r>
    <x v="1"/>
    <x v="0"/>
    <x v="0"/>
    <x v="38"/>
    <x v="24"/>
    <n v="43229"/>
    <x v="3"/>
    <x v="2"/>
    <s v="Accessories"/>
    <n v="288"/>
    <n v="4"/>
    <n v="0.2"/>
    <n v="57.6"/>
  </r>
  <r>
    <x v="3"/>
    <x v="2"/>
    <x v="0"/>
    <x v="103"/>
    <x v="22"/>
    <n v="80027"/>
    <x v="1"/>
    <x v="2"/>
    <s v="Phones"/>
    <n v="146.952"/>
    <n v="3"/>
    <n v="0.2"/>
    <n v="9.1844999999999999"/>
  </r>
  <r>
    <x v="3"/>
    <x v="2"/>
    <x v="0"/>
    <x v="103"/>
    <x v="22"/>
    <n v="80027"/>
    <x v="1"/>
    <x v="0"/>
    <s v="Chairs"/>
    <n v="83.135999999999996"/>
    <n v="4"/>
    <n v="0.2"/>
    <n v="5.1959999999999997"/>
  </r>
  <r>
    <x v="2"/>
    <x v="1"/>
    <x v="0"/>
    <x v="253"/>
    <x v="3"/>
    <n v="27604"/>
    <x v="0"/>
    <x v="1"/>
    <s v="Appliances"/>
    <n v="942.78399999999999"/>
    <n v="4"/>
    <n v="0.2"/>
    <n v="94.278400000000005"/>
  </r>
  <r>
    <x v="2"/>
    <x v="1"/>
    <x v="0"/>
    <x v="253"/>
    <x v="3"/>
    <n v="27604"/>
    <x v="0"/>
    <x v="1"/>
    <s v="Paper"/>
    <n v="74.352000000000004"/>
    <n v="3"/>
    <n v="0.2"/>
    <n v="23.234999999999999"/>
  </r>
  <r>
    <x v="1"/>
    <x v="2"/>
    <x v="0"/>
    <x v="20"/>
    <x v="15"/>
    <n v="10024"/>
    <x v="3"/>
    <x v="1"/>
    <s v="Appliances"/>
    <n v="26.88"/>
    <n v="6"/>
    <n v="0"/>
    <n v="6.72"/>
  </r>
  <r>
    <x v="1"/>
    <x v="2"/>
    <x v="0"/>
    <x v="20"/>
    <x v="15"/>
    <n v="10024"/>
    <x v="3"/>
    <x v="1"/>
    <s v="Binders"/>
    <n v="10.896000000000001"/>
    <n v="2"/>
    <n v="0.2"/>
    <n v="3.8136000000000001"/>
  </r>
  <r>
    <x v="0"/>
    <x v="2"/>
    <x v="0"/>
    <x v="22"/>
    <x v="10"/>
    <n v="60623"/>
    <x v="2"/>
    <x v="1"/>
    <s v="Art"/>
    <n v="3.536"/>
    <n v="2"/>
    <n v="0.2"/>
    <n v="0.30940000000000001"/>
  </r>
  <r>
    <x v="2"/>
    <x v="1"/>
    <x v="0"/>
    <x v="114"/>
    <x v="5"/>
    <n v="77340"/>
    <x v="2"/>
    <x v="0"/>
    <s v="Chairs"/>
    <n v="528.42999999999995"/>
    <n v="5"/>
    <n v="0.3"/>
    <n v="0"/>
  </r>
  <r>
    <x v="2"/>
    <x v="1"/>
    <x v="0"/>
    <x v="114"/>
    <x v="5"/>
    <n v="77340"/>
    <x v="2"/>
    <x v="1"/>
    <s v="Paper"/>
    <n v="41.472000000000001"/>
    <n v="8"/>
    <n v="0.2"/>
    <n v="14.5152"/>
  </r>
  <r>
    <x v="1"/>
    <x v="1"/>
    <x v="0"/>
    <x v="20"/>
    <x v="15"/>
    <n v="10024"/>
    <x v="3"/>
    <x v="0"/>
    <s v="Bookcases"/>
    <n v="287.976"/>
    <n v="3"/>
    <n v="0.2"/>
    <n v="7.1993999999999998"/>
  </r>
  <r>
    <x v="0"/>
    <x v="0"/>
    <x v="0"/>
    <x v="127"/>
    <x v="21"/>
    <n v="97301"/>
    <x v="1"/>
    <x v="1"/>
    <s v="Storage"/>
    <n v="29.303999999999998"/>
    <n v="3"/>
    <n v="0.2"/>
    <n v="2.5640999999999998"/>
  </r>
  <r>
    <x v="2"/>
    <x v="1"/>
    <x v="0"/>
    <x v="12"/>
    <x v="5"/>
    <n v="77070"/>
    <x v="2"/>
    <x v="1"/>
    <s v="Art"/>
    <n v="55.328000000000003"/>
    <n v="2"/>
    <n v="0.2"/>
    <n v="6.2244000000000002"/>
  </r>
  <r>
    <x v="2"/>
    <x v="1"/>
    <x v="0"/>
    <x v="12"/>
    <x v="5"/>
    <n v="77070"/>
    <x v="2"/>
    <x v="0"/>
    <s v="Bookcases"/>
    <n v="1227.9983999999999"/>
    <n v="6"/>
    <n v="0.32"/>
    <n v="-36.117600000000003"/>
  </r>
  <r>
    <x v="1"/>
    <x v="1"/>
    <x v="0"/>
    <x v="513"/>
    <x v="45"/>
    <n v="83301"/>
    <x v="1"/>
    <x v="1"/>
    <s v="Binders"/>
    <n v="20.416"/>
    <n v="4"/>
    <n v="0.2"/>
    <n v="6.6352000000000002"/>
  </r>
  <r>
    <x v="1"/>
    <x v="1"/>
    <x v="0"/>
    <x v="513"/>
    <x v="45"/>
    <n v="83301"/>
    <x v="1"/>
    <x v="0"/>
    <s v="Tables"/>
    <n v="1128.3900000000001"/>
    <n v="3"/>
    <n v="0"/>
    <n v="259.52969999999999"/>
  </r>
  <r>
    <x v="1"/>
    <x v="2"/>
    <x v="0"/>
    <x v="289"/>
    <x v="18"/>
    <n v="37918"/>
    <x v="0"/>
    <x v="1"/>
    <s v="Labels"/>
    <n v="4.6079999999999997"/>
    <n v="2"/>
    <n v="0.2"/>
    <n v="1.6704000000000001"/>
  </r>
  <r>
    <x v="1"/>
    <x v="1"/>
    <x v="0"/>
    <x v="42"/>
    <x v="16"/>
    <n v="85023"/>
    <x v="1"/>
    <x v="2"/>
    <s v="Phones"/>
    <n v="195.96"/>
    <n v="5"/>
    <n v="0.2"/>
    <n v="19.596"/>
  </r>
  <r>
    <x v="1"/>
    <x v="1"/>
    <x v="0"/>
    <x v="42"/>
    <x v="16"/>
    <n v="85023"/>
    <x v="1"/>
    <x v="1"/>
    <s v="Paper"/>
    <n v="15.552"/>
    <n v="3"/>
    <n v="0.2"/>
    <n v="5.4432"/>
  </r>
  <r>
    <x v="1"/>
    <x v="1"/>
    <x v="0"/>
    <x v="42"/>
    <x v="16"/>
    <n v="85023"/>
    <x v="1"/>
    <x v="2"/>
    <s v="Accessories"/>
    <n v="271.96800000000002"/>
    <n v="4"/>
    <n v="0.2"/>
    <n v="54.393599999999999"/>
  </r>
  <r>
    <x v="1"/>
    <x v="0"/>
    <x v="0"/>
    <x v="53"/>
    <x v="3"/>
    <n v="28110"/>
    <x v="0"/>
    <x v="0"/>
    <s v="Chairs"/>
    <n v="698.35199999999998"/>
    <n v="3"/>
    <n v="0.2"/>
    <n v="52.376399999999997"/>
  </r>
  <r>
    <x v="1"/>
    <x v="0"/>
    <x v="0"/>
    <x v="53"/>
    <x v="3"/>
    <n v="28110"/>
    <x v="0"/>
    <x v="0"/>
    <s v="Bookcases"/>
    <n v="77.727999999999994"/>
    <n v="2"/>
    <n v="0.2"/>
    <n v="-3.8864000000000001"/>
  </r>
  <r>
    <x v="1"/>
    <x v="1"/>
    <x v="0"/>
    <x v="102"/>
    <x v="17"/>
    <n v="23223"/>
    <x v="0"/>
    <x v="1"/>
    <s v="Binders"/>
    <n v="46.62"/>
    <n v="9"/>
    <n v="0"/>
    <n v="21.4452"/>
  </r>
  <r>
    <x v="1"/>
    <x v="0"/>
    <x v="0"/>
    <x v="12"/>
    <x v="5"/>
    <n v="77041"/>
    <x v="2"/>
    <x v="2"/>
    <s v="Phones"/>
    <n v="537.54399999999998"/>
    <n v="7"/>
    <n v="0.2"/>
    <n v="47.0351"/>
  </r>
  <r>
    <x v="2"/>
    <x v="1"/>
    <x v="0"/>
    <x v="1"/>
    <x v="1"/>
    <n v="90008"/>
    <x v="1"/>
    <x v="1"/>
    <s v="Labels"/>
    <n v="14.62"/>
    <n v="2"/>
    <n v="0"/>
    <n v="6.8714000000000004"/>
  </r>
  <r>
    <x v="2"/>
    <x v="1"/>
    <x v="0"/>
    <x v="1"/>
    <x v="1"/>
    <n v="90008"/>
    <x v="1"/>
    <x v="1"/>
    <s v="Fasteners"/>
    <n v="22.55"/>
    <n v="5"/>
    <n v="0"/>
    <n v="8.7944999999999993"/>
  </r>
  <r>
    <x v="2"/>
    <x v="1"/>
    <x v="0"/>
    <x v="1"/>
    <x v="1"/>
    <n v="90008"/>
    <x v="1"/>
    <x v="2"/>
    <s v="Phones"/>
    <n v="583.79999999999995"/>
    <n v="5"/>
    <n v="0.2"/>
    <n v="72.974999999999994"/>
  </r>
  <r>
    <x v="2"/>
    <x v="1"/>
    <x v="0"/>
    <x v="1"/>
    <x v="1"/>
    <n v="90008"/>
    <x v="1"/>
    <x v="2"/>
    <s v="Phones"/>
    <n v="211.16800000000001"/>
    <n v="4"/>
    <n v="0.2"/>
    <n v="15.8376"/>
  </r>
  <r>
    <x v="1"/>
    <x v="0"/>
    <x v="0"/>
    <x v="11"/>
    <x v="7"/>
    <n v="84057"/>
    <x v="1"/>
    <x v="1"/>
    <s v="Paper"/>
    <n v="12.96"/>
    <n v="2"/>
    <n v="0"/>
    <n v="6.2207999999999997"/>
  </r>
  <r>
    <x v="1"/>
    <x v="0"/>
    <x v="0"/>
    <x v="11"/>
    <x v="7"/>
    <n v="84057"/>
    <x v="1"/>
    <x v="1"/>
    <s v="Art"/>
    <n v="45.98"/>
    <n v="2"/>
    <n v="0"/>
    <n v="12.8744"/>
  </r>
  <r>
    <x v="1"/>
    <x v="2"/>
    <x v="0"/>
    <x v="140"/>
    <x v="42"/>
    <n v="5408"/>
    <x v="3"/>
    <x v="2"/>
    <s v="Phones"/>
    <n v="1294.75"/>
    <n v="5"/>
    <n v="0"/>
    <n v="336.63499999999999"/>
  </r>
  <r>
    <x v="2"/>
    <x v="0"/>
    <x v="0"/>
    <x v="10"/>
    <x v="9"/>
    <n v="19134"/>
    <x v="3"/>
    <x v="2"/>
    <s v="Copiers"/>
    <n v="1799.97"/>
    <n v="5"/>
    <n v="0.4"/>
    <n v="239.99600000000001"/>
  </r>
  <r>
    <x v="1"/>
    <x v="1"/>
    <x v="0"/>
    <x v="22"/>
    <x v="10"/>
    <n v="60623"/>
    <x v="2"/>
    <x v="1"/>
    <s v="Paper"/>
    <n v="10.688000000000001"/>
    <n v="2"/>
    <n v="0.2"/>
    <n v="3.7408000000000001"/>
  </r>
  <r>
    <x v="2"/>
    <x v="0"/>
    <x v="0"/>
    <x v="268"/>
    <x v="26"/>
    <n v="73120"/>
    <x v="2"/>
    <x v="2"/>
    <s v="Phones"/>
    <n v="221.98"/>
    <n v="2"/>
    <n v="0"/>
    <n v="62.154400000000003"/>
  </r>
  <r>
    <x v="2"/>
    <x v="0"/>
    <x v="0"/>
    <x v="268"/>
    <x v="26"/>
    <n v="73120"/>
    <x v="2"/>
    <x v="0"/>
    <s v="Bookcases"/>
    <n v="341.96"/>
    <n v="2"/>
    <n v="0"/>
    <n v="54.7136"/>
  </r>
  <r>
    <x v="2"/>
    <x v="1"/>
    <x v="0"/>
    <x v="20"/>
    <x v="15"/>
    <n v="10035"/>
    <x v="3"/>
    <x v="2"/>
    <s v="Accessories"/>
    <n v="34.770000000000003"/>
    <n v="3"/>
    <n v="0"/>
    <n v="11.4741"/>
  </r>
  <r>
    <x v="2"/>
    <x v="1"/>
    <x v="0"/>
    <x v="20"/>
    <x v="15"/>
    <n v="10035"/>
    <x v="3"/>
    <x v="1"/>
    <s v="Labels"/>
    <n v="18.899999999999999"/>
    <n v="3"/>
    <n v="0"/>
    <n v="8.6940000000000008"/>
  </r>
  <r>
    <x v="1"/>
    <x v="0"/>
    <x v="0"/>
    <x v="288"/>
    <x v="7"/>
    <n v="84106"/>
    <x v="1"/>
    <x v="1"/>
    <s v="Binders"/>
    <n v="102.72"/>
    <n v="3"/>
    <n v="0.2"/>
    <n v="37.235999999999997"/>
  </r>
  <r>
    <x v="1"/>
    <x v="1"/>
    <x v="0"/>
    <x v="456"/>
    <x v="15"/>
    <n v="13501"/>
    <x v="3"/>
    <x v="0"/>
    <s v="Furnishings"/>
    <n v="40.479999999999997"/>
    <n v="2"/>
    <n v="0"/>
    <n v="14.572800000000001"/>
  </r>
  <r>
    <x v="1"/>
    <x v="0"/>
    <x v="0"/>
    <x v="10"/>
    <x v="9"/>
    <n v="19134"/>
    <x v="3"/>
    <x v="1"/>
    <s v="Binders"/>
    <n v="33.281999999999996"/>
    <n v="3"/>
    <n v="0.7"/>
    <n v="-27.734999999999999"/>
  </r>
  <r>
    <x v="1"/>
    <x v="0"/>
    <x v="0"/>
    <x v="10"/>
    <x v="9"/>
    <n v="19134"/>
    <x v="3"/>
    <x v="2"/>
    <s v="Phones"/>
    <n v="118.65"/>
    <n v="5"/>
    <n v="0.4"/>
    <n v="19.774999999999999"/>
  </r>
  <r>
    <x v="1"/>
    <x v="0"/>
    <x v="0"/>
    <x v="10"/>
    <x v="9"/>
    <n v="19134"/>
    <x v="3"/>
    <x v="1"/>
    <s v="Labels"/>
    <n v="14.76"/>
    <n v="5"/>
    <n v="0.2"/>
    <n v="4.9814999999999996"/>
  </r>
  <r>
    <x v="1"/>
    <x v="1"/>
    <x v="0"/>
    <x v="1"/>
    <x v="1"/>
    <n v="90004"/>
    <x v="1"/>
    <x v="1"/>
    <s v="Paper"/>
    <n v="37.520000000000003"/>
    <n v="4"/>
    <n v="0"/>
    <n v="18.009599999999999"/>
  </r>
  <r>
    <x v="1"/>
    <x v="1"/>
    <x v="0"/>
    <x v="25"/>
    <x v="12"/>
    <n v="49201"/>
    <x v="2"/>
    <x v="1"/>
    <s v="Appliances"/>
    <n v="207.14400000000001"/>
    <n v="3"/>
    <n v="0.1"/>
    <n v="48.333599999999997"/>
  </r>
  <r>
    <x v="1"/>
    <x v="1"/>
    <x v="0"/>
    <x v="25"/>
    <x v="12"/>
    <n v="49201"/>
    <x v="2"/>
    <x v="1"/>
    <s v="Art"/>
    <n v="13.9"/>
    <n v="5"/>
    <n v="0"/>
    <n v="3.7530000000000001"/>
  </r>
  <r>
    <x v="1"/>
    <x v="1"/>
    <x v="0"/>
    <x v="220"/>
    <x v="16"/>
    <n v="85301"/>
    <x v="1"/>
    <x v="0"/>
    <s v="Chairs"/>
    <n v="266.35199999999998"/>
    <n v="3"/>
    <n v="0.2"/>
    <n v="13.317600000000001"/>
  </r>
  <r>
    <x v="0"/>
    <x v="0"/>
    <x v="0"/>
    <x v="40"/>
    <x v="13"/>
    <n v="19805"/>
    <x v="3"/>
    <x v="2"/>
    <s v="Phones"/>
    <n v="307.98"/>
    <n v="2"/>
    <n v="0"/>
    <n v="89.3142"/>
  </r>
  <r>
    <x v="0"/>
    <x v="0"/>
    <x v="0"/>
    <x v="40"/>
    <x v="13"/>
    <n v="19805"/>
    <x v="3"/>
    <x v="1"/>
    <s v="Paper"/>
    <n v="44.1"/>
    <n v="6"/>
    <n v="0"/>
    <n v="20.727"/>
  </r>
  <r>
    <x v="0"/>
    <x v="0"/>
    <x v="0"/>
    <x v="40"/>
    <x v="13"/>
    <n v="19805"/>
    <x v="3"/>
    <x v="1"/>
    <s v="Art"/>
    <n v="13.12"/>
    <n v="4"/>
    <n v="0"/>
    <n v="5.6416000000000004"/>
  </r>
  <r>
    <x v="0"/>
    <x v="0"/>
    <x v="0"/>
    <x v="40"/>
    <x v="13"/>
    <n v="19805"/>
    <x v="3"/>
    <x v="1"/>
    <s v="Envelopes"/>
    <n v="16.559999999999999"/>
    <n v="2"/>
    <n v="0"/>
    <n v="7.7831999999999999"/>
  </r>
  <r>
    <x v="0"/>
    <x v="0"/>
    <x v="0"/>
    <x v="40"/>
    <x v="13"/>
    <n v="19805"/>
    <x v="3"/>
    <x v="1"/>
    <s v="Paper"/>
    <n v="38.880000000000003"/>
    <n v="6"/>
    <n v="0"/>
    <n v="18.662400000000002"/>
  </r>
  <r>
    <x v="1"/>
    <x v="0"/>
    <x v="0"/>
    <x v="89"/>
    <x v="5"/>
    <n v="78745"/>
    <x v="2"/>
    <x v="1"/>
    <s v="Paper"/>
    <n v="335.52"/>
    <n v="4"/>
    <n v="0.2"/>
    <n v="117.432"/>
  </r>
  <r>
    <x v="1"/>
    <x v="0"/>
    <x v="0"/>
    <x v="333"/>
    <x v="2"/>
    <n v="32839"/>
    <x v="0"/>
    <x v="2"/>
    <s v="Copiers"/>
    <n v="959.98400000000004"/>
    <n v="2"/>
    <n v="0.2"/>
    <n v="311.9948"/>
  </r>
  <r>
    <x v="1"/>
    <x v="0"/>
    <x v="0"/>
    <x v="333"/>
    <x v="2"/>
    <n v="32839"/>
    <x v="0"/>
    <x v="1"/>
    <s v="Binders"/>
    <n v="4.0860000000000003"/>
    <n v="2"/>
    <n v="0.7"/>
    <n v="-2.9964"/>
  </r>
  <r>
    <x v="1"/>
    <x v="0"/>
    <x v="0"/>
    <x v="333"/>
    <x v="2"/>
    <n v="32839"/>
    <x v="0"/>
    <x v="1"/>
    <s v="Art"/>
    <n v="55.984000000000002"/>
    <n v="2"/>
    <n v="0.2"/>
    <n v="4.1988000000000003"/>
  </r>
  <r>
    <x v="1"/>
    <x v="0"/>
    <x v="0"/>
    <x v="333"/>
    <x v="2"/>
    <n v="32839"/>
    <x v="0"/>
    <x v="1"/>
    <s v="Paper"/>
    <n v="10.688000000000001"/>
    <n v="2"/>
    <n v="0.2"/>
    <n v="3.7408000000000001"/>
  </r>
  <r>
    <x v="0"/>
    <x v="0"/>
    <x v="0"/>
    <x v="265"/>
    <x v="9"/>
    <n v="19601"/>
    <x v="3"/>
    <x v="1"/>
    <s v="Envelopes"/>
    <n v="8.8559999999999999"/>
    <n v="3"/>
    <n v="0.2"/>
    <n v="2.8782000000000001"/>
  </r>
  <r>
    <x v="2"/>
    <x v="0"/>
    <x v="0"/>
    <x v="10"/>
    <x v="9"/>
    <n v="19134"/>
    <x v="3"/>
    <x v="1"/>
    <s v="Labels"/>
    <n v="6.9119999999999999"/>
    <n v="3"/>
    <n v="0.2"/>
    <n v="2.5055999999999998"/>
  </r>
  <r>
    <x v="0"/>
    <x v="0"/>
    <x v="0"/>
    <x v="12"/>
    <x v="5"/>
    <n v="77095"/>
    <x v="2"/>
    <x v="1"/>
    <s v="Paper"/>
    <n v="26.72"/>
    <n v="5"/>
    <n v="0.2"/>
    <n v="9.3520000000000003"/>
  </r>
  <r>
    <x v="0"/>
    <x v="0"/>
    <x v="0"/>
    <x v="12"/>
    <x v="5"/>
    <n v="77095"/>
    <x v="2"/>
    <x v="1"/>
    <s v="Paper"/>
    <n v="33.488"/>
    <n v="7"/>
    <n v="0.2"/>
    <n v="10.465"/>
  </r>
  <r>
    <x v="1"/>
    <x v="1"/>
    <x v="0"/>
    <x v="490"/>
    <x v="25"/>
    <n v="63301"/>
    <x v="2"/>
    <x v="1"/>
    <s v="Paper"/>
    <n v="10.56"/>
    <n v="2"/>
    <n v="0"/>
    <n v="4.7519999999999998"/>
  </r>
  <r>
    <x v="2"/>
    <x v="1"/>
    <x v="0"/>
    <x v="245"/>
    <x v="14"/>
    <n v="46203"/>
    <x v="2"/>
    <x v="1"/>
    <s v="Storage"/>
    <n v="386.34"/>
    <n v="2"/>
    <n v="0"/>
    <n v="54.087600000000002"/>
  </r>
  <r>
    <x v="0"/>
    <x v="1"/>
    <x v="0"/>
    <x v="4"/>
    <x v="4"/>
    <n v="98115"/>
    <x v="1"/>
    <x v="1"/>
    <s v="Binders"/>
    <n v="33.44"/>
    <n v="10"/>
    <n v="0.2"/>
    <n v="11.704000000000001"/>
  </r>
  <r>
    <x v="1"/>
    <x v="2"/>
    <x v="0"/>
    <x v="193"/>
    <x v="17"/>
    <n v="22801"/>
    <x v="0"/>
    <x v="0"/>
    <s v="Furnishings"/>
    <n v="39.96"/>
    <n v="2"/>
    <n v="0"/>
    <n v="14.3856"/>
  </r>
  <r>
    <x v="1"/>
    <x v="0"/>
    <x v="0"/>
    <x v="30"/>
    <x v="15"/>
    <n v="14609"/>
    <x v="3"/>
    <x v="1"/>
    <s v="Binders"/>
    <n v="1217.568"/>
    <n v="2"/>
    <n v="0.2"/>
    <n v="456.58800000000002"/>
  </r>
  <r>
    <x v="1"/>
    <x v="2"/>
    <x v="0"/>
    <x v="406"/>
    <x v="32"/>
    <n v="30328"/>
    <x v="0"/>
    <x v="1"/>
    <s v="Storage"/>
    <n v="15.51"/>
    <n v="1"/>
    <n v="0"/>
    <n v="3.8774999999999999"/>
  </r>
  <r>
    <x v="1"/>
    <x v="2"/>
    <x v="0"/>
    <x v="406"/>
    <x v="32"/>
    <n v="30328"/>
    <x v="0"/>
    <x v="2"/>
    <s v="Phones"/>
    <n v="89.9"/>
    <n v="2"/>
    <n v="0"/>
    <n v="25.172000000000001"/>
  </r>
  <r>
    <x v="1"/>
    <x v="2"/>
    <x v="0"/>
    <x v="406"/>
    <x v="32"/>
    <n v="30328"/>
    <x v="0"/>
    <x v="1"/>
    <s v="Art"/>
    <n v="14.28"/>
    <n v="4"/>
    <n v="0"/>
    <n v="3.7128000000000001"/>
  </r>
  <r>
    <x v="1"/>
    <x v="2"/>
    <x v="0"/>
    <x v="406"/>
    <x v="32"/>
    <n v="30328"/>
    <x v="0"/>
    <x v="1"/>
    <s v="Art"/>
    <n v="12.72"/>
    <n v="3"/>
    <n v="0"/>
    <n v="4.9607999999999999"/>
  </r>
  <r>
    <x v="1"/>
    <x v="2"/>
    <x v="0"/>
    <x v="406"/>
    <x v="32"/>
    <n v="30328"/>
    <x v="0"/>
    <x v="1"/>
    <s v="Labels"/>
    <n v="15.75"/>
    <n v="5"/>
    <n v="0"/>
    <n v="7.56"/>
  </r>
  <r>
    <x v="0"/>
    <x v="1"/>
    <x v="0"/>
    <x v="1"/>
    <x v="1"/>
    <n v="90004"/>
    <x v="1"/>
    <x v="1"/>
    <s v="Art"/>
    <n v="70.95"/>
    <n v="3"/>
    <n v="0"/>
    <n v="18.446999999999999"/>
  </r>
  <r>
    <x v="0"/>
    <x v="1"/>
    <x v="0"/>
    <x v="1"/>
    <x v="1"/>
    <n v="90004"/>
    <x v="1"/>
    <x v="1"/>
    <s v="Binders"/>
    <n v="65.567999999999998"/>
    <n v="2"/>
    <n v="0.2"/>
    <n v="23.7684"/>
  </r>
  <r>
    <x v="0"/>
    <x v="1"/>
    <x v="0"/>
    <x v="1"/>
    <x v="1"/>
    <n v="90004"/>
    <x v="1"/>
    <x v="2"/>
    <s v="Accessories"/>
    <n v="299.97000000000003"/>
    <n v="3"/>
    <n v="0"/>
    <n v="131.98679999999999"/>
  </r>
  <r>
    <x v="1"/>
    <x v="1"/>
    <x v="0"/>
    <x v="8"/>
    <x v="1"/>
    <n v="94110"/>
    <x v="1"/>
    <x v="2"/>
    <s v="Accessories"/>
    <n v="89.97"/>
    <n v="3"/>
    <n v="0"/>
    <n v="39.586799999999997"/>
  </r>
  <r>
    <x v="1"/>
    <x v="1"/>
    <x v="0"/>
    <x v="8"/>
    <x v="1"/>
    <n v="94110"/>
    <x v="1"/>
    <x v="2"/>
    <s v="Accessories"/>
    <n v="31.86"/>
    <n v="2"/>
    <n v="0"/>
    <n v="11.151"/>
  </r>
  <r>
    <x v="0"/>
    <x v="1"/>
    <x v="0"/>
    <x v="31"/>
    <x v="11"/>
    <n v="55407"/>
    <x v="2"/>
    <x v="1"/>
    <s v="Storage"/>
    <n v="67.150000000000006"/>
    <n v="5"/>
    <n v="0"/>
    <n v="16.787500000000001"/>
  </r>
  <r>
    <x v="1"/>
    <x v="0"/>
    <x v="0"/>
    <x v="38"/>
    <x v="24"/>
    <n v="43229"/>
    <x v="3"/>
    <x v="1"/>
    <s v="Binders"/>
    <n v="7.2359999999999998"/>
    <n v="3"/>
    <n v="0.7"/>
    <n v="-6.03"/>
  </r>
  <r>
    <x v="1"/>
    <x v="0"/>
    <x v="0"/>
    <x v="38"/>
    <x v="24"/>
    <n v="43229"/>
    <x v="3"/>
    <x v="1"/>
    <s v="Fasteners"/>
    <n v="4.8239999999999998"/>
    <n v="3"/>
    <n v="0.2"/>
    <n v="1.7486999999999999"/>
  </r>
  <r>
    <x v="1"/>
    <x v="0"/>
    <x v="0"/>
    <x v="38"/>
    <x v="24"/>
    <n v="43229"/>
    <x v="3"/>
    <x v="1"/>
    <s v="Paper"/>
    <n v="91.36"/>
    <n v="5"/>
    <n v="0.2"/>
    <n v="29.692"/>
  </r>
  <r>
    <x v="1"/>
    <x v="0"/>
    <x v="0"/>
    <x v="38"/>
    <x v="24"/>
    <n v="43229"/>
    <x v="3"/>
    <x v="1"/>
    <s v="Appliances"/>
    <n v="130.11199999999999"/>
    <n v="2"/>
    <n v="0.2"/>
    <n v="13.011200000000001"/>
  </r>
  <r>
    <x v="2"/>
    <x v="1"/>
    <x v="0"/>
    <x v="253"/>
    <x v="3"/>
    <n v="27604"/>
    <x v="0"/>
    <x v="2"/>
    <s v="Phones"/>
    <n v="74.239999999999995"/>
    <n v="1"/>
    <n v="0.2"/>
    <n v="8.3520000000000003"/>
  </r>
  <r>
    <x v="2"/>
    <x v="1"/>
    <x v="0"/>
    <x v="253"/>
    <x v="3"/>
    <n v="27604"/>
    <x v="0"/>
    <x v="0"/>
    <s v="Furnishings"/>
    <n v="159.84"/>
    <n v="10"/>
    <n v="0.2"/>
    <n v="45.954000000000001"/>
  </r>
  <r>
    <x v="2"/>
    <x v="1"/>
    <x v="0"/>
    <x v="253"/>
    <x v="3"/>
    <n v="27604"/>
    <x v="0"/>
    <x v="1"/>
    <s v="Binders"/>
    <n v="2.8919999999999999"/>
    <n v="2"/>
    <n v="0.7"/>
    <n v="-2.3136000000000001"/>
  </r>
  <r>
    <x v="2"/>
    <x v="1"/>
    <x v="0"/>
    <x v="253"/>
    <x v="3"/>
    <n v="27604"/>
    <x v="0"/>
    <x v="1"/>
    <s v="Paper"/>
    <n v="9.3919999999999995"/>
    <n v="2"/>
    <n v="0.2"/>
    <n v="3.2871999999999999"/>
  </r>
  <r>
    <x v="0"/>
    <x v="0"/>
    <x v="0"/>
    <x v="20"/>
    <x v="15"/>
    <n v="10011"/>
    <x v="3"/>
    <x v="1"/>
    <s v="Paper"/>
    <n v="123.92"/>
    <n v="4"/>
    <n v="0"/>
    <n v="55.764000000000003"/>
  </r>
  <r>
    <x v="2"/>
    <x v="0"/>
    <x v="0"/>
    <x v="10"/>
    <x v="9"/>
    <n v="19143"/>
    <x v="3"/>
    <x v="1"/>
    <s v="Supplies"/>
    <n v="55.6"/>
    <n v="5"/>
    <n v="0.2"/>
    <n v="6.2549999999999999"/>
  </r>
  <r>
    <x v="2"/>
    <x v="0"/>
    <x v="0"/>
    <x v="10"/>
    <x v="9"/>
    <n v="19143"/>
    <x v="3"/>
    <x v="2"/>
    <s v="Accessories"/>
    <n v="617.976"/>
    <n v="3"/>
    <n v="0.2"/>
    <n v="-7.7247000000000003"/>
  </r>
  <r>
    <x v="1"/>
    <x v="1"/>
    <x v="0"/>
    <x v="347"/>
    <x v="45"/>
    <n v="83642"/>
    <x v="1"/>
    <x v="1"/>
    <s v="Binders"/>
    <n v="21.312000000000001"/>
    <n v="3"/>
    <n v="0.2"/>
    <n v="7.992"/>
  </r>
  <r>
    <x v="1"/>
    <x v="1"/>
    <x v="0"/>
    <x v="301"/>
    <x v="1"/>
    <n v="95823"/>
    <x v="1"/>
    <x v="2"/>
    <s v="Accessories"/>
    <n v="209.94"/>
    <n v="6"/>
    <n v="0"/>
    <n v="39.888599999999997"/>
  </r>
  <r>
    <x v="1"/>
    <x v="1"/>
    <x v="0"/>
    <x v="301"/>
    <x v="1"/>
    <n v="95823"/>
    <x v="1"/>
    <x v="2"/>
    <s v="Phones"/>
    <n v="31.984000000000002"/>
    <n v="2"/>
    <n v="0.2"/>
    <n v="-7.9960000000000004"/>
  </r>
  <r>
    <x v="1"/>
    <x v="1"/>
    <x v="0"/>
    <x v="301"/>
    <x v="1"/>
    <n v="95823"/>
    <x v="1"/>
    <x v="1"/>
    <s v="Binders"/>
    <n v="5083.96"/>
    <n v="5"/>
    <n v="0.2"/>
    <n v="1906.4849999999999"/>
  </r>
  <r>
    <x v="1"/>
    <x v="2"/>
    <x v="0"/>
    <x v="35"/>
    <x v="3"/>
    <n v="28205"/>
    <x v="0"/>
    <x v="2"/>
    <s v="Phones"/>
    <n v="35.96"/>
    <n v="1"/>
    <n v="0.2"/>
    <n v="3.5960000000000001"/>
  </r>
  <r>
    <x v="1"/>
    <x v="2"/>
    <x v="0"/>
    <x v="267"/>
    <x v="30"/>
    <n v="7501"/>
    <x v="3"/>
    <x v="1"/>
    <s v="Labels"/>
    <n v="31.05"/>
    <n v="3"/>
    <n v="0"/>
    <n v="14.904"/>
  </r>
  <r>
    <x v="1"/>
    <x v="2"/>
    <x v="0"/>
    <x v="267"/>
    <x v="30"/>
    <n v="7501"/>
    <x v="3"/>
    <x v="0"/>
    <s v="Furnishings"/>
    <n v="8.92"/>
    <n v="4"/>
    <n v="0"/>
    <n v="3.9247999999999998"/>
  </r>
  <r>
    <x v="1"/>
    <x v="2"/>
    <x v="0"/>
    <x v="267"/>
    <x v="30"/>
    <n v="7501"/>
    <x v="3"/>
    <x v="1"/>
    <s v="Binders"/>
    <n v="209.6"/>
    <n v="4"/>
    <n v="0"/>
    <n v="96.415999999999997"/>
  </r>
  <r>
    <x v="1"/>
    <x v="2"/>
    <x v="0"/>
    <x v="267"/>
    <x v="30"/>
    <n v="7501"/>
    <x v="3"/>
    <x v="1"/>
    <s v="Appliances"/>
    <n v="111.04"/>
    <n v="4"/>
    <n v="0"/>
    <n v="29.980799999999999"/>
  </r>
  <r>
    <x v="1"/>
    <x v="2"/>
    <x v="0"/>
    <x v="267"/>
    <x v="30"/>
    <n v="7501"/>
    <x v="3"/>
    <x v="1"/>
    <s v="Paper"/>
    <n v="38.880000000000003"/>
    <n v="6"/>
    <n v="0"/>
    <n v="18.662400000000002"/>
  </r>
  <r>
    <x v="1"/>
    <x v="0"/>
    <x v="0"/>
    <x v="81"/>
    <x v="17"/>
    <n v="22204"/>
    <x v="0"/>
    <x v="1"/>
    <s v="Appliances"/>
    <n v="36.270000000000003"/>
    <n v="3"/>
    <n v="0"/>
    <n v="10.881"/>
  </r>
  <r>
    <x v="2"/>
    <x v="0"/>
    <x v="0"/>
    <x v="22"/>
    <x v="10"/>
    <n v="60653"/>
    <x v="2"/>
    <x v="0"/>
    <s v="Bookcases"/>
    <n v="493.43"/>
    <n v="5"/>
    <n v="0.3"/>
    <n v="-70.489999999999995"/>
  </r>
  <r>
    <x v="2"/>
    <x v="0"/>
    <x v="0"/>
    <x v="22"/>
    <x v="10"/>
    <n v="60653"/>
    <x v="2"/>
    <x v="2"/>
    <s v="Phones"/>
    <n v="11.12"/>
    <n v="2"/>
    <n v="0.2"/>
    <n v="3.4750000000000001"/>
  </r>
  <r>
    <x v="1"/>
    <x v="0"/>
    <x v="0"/>
    <x v="70"/>
    <x v="1"/>
    <n v="92037"/>
    <x v="1"/>
    <x v="2"/>
    <s v="Machines"/>
    <n v="686.4"/>
    <n v="2"/>
    <n v="0.2"/>
    <n v="77.22"/>
  </r>
  <r>
    <x v="1"/>
    <x v="1"/>
    <x v="0"/>
    <x v="4"/>
    <x v="4"/>
    <n v="98105"/>
    <x v="1"/>
    <x v="1"/>
    <s v="Binders"/>
    <n v="15.92"/>
    <n v="5"/>
    <n v="0.2"/>
    <n v="5.3730000000000002"/>
  </r>
  <r>
    <x v="1"/>
    <x v="1"/>
    <x v="0"/>
    <x v="4"/>
    <x v="4"/>
    <n v="98105"/>
    <x v="1"/>
    <x v="0"/>
    <s v="Furnishings"/>
    <n v="70.680000000000007"/>
    <n v="12"/>
    <n v="0"/>
    <n v="31.0992"/>
  </r>
  <r>
    <x v="1"/>
    <x v="1"/>
    <x v="0"/>
    <x v="4"/>
    <x v="4"/>
    <n v="98105"/>
    <x v="1"/>
    <x v="1"/>
    <s v="Storage"/>
    <n v="541.24"/>
    <n v="4"/>
    <n v="0"/>
    <n v="5.4123999999999999"/>
  </r>
  <r>
    <x v="3"/>
    <x v="0"/>
    <x v="0"/>
    <x v="38"/>
    <x v="24"/>
    <n v="43229"/>
    <x v="3"/>
    <x v="2"/>
    <s v="Machines"/>
    <n v="101.994"/>
    <n v="2"/>
    <n v="0.7"/>
    <n v="-71.395799999999994"/>
  </r>
  <r>
    <x v="3"/>
    <x v="0"/>
    <x v="0"/>
    <x v="38"/>
    <x v="24"/>
    <n v="43229"/>
    <x v="3"/>
    <x v="1"/>
    <s v="Binders"/>
    <n v="18.263999999999999"/>
    <n v="2"/>
    <n v="0.7"/>
    <n v="-13.393599999999999"/>
  </r>
  <r>
    <x v="0"/>
    <x v="0"/>
    <x v="0"/>
    <x v="12"/>
    <x v="5"/>
    <n v="77095"/>
    <x v="2"/>
    <x v="1"/>
    <s v="Binders"/>
    <n v="21.99"/>
    <n v="5"/>
    <n v="0.8"/>
    <n v="-32.984999999999999"/>
  </r>
  <r>
    <x v="1"/>
    <x v="0"/>
    <x v="0"/>
    <x v="218"/>
    <x v="5"/>
    <n v="75061"/>
    <x v="2"/>
    <x v="1"/>
    <s v="Supplies"/>
    <n v="185.376"/>
    <n v="2"/>
    <n v="0.2"/>
    <n v="-34.758000000000003"/>
  </r>
  <r>
    <x v="1"/>
    <x v="0"/>
    <x v="0"/>
    <x v="218"/>
    <x v="5"/>
    <n v="75061"/>
    <x v="2"/>
    <x v="1"/>
    <s v="Appliances"/>
    <n v="58.923999999999999"/>
    <n v="1"/>
    <n v="0.8"/>
    <n v="-153.20240000000001"/>
  </r>
  <r>
    <x v="1"/>
    <x v="0"/>
    <x v="0"/>
    <x v="73"/>
    <x v="30"/>
    <n v="7960"/>
    <x v="3"/>
    <x v="2"/>
    <s v="Machines"/>
    <n v="480"/>
    <n v="4"/>
    <n v="0"/>
    <n v="225.6"/>
  </r>
  <r>
    <x v="1"/>
    <x v="0"/>
    <x v="0"/>
    <x v="73"/>
    <x v="30"/>
    <n v="7960"/>
    <x v="3"/>
    <x v="1"/>
    <s v="Storage"/>
    <n v="34.049999999999997"/>
    <n v="3"/>
    <n v="0"/>
    <n v="9.5340000000000007"/>
  </r>
  <r>
    <x v="2"/>
    <x v="1"/>
    <x v="0"/>
    <x v="1"/>
    <x v="1"/>
    <n v="90008"/>
    <x v="1"/>
    <x v="1"/>
    <s v="Paper"/>
    <n v="192.72"/>
    <n v="11"/>
    <n v="0"/>
    <n v="92.505600000000001"/>
  </r>
  <r>
    <x v="2"/>
    <x v="1"/>
    <x v="0"/>
    <x v="1"/>
    <x v="1"/>
    <n v="90008"/>
    <x v="1"/>
    <x v="2"/>
    <s v="Accessories"/>
    <n v="239.97"/>
    <n v="3"/>
    <n v="0"/>
    <n v="86.389200000000002"/>
  </r>
  <r>
    <x v="0"/>
    <x v="2"/>
    <x v="0"/>
    <x v="34"/>
    <x v="10"/>
    <n v="60505"/>
    <x v="2"/>
    <x v="2"/>
    <s v="Accessories"/>
    <n v="50.12"/>
    <n v="7"/>
    <n v="0.2"/>
    <n v="-0.62649999999999995"/>
  </r>
  <r>
    <x v="1"/>
    <x v="1"/>
    <x v="0"/>
    <x v="28"/>
    <x v="3"/>
    <n v="27707"/>
    <x v="0"/>
    <x v="2"/>
    <s v="Phones"/>
    <n v="15.984"/>
    <n v="2"/>
    <n v="0.2"/>
    <n v="1.3986000000000001"/>
  </r>
  <r>
    <x v="1"/>
    <x v="1"/>
    <x v="0"/>
    <x v="28"/>
    <x v="3"/>
    <n v="27707"/>
    <x v="0"/>
    <x v="1"/>
    <s v="Paper"/>
    <n v="14.352"/>
    <n v="3"/>
    <n v="0.2"/>
    <n v="4.4850000000000003"/>
  </r>
  <r>
    <x v="1"/>
    <x v="1"/>
    <x v="0"/>
    <x v="38"/>
    <x v="24"/>
    <n v="43229"/>
    <x v="3"/>
    <x v="1"/>
    <s v="Binders"/>
    <n v="6.5279999999999996"/>
    <n v="4"/>
    <n v="0.7"/>
    <n v="-4.5696000000000003"/>
  </r>
  <r>
    <x v="1"/>
    <x v="1"/>
    <x v="0"/>
    <x v="38"/>
    <x v="24"/>
    <n v="43229"/>
    <x v="3"/>
    <x v="1"/>
    <s v="Binders"/>
    <n v="2.8620000000000001"/>
    <n v="3"/>
    <n v="0.7"/>
    <n v="-2.2896000000000001"/>
  </r>
  <r>
    <x v="1"/>
    <x v="1"/>
    <x v="0"/>
    <x v="38"/>
    <x v="24"/>
    <n v="43229"/>
    <x v="3"/>
    <x v="1"/>
    <s v="Binders"/>
    <n v="20.856000000000002"/>
    <n v="8"/>
    <n v="0.7"/>
    <n v="-16.684799999999999"/>
  </r>
  <r>
    <x v="0"/>
    <x v="1"/>
    <x v="0"/>
    <x v="1"/>
    <x v="1"/>
    <n v="90036"/>
    <x v="1"/>
    <x v="1"/>
    <s v="Storage"/>
    <n v="276.27999999999997"/>
    <n v="2"/>
    <n v="0"/>
    <n v="0"/>
  </r>
  <r>
    <x v="1"/>
    <x v="2"/>
    <x v="0"/>
    <x v="280"/>
    <x v="1"/>
    <n v="95207"/>
    <x v="1"/>
    <x v="0"/>
    <s v="Furnishings"/>
    <n v="629.64"/>
    <n v="9"/>
    <n v="0"/>
    <n v="107.03879999999999"/>
  </r>
  <r>
    <x v="0"/>
    <x v="2"/>
    <x v="0"/>
    <x v="29"/>
    <x v="25"/>
    <n v="65203"/>
    <x v="2"/>
    <x v="2"/>
    <s v="Phones"/>
    <n v="449.97"/>
    <n v="3"/>
    <n v="0"/>
    <n v="220.4853"/>
  </r>
  <r>
    <x v="0"/>
    <x v="2"/>
    <x v="0"/>
    <x v="29"/>
    <x v="25"/>
    <n v="65203"/>
    <x v="2"/>
    <x v="1"/>
    <s v="Appliances"/>
    <n v="1927.59"/>
    <n v="7"/>
    <n v="0"/>
    <n v="751.76009999999997"/>
  </r>
  <r>
    <x v="2"/>
    <x v="2"/>
    <x v="0"/>
    <x v="38"/>
    <x v="32"/>
    <n v="31907"/>
    <x v="0"/>
    <x v="0"/>
    <s v="Chairs"/>
    <n v="121.78"/>
    <n v="2"/>
    <n v="0"/>
    <n v="30.445"/>
  </r>
  <r>
    <x v="1"/>
    <x v="2"/>
    <x v="0"/>
    <x v="70"/>
    <x v="1"/>
    <n v="92037"/>
    <x v="1"/>
    <x v="0"/>
    <s v="Chairs"/>
    <n v="2676.672"/>
    <n v="9"/>
    <n v="0.2"/>
    <n v="267.66719999999998"/>
  </r>
  <r>
    <x v="1"/>
    <x v="0"/>
    <x v="0"/>
    <x v="480"/>
    <x v="5"/>
    <n v="77590"/>
    <x v="2"/>
    <x v="0"/>
    <s v="Tables"/>
    <n v="489.23"/>
    <n v="2"/>
    <n v="0.3"/>
    <n v="41.933999999999997"/>
  </r>
  <r>
    <x v="1"/>
    <x v="0"/>
    <x v="0"/>
    <x v="1"/>
    <x v="1"/>
    <n v="90004"/>
    <x v="1"/>
    <x v="0"/>
    <s v="Furnishings"/>
    <n v="312.02999999999997"/>
    <n v="3"/>
    <n v="0"/>
    <n v="43.684199999999997"/>
  </r>
  <r>
    <x v="1"/>
    <x v="0"/>
    <x v="0"/>
    <x v="1"/>
    <x v="1"/>
    <n v="90004"/>
    <x v="1"/>
    <x v="1"/>
    <s v="Storage"/>
    <n v="17.940000000000001"/>
    <n v="3"/>
    <n v="0"/>
    <n v="3.0497999999999998"/>
  </r>
  <r>
    <x v="1"/>
    <x v="0"/>
    <x v="0"/>
    <x v="1"/>
    <x v="1"/>
    <n v="90004"/>
    <x v="1"/>
    <x v="2"/>
    <s v="Phones"/>
    <n v="165.6"/>
    <n v="3"/>
    <n v="0.2"/>
    <n v="10.35"/>
  </r>
  <r>
    <x v="1"/>
    <x v="0"/>
    <x v="0"/>
    <x v="1"/>
    <x v="1"/>
    <n v="90004"/>
    <x v="1"/>
    <x v="1"/>
    <s v="Paper"/>
    <n v="37.520000000000003"/>
    <n v="4"/>
    <n v="0"/>
    <n v="18.009599999999999"/>
  </r>
  <r>
    <x v="0"/>
    <x v="1"/>
    <x v="0"/>
    <x v="24"/>
    <x v="17"/>
    <n v="22153"/>
    <x v="0"/>
    <x v="2"/>
    <s v="Phones"/>
    <n v="494.97"/>
    <n v="3"/>
    <n v="0"/>
    <n v="148.49100000000001"/>
  </r>
  <r>
    <x v="0"/>
    <x v="1"/>
    <x v="0"/>
    <x v="24"/>
    <x v="17"/>
    <n v="22153"/>
    <x v="0"/>
    <x v="1"/>
    <s v="Labels"/>
    <n v="25.06"/>
    <n v="2"/>
    <n v="0"/>
    <n v="11.7782"/>
  </r>
  <r>
    <x v="1"/>
    <x v="0"/>
    <x v="0"/>
    <x v="27"/>
    <x v="10"/>
    <n v="62521"/>
    <x v="2"/>
    <x v="0"/>
    <s v="Furnishings"/>
    <n v="32.064"/>
    <n v="3"/>
    <n v="0.6"/>
    <n v="-12.8256"/>
  </r>
  <r>
    <x v="1"/>
    <x v="0"/>
    <x v="0"/>
    <x v="27"/>
    <x v="10"/>
    <n v="62521"/>
    <x v="2"/>
    <x v="1"/>
    <s v="Paper"/>
    <n v="18.495999999999999"/>
    <n v="4"/>
    <n v="0.2"/>
    <n v="6.7047999999999996"/>
  </r>
  <r>
    <x v="1"/>
    <x v="0"/>
    <x v="0"/>
    <x v="27"/>
    <x v="10"/>
    <n v="62521"/>
    <x v="2"/>
    <x v="0"/>
    <s v="Chairs"/>
    <n v="191.07900000000001"/>
    <n v="3"/>
    <n v="0.3"/>
    <n v="-38.215800000000002"/>
  </r>
  <r>
    <x v="1"/>
    <x v="0"/>
    <x v="0"/>
    <x v="27"/>
    <x v="10"/>
    <n v="62521"/>
    <x v="2"/>
    <x v="1"/>
    <s v="Paper"/>
    <n v="10.368"/>
    <n v="2"/>
    <n v="0.2"/>
    <n v="3.6288"/>
  </r>
  <r>
    <x v="3"/>
    <x v="2"/>
    <x v="0"/>
    <x v="20"/>
    <x v="15"/>
    <n v="10009"/>
    <x v="3"/>
    <x v="1"/>
    <s v="Labels"/>
    <n v="30.53"/>
    <n v="1"/>
    <n v="0"/>
    <n v="14.043799999999999"/>
  </r>
  <r>
    <x v="3"/>
    <x v="2"/>
    <x v="0"/>
    <x v="20"/>
    <x v="15"/>
    <n v="10009"/>
    <x v="3"/>
    <x v="2"/>
    <s v="Accessories"/>
    <n v="30.84"/>
    <n v="3"/>
    <n v="0"/>
    <n v="6.1680000000000001"/>
  </r>
  <r>
    <x v="3"/>
    <x v="2"/>
    <x v="0"/>
    <x v="20"/>
    <x v="15"/>
    <n v="10009"/>
    <x v="3"/>
    <x v="1"/>
    <s v="Paper"/>
    <n v="75.06"/>
    <n v="9"/>
    <n v="0"/>
    <n v="33.777000000000001"/>
  </r>
  <r>
    <x v="2"/>
    <x v="1"/>
    <x v="0"/>
    <x v="8"/>
    <x v="1"/>
    <n v="94110"/>
    <x v="1"/>
    <x v="2"/>
    <s v="Phones"/>
    <n v="66.975999999999999"/>
    <n v="7"/>
    <n v="0.2"/>
    <n v="6.6976000000000004"/>
  </r>
  <r>
    <x v="1"/>
    <x v="1"/>
    <x v="0"/>
    <x v="429"/>
    <x v="1"/>
    <n v="92553"/>
    <x v="1"/>
    <x v="1"/>
    <s v="Paper"/>
    <n v="182.72"/>
    <n v="8"/>
    <n v="0"/>
    <n v="84.051199999999994"/>
  </r>
  <r>
    <x v="1"/>
    <x v="0"/>
    <x v="0"/>
    <x v="231"/>
    <x v="31"/>
    <n v="2149"/>
    <x v="3"/>
    <x v="1"/>
    <s v="Labels"/>
    <n v="21.93"/>
    <n v="3"/>
    <n v="0"/>
    <n v="10.3071"/>
  </r>
  <r>
    <x v="1"/>
    <x v="0"/>
    <x v="0"/>
    <x v="346"/>
    <x v="18"/>
    <n v="37421"/>
    <x v="0"/>
    <x v="2"/>
    <s v="Accessories"/>
    <n v="95.975999999999999"/>
    <n v="3"/>
    <n v="0.2"/>
    <n v="15.5961"/>
  </r>
  <r>
    <x v="1"/>
    <x v="0"/>
    <x v="0"/>
    <x v="346"/>
    <x v="18"/>
    <n v="37421"/>
    <x v="0"/>
    <x v="2"/>
    <s v="Phones"/>
    <n v="143.928"/>
    <n v="9"/>
    <n v="0.2"/>
    <n v="-32.383800000000001"/>
  </r>
  <r>
    <x v="1"/>
    <x v="0"/>
    <x v="0"/>
    <x v="346"/>
    <x v="18"/>
    <n v="37421"/>
    <x v="0"/>
    <x v="1"/>
    <s v="Binders"/>
    <n v="3.5640000000000001"/>
    <n v="2"/>
    <n v="0.7"/>
    <n v="-2.97"/>
  </r>
  <r>
    <x v="1"/>
    <x v="0"/>
    <x v="0"/>
    <x v="346"/>
    <x v="18"/>
    <n v="37421"/>
    <x v="0"/>
    <x v="1"/>
    <s v="Labels"/>
    <n v="4.9279999999999999"/>
    <n v="2"/>
    <n v="0.2"/>
    <n v="1.7248000000000001"/>
  </r>
  <r>
    <x v="1"/>
    <x v="1"/>
    <x v="0"/>
    <x v="89"/>
    <x v="5"/>
    <n v="78745"/>
    <x v="2"/>
    <x v="1"/>
    <s v="Storage"/>
    <n v="856.65599999999995"/>
    <n v="6"/>
    <n v="0.2"/>
    <n v="107.08199999999999"/>
  </r>
  <r>
    <x v="1"/>
    <x v="1"/>
    <x v="0"/>
    <x v="89"/>
    <x v="5"/>
    <n v="78745"/>
    <x v="2"/>
    <x v="1"/>
    <s v="Binders"/>
    <n v="13.183999999999999"/>
    <n v="4"/>
    <n v="0.8"/>
    <n v="-20.435199999999998"/>
  </r>
  <r>
    <x v="1"/>
    <x v="1"/>
    <x v="0"/>
    <x v="89"/>
    <x v="5"/>
    <n v="78745"/>
    <x v="2"/>
    <x v="1"/>
    <s v="Appliances"/>
    <n v="48.783999999999999"/>
    <n v="4"/>
    <n v="0.8"/>
    <n v="-131.71680000000001"/>
  </r>
  <r>
    <x v="1"/>
    <x v="1"/>
    <x v="0"/>
    <x v="89"/>
    <x v="5"/>
    <n v="78745"/>
    <x v="2"/>
    <x v="1"/>
    <s v="Paper"/>
    <n v="76.64"/>
    <n v="2"/>
    <n v="0.2"/>
    <n v="26.824000000000002"/>
  </r>
  <r>
    <x v="1"/>
    <x v="1"/>
    <x v="0"/>
    <x v="89"/>
    <x v="5"/>
    <n v="78745"/>
    <x v="2"/>
    <x v="1"/>
    <s v="Binders"/>
    <n v="18.527999999999999"/>
    <n v="6"/>
    <n v="0.8"/>
    <n v="-27.792000000000002"/>
  </r>
  <r>
    <x v="1"/>
    <x v="1"/>
    <x v="0"/>
    <x v="173"/>
    <x v="17"/>
    <n v="23464"/>
    <x v="0"/>
    <x v="0"/>
    <s v="Furnishings"/>
    <n v="177.68"/>
    <n v="2"/>
    <n v="0"/>
    <n v="46.196800000000003"/>
  </r>
  <r>
    <x v="1"/>
    <x v="1"/>
    <x v="0"/>
    <x v="312"/>
    <x v="15"/>
    <n v="14701"/>
    <x v="3"/>
    <x v="2"/>
    <s v="Accessories"/>
    <n v="159.97999999999999"/>
    <n v="2"/>
    <n v="0"/>
    <n v="57.592799999999997"/>
  </r>
  <r>
    <x v="1"/>
    <x v="1"/>
    <x v="0"/>
    <x v="514"/>
    <x v="2"/>
    <n v="33134"/>
    <x v="0"/>
    <x v="2"/>
    <s v="Phones"/>
    <n v="52.68"/>
    <n v="3"/>
    <n v="0.2"/>
    <n v="19.754999999999999"/>
  </r>
  <r>
    <x v="1"/>
    <x v="1"/>
    <x v="0"/>
    <x v="514"/>
    <x v="2"/>
    <n v="33134"/>
    <x v="0"/>
    <x v="0"/>
    <s v="Furnishings"/>
    <n v="11.568"/>
    <n v="3"/>
    <n v="0.2"/>
    <n v="2.6027999999999998"/>
  </r>
  <r>
    <x v="1"/>
    <x v="0"/>
    <x v="0"/>
    <x v="365"/>
    <x v="3"/>
    <n v="28601"/>
    <x v="0"/>
    <x v="1"/>
    <s v="Binders"/>
    <n v="4.5720000000000001"/>
    <n v="4"/>
    <n v="0.7"/>
    <n v="-3.81"/>
  </r>
  <r>
    <x v="1"/>
    <x v="0"/>
    <x v="0"/>
    <x v="179"/>
    <x v="10"/>
    <n v="61107"/>
    <x v="2"/>
    <x v="2"/>
    <s v="Phones"/>
    <n v="1439.9680000000001"/>
    <n v="4"/>
    <n v="0.2"/>
    <n v="143.99680000000001"/>
  </r>
  <r>
    <x v="1"/>
    <x v="0"/>
    <x v="0"/>
    <x v="179"/>
    <x v="10"/>
    <n v="61107"/>
    <x v="2"/>
    <x v="1"/>
    <s v="Binders"/>
    <n v="1.728"/>
    <n v="3"/>
    <n v="0.8"/>
    <n v="-2.6783999999999999"/>
  </r>
  <r>
    <x v="1"/>
    <x v="0"/>
    <x v="0"/>
    <x v="179"/>
    <x v="10"/>
    <n v="61107"/>
    <x v="2"/>
    <x v="0"/>
    <s v="Tables"/>
    <n v="626.1"/>
    <n v="3"/>
    <n v="0.5"/>
    <n v="-538.44600000000003"/>
  </r>
  <r>
    <x v="0"/>
    <x v="1"/>
    <x v="0"/>
    <x v="4"/>
    <x v="4"/>
    <n v="98103"/>
    <x v="1"/>
    <x v="1"/>
    <s v="Art"/>
    <n v="99.2"/>
    <n v="5"/>
    <n v="0"/>
    <n v="25.792000000000002"/>
  </r>
  <r>
    <x v="1"/>
    <x v="0"/>
    <x v="0"/>
    <x v="114"/>
    <x v="5"/>
    <n v="77340"/>
    <x v="2"/>
    <x v="0"/>
    <s v="Tables"/>
    <n v="609.98"/>
    <n v="4"/>
    <n v="0.3"/>
    <n v="-113.282"/>
  </r>
  <r>
    <x v="1"/>
    <x v="0"/>
    <x v="0"/>
    <x v="114"/>
    <x v="5"/>
    <n v="77340"/>
    <x v="2"/>
    <x v="0"/>
    <s v="Tables"/>
    <n v="211.37200000000001"/>
    <n v="2"/>
    <n v="0.3"/>
    <n v="-45.293999999999997"/>
  </r>
  <r>
    <x v="1"/>
    <x v="0"/>
    <x v="0"/>
    <x v="114"/>
    <x v="5"/>
    <n v="77340"/>
    <x v="2"/>
    <x v="2"/>
    <s v="Phones"/>
    <n v="239.976"/>
    <n v="3"/>
    <n v="0.2"/>
    <n v="17.998200000000001"/>
  </r>
  <r>
    <x v="1"/>
    <x v="1"/>
    <x v="0"/>
    <x v="158"/>
    <x v="6"/>
    <n v="53209"/>
    <x v="2"/>
    <x v="0"/>
    <s v="Furnishings"/>
    <n v="99.95"/>
    <n v="5"/>
    <n v="0"/>
    <n v="22.988499999999998"/>
  </r>
  <r>
    <x v="1"/>
    <x v="1"/>
    <x v="0"/>
    <x v="158"/>
    <x v="6"/>
    <n v="53209"/>
    <x v="2"/>
    <x v="2"/>
    <s v="Accessories"/>
    <n v="29.34"/>
    <n v="3"/>
    <n v="0"/>
    <n v="10.8558"/>
  </r>
  <r>
    <x v="1"/>
    <x v="1"/>
    <x v="0"/>
    <x v="124"/>
    <x v="6"/>
    <n v="54302"/>
    <x v="2"/>
    <x v="0"/>
    <s v="Furnishings"/>
    <n v="16.739999999999998"/>
    <n v="2"/>
    <n v="0"/>
    <n v="4.3524000000000003"/>
  </r>
  <r>
    <x v="3"/>
    <x v="1"/>
    <x v="0"/>
    <x v="10"/>
    <x v="9"/>
    <n v="19120"/>
    <x v="3"/>
    <x v="1"/>
    <s v="Paper"/>
    <n v="12.672000000000001"/>
    <n v="3"/>
    <n v="0.2"/>
    <n v="3.96"/>
  </r>
  <r>
    <x v="3"/>
    <x v="1"/>
    <x v="0"/>
    <x v="10"/>
    <x v="9"/>
    <n v="19120"/>
    <x v="3"/>
    <x v="2"/>
    <s v="Accessories"/>
    <n v="1119.8879999999999"/>
    <n v="14"/>
    <n v="0.2"/>
    <n v="209.97900000000001"/>
  </r>
  <r>
    <x v="0"/>
    <x v="0"/>
    <x v="0"/>
    <x v="1"/>
    <x v="1"/>
    <n v="90008"/>
    <x v="1"/>
    <x v="1"/>
    <s v="Art"/>
    <n v="204.85"/>
    <n v="5"/>
    <n v="0"/>
    <n v="53.261000000000003"/>
  </r>
  <r>
    <x v="0"/>
    <x v="0"/>
    <x v="0"/>
    <x v="1"/>
    <x v="1"/>
    <n v="90008"/>
    <x v="1"/>
    <x v="2"/>
    <s v="Phones"/>
    <n v="135.98400000000001"/>
    <n v="2"/>
    <n v="0.2"/>
    <n v="16.998000000000001"/>
  </r>
  <r>
    <x v="0"/>
    <x v="0"/>
    <x v="0"/>
    <x v="1"/>
    <x v="1"/>
    <n v="90008"/>
    <x v="1"/>
    <x v="1"/>
    <s v="Art"/>
    <n v="16.399999999999999"/>
    <n v="5"/>
    <n v="0"/>
    <n v="7.0519999999999996"/>
  </r>
  <r>
    <x v="0"/>
    <x v="0"/>
    <x v="0"/>
    <x v="1"/>
    <x v="1"/>
    <n v="90008"/>
    <x v="1"/>
    <x v="1"/>
    <s v="Binders"/>
    <n v="92.96"/>
    <n v="2"/>
    <n v="0.2"/>
    <n v="31.373999999999999"/>
  </r>
  <r>
    <x v="0"/>
    <x v="0"/>
    <x v="0"/>
    <x v="368"/>
    <x v="2"/>
    <n v="33161"/>
    <x v="0"/>
    <x v="1"/>
    <s v="Supplies"/>
    <n v="7.6319999999999997"/>
    <n v="3"/>
    <n v="0.2"/>
    <n v="-1.8126"/>
  </r>
  <r>
    <x v="2"/>
    <x v="0"/>
    <x v="0"/>
    <x v="32"/>
    <x v="21"/>
    <n v="97206"/>
    <x v="1"/>
    <x v="1"/>
    <s v="Binders"/>
    <n v="4.1580000000000004"/>
    <n v="7"/>
    <n v="0.7"/>
    <n v="-3.4649999999999999"/>
  </r>
  <r>
    <x v="2"/>
    <x v="0"/>
    <x v="0"/>
    <x v="32"/>
    <x v="21"/>
    <n v="97206"/>
    <x v="1"/>
    <x v="2"/>
    <s v="Machines"/>
    <n v="179.99100000000001"/>
    <n v="3"/>
    <n v="0.7"/>
    <n v="-251.98740000000001"/>
  </r>
  <r>
    <x v="1"/>
    <x v="0"/>
    <x v="0"/>
    <x v="34"/>
    <x v="10"/>
    <n v="60505"/>
    <x v="2"/>
    <x v="0"/>
    <s v="Chairs"/>
    <n v="239.358"/>
    <n v="3"/>
    <n v="0.3"/>
    <n v="-47.871600000000001"/>
  </r>
  <r>
    <x v="2"/>
    <x v="2"/>
    <x v="0"/>
    <x v="8"/>
    <x v="1"/>
    <n v="94109"/>
    <x v="1"/>
    <x v="1"/>
    <s v="Paper"/>
    <n v="164.88"/>
    <n v="3"/>
    <n v="0"/>
    <n v="80.791200000000003"/>
  </r>
  <r>
    <x v="0"/>
    <x v="1"/>
    <x v="0"/>
    <x v="8"/>
    <x v="1"/>
    <n v="94110"/>
    <x v="1"/>
    <x v="1"/>
    <s v="Supplies"/>
    <n v="10.95"/>
    <n v="3"/>
    <n v="0"/>
    <n v="3.2850000000000001"/>
  </r>
  <r>
    <x v="1"/>
    <x v="1"/>
    <x v="0"/>
    <x v="217"/>
    <x v="31"/>
    <n v="2740"/>
    <x v="3"/>
    <x v="1"/>
    <s v="Paper"/>
    <n v="19.440000000000001"/>
    <n v="3"/>
    <n v="0"/>
    <n v="9.3312000000000008"/>
  </r>
  <r>
    <x v="1"/>
    <x v="1"/>
    <x v="0"/>
    <x v="217"/>
    <x v="31"/>
    <n v="2740"/>
    <x v="3"/>
    <x v="1"/>
    <s v="Binders"/>
    <n v="12.3"/>
    <n v="5"/>
    <n v="0"/>
    <n v="6.15"/>
  </r>
  <r>
    <x v="2"/>
    <x v="0"/>
    <x v="0"/>
    <x v="70"/>
    <x v="1"/>
    <n v="92037"/>
    <x v="1"/>
    <x v="1"/>
    <s v="Appliances"/>
    <n v="13.97"/>
    <n v="1"/>
    <n v="0"/>
    <n v="3.6322000000000001"/>
  </r>
  <r>
    <x v="1"/>
    <x v="0"/>
    <x v="0"/>
    <x v="25"/>
    <x v="18"/>
    <n v="38301"/>
    <x v="0"/>
    <x v="0"/>
    <s v="Tables"/>
    <n v="934.95600000000002"/>
    <n v="6"/>
    <n v="0.4"/>
    <n v="-249.32159999999999"/>
  </r>
  <r>
    <x v="1"/>
    <x v="0"/>
    <x v="0"/>
    <x v="25"/>
    <x v="18"/>
    <n v="38301"/>
    <x v="0"/>
    <x v="2"/>
    <s v="Accessories"/>
    <n v="46.863999999999997"/>
    <n v="2"/>
    <n v="0.2"/>
    <n v="7.6154000000000002"/>
  </r>
  <r>
    <x v="1"/>
    <x v="0"/>
    <x v="0"/>
    <x v="25"/>
    <x v="18"/>
    <n v="38301"/>
    <x v="0"/>
    <x v="1"/>
    <s v="Storage"/>
    <n v="26.16"/>
    <n v="3"/>
    <n v="0.2"/>
    <n v="1.962"/>
  </r>
  <r>
    <x v="1"/>
    <x v="0"/>
    <x v="0"/>
    <x v="25"/>
    <x v="18"/>
    <n v="38301"/>
    <x v="0"/>
    <x v="1"/>
    <s v="Art"/>
    <n v="23.128"/>
    <n v="7"/>
    <n v="0.2"/>
    <n v="2.891"/>
  </r>
  <r>
    <x v="1"/>
    <x v="0"/>
    <x v="0"/>
    <x v="25"/>
    <x v="18"/>
    <n v="38301"/>
    <x v="0"/>
    <x v="1"/>
    <s v="Appliances"/>
    <n v="59.24"/>
    <n v="5"/>
    <n v="0.2"/>
    <n v="16.291"/>
  </r>
  <r>
    <x v="0"/>
    <x v="0"/>
    <x v="0"/>
    <x v="108"/>
    <x v="2"/>
    <n v="32216"/>
    <x v="0"/>
    <x v="0"/>
    <s v="Bookcases"/>
    <n v="155.45599999999999"/>
    <n v="4"/>
    <n v="0.2"/>
    <n v="-7.7728000000000002"/>
  </r>
  <r>
    <x v="1"/>
    <x v="1"/>
    <x v="0"/>
    <x v="70"/>
    <x v="1"/>
    <n v="92024"/>
    <x v="1"/>
    <x v="1"/>
    <s v="Paper"/>
    <n v="8.56"/>
    <n v="2"/>
    <n v="0"/>
    <n v="3.8519999999999999"/>
  </r>
  <r>
    <x v="2"/>
    <x v="0"/>
    <x v="0"/>
    <x v="146"/>
    <x v="2"/>
    <n v="33012"/>
    <x v="0"/>
    <x v="0"/>
    <s v="Furnishings"/>
    <n v="21"/>
    <n v="3"/>
    <n v="0.2"/>
    <n v="5.7750000000000004"/>
  </r>
  <r>
    <x v="2"/>
    <x v="0"/>
    <x v="0"/>
    <x v="146"/>
    <x v="2"/>
    <n v="33012"/>
    <x v="0"/>
    <x v="2"/>
    <s v="Machines"/>
    <n v="120"/>
    <n v="2"/>
    <n v="0.5"/>
    <n v="-7.2"/>
  </r>
  <r>
    <x v="1"/>
    <x v="0"/>
    <x v="0"/>
    <x v="12"/>
    <x v="5"/>
    <n v="77070"/>
    <x v="2"/>
    <x v="2"/>
    <s v="Phones"/>
    <n v="299.95999999999998"/>
    <n v="5"/>
    <n v="0.2"/>
    <n v="37.494999999999997"/>
  </r>
  <r>
    <x v="1"/>
    <x v="0"/>
    <x v="0"/>
    <x v="12"/>
    <x v="5"/>
    <n v="77070"/>
    <x v="2"/>
    <x v="1"/>
    <s v="Appliances"/>
    <n v="67.84"/>
    <n v="5"/>
    <n v="0.8"/>
    <n v="-179.77600000000001"/>
  </r>
  <r>
    <x v="1"/>
    <x v="0"/>
    <x v="0"/>
    <x v="12"/>
    <x v="5"/>
    <n v="77070"/>
    <x v="2"/>
    <x v="0"/>
    <s v="Chairs"/>
    <n v="853.93"/>
    <n v="5"/>
    <n v="0.3"/>
    <n v="-24.398"/>
  </r>
  <r>
    <x v="1"/>
    <x v="0"/>
    <x v="0"/>
    <x v="12"/>
    <x v="5"/>
    <n v="77070"/>
    <x v="2"/>
    <x v="1"/>
    <s v="Art"/>
    <n v="18.687999999999999"/>
    <n v="4"/>
    <n v="0.2"/>
    <n v="3.7376"/>
  </r>
  <r>
    <x v="2"/>
    <x v="0"/>
    <x v="0"/>
    <x v="173"/>
    <x v="17"/>
    <n v="23464"/>
    <x v="0"/>
    <x v="0"/>
    <s v="Furnishings"/>
    <n v="273.95999999999998"/>
    <n v="2"/>
    <n v="0"/>
    <n v="71.229600000000005"/>
  </r>
  <r>
    <x v="2"/>
    <x v="0"/>
    <x v="0"/>
    <x v="173"/>
    <x v="17"/>
    <n v="23464"/>
    <x v="0"/>
    <x v="2"/>
    <s v="Accessories"/>
    <n v="89.97"/>
    <n v="3"/>
    <n v="0"/>
    <n v="18.893699999999999"/>
  </r>
  <r>
    <x v="2"/>
    <x v="0"/>
    <x v="0"/>
    <x v="173"/>
    <x v="17"/>
    <n v="23464"/>
    <x v="0"/>
    <x v="0"/>
    <s v="Furnishings"/>
    <n v="756.8"/>
    <n v="5"/>
    <n v="0"/>
    <n v="75.680000000000007"/>
  </r>
  <r>
    <x v="1"/>
    <x v="0"/>
    <x v="0"/>
    <x v="12"/>
    <x v="5"/>
    <n v="77070"/>
    <x v="2"/>
    <x v="1"/>
    <s v="Binders"/>
    <n v="1.248"/>
    <n v="2"/>
    <n v="0.8"/>
    <n v="-1.9343999999999999"/>
  </r>
  <r>
    <x v="1"/>
    <x v="2"/>
    <x v="0"/>
    <x v="10"/>
    <x v="9"/>
    <n v="19120"/>
    <x v="3"/>
    <x v="2"/>
    <s v="Accessories"/>
    <n v="72"/>
    <n v="1"/>
    <n v="0.2"/>
    <n v="14.4"/>
  </r>
  <r>
    <x v="1"/>
    <x v="2"/>
    <x v="0"/>
    <x v="10"/>
    <x v="9"/>
    <n v="19120"/>
    <x v="3"/>
    <x v="0"/>
    <s v="Chairs"/>
    <n v="470.15499999999997"/>
    <n v="7"/>
    <n v="0.3"/>
    <n v="-13.433"/>
  </r>
  <r>
    <x v="2"/>
    <x v="0"/>
    <x v="0"/>
    <x v="26"/>
    <x v="18"/>
    <n v="38109"/>
    <x v="0"/>
    <x v="1"/>
    <s v="Storage"/>
    <n v="39.128"/>
    <n v="1"/>
    <n v="0.2"/>
    <n v="-8.8038000000000007"/>
  </r>
  <r>
    <x v="1"/>
    <x v="1"/>
    <x v="0"/>
    <x v="80"/>
    <x v="24"/>
    <n v="44107"/>
    <x v="3"/>
    <x v="1"/>
    <s v="Art"/>
    <n v="19.728000000000002"/>
    <n v="9"/>
    <n v="0.2"/>
    <n v="1.7262"/>
  </r>
  <r>
    <x v="1"/>
    <x v="1"/>
    <x v="0"/>
    <x v="80"/>
    <x v="24"/>
    <n v="44107"/>
    <x v="3"/>
    <x v="2"/>
    <s v="Phones"/>
    <n v="151.18799999999999"/>
    <n v="2"/>
    <n v="0.4"/>
    <n v="-25.198"/>
  </r>
  <r>
    <x v="1"/>
    <x v="0"/>
    <x v="0"/>
    <x v="20"/>
    <x v="15"/>
    <n v="10011"/>
    <x v="3"/>
    <x v="0"/>
    <s v="Chairs"/>
    <n v="271.76400000000001"/>
    <n v="2"/>
    <n v="0.1"/>
    <n v="60.392000000000003"/>
  </r>
  <r>
    <x v="2"/>
    <x v="0"/>
    <x v="0"/>
    <x v="10"/>
    <x v="9"/>
    <n v="19120"/>
    <x v="3"/>
    <x v="2"/>
    <s v="Accessories"/>
    <n v="47.496000000000002"/>
    <n v="1"/>
    <n v="0.2"/>
    <n v="-1.1874"/>
  </r>
  <r>
    <x v="0"/>
    <x v="0"/>
    <x v="0"/>
    <x v="1"/>
    <x v="1"/>
    <n v="90008"/>
    <x v="1"/>
    <x v="0"/>
    <s v="Bookcases"/>
    <n v="344.98099999999999"/>
    <n v="7"/>
    <n v="0.15"/>
    <n v="28.4102"/>
  </r>
  <r>
    <x v="2"/>
    <x v="1"/>
    <x v="0"/>
    <x v="61"/>
    <x v="5"/>
    <n v="75220"/>
    <x v="2"/>
    <x v="1"/>
    <s v="Paper"/>
    <n v="36.287999999999997"/>
    <n v="7"/>
    <n v="0.2"/>
    <n v="12.700799999999999"/>
  </r>
  <r>
    <x v="2"/>
    <x v="1"/>
    <x v="0"/>
    <x v="61"/>
    <x v="5"/>
    <n v="75220"/>
    <x v="2"/>
    <x v="1"/>
    <s v="Paper"/>
    <n v="78.304000000000002"/>
    <n v="2"/>
    <n v="0.2"/>
    <n v="29.364000000000001"/>
  </r>
  <r>
    <x v="2"/>
    <x v="1"/>
    <x v="0"/>
    <x v="61"/>
    <x v="5"/>
    <n v="75220"/>
    <x v="2"/>
    <x v="0"/>
    <s v="Tables"/>
    <n v="127.785"/>
    <n v="1"/>
    <n v="0.3"/>
    <n v="-31.0335"/>
  </r>
  <r>
    <x v="2"/>
    <x v="1"/>
    <x v="0"/>
    <x v="61"/>
    <x v="5"/>
    <n v="75220"/>
    <x v="2"/>
    <x v="1"/>
    <s v="Binders"/>
    <n v="6.1040000000000001"/>
    <n v="2"/>
    <n v="0.8"/>
    <n v="-9.1560000000000006"/>
  </r>
  <r>
    <x v="0"/>
    <x v="1"/>
    <x v="0"/>
    <x v="334"/>
    <x v="30"/>
    <n v="7050"/>
    <x v="3"/>
    <x v="1"/>
    <s v="Binders"/>
    <n v="5.76"/>
    <n v="2"/>
    <n v="0"/>
    <n v="2.8224"/>
  </r>
  <r>
    <x v="0"/>
    <x v="0"/>
    <x v="0"/>
    <x v="61"/>
    <x v="5"/>
    <n v="75220"/>
    <x v="2"/>
    <x v="1"/>
    <s v="Binders"/>
    <n v="1.72"/>
    <n v="1"/>
    <n v="0.8"/>
    <n v="-2.8380000000000001"/>
  </r>
  <r>
    <x v="0"/>
    <x v="0"/>
    <x v="0"/>
    <x v="515"/>
    <x v="10"/>
    <n v="60441"/>
    <x v="2"/>
    <x v="1"/>
    <s v="Binders"/>
    <n v="8.952"/>
    <n v="2"/>
    <n v="0.8"/>
    <n v="-14.770799999999999"/>
  </r>
  <r>
    <x v="1"/>
    <x v="0"/>
    <x v="0"/>
    <x v="22"/>
    <x v="10"/>
    <n v="60623"/>
    <x v="2"/>
    <x v="1"/>
    <s v="Appliances"/>
    <n v="2.3340000000000001"/>
    <n v="3"/>
    <n v="0.8"/>
    <n v="-6.3018000000000001"/>
  </r>
  <r>
    <x v="1"/>
    <x v="0"/>
    <x v="0"/>
    <x v="22"/>
    <x v="10"/>
    <n v="60623"/>
    <x v="2"/>
    <x v="1"/>
    <s v="Binders"/>
    <n v="1.728"/>
    <n v="4"/>
    <n v="0.8"/>
    <n v="-2.7648000000000001"/>
  </r>
  <r>
    <x v="1"/>
    <x v="0"/>
    <x v="0"/>
    <x v="22"/>
    <x v="10"/>
    <n v="60623"/>
    <x v="2"/>
    <x v="0"/>
    <s v="Furnishings"/>
    <n v="159.04"/>
    <n v="5"/>
    <n v="0.6"/>
    <n v="-194.82400000000001"/>
  </r>
  <r>
    <x v="1"/>
    <x v="0"/>
    <x v="0"/>
    <x v="22"/>
    <x v="10"/>
    <n v="60623"/>
    <x v="2"/>
    <x v="0"/>
    <s v="Tables"/>
    <n v="145.97999999999999"/>
    <n v="2"/>
    <n v="0.5"/>
    <n v="-99.266400000000004"/>
  </r>
  <r>
    <x v="1"/>
    <x v="0"/>
    <x v="0"/>
    <x v="108"/>
    <x v="3"/>
    <n v="28540"/>
    <x v="0"/>
    <x v="0"/>
    <s v="Furnishings"/>
    <n v="77.951999999999998"/>
    <n v="3"/>
    <n v="0.2"/>
    <n v="12.667199999999999"/>
  </r>
  <r>
    <x v="1"/>
    <x v="0"/>
    <x v="0"/>
    <x v="108"/>
    <x v="3"/>
    <n v="28540"/>
    <x v="0"/>
    <x v="1"/>
    <s v="Binders"/>
    <n v="95.97"/>
    <n v="5"/>
    <n v="0.7"/>
    <n v="-73.576999999999998"/>
  </r>
  <r>
    <x v="1"/>
    <x v="0"/>
    <x v="0"/>
    <x v="108"/>
    <x v="3"/>
    <n v="28540"/>
    <x v="0"/>
    <x v="2"/>
    <s v="Phones"/>
    <n v="105.584"/>
    <n v="2"/>
    <n v="0.2"/>
    <n v="9.2385999999999999"/>
  </r>
  <r>
    <x v="1"/>
    <x v="0"/>
    <x v="0"/>
    <x v="108"/>
    <x v="3"/>
    <n v="28540"/>
    <x v="0"/>
    <x v="1"/>
    <s v="Art"/>
    <n v="9.3439999999999994"/>
    <n v="2"/>
    <n v="0.2"/>
    <n v="1.1679999999999999"/>
  </r>
  <r>
    <x v="1"/>
    <x v="1"/>
    <x v="0"/>
    <x v="24"/>
    <x v="25"/>
    <n v="65807"/>
    <x v="2"/>
    <x v="0"/>
    <s v="Furnishings"/>
    <n v="9.68"/>
    <n v="2"/>
    <n v="0"/>
    <n v="3.7751999999999999"/>
  </r>
  <r>
    <x v="1"/>
    <x v="1"/>
    <x v="0"/>
    <x v="24"/>
    <x v="25"/>
    <n v="65807"/>
    <x v="2"/>
    <x v="2"/>
    <s v="Copiers"/>
    <n v="4899.93"/>
    <n v="7"/>
    <n v="0"/>
    <n v="2302.9670999999998"/>
  </r>
  <r>
    <x v="1"/>
    <x v="2"/>
    <x v="0"/>
    <x v="8"/>
    <x v="1"/>
    <n v="94110"/>
    <x v="1"/>
    <x v="2"/>
    <s v="Accessories"/>
    <n v="104.75"/>
    <n v="5"/>
    <n v="0"/>
    <n v="21.997499999999999"/>
  </r>
  <r>
    <x v="1"/>
    <x v="1"/>
    <x v="0"/>
    <x v="29"/>
    <x v="18"/>
    <n v="38401"/>
    <x v="0"/>
    <x v="2"/>
    <s v="Accessories"/>
    <n v="18.527999999999999"/>
    <n v="2"/>
    <n v="0.2"/>
    <n v="4.4004000000000003"/>
  </r>
  <r>
    <x v="1"/>
    <x v="1"/>
    <x v="0"/>
    <x v="29"/>
    <x v="18"/>
    <n v="38401"/>
    <x v="0"/>
    <x v="0"/>
    <s v="Tables"/>
    <n v="1875.258"/>
    <n v="7"/>
    <n v="0.4"/>
    <n v="-968.88329999999996"/>
  </r>
  <r>
    <x v="2"/>
    <x v="0"/>
    <x v="0"/>
    <x v="389"/>
    <x v="2"/>
    <n v="33021"/>
    <x v="0"/>
    <x v="1"/>
    <s v="Paper"/>
    <n v="91.36"/>
    <n v="5"/>
    <n v="0.2"/>
    <n v="29.692"/>
  </r>
  <r>
    <x v="2"/>
    <x v="0"/>
    <x v="0"/>
    <x v="389"/>
    <x v="2"/>
    <n v="33021"/>
    <x v="0"/>
    <x v="1"/>
    <s v="Appliances"/>
    <n v="152.24"/>
    <n v="5"/>
    <n v="0.2"/>
    <n v="17.126999999999999"/>
  </r>
  <r>
    <x v="2"/>
    <x v="0"/>
    <x v="0"/>
    <x v="61"/>
    <x v="5"/>
    <n v="75081"/>
    <x v="2"/>
    <x v="2"/>
    <s v="Phones"/>
    <n v="35.183999999999997"/>
    <n v="2"/>
    <n v="0.2"/>
    <n v="12.314399999999999"/>
  </r>
  <r>
    <x v="3"/>
    <x v="0"/>
    <x v="0"/>
    <x v="12"/>
    <x v="5"/>
    <n v="77041"/>
    <x v="2"/>
    <x v="1"/>
    <s v="Paper"/>
    <n v="56.704000000000001"/>
    <n v="2"/>
    <n v="0.2"/>
    <n v="19.137599999999999"/>
  </r>
  <r>
    <x v="3"/>
    <x v="0"/>
    <x v="0"/>
    <x v="12"/>
    <x v="5"/>
    <n v="77041"/>
    <x v="2"/>
    <x v="1"/>
    <s v="Paper"/>
    <n v="274.06400000000002"/>
    <n v="7"/>
    <n v="0.2"/>
    <n v="102.774"/>
  </r>
  <r>
    <x v="1"/>
    <x v="2"/>
    <x v="0"/>
    <x v="10"/>
    <x v="9"/>
    <n v="19140"/>
    <x v="3"/>
    <x v="0"/>
    <s v="Chairs"/>
    <n v="458.43"/>
    <n v="5"/>
    <n v="0.3"/>
    <n v="-124.431"/>
  </r>
  <r>
    <x v="3"/>
    <x v="0"/>
    <x v="0"/>
    <x v="42"/>
    <x v="16"/>
    <n v="85023"/>
    <x v="1"/>
    <x v="1"/>
    <s v="Binders"/>
    <n v="8.2260000000000009"/>
    <n v="3"/>
    <n v="0.7"/>
    <n v="-6.0324"/>
  </r>
  <r>
    <x v="1"/>
    <x v="1"/>
    <x v="0"/>
    <x v="406"/>
    <x v="32"/>
    <n v="30328"/>
    <x v="0"/>
    <x v="2"/>
    <s v="Accessories"/>
    <n v="5.95"/>
    <n v="1"/>
    <n v="0"/>
    <n v="0.83299999999999996"/>
  </r>
  <r>
    <x v="1"/>
    <x v="1"/>
    <x v="0"/>
    <x v="406"/>
    <x v="32"/>
    <n v="30328"/>
    <x v="0"/>
    <x v="1"/>
    <s v="Paper"/>
    <n v="15.24"/>
    <n v="3"/>
    <n v="0"/>
    <n v="7.1627999999999998"/>
  </r>
  <r>
    <x v="3"/>
    <x v="0"/>
    <x v="0"/>
    <x v="258"/>
    <x v="4"/>
    <n v="99207"/>
    <x v="1"/>
    <x v="2"/>
    <s v="Accessories"/>
    <n v="239.94"/>
    <n v="6"/>
    <n v="0"/>
    <n v="26.3934"/>
  </r>
  <r>
    <x v="3"/>
    <x v="0"/>
    <x v="0"/>
    <x v="258"/>
    <x v="4"/>
    <n v="99207"/>
    <x v="1"/>
    <x v="1"/>
    <s v="Art"/>
    <n v="23.84"/>
    <n v="8"/>
    <n v="0"/>
    <n v="6.4367999999999999"/>
  </r>
  <r>
    <x v="3"/>
    <x v="1"/>
    <x v="0"/>
    <x v="158"/>
    <x v="6"/>
    <n v="53209"/>
    <x v="2"/>
    <x v="1"/>
    <s v="Storage"/>
    <n v="92.52"/>
    <n v="6"/>
    <n v="0"/>
    <n v="24.980399999999999"/>
  </r>
  <r>
    <x v="3"/>
    <x v="1"/>
    <x v="0"/>
    <x v="158"/>
    <x v="6"/>
    <n v="53209"/>
    <x v="2"/>
    <x v="1"/>
    <s v="Storage"/>
    <n v="37.76"/>
    <n v="1"/>
    <n v="0"/>
    <n v="10.572800000000001"/>
  </r>
  <r>
    <x v="3"/>
    <x v="1"/>
    <x v="0"/>
    <x v="158"/>
    <x v="6"/>
    <n v="53209"/>
    <x v="2"/>
    <x v="1"/>
    <s v="Labels"/>
    <n v="7.38"/>
    <n v="2"/>
    <n v="0"/>
    <n v="3.4685999999999999"/>
  </r>
  <r>
    <x v="3"/>
    <x v="1"/>
    <x v="0"/>
    <x v="158"/>
    <x v="6"/>
    <n v="53209"/>
    <x v="2"/>
    <x v="0"/>
    <s v="Furnishings"/>
    <n v="5.82"/>
    <n v="2"/>
    <n v="0"/>
    <n v="2.7353999999999998"/>
  </r>
  <r>
    <x v="1"/>
    <x v="0"/>
    <x v="0"/>
    <x v="54"/>
    <x v="24"/>
    <n v="45014"/>
    <x v="3"/>
    <x v="1"/>
    <s v="Paper"/>
    <n v="3.8159999999999998"/>
    <n v="1"/>
    <n v="0.2"/>
    <n v="1.1924999999999999"/>
  </r>
  <r>
    <x v="1"/>
    <x v="1"/>
    <x v="0"/>
    <x v="114"/>
    <x v="19"/>
    <n v="35810"/>
    <x v="0"/>
    <x v="1"/>
    <s v="Binders"/>
    <n v="26.16"/>
    <n v="4"/>
    <n v="0"/>
    <n v="12.8184"/>
  </r>
  <r>
    <x v="2"/>
    <x v="2"/>
    <x v="0"/>
    <x v="12"/>
    <x v="5"/>
    <n v="77036"/>
    <x v="2"/>
    <x v="2"/>
    <s v="Accessories"/>
    <n v="100.8"/>
    <n v="2"/>
    <n v="0.2"/>
    <n v="21.42"/>
  </r>
  <r>
    <x v="2"/>
    <x v="1"/>
    <x v="0"/>
    <x v="20"/>
    <x v="15"/>
    <n v="10011"/>
    <x v="3"/>
    <x v="0"/>
    <s v="Furnishings"/>
    <n v="135.80000000000001"/>
    <n v="7"/>
    <n v="0"/>
    <n v="66.542000000000002"/>
  </r>
  <r>
    <x v="1"/>
    <x v="1"/>
    <x v="0"/>
    <x v="1"/>
    <x v="1"/>
    <n v="90008"/>
    <x v="1"/>
    <x v="1"/>
    <s v="Art"/>
    <n v="13.9"/>
    <n v="5"/>
    <n v="0"/>
    <n v="3.7530000000000001"/>
  </r>
  <r>
    <x v="1"/>
    <x v="1"/>
    <x v="0"/>
    <x v="1"/>
    <x v="1"/>
    <n v="90008"/>
    <x v="1"/>
    <x v="1"/>
    <s v="Envelopes"/>
    <n v="19.399999999999999"/>
    <n v="5"/>
    <n v="0"/>
    <n v="9.3119999999999994"/>
  </r>
  <r>
    <x v="1"/>
    <x v="1"/>
    <x v="0"/>
    <x v="51"/>
    <x v="27"/>
    <n v="88220"/>
    <x v="1"/>
    <x v="1"/>
    <s v="Binders"/>
    <n v="13.488"/>
    <n v="2"/>
    <n v="0.2"/>
    <n v="4.3836000000000004"/>
  </r>
  <r>
    <x v="1"/>
    <x v="1"/>
    <x v="0"/>
    <x v="51"/>
    <x v="27"/>
    <n v="88220"/>
    <x v="1"/>
    <x v="1"/>
    <s v="Binders"/>
    <n v="11.416"/>
    <n v="1"/>
    <n v="0.2"/>
    <n v="3.8529"/>
  </r>
  <r>
    <x v="0"/>
    <x v="0"/>
    <x v="0"/>
    <x v="449"/>
    <x v="45"/>
    <n v="83201"/>
    <x v="1"/>
    <x v="1"/>
    <s v="Paper"/>
    <n v="17.64"/>
    <n v="3"/>
    <n v="0"/>
    <n v="8.6435999999999993"/>
  </r>
  <r>
    <x v="0"/>
    <x v="0"/>
    <x v="0"/>
    <x v="449"/>
    <x v="45"/>
    <n v="83201"/>
    <x v="1"/>
    <x v="1"/>
    <s v="Binders"/>
    <n v="17.04"/>
    <n v="3"/>
    <n v="0.2"/>
    <n v="5.5380000000000003"/>
  </r>
  <r>
    <x v="0"/>
    <x v="0"/>
    <x v="0"/>
    <x v="24"/>
    <x v="17"/>
    <n v="22153"/>
    <x v="0"/>
    <x v="2"/>
    <s v="Accessories"/>
    <n v="99.98"/>
    <n v="2"/>
    <n v="0"/>
    <n v="7.9984000000000002"/>
  </r>
  <r>
    <x v="0"/>
    <x v="0"/>
    <x v="0"/>
    <x v="24"/>
    <x v="17"/>
    <n v="22153"/>
    <x v="0"/>
    <x v="0"/>
    <s v="Furnishings"/>
    <n v="29.46"/>
    <n v="6"/>
    <n v="0"/>
    <n v="9.7218"/>
  </r>
  <r>
    <x v="1"/>
    <x v="1"/>
    <x v="0"/>
    <x v="167"/>
    <x v="24"/>
    <n v="43615"/>
    <x v="3"/>
    <x v="1"/>
    <s v="Binders"/>
    <n v="166.92"/>
    <n v="13"/>
    <n v="0.7"/>
    <n v="-116.84399999999999"/>
  </r>
  <r>
    <x v="2"/>
    <x v="2"/>
    <x v="0"/>
    <x v="299"/>
    <x v="22"/>
    <n v="80525"/>
    <x v="1"/>
    <x v="0"/>
    <s v="Furnishings"/>
    <n v="98.328000000000003"/>
    <n v="3"/>
    <n v="0.2"/>
    <n v="9.8328000000000007"/>
  </r>
  <r>
    <x v="2"/>
    <x v="0"/>
    <x v="0"/>
    <x v="20"/>
    <x v="15"/>
    <n v="10024"/>
    <x v="3"/>
    <x v="0"/>
    <s v="Chairs"/>
    <n v="117.88200000000001"/>
    <n v="1"/>
    <n v="0.1"/>
    <n v="1.3098000000000001"/>
  </r>
  <r>
    <x v="1"/>
    <x v="1"/>
    <x v="0"/>
    <x v="20"/>
    <x v="15"/>
    <n v="10035"/>
    <x v="3"/>
    <x v="2"/>
    <s v="Accessories"/>
    <n v="20.97"/>
    <n v="3"/>
    <n v="0"/>
    <n v="9.0170999999999992"/>
  </r>
  <r>
    <x v="1"/>
    <x v="1"/>
    <x v="0"/>
    <x v="20"/>
    <x v="15"/>
    <n v="10035"/>
    <x v="3"/>
    <x v="2"/>
    <s v="Accessories"/>
    <n v="139.96"/>
    <n v="4"/>
    <n v="0"/>
    <n v="9.7972000000000001"/>
  </r>
  <r>
    <x v="1"/>
    <x v="1"/>
    <x v="0"/>
    <x v="20"/>
    <x v="15"/>
    <n v="10035"/>
    <x v="3"/>
    <x v="0"/>
    <s v="Furnishings"/>
    <n v="37.74"/>
    <n v="3"/>
    <n v="0"/>
    <n v="12.8316"/>
  </r>
  <r>
    <x v="1"/>
    <x v="0"/>
    <x v="0"/>
    <x v="516"/>
    <x v="31"/>
    <n v="1752"/>
    <x v="3"/>
    <x v="0"/>
    <s v="Furnishings"/>
    <n v="14.82"/>
    <n v="3"/>
    <n v="0"/>
    <n v="6.2244000000000002"/>
  </r>
  <r>
    <x v="1"/>
    <x v="0"/>
    <x v="0"/>
    <x v="516"/>
    <x v="31"/>
    <n v="1752"/>
    <x v="3"/>
    <x v="0"/>
    <s v="Furnishings"/>
    <n v="191.82"/>
    <n v="3"/>
    <n v="0"/>
    <n v="61.382399999999997"/>
  </r>
  <r>
    <x v="1"/>
    <x v="0"/>
    <x v="0"/>
    <x v="106"/>
    <x v="15"/>
    <n v="10801"/>
    <x v="3"/>
    <x v="1"/>
    <s v="Binders"/>
    <n v="13.904"/>
    <n v="2"/>
    <n v="0.2"/>
    <n v="4.5187999999999997"/>
  </r>
  <r>
    <x v="3"/>
    <x v="1"/>
    <x v="0"/>
    <x v="4"/>
    <x v="4"/>
    <n v="98103"/>
    <x v="1"/>
    <x v="1"/>
    <s v="Appliances"/>
    <n v="314.60000000000002"/>
    <n v="4"/>
    <n v="0"/>
    <n v="103.818"/>
  </r>
  <r>
    <x v="3"/>
    <x v="1"/>
    <x v="0"/>
    <x v="4"/>
    <x v="4"/>
    <n v="98103"/>
    <x v="1"/>
    <x v="0"/>
    <s v="Tables"/>
    <n v="283.56"/>
    <n v="4"/>
    <n v="0"/>
    <n v="45.369599999999998"/>
  </r>
  <r>
    <x v="1"/>
    <x v="2"/>
    <x v="0"/>
    <x v="66"/>
    <x v="12"/>
    <n v="48227"/>
    <x v="2"/>
    <x v="0"/>
    <s v="Chairs"/>
    <n v="487.96"/>
    <n v="2"/>
    <n v="0"/>
    <n v="146.38800000000001"/>
  </r>
  <r>
    <x v="1"/>
    <x v="0"/>
    <x v="0"/>
    <x v="115"/>
    <x v="36"/>
    <n v="72701"/>
    <x v="0"/>
    <x v="1"/>
    <s v="Binders"/>
    <n v="1793.98"/>
    <n v="2"/>
    <n v="0"/>
    <n v="843.17060000000004"/>
  </r>
  <r>
    <x v="1"/>
    <x v="0"/>
    <x v="0"/>
    <x v="94"/>
    <x v="10"/>
    <n v="62301"/>
    <x v="2"/>
    <x v="1"/>
    <s v="Binders"/>
    <n v="2.992"/>
    <n v="4"/>
    <n v="0.8"/>
    <n v="-4.4880000000000004"/>
  </r>
  <r>
    <x v="1"/>
    <x v="0"/>
    <x v="0"/>
    <x v="94"/>
    <x v="10"/>
    <n v="62301"/>
    <x v="2"/>
    <x v="2"/>
    <s v="Accessories"/>
    <n v="108.768"/>
    <n v="4"/>
    <n v="0.2"/>
    <n v="2.7191999999999998"/>
  </r>
  <r>
    <x v="2"/>
    <x v="0"/>
    <x v="0"/>
    <x v="20"/>
    <x v="15"/>
    <n v="10035"/>
    <x v="3"/>
    <x v="1"/>
    <s v="Paper"/>
    <n v="25.92"/>
    <n v="4"/>
    <n v="0"/>
    <n v="12.441599999999999"/>
  </r>
  <r>
    <x v="2"/>
    <x v="0"/>
    <x v="0"/>
    <x v="20"/>
    <x v="15"/>
    <n v="10035"/>
    <x v="3"/>
    <x v="1"/>
    <s v="Storage"/>
    <n v="22.58"/>
    <n v="2"/>
    <n v="0"/>
    <n v="5.8708"/>
  </r>
  <r>
    <x v="3"/>
    <x v="0"/>
    <x v="0"/>
    <x v="12"/>
    <x v="5"/>
    <n v="77095"/>
    <x v="2"/>
    <x v="2"/>
    <s v="Phones"/>
    <n v="55.176000000000002"/>
    <n v="3"/>
    <n v="0.2"/>
    <n v="-12.4146"/>
  </r>
  <r>
    <x v="1"/>
    <x v="0"/>
    <x v="0"/>
    <x v="66"/>
    <x v="12"/>
    <n v="48205"/>
    <x v="2"/>
    <x v="1"/>
    <s v="Binders"/>
    <n v="9892.74"/>
    <n v="13"/>
    <n v="0"/>
    <n v="4946.37"/>
  </r>
  <r>
    <x v="1"/>
    <x v="1"/>
    <x v="0"/>
    <x v="432"/>
    <x v="16"/>
    <n v="85224"/>
    <x v="1"/>
    <x v="0"/>
    <s v="Tables"/>
    <n v="73.915000000000006"/>
    <n v="1"/>
    <n v="0.5"/>
    <n v="-45.827300000000001"/>
  </r>
  <r>
    <x v="1"/>
    <x v="0"/>
    <x v="0"/>
    <x v="389"/>
    <x v="2"/>
    <n v="33021"/>
    <x v="0"/>
    <x v="0"/>
    <s v="Furnishings"/>
    <n v="337.08800000000002"/>
    <n v="4"/>
    <n v="0.2"/>
    <n v="16.854399999999998"/>
  </r>
  <r>
    <x v="0"/>
    <x v="1"/>
    <x v="0"/>
    <x v="1"/>
    <x v="1"/>
    <n v="90049"/>
    <x v="1"/>
    <x v="1"/>
    <s v="Appliances"/>
    <n v="61.44"/>
    <n v="3"/>
    <n v="0"/>
    <n v="16.588799999999999"/>
  </r>
  <r>
    <x v="1"/>
    <x v="1"/>
    <x v="0"/>
    <x v="8"/>
    <x v="1"/>
    <n v="94122"/>
    <x v="1"/>
    <x v="2"/>
    <s v="Accessories"/>
    <n v="479.97"/>
    <n v="3"/>
    <n v="0"/>
    <n v="163.18979999999999"/>
  </r>
  <r>
    <x v="0"/>
    <x v="1"/>
    <x v="0"/>
    <x v="282"/>
    <x v="1"/>
    <n v="94086"/>
    <x v="1"/>
    <x v="1"/>
    <s v="Binders"/>
    <n v="5.984"/>
    <n v="2"/>
    <n v="0.2"/>
    <n v="2.2440000000000002"/>
  </r>
  <r>
    <x v="0"/>
    <x v="1"/>
    <x v="0"/>
    <x v="282"/>
    <x v="1"/>
    <n v="94086"/>
    <x v="1"/>
    <x v="2"/>
    <s v="Accessories"/>
    <n v="189.95"/>
    <n v="5"/>
    <n v="0"/>
    <n v="45.588000000000001"/>
  </r>
  <r>
    <x v="0"/>
    <x v="1"/>
    <x v="0"/>
    <x v="282"/>
    <x v="1"/>
    <n v="94086"/>
    <x v="1"/>
    <x v="2"/>
    <s v="Accessories"/>
    <n v="149.94999999999999"/>
    <n v="5"/>
    <n v="0"/>
    <n v="31.4895"/>
  </r>
  <r>
    <x v="0"/>
    <x v="1"/>
    <x v="0"/>
    <x v="282"/>
    <x v="1"/>
    <n v="94086"/>
    <x v="1"/>
    <x v="1"/>
    <s v="Art"/>
    <n v="29.95"/>
    <n v="5"/>
    <n v="0"/>
    <n v="8.6854999999999993"/>
  </r>
  <r>
    <x v="0"/>
    <x v="1"/>
    <x v="0"/>
    <x v="282"/>
    <x v="1"/>
    <n v="94086"/>
    <x v="1"/>
    <x v="1"/>
    <s v="Labels"/>
    <n v="44.4"/>
    <n v="3"/>
    <n v="0"/>
    <n v="22.2"/>
  </r>
  <r>
    <x v="1"/>
    <x v="2"/>
    <x v="0"/>
    <x v="20"/>
    <x v="15"/>
    <n v="10011"/>
    <x v="3"/>
    <x v="1"/>
    <s v="Art"/>
    <n v="66.03"/>
    <n v="3"/>
    <n v="0"/>
    <n v="17.1678"/>
  </r>
  <r>
    <x v="1"/>
    <x v="1"/>
    <x v="0"/>
    <x v="1"/>
    <x v="1"/>
    <n v="90004"/>
    <x v="1"/>
    <x v="1"/>
    <s v="Paper"/>
    <n v="10.86"/>
    <n v="2"/>
    <n v="0"/>
    <n v="5.3213999999999997"/>
  </r>
  <r>
    <x v="0"/>
    <x v="1"/>
    <x v="0"/>
    <x v="8"/>
    <x v="1"/>
    <n v="94122"/>
    <x v="1"/>
    <x v="1"/>
    <s v="Art"/>
    <n v="3.36"/>
    <n v="2"/>
    <n v="0"/>
    <n v="0.84"/>
  </r>
  <r>
    <x v="0"/>
    <x v="1"/>
    <x v="0"/>
    <x v="8"/>
    <x v="1"/>
    <n v="94122"/>
    <x v="1"/>
    <x v="1"/>
    <s v="Binders"/>
    <n v="27.936"/>
    <n v="4"/>
    <n v="0.2"/>
    <n v="9.4283999999999999"/>
  </r>
  <r>
    <x v="0"/>
    <x v="1"/>
    <x v="0"/>
    <x v="8"/>
    <x v="1"/>
    <n v="94122"/>
    <x v="1"/>
    <x v="2"/>
    <s v="Phones"/>
    <n v="28.783999999999999"/>
    <n v="2"/>
    <n v="0.2"/>
    <n v="2.8784000000000001"/>
  </r>
  <r>
    <x v="1"/>
    <x v="0"/>
    <x v="0"/>
    <x v="157"/>
    <x v="1"/>
    <n v="92704"/>
    <x v="1"/>
    <x v="1"/>
    <s v="Supplies"/>
    <n v="21.96"/>
    <n v="2"/>
    <n v="0"/>
    <n v="6.1487999999999996"/>
  </r>
  <r>
    <x v="0"/>
    <x v="0"/>
    <x v="0"/>
    <x v="4"/>
    <x v="4"/>
    <n v="98103"/>
    <x v="1"/>
    <x v="2"/>
    <s v="Accessories"/>
    <n v="21.98"/>
    <n v="2"/>
    <n v="0"/>
    <n v="8.5722000000000005"/>
  </r>
  <r>
    <x v="2"/>
    <x v="2"/>
    <x v="0"/>
    <x v="20"/>
    <x v="15"/>
    <n v="10011"/>
    <x v="3"/>
    <x v="0"/>
    <s v="Chairs"/>
    <n v="2621.3220000000001"/>
    <n v="11"/>
    <n v="0.1"/>
    <n v="553.39020000000005"/>
  </r>
  <r>
    <x v="1"/>
    <x v="0"/>
    <x v="0"/>
    <x v="1"/>
    <x v="1"/>
    <n v="90045"/>
    <x v="1"/>
    <x v="0"/>
    <s v="Furnishings"/>
    <n v="74.760000000000005"/>
    <n v="7"/>
    <n v="0"/>
    <n v="23.923200000000001"/>
  </r>
  <r>
    <x v="1"/>
    <x v="0"/>
    <x v="0"/>
    <x v="1"/>
    <x v="1"/>
    <n v="90045"/>
    <x v="1"/>
    <x v="0"/>
    <s v="Tables"/>
    <n v="364.77600000000001"/>
    <n v="3"/>
    <n v="0.2"/>
    <n v="27.3582"/>
  </r>
  <r>
    <x v="1"/>
    <x v="1"/>
    <x v="0"/>
    <x v="4"/>
    <x v="4"/>
    <n v="98103"/>
    <x v="1"/>
    <x v="0"/>
    <s v="Tables"/>
    <n v="1115.17"/>
    <n v="7"/>
    <n v="0"/>
    <n v="334.55099999999999"/>
  </r>
  <r>
    <x v="2"/>
    <x v="1"/>
    <x v="0"/>
    <x v="70"/>
    <x v="1"/>
    <n v="92024"/>
    <x v="1"/>
    <x v="1"/>
    <s v="Binders"/>
    <n v="89.695999999999998"/>
    <n v="4"/>
    <n v="0.2"/>
    <n v="33.636000000000003"/>
  </r>
  <r>
    <x v="2"/>
    <x v="1"/>
    <x v="0"/>
    <x v="70"/>
    <x v="1"/>
    <n v="92024"/>
    <x v="1"/>
    <x v="1"/>
    <s v="Labels"/>
    <n v="50.12"/>
    <n v="4"/>
    <n v="0"/>
    <n v="23.5564"/>
  </r>
  <r>
    <x v="1"/>
    <x v="1"/>
    <x v="0"/>
    <x v="20"/>
    <x v="15"/>
    <n v="10035"/>
    <x v="3"/>
    <x v="1"/>
    <s v="Fasteners"/>
    <n v="36.479999999999997"/>
    <n v="6"/>
    <n v="0"/>
    <n v="18.239999999999998"/>
  </r>
  <r>
    <x v="1"/>
    <x v="0"/>
    <x v="0"/>
    <x v="22"/>
    <x v="10"/>
    <n v="60653"/>
    <x v="2"/>
    <x v="1"/>
    <s v="Paper"/>
    <n v="322.19200000000001"/>
    <n v="13"/>
    <n v="0.2"/>
    <n v="100.685"/>
  </r>
  <r>
    <x v="1"/>
    <x v="0"/>
    <x v="0"/>
    <x v="22"/>
    <x v="10"/>
    <n v="60653"/>
    <x v="2"/>
    <x v="1"/>
    <s v="Binders"/>
    <n v="2.9460000000000002"/>
    <n v="3"/>
    <n v="0.8"/>
    <n v="-4.8609"/>
  </r>
  <r>
    <x v="1"/>
    <x v="0"/>
    <x v="0"/>
    <x v="22"/>
    <x v="10"/>
    <n v="60653"/>
    <x v="2"/>
    <x v="1"/>
    <s v="Paper"/>
    <n v="19.135999999999999"/>
    <n v="4"/>
    <n v="0.2"/>
    <n v="6.9367999999999999"/>
  </r>
  <r>
    <x v="1"/>
    <x v="0"/>
    <x v="0"/>
    <x v="193"/>
    <x v="17"/>
    <n v="22801"/>
    <x v="0"/>
    <x v="2"/>
    <s v="Accessories"/>
    <n v="23.08"/>
    <n v="2"/>
    <n v="0"/>
    <n v="6.9240000000000004"/>
  </r>
  <r>
    <x v="1"/>
    <x v="0"/>
    <x v="0"/>
    <x v="196"/>
    <x v="39"/>
    <n v="20852"/>
    <x v="3"/>
    <x v="2"/>
    <s v="Phones"/>
    <n v="90.48"/>
    <n v="2"/>
    <n v="0"/>
    <n v="23.524799999999999"/>
  </r>
  <r>
    <x v="0"/>
    <x v="0"/>
    <x v="0"/>
    <x v="96"/>
    <x v="4"/>
    <n v="98198"/>
    <x v="1"/>
    <x v="0"/>
    <s v="Chairs"/>
    <n v="215.976"/>
    <n v="3"/>
    <n v="0.2"/>
    <n v="-2.6997"/>
  </r>
  <r>
    <x v="0"/>
    <x v="0"/>
    <x v="0"/>
    <x v="96"/>
    <x v="4"/>
    <n v="98198"/>
    <x v="1"/>
    <x v="1"/>
    <s v="Envelopes"/>
    <n v="65.94"/>
    <n v="3"/>
    <n v="0"/>
    <n v="30.991800000000001"/>
  </r>
  <r>
    <x v="2"/>
    <x v="1"/>
    <x v="0"/>
    <x v="10"/>
    <x v="9"/>
    <n v="19134"/>
    <x v="3"/>
    <x v="0"/>
    <s v="Furnishings"/>
    <n v="11.352"/>
    <n v="3"/>
    <n v="0.2"/>
    <n v="2.6960999999999999"/>
  </r>
  <r>
    <x v="1"/>
    <x v="2"/>
    <x v="0"/>
    <x v="38"/>
    <x v="14"/>
    <n v="47201"/>
    <x v="2"/>
    <x v="1"/>
    <s v="Storage"/>
    <n v="24.56"/>
    <n v="2"/>
    <n v="0"/>
    <n v="6.8768000000000002"/>
  </r>
  <r>
    <x v="1"/>
    <x v="0"/>
    <x v="0"/>
    <x v="24"/>
    <x v="25"/>
    <n v="65807"/>
    <x v="2"/>
    <x v="1"/>
    <s v="Envelopes"/>
    <n v="16.559999999999999"/>
    <n v="2"/>
    <n v="0"/>
    <n v="7.7831999999999999"/>
  </r>
  <r>
    <x v="1"/>
    <x v="0"/>
    <x v="0"/>
    <x v="24"/>
    <x v="25"/>
    <n v="65807"/>
    <x v="2"/>
    <x v="2"/>
    <s v="Accessories"/>
    <n v="279.95"/>
    <n v="5"/>
    <n v="0"/>
    <n v="67.188000000000002"/>
  </r>
  <r>
    <x v="1"/>
    <x v="1"/>
    <x v="0"/>
    <x v="0"/>
    <x v="0"/>
    <n v="42420"/>
    <x v="0"/>
    <x v="1"/>
    <s v="Storage"/>
    <n v="828.84"/>
    <n v="6"/>
    <n v="0"/>
    <n v="0"/>
  </r>
  <r>
    <x v="2"/>
    <x v="0"/>
    <x v="0"/>
    <x v="80"/>
    <x v="24"/>
    <n v="44107"/>
    <x v="3"/>
    <x v="1"/>
    <s v="Binders"/>
    <n v="7.218"/>
    <n v="3"/>
    <n v="0.7"/>
    <n v="-5.5338000000000003"/>
  </r>
  <r>
    <x v="2"/>
    <x v="0"/>
    <x v="0"/>
    <x v="80"/>
    <x v="24"/>
    <n v="44107"/>
    <x v="3"/>
    <x v="1"/>
    <s v="Supplies"/>
    <n v="27.2"/>
    <n v="4"/>
    <n v="0.2"/>
    <n v="2.04"/>
  </r>
  <r>
    <x v="1"/>
    <x v="1"/>
    <x v="0"/>
    <x v="155"/>
    <x v="8"/>
    <n v="68104"/>
    <x v="2"/>
    <x v="2"/>
    <s v="Accessories"/>
    <n v="89.97"/>
    <n v="3"/>
    <n v="0"/>
    <n v="18.893699999999999"/>
  </r>
  <r>
    <x v="1"/>
    <x v="0"/>
    <x v="0"/>
    <x v="0"/>
    <x v="0"/>
    <n v="42420"/>
    <x v="0"/>
    <x v="0"/>
    <s v="Furnishings"/>
    <n v="318.08"/>
    <n v="4"/>
    <n v="0"/>
    <n v="34.988799999999998"/>
  </r>
  <r>
    <x v="1"/>
    <x v="0"/>
    <x v="0"/>
    <x v="0"/>
    <x v="0"/>
    <n v="42420"/>
    <x v="0"/>
    <x v="1"/>
    <s v="Binders"/>
    <n v="5.8"/>
    <n v="1"/>
    <n v="0"/>
    <n v="2.61"/>
  </r>
  <r>
    <x v="0"/>
    <x v="1"/>
    <x v="0"/>
    <x v="157"/>
    <x v="1"/>
    <n v="92704"/>
    <x v="1"/>
    <x v="2"/>
    <s v="Phones"/>
    <n v="143.952"/>
    <n v="6"/>
    <n v="0.2"/>
    <n v="17.994"/>
  </r>
  <r>
    <x v="0"/>
    <x v="1"/>
    <x v="0"/>
    <x v="157"/>
    <x v="1"/>
    <n v="92704"/>
    <x v="1"/>
    <x v="1"/>
    <s v="Paper"/>
    <n v="19.440000000000001"/>
    <n v="3"/>
    <n v="0"/>
    <n v="9.3312000000000008"/>
  </r>
  <r>
    <x v="1"/>
    <x v="0"/>
    <x v="0"/>
    <x v="24"/>
    <x v="17"/>
    <n v="22153"/>
    <x v="0"/>
    <x v="1"/>
    <s v="Art"/>
    <n v="5.56"/>
    <n v="2"/>
    <n v="0"/>
    <n v="1.4456"/>
  </r>
  <r>
    <x v="2"/>
    <x v="1"/>
    <x v="0"/>
    <x v="244"/>
    <x v="17"/>
    <n v="23434"/>
    <x v="0"/>
    <x v="1"/>
    <s v="Storage"/>
    <n v="146.72999999999999"/>
    <n v="3"/>
    <n v="0"/>
    <n v="2.9346000000000001"/>
  </r>
  <r>
    <x v="2"/>
    <x v="1"/>
    <x v="0"/>
    <x v="244"/>
    <x v="17"/>
    <n v="23434"/>
    <x v="0"/>
    <x v="1"/>
    <s v="Paper"/>
    <n v="29.9"/>
    <n v="5"/>
    <n v="0"/>
    <n v="13.455"/>
  </r>
  <r>
    <x v="0"/>
    <x v="0"/>
    <x v="0"/>
    <x v="1"/>
    <x v="1"/>
    <n v="90049"/>
    <x v="1"/>
    <x v="1"/>
    <s v="Binders"/>
    <n v="276.78399999999999"/>
    <n v="2"/>
    <n v="0.2"/>
    <n v="89.954800000000006"/>
  </r>
  <r>
    <x v="1"/>
    <x v="1"/>
    <x v="0"/>
    <x v="12"/>
    <x v="5"/>
    <n v="77041"/>
    <x v="2"/>
    <x v="1"/>
    <s v="Appliances"/>
    <n v="93.031999999999996"/>
    <n v="2"/>
    <n v="0.8"/>
    <n v="-251.18639999999999"/>
  </r>
  <r>
    <x v="1"/>
    <x v="1"/>
    <x v="0"/>
    <x v="12"/>
    <x v="5"/>
    <n v="77041"/>
    <x v="2"/>
    <x v="0"/>
    <s v="Chairs"/>
    <n v="454.96499999999997"/>
    <n v="5"/>
    <n v="0.3"/>
    <n v="-136.48949999999999"/>
  </r>
  <r>
    <x v="1"/>
    <x v="1"/>
    <x v="0"/>
    <x v="143"/>
    <x v="3"/>
    <n v="27511"/>
    <x v="0"/>
    <x v="2"/>
    <s v="Phones"/>
    <n v="246.16800000000001"/>
    <n v="3"/>
    <n v="0.2"/>
    <n v="21.5397"/>
  </r>
  <r>
    <x v="0"/>
    <x v="0"/>
    <x v="0"/>
    <x v="24"/>
    <x v="24"/>
    <n v="45503"/>
    <x v="3"/>
    <x v="1"/>
    <s v="Storage"/>
    <n v="295.39999999999998"/>
    <n v="5"/>
    <n v="0.2"/>
    <n v="-62.772500000000001"/>
  </r>
  <r>
    <x v="2"/>
    <x v="0"/>
    <x v="0"/>
    <x v="103"/>
    <x v="0"/>
    <n v="40214"/>
    <x v="0"/>
    <x v="1"/>
    <s v="Storage"/>
    <n v="348.56"/>
    <n v="8"/>
    <n v="0"/>
    <n v="104.568"/>
  </r>
  <r>
    <x v="0"/>
    <x v="1"/>
    <x v="0"/>
    <x v="21"/>
    <x v="24"/>
    <n v="45373"/>
    <x v="3"/>
    <x v="1"/>
    <s v="Paper"/>
    <n v="15.552"/>
    <n v="3"/>
    <n v="0.2"/>
    <n v="5.4432"/>
  </r>
  <r>
    <x v="0"/>
    <x v="1"/>
    <x v="0"/>
    <x v="21"/>
    <x v="24"/>
    <n v="45373"/>
    <x v="3"/>
    <x v="0"/>
    <s v="Bookcases"/>
    <n v="482.94"/>
    <n v="6"/>
    <n v="0.5"/>
    <n v="-376.69319999999999"/>
  </r>
  <r>
    <x v="1"/>
    <x v="0"/>
    <x v="0"/>
    <x v="66"/>
    <x v="12"/>
    <n v="48227"/>
    <x v="2"/>
    <x v="2"/>
    <s v="Phones"/>
    <n v="299.98"/>
    <n v="2"/>
    <n v="0"/>
    <n v="83.994399999999999"/>
  </r>
  <r>
    <x v="1"/>
    <x v="0"/>
    <x v="0"/>
    <x v="66"/>
    <x v="12"/>
    <n v="48227"/>
    <x v="2"/>
    <x v="1"/>
    <s v="Binders"/>
    <n v="403.68"/>
    <n v="6"/>
    <n v="0"/>
    <n v="181.65600000000001"/>
  </r>
  <r>
    <x v="1"/>
    <x v="0"/>
    <x v="0"/>
    <x v="66"/>
    <x v="12"/>
    <n v="48227"/>
    <x v="2"/>
    <x v="2"/>
    <s v="Phones"/>
    <n v="41.9"/>
    <n v="2"/>
    <n v="0"/>
    <n v="11.731999999999999"/>
  </r>
  <r>
    <x v="1"/>
    <x v="0"/>
    <x v="0"/>
    <x v="66"/>
    <x v="12"/>
    <n v="48227"/>
    <x v="2"/>
    <x v="1"/>
    <s v="Labels"/>
    <n v="28.91"/>
    <n v="7"/>
    <n v="0"/>
    <n v="13.2986"/>
  </r>
  <r>
    <x v="1"/>
    <x v="0"/>
    <x v="0"/>
    <x v="41"/>
    <x v="14"/>
    <n v="47401"/>
    <x v="2"/>
    <x v="1"/>
    <s v="Paper"/>
    <n v="32.4"/>
    <n v="5"/>
    <n v="0"/>
    <n v="15.552"/>
  </r>
  <r>
    <x v="1"/>
    <x v="2"/>
    <x v="0"/>
    <x v="61"/>
    <x v="5"/>
    <n v="75081"/>
    <x v="2"/>
    <x v="2"/>
    <s v="Phones"/>
    <n v="369.54399999999998"/>
    <n v="7"/>
    <n v="0.2"/>
    <n v="27.715800000000002"/>
  </r>
  <r>
    <x v="1"/>
    <x v="2"/>
    <x v="0"/>
    <x v="61"/>
    <x v="5"/>
    <n v="75081"/>
    <x v="2"/>
    <x v="1"/>
    <s v="Paper"/>
    <n v="10.368"/>
    <n v="2"/>
    <n v="0.2"/>
    <n v="3.7584"/>
  </r>
  <r>
    <x v="1"/>
    <x v="2"/>
    <x v="0"/>
    <x v="61"/>
    <x v="5"/>
    <n v="75081"/>
    <x v="2"/>
    <x v="2"/>
    <s v="Accessories"/>
    <n v="791.88"/>
    <n v="3"/>
    <n v="0.2"/>
    <n v="128.68049999999999"/>
  </r>
  <r>
    <x v="1"/>
    <x v="0"/>
    <x v="0"/>
    <x v="12"/>
    <x v="5"/>
    <n v="77041"/>
    <x v="2"/>
    <x v="1"/>
    <s v="Art"/>
    <n v="23.64"/>
    <n v="3"/>
    <n v="0.2"/>
    <n v="5.319"/>
  </r>
  <r>
    <x v="1"/>
    <x v="0"/>
    <x v="0"/>
    <x v="12"/>
    <x v="5"/>
    <n v="77041"/>
    <x v="2"/>
    <x v="1"/>
    <s v="Storage"/>
    <n v="84.784000000000006"/>
    <n v="2"/>
    <n v="0.2"/>
    <n v="-16.956800000000001"/>
  </r>
  <r>
    <x v="1"/>
    <x v="0"/>
    <x v="0"/>
    <x v="12"/>
    <x v="5"/>
    <n v="77041"/>
    <x v="2"/>
    <x v="0"/>
    <s v="Furnishings"/>
    <n v="64.959999999999994"/>
    <n v="5"/>
    <n v="0.6"/>
    <n v="-84.447999999999993"/>
  </r>
  <r>
    <x v="1"/>
    <x v="0"/>
    <x v="0"/>
    <x v="12"/>
    <x v="5"/>
    <n v="77041"/>
    <x v="2"/>
    <x v="1"/>
    <s v="Binders"/>
    <n v="32.06"/>
    <n v="10"/>
    <n v="0.8"/>
    <n v="-51.295999999999999"/>
  </r>
  <r>
    <x v="1"/>
    <x v="0"/>
    <x v="0"/>
    <x v="12"/>
    <x v="5"/>
    <n v="77041"/>
    <x v="2"/>
    <x v="1"/>
    <s v="Storage"/>
    <n v="177.648"/>
    <n v="2"/>
    <n v="0.2"/>
    <n v="-28.867799999999999"/>
  </r>
  <r>
    <x v="1"/>
    <x v="0"/>
    <x v="0"/>
    <x v="12"/>
    <x v="5"/>
    <n v="77041"/>
    <x v="2"/>
    <x v="2"/>
    <s v="Machines"/>
    <n v="287.91000000000003"/>
    <n v="3"/>
    <n v="0.4"/>
    <n v="33.589500000000001"/>
  </r>
  <r>
    <x v="2"/>
    <x v="1"/>
    <x v="0"/>
    <x v="319"/>
    <x v="5"/>
    <n v="76117"/>
    <x v="2"/>
    <x v="1"/>
    <s v="Supplies"/>
    <n v="22.367999999999999"/>
    <n v="2"/>
    <n v="0.2"/>
    <n v="1.6776"/>
  </r>
  <r>
    <x v="2"/>
    <x v="1"/>
    <x v="0"/>
    <x v="319"/>
    <x v="5"/>
    <n v="76117"/>
    <x v="2"/>
    <x v="1"/>
    <s v="Paper"/>
    <n v="32.368000000000002"/>
    <n v="7"/>
    <n v="0.2"/>
    <n v="11.7334"/>
  </r>
  <r>
    <x v="2"/>
    <x v="1"/>
    <x v="0"/>
    <x v="319"/>
    <x v="5"/>
    <n v="76117"/>
    <x v="2"/>
    <x v="2"/>
    <s v="Accessories"/>
    <n v="207.98400000000001"/>
    <n v="2"/>
    <n v="0.2"/>
    <n v="36.397199999999998"/>
  </r>
  <r>
    <x v="2"/>
    <x v="2"/>
    <x v="0"/>
    <x v="102"/>
    <x v="17"/>
    <n v="23223"/>
    <x v="0"/>
    <x v="1"/>
    <s v="Envelopes"/>
    <n v="36.4"/>
    <n v="5"/>
    <n v="0"/>
    <n v="17.472000000000001"/>
  </r>
  <r>
    <x v="2"/>
    <x v="2"/>
    <x v="0"/>
    <x v="102"/>
    <x v="17"/>
    <n v="23223"/>
    <x v="0"/>
    <x v="2"/>
    <s v="Accessories"/>
    <n v="22.96"/>
    <n v="2"/>
    <n v="0"/>
    <n v="4.3624000000000001"/>
  </r>
  <r>
    <x v="2"/>
    <x v="2"/>
    <x v="0"/>
    <x v="102"/>
    <x v="17"/>
    <n v="23223"/>
    <x v="0"/>
    <x v="1"/>
    <s v="Storage"/>
    <n v="315.2"/>
    <n v="4"/>
    <n v="0"/>
    <n v="6.3040000000000003"/>
  </r>
  <r>
    <x v="2"/>
    <x v="2"/>
    <x v="0"/>
    <x v="102"/>
    <x v="17"/>
    <n v="23223"/>
    <x v="0"/>
    <x v="1"/>
    <s v="Binders"/>
    <n v="15.18"/>
    <n v="3"/>
    <n v="0"/>
    <n v="7.1345999999999998"/>
  </r>
  <r>
    <x v="0"/>
    <x v="1"/>
    <x v="0"/>
    <x v="1"/>
    <x v="1"/>
    <n v="90049"/>
    <x v="1"/>
    <x v="2"/>
    <s v="Phones"/>
    <n v="623.96"/>
    <n v="5"/>
    <n v="0.2"/>
    <n v="38.997500000000002"/>
  </r>
  <r>
    <x v="0"/>
    <x v="0"/>
    <x v="0"/>
    <x v="10"/>
    <x v="9"/>
    <n v="19140"/>
    <x v="3"/>
    <x v="2"/>
    <s v="Phones"/>
    <n v="429.6"/>
    <n v="2"/>
    <n v="0.4"/>
    <n v="-93.08"/>
  </r>
  <r>
    <x v="0"/>
    <x v="0"/>
    <x v="0"/>
    <x v="10"/>
    <x v="9"/>
    <n v="19140"/>
    <x v="3"/>
    <x v="0"/>
    <s v="Furnishings"/>
    <n v="31.968"/>
    <n v="2"/>
    <n v="0.2"/>
    <n v="6.3936000000000002"/>
  </r>
  <r>
    <x v="0"/>
    <x v="0"/>
    <x v="0"/>
    <x v="10"/>
    <x v="9"/>
    <n v="19140"/>
    <x v="3"/>
    <x v="0"/>
    <s v="Chairs"/>
    <n v="887.27099999999996"/>
    <n v="3"/>
    <n v="0.3"/>
    <n v="-63.3765"/>
  </r>
  <r>
    <x v="0"/>
    <x v="0"/>
    <x v="0"/>
    <x v="10"/>
    <x v="9"/>
    <n v="19140"/>
    <x v="3"/>
    <x v="1"/>
    <s v="Paper"/>
    <n v="21.696000000000002"/>
    <n v="4"/>
    <n v="0.2"/>
    <n v="7.0511999999999997"/>
  </r>
  <r>
    <x v="1"/>
    <x v="2"/>
    <x v="0"/>
    <x v="1"/>
    <x v="1"/>
    <n v="90036"/>
    <x v="1"/>
    <x v="1"/>
    <s v="Labels"/>
    <n v="22.05"/>
    <n v="7"/>
    <n v="0"/>
    <n v="10.584"/>
  </r>
  <r>
    <x v="1"/>
    <x v="2"/>
    <x v="0"/>
    <x v="1"/>
    <x v="1"/>
    <n v="90036"/>
    <x v="1"/>
    <x v="1"/>
    <s v="Paper"/>
    <n v="99.9"/>
    <n v="5"/>
    <n v="0"/>
    <n v="46.953000000000003"/>
  </r>
  <r>
    <x v="0"/>
    <x v="1"/>
    <x v="0"/>
    <x v="1"/>
    <x v="1"/>
    <n v="90032"/>
    <x v="1"/>
    <x v="1"/>
    <s v="Appliances"/>
    <n v="90.86"/>
    <n v="7"/>
    <n v="0"/>
    <n v="26.349399999999999"/>
  </r>
  <r>
    <x v="3"/>
    <x v="0"/>
    <x v="0"/>
    <x v="8"/>
    <x v="1"/>
    <n v="94109"/>
    <x v="1"/>
    <x v="1"/>
    <s v="Paper"/>
    <n v="7.78"/>
    <n v="1"/>
    <n v="0"/>
    <n v="3.5009999999999999"/>
  </r>
  <r>
    <x v="0"/>
    <x v="0"/>
    <x v="0"/>
    <x v="10"/>
    <x v="9"/>
    <n v="19120"/>
    <x v="3"/>
    <x v="1"/>
    <s v="Binders"/>
    <n v="78.759"/>
    <n v="9"/>
    <n v="0.7"/>
    <n v="-57.756599999999999"/>
  </r>
  <r>
    <x v="0"/>
    <x v="2"/>
    <x v="0"/>
    <x v="12"/>
    <x v="5"/>
    <n v="77070"/>
    <x v="2"/>
    <x v="0"/>
    <s v="Furnishings"/>
    <n v="9.5519999999999996"/>
    <n v="3"/>
    <n v="0.6"/>
    <n v="-3.8208000000000002"/>
  </r>
  <r>
    <x v="0"/>
    <x v="2"/>
    <x v="0"/>
    <x v="12"/>
    <x v="5"/>
    <n v="77070"/>
    <x v="2"/>
    <x v="0"/>
    <s v="Furnishings"/>
    <n v="5.3440000000000003"/>
    <n v="4"/>
    <n v="0.6"/>
    <n v="-2.1375999999999999"/>
  </r>
  <r>
    <x v="1"/>
    <x v="2"/>
    <x v="0"/>
    <x v="324"/>
    <x v="27"/>
    <n v="88001"/>
    <x v="1"/>
    <x v="1"/>
    <s v="Art"/>
    <n v="8.2799999999999994"/>
    <n v="2"/>
    <n v="0"/>
    <n v="3.4775999999999998"/>
  </r>
  <r>
    <x v="1"/>
    <x v="0"/>
    <x v="0"/>
    <x v="12"/>
    <x v="5"/>
    <n v="77070"/>
    <x v="2"/>
    <x v="1"/>
    <s v="Storage"/>
    <n v="50.136000000000003"/>
    <n v="3"/>
    <n v="0.2"/>
    <n v="-11.2806"/>
  </r>
  <r>
    <x v="2"/>
    <x v="1"/>
    <x v="0"/>
    <x v="252"/>
    <x v="21"/>
    <n v="97756"/>
    <x v="1"/>
    <x v="1"/>
    <s v="Binders"/>
    <n v="88.073999999999998"/>
    <n v="7"/>
    <n v="0.7"/>
    <n v="-58.716000000000001"/>
  </r>
  <r>
    <x v="0"/>
    <x v="0"/>
    <x v="0"/>
    <x v="138"/>
    <x v="24"/>
    <n v="44105"/>
    <x v="3"/>
    <x v="0"/>
    <s v="Bookcases"/>
    <n v="301.47000000000003"/>
    <n v="3"/>
    <n v="0.5"/>
    <n v="-241.17599999999999"/>
  </r>
  <r>
    <x v="0"/>
    <x v="0"/>
    <x v="0"/>
    <x v="138"/>
    <x v="24"/>
    <n v="44105"/>
    <x v="3"/>
    <x v="1"/>
    <s v="Art"/>
    <n v="18.655999999999999"/>
    <n v="2"/>
    <n v="0.2"/>
    <n v="1.6324000000000001"/>
  </r>
  <r>
    <x v="1"/>
    <x v="1"/>
    <x v="0"/>
    <x v="517"/>
    <x v="39"/>
    <n v="20707"/>
    <x v="3"/>
    <x v="0"/>
    <s v="Furnishings"/>
    <n v="27.46"/>
    <n v="2"/>
    <n v="0"/>
    <n v="9.8856000000000002"/>
  </r>
  <r>
    <x v="1"/>
    <x v="1"/>
    <x v="0"/>
    <x v="517"/>
    <x v="39"/>
    <n v="20707"/>
    <x v="3"/>
    <x v="1"/>
    <s v="Appliances"/>
    <n v="125.13"/>
    <n v="3"/>
    <n v="0"/>
    <n v="36.287700000000001"/>
  </r>
  <r>
    <x v="1"/>
    <x v="2"/>
    <x v="0"/>
    <x v="70"/>
    <x v="1"/>
    <n v="92037"/>
    <x v="1"/>
    <x v="2"/>
    <s v="Phones"/>
    <n v="555.96"/>
    <n v="5"/>
    <n v="0.2"/>
    <n v="41.697000000000003"/>
  </r>
  <r>
    <x v="1"/>
    <x v="1"/>
    <x v="0"/>
    <x v="481"/>
    <x v="3"/>
    <n v="27893"/>
    <x v="0"/>
    <x v="1"/>
    <s v="Storage"/>
    <n v="129.55199999999999"/>
    <n v="3"/>
    <n v="0.2"/>
    <n v="-22.671600000000002"/>
  </r>
  <r>
    <x v="1"/>
    <x v="1"/>
    <x v="0"/>
    <x v="481"/>
    <x v="3"/>
    <n v="27893"/>
    <x v="0"/>
    <x v="1"/>
    <s v="Storage"/>
    <n v="51.984000000000002"/>
    <n v="1"/>
    <n v="0.2"/>
    <n v="-5.1984000000000004"/>
  </r>
  <r>
    <x v="1"/>
    <x v="1"/>
    <x v="0"/>
    <x v="481"/>
    <x v="3"/>
    <n v="27893"/>
    <x v="0"/>
    <x v="1"/>
    <s v="Paper"/>
    <n v="10.272"/>
    <n v="3"/>
    <n v="0.2"/>
    <n v="3.4668000000000001"/>
  </r>
  <r>
    <x v="1"/>
    <x v="0"/>
    <x v="0"/>
    <x v="84"/>
    <x v="2"/>
    <n v="33710"/>
    <x v="0"/>
    <x v="1"/>
    <s v="Binders"/>
    <n v="18.335999999999999"/>
    <n v="2"/>
    <n v="0.7"/>
    <n v="-12.224"/>
  </r>
  <r>
    <x v="1"/>
    <x v="0"/>
    <x v="0"/>
    <x v="84"/>
    <x v="2"/>
    <n v="33710"/>
    <x v="0"/>
    <x v="2"/>
    <s v="Phones"/>
    <n v="180.96"/>
    <n v="5"/>
    <n v="0.2"/>
    <n v="13.571999999999999"/>
  </r>
  <r>
    <x v="1"/>
    <x v="0"/>
    <x v="0"/>
    <x v="452"/>
    <x v="10"/>
    <n v="60089"/>
    <x v="2"/>
    <x v="2"/>
    <s v="Accessories"/>
    <n v="475.94400000000002"/>
    <n v="7"/>
    <n v="0.2"/>
    <n v="95.188800000000001"/>
  </r>
  <r>
    <x v="0"/>
    <x v="2"/>
    <x v="0"/>
    <x v="1"/>
    <x v="1"/>
    <n v="90049"/>
    <x v="1"/>
    <x v="2"/>
    <s v="Accessories"/>
    <n v="159.97999999999999"/>
    <n v="2"/>
    <n v="0"/>
    <n v="47.994"/>
  </r>
  <r>
    <x v="2"/>
    <x v="1"/>
    <x v="0"/>
    <x v="20"/>
    <x v="15"/>
    <n v="10011"/>
    <x v="3"/>
    <x v="2"/>
    <s v="Phones"/>
    <n v="43.6"/>
    <n v="4"/>
    <n v="0"/>
    <n v="12.208"/>
  </r>
  <r>
    <x v="1"/>
    <x v="0"/>
    <x v="0"/>
    <x v="98"/>
    <x v="33"/>
    <n v="89115"/>
    <x v="1"/>
    <x v="1"/>
    <s v="Binders"/>
    <n v="8.2880000000000003"/>
    <n v="2"/>
    <n v="0.2"/>
    <n v="3.0044"/>
  </r>
  <r>
    <x v="1"/>
    <x v="0"/>
    <x v="0"/>
    <x v="98"/>
    <x v="33"/>
    <n v="89115"/>
    <x v="1"/>
    <x v="2"/>
    <s v="Phones"/>
    <n v="1123.1279999999999"/>
    <n v="9"/>
    <n v="0.2"/>
    <n v="70.195499999999996"/>
  </r>
  <r>
    <x v="1"/>
    <x v="0"/>
    <x v="0"/>
    <x v="98"/>
    <x v="33"/>
    <n v="89115"/>
    <x v="1"/>
    <x v="1"/>
    <s v="Appliances"/>
    <n v="64.900000000000006"/>
    <n v="5"/>
    <n v="0"/>
    <n v="18.821000000000002"/>
  </r>
  <r>
    <x v="1"/>
    <x v="0"/>
    <x v="0"/>
    <x v="14"/>
    <x v="10"/>
    <n v="60540"/>
    <x v="2"/>
    <x v="1"/>
    <s v="Binders"/>
    <n v="2.8079999999999998"/>
    <n v="3"/>
    <n v="0.8"/>
    <n v="-4.4927999999999999"/>
  </r>
  <r>
    <x v="1"/>
    <x v="1"/>
    <x v="0"/>
    <x v="140"/>
    <x v="42"/>
    <n v="5408"/>
    <x v="3"/>
    <x v="2"/>
    <s v="Accessories"/>
    <n v="99.98"/>
    <n v="2"/>
    <n v="0"/>
    <n v="42.991399999999999"/>
  </r>
  <r>
    <x v="1"/>
    <x v="1"/>
    <x v="0"/>
    <x v="140"/>
    <x v="42"/>
    <n v="5408"/>
    <x v="3"/>
    <x v="1"/>
    <s v="Art"/>
    <n v="8.0399999999999991"/>
    <n v="6"/>
    <n v="0"/>
    <n v="2.7336"/>
  </r>
  <r>
    <x v="1"/>
    <x v="1"/>
    <x v="0"/>
    <x v="140"/>
    <x v="42"/>
    <n v="5408"/>
    <x v="3"/>
    <x v="1"/>
    <s v="Storage"/>
    <n v="1564.29"/>
    <n v="13"/>
    <n v="0"/>
    <n v="406.71539999999999"/>
  </r>
  <r>
    <x v="1"/>
    <x v="1"/>
    <x v="0"/>
    <x v="66"/>
    <x v="12"/>
    <n v="48234"/>
    <x v="2"/>
    <x v="1"/>
    <s v="Binders"/>
    <n v="138.56"/>
    <n v="4"/>
    <n v="0"/>
    <n v="66.508799999999994"/>
  </r>
  <r>
    <x v="1"/>
    <x v="1"/>
    <x v="0"/>
    <x v="66"/>
    <x v="12"/>
    <n v="48234"/>
    <x v="2"/>
    <x v="1"/>
    <s v="Appliances"/>
    <n v="65.52"/>
    <n v="5"/>
    <n v="0.1"/>
    <n v="12.375999999999999"/>
  </r>
  <r>
    <x v="0"/>
    <x v="0"/>
    <x v="0"/>
    <x v="418"/>
    <x v="16"/>
    <n v="85323"/>
    <x v="1"/>
    <x v="1"/>
    <s v="Art"/>
    <n v="14.576000000000001"/>
    <n v="2"/>
    <n v="0.2"/>
    <n v="2.3685999999999998"/>
  </r>
  <r>
    <x v="0"/>
    <x v="0"/>
    <x v="0"/>
    <x v="418"/>
    <x v="16"/>
    <n v="85323"/>
    <x v="1"/>
    <x v="2"/>
    <s v="Accessories"/>
    <n v="23.2"/>
    <n v="2"/>
    <n v="0.2"/>
    <n v="1.45"/>
  </r>
  <r>
    <x v="0"/>
    <x v="0"/>
    <x v="0"/>
    <x v="418"/>
    <x v="16"/>
    <n v="85323"/>
    <x v="1"/>
    <x v="1"/>
    <s v="Art"/>
    <n v="16.463999999999999"/>
    <n v="7"/>
    <n v="0.2"/>
    <n v="1.8522000000000001"/>
  </r>
  <r>
    <x v="0"/>
    <x v="0"/>
    <x v="0"/>
    <x v="10"/>
    <x v="9"/>
    <n v="19140"/>
    <x v="3"/>
    <x v="0"/>
    <s v="Furnishings"/>
    <n v="19.312000000000001"/>
    <n v="2"/>
    <n v="0.2"/>
    <n v="3.1381999999999999"/>
  </r>
  <r>
    <x v="1"/>
    <x v="0"/>
    <x v="0"/>
    <x v="98"/>
    <x v="33"/>
    <n v="89115"/>
    <x v="1"/>
    <x v="1"/>
    <s v="Paper"/>
    <n v="40.08"/>
    <n v="6"/>
    <n v="0"/>
    <n v="19.238399999999999"/>
  </r>
  <r>
    <x v="1"/>
    <x v="1"/>
    <x v="0"/>
    <x v="294"/>
    <x v="43"/>
    <n v="4401"/>
    <x v="3"/>
    <x v="1"/>
    <s v="Appliances"/>
    <n v="101.96"/>
    <n v="2"/>
    <n v="0"/>
    <n v="27.529199999999999"/>
  </r>
  <r>
    <x v="1"/>
    <x v="1"/>
    <x v="0"/>
    <x v="294"/>
    <x v="43"/>
    <n v="4401"/>
    <x v="3"/>
    <x v="1"/>
    <s v="Paper"/>
    <n v="259.74"/>
    <n v="13"/>
    <n v="0"/>
    <n v="124.6752"/>
  </r>
  <r>
    <x v="1"/>
    <x v="1"/>
    <x v="0"/>
    <x v="294"/>
    <x v="43"/>
    <n v="4401"/>
    <x v="3"/>
    <x v="2"/>
    <s v="Accessories"/>
    <n v="255.42"/>
    <n v="9"/>
    <n v="0"/>
    <n v="104.7222"/>
  </r>
  <r>
    <x v="1"/>
    <x v="2"/>
    <x v="0"/>
    <x v="469"/>
    <x v="18"/>
    <n v="37075"/>
    <x v="0"/>
    <x v="1"/>
    <s v="Binders"/>
    <n v="4.3380000000000001"/>
    <n v="3"/>
    <n v="0.7"/>
    <n v="-3.0366"/>
  </r>
  <r>
    <x v="1"/>
    <x v="2"/>
    <x v="0"/>
    <x v="469"/>
    <x v="18"/>
    <n v="37075"/>
    <x v="0"/>
    <x v="1"/>
    <s v="Binders"/>
    <n v="11.88"/>
    <n v="5"/>
    <n v="0.7"/>
    <n v="-7.92"/>
  </r>
  <r>
    <x v="1"/>
    <x v="0"/>
    <x v="0"/>
    <x v="342"/>
    <x v="6"/>
    <n v="54703"/>
    <x v="2"/>
    <x v="0"/>
    <s v="Bookcases"/>
    <n v="405.86"/>
    <n v="7"/>
    <n v="0"/>
    <n v="32.468800000000002"/>
  </r>
  <r>
    <x v="1"/>
    <x v="0"/>
    <x v="0"/>
    <x v="342"/>
    <x v="6"/>
    <n v="54703"/>
    <x v="2"/>
    <x v="0"/>
    <s v="Chairs"/>
    <n v="680.01"/>
    <n v="3"/>
    <n v="0"/>
    <n v="176.80260000000001"/>
  </r>
  <r>
    <x v="1"/>
    <x v="0"/>
    <x v="0"/>
    <x v="22"/>
    <x v="10"/>
    <n v="60610"/>
    <x v="2"/>
    <x v="2"/>
    <s v="Accessories"/>
    <n v="2.3759999999999999"/>
    <n v="3"/>
    <n v="0.2"/>
    <n v="0.74250000000000005"/>
  </r>
  <r>
    <x v="1"/>
    <x v="0"/>
    <x v="0"/>
    <x v="22"/>
    <x v="10"/>
    <n v="60610"/>
    <x v="2"/>
    <x v="1"/>
    <s v="Appliances"/>
    <n v="143.12799999999999"/>
    <n v="2"/>
    <n v="0.8"/>
    <n v="-393.60199999999998"/>
  </r>
  <r>
    <x v="0"/>
    <x v="0"/>
    <x v="0"/>
    <x v="70"/>
    <x v="1"/>
    <n v="92037"/>
    <x v="1"/>
    <x v="2"/>
    <s v="Machines"/>
    <n v="4476.8"/>
    <n v="4"/>
    <n v="0.2"/>
    <n v="503.64"/>
  </r>
  <r>
    <x v="0"/>
    <x v="0"/>
    <x v="0"/>
    <x v="70"/>
    <x v="1"/>
    <n v="92037"/>
    <x v="1"/>
    <x v="1"/>
    <s v="Paper"/>
    <n v="104.85"/>
    <n v="1"/>
    <n v="0"/>
    <n v="50.328000000000003"/>
  </r>
  <r>
    <x v="0"/>
    <x v="0"/>
    <x v="0"/>
    <x v="70"/>
    <x v="1"/>
    <n v="92037"/>
    <x v="1"/>
    <x v="1"/>
    <s v="Appliances"/>
    <n v="241.44"/>
    <n v="3"/>
    <n v="0"/>
    <n v="72.432000000000002"/>
  </r>
  <r>
    <x v="1"/>
    <x v="2"/>
    <x v="0"/>
    <x v="25"/>
    <x v="35"/>
    <n v="39212"/>
    <x v="0"/>
    <x v="1"/>
    <s v="Paper"/>
    <n v="319.76"/>
    <n v="14"/>
    <n v="0"/>
    <n v="147.08959999999999"/>
  </r>
  <r>
    <x v="1"/>
    <x v="2"/>
    <x v="0"/>
    <x v="25"/>
    <x v="35"/>
    <n v="39212"/>
    <x v="0"/>
    <x v="1"/>
    <s v="Paper"/>
    <n v="45.68"/>
    <n v="2"/>
    <n v="0"/>
    <n v="21.012799999999999"/>
  </r>
  <r>
    <x v="3"/>
    <x v="2"/>
    <x v="0"/>
    <x v="475"/>
    <x v="1"/>
    <n v="93030"/>
    <x v="1"/>
    <x v="0"/>
    <s v="Furnishings"/>
    <n v="31.96"/>
    <n v="2"/>
    <n v="0"/>
    <n v="1.5980000000000001"/>
  </r>
  <r>
    <x v="3"/>
    <x v="2"/>
    <x v="0"/>
    <x v="475"/>
    <x v="1"/>
    <n v="93030"/>
    <x v="1"/>
    <x v="1"/>
    <s v="Paper"/>
    <n v="47.9"/>
    <n v="1"/>
    <n v="0"/>
    <n v="22.992000000000001"/>
  </r>
  <r>
    <x v="3"/>
    <x v="2"/>
    <x v="0"/>
    <x v="475"/>
    <x v="1"/>
    <n v="93030"/>
    <x v="1"/>
    <x v="1"/>
    <s v="Storage"/>
    <n v="1112.94"/>
    <n v="3"/>
    <n v="0"/>
    <n v="222.58799999999999"/>
  </r>
  <r>
    <x v="3"/>
    <x v="2"/>
    <x v="0"/>
    <x v="475"/>
    <x v="1"/>
    <n v="93030"/>
    <x v="1"/>
    <x v="1"/>
    <s v="Envelopes"/>
    <n v="22.92"/>
    <n v="3"/>
    <n v="0"/>
    <n v="11.2308"/>
  </r>
  <r>
    <x v="0"/>
    <x v="0"/>
    <x v="0"/>
    <x v="239"/>
    <x v="4"/>
    <n v="98031"/>
    <x v="1"/>
    <x v="2"/>
    <s v="Phones"/>
    <n v="71.975999999999999"/>
    <n v="3"/>
    <n v="0.2"/>
    <n v="8.9969999999999999"/>
  </r>
  <r>
    <x v="0"/>
    <x v="0"/>
    <x v="0"/>
    <x v="239"/>
    <x v="4"/>
    <n v="98031"/>
    <x v="1"/>
    <x v="1"/>
    <s v="Paper"/>
    <n v="19.440000000000001"/>
    <n v="3"/>
    <n v="0"/>
    <n v="9.3312000000000008"/>
  </r>
  <r>
    <x v="1"/>
    <x v="1"/>
    <x v="0"/>
    <x v="316"/>
    <x v="18"/>
    <n v="37211"/>
    <x v="0"/>
    <x v="1"/>
    <s v="Binders"/>
    <n v="31.085999999999999"/>
    <n v="3"/>
    <n v="0.7"/>
    <n v="-20.724"/>
  </r>
  <r>
    <x v="1"/>
    <x v="0"/>
    <x v="0"/>
    <x v="20"/>
    <x v="15"/>
    <n v="10035"/>
    <x v="3"/>
    <x v="2"/>
    <s v="Phones"/>
    <n v="13.98"/>
    <n v="2"/>
    <n v="0"/>
    <n v="3.9144000000000001"/>
  </r>
  <r>
    <x v="1"/>
    <x v="0"/>
    <x v="0"/>
    <x v="20"/>
    <x v="15"/>
    <n v="10035"/>
    <x v="3"/>
    <x v="1"/>
    <s v="Art"/>
    <n v="23.65"/>
    <n v="1"/>
    <n v="0"/>
    <n v="6.149"/>
  </r>
  <r>
    <x v="1"/>
    <x v="0"/>
    <x v="0"/>
    <x v="223"/>
    <x v="1"/>
    <n v="92683"/>
    <x v="1"/>
    <x v="2"/>
    <s v="Phones"/>
    <n v="707.88"/>
    <n v="3"/>
    <n v="0.2"/>
    <n v="44.2425"/>
  </r>
  <r>
    <x v="1"/>
    <x v="0"/>
    <x v="0"/>
    <x v="223"/>
    <x v="1"/>
    <n v="92683"/>
    <x v="1"/>
    <x v="1"/>
    <s v="Binders"/>
    <n v="11.952"/>
    <n v="3"/>
    <n v="0.2"/>
    <n v="4.1832000000000003"/>
  </r>
  <r>
    <x v="1"/>
    <x v="0"/>
    <x v="0"/>
    <x v="223"/>
    <x v="1"/>
    <n v="92683"/>
    <x v="1"/>
    <x v="1"/>
    <s v="Binders"/>
    <n v="31.128"/>
    <n v="3"/>
    <n v="0.2"/>
    <n v="11.673"/>
  </r>
  <r>
    <x v="1"/>
    <x v="0"/>
    <x v="0"/>
    <x v="223"/>
    <x v="1"/>
    <n v="92683"/>
    <x v="1"/>
    <x v="2"/>
    <s v="Accessories"/>
    <n v="55.76"/>
    <n v="4"/>
    <n v="0"/>
    <n v="7.8064"/>
  </r>
  <r>
    <x v="1"/>
    <x v="0"/>
    <x v="0"/>
    <x v="223"/>
    <x v="1"/>
    <n v="92683"/>
    <x v="1"/>
    <x v="1"/>
    <s v="Paper"/>
    <n v="24.56"/>
    <n v="2"/>
    <n v="0"/>
    <n v="11.543200000000001"/>
  </r>
  <r>
    <x v="1"/>
    <x v="0"/>
    <x v="0"/>
    <x v="223"/>
    <x v="1"/>
    <n v="92683"/>
    <x v="1"/>
    <x v="0"/>
    <s v="Furnishings"/>
    <n v="51.75"/>
    <n v="1"/>
    <n v="0"/>
    <n v="15.525"/>
  </r>
  <r>
    <x v="1"/>
    <x v="0"/>
    <x v="0"/>
    <x v="223"/>
    <x v="1"/>
    <n v="92683"/>
    <x v="1"/>
    <x v="0"/>
    <s v="Chairs"/>
    <n v="207.184"/>
    <n v="1"/>
    <n v="0.2"/>
    <n v="25.898"/>
  </r>
  <r>
    <x v="1"/>
    <x v="0"/>
    <x v="0"/>
    <x v="223"/>
    <x v="1"/>
    <n v="92683"/>
    <x v="1"/>
    <x v="1"/>
    <s v="Appliances"/>
    <n v="1473.1"/>
    <n v="5"/>
    <n v="0"/>
    <n v="412.46800000000002"/>
  </r>
  <r>
    <x v="1"/>
    <x v="2"/>
    <x v="0"/>
    <x v="227"/>
    <x v="9"/>
    <n v="18103"/>
    <x v="3"/>
    <x v="1"/>
    <s v="Supplies"/>
    <n v="3.488"/>
    <n v="2"/>
    <n v="0.2"/>
    <n v="-0.6976"/>
  </r>
  <r>
    <x v="1"/>
    <x v="2"/>
    <x v="0"/>
    <x v="227"/>
    <x v="9"/>
    <n v="18103"/>
    <x v="3"/>
    <x v="2"/>
    <s v="Accessories"/>
    <n v="21.728000000000002"/>
    <n v="4"/>
    <n v="0.2"/>
    <n v="3.8024"/>
  </r>
  <r>
    <x v="1"/>
    <x v="2"/>
    <x v="0"/>
    <x v="227"/>
    <x v="9"/>
    <n v="18103"/>
    <x v="3"/>
    <x v="1"/>
    <s v="Storage"/>
    <n v="663.072"/>
    <n v="6"/>
    <n v="0.2"/>
    <n v="-165.768"/>
  </r>
  <r>
    <x v="1"/>
    <x v="2"/>
    <x v="0"/>
    <x v="227"/>
    <x v="9"/>
    <n v="18103"/>
    <x v="3"/>
    <x v="1"/>
    <s v="Binders"/>
    <n v="99.587999999999994"/>
    <n v="2"/>
    <n v="0.7"/>
    <n v="-82.99"/>
  </r>
  <r>
    <x v="1"/>
    <x v="2"/>
    <x v="0"/>
    <x v="227"/>
    <x v="9"/>
    <n v="18103"/>
    <x v="3"/>
    <x v="1"/>
    <s v="Paper"/>
    <n v="49.567999999999998"/>
    <n v="2"/>
    <n v="0.2"/>
    <n v="15.49"/>
  </r>
  <r>
    <x v="1"/>
    <x v="1"/>
    <x v="0"/>
    <x v="52"/>
    <x v="5"/>
    <n v="78207"/>
    <x v="2"/>
    <x v="1"/>
    <s v="Binders"/>
    <n v="29.372"/>
    <n v="7"/>
    <n v="0.8"/>
    <n v="-46.995199999999997"/>
  </r>
  <r>
    <x v="1"/>
    <x v="1"/>
    <x v="0"/>
    <x v="52"/>
    <x v="5"/>
    <n v="78207"/>
    <x v="2"/>
    <x v="2"/>
    <s v="Phones"/>
    <n v="344.70400000000001"/>
    <n v="2"/>
    <n v="0.2"/>
    <n v="38.779200000000003"/>
  </r>
  <r>
    <x v="1"/>
    <x v="0"/>
    <x v="0"/>
    <x v="418"/>
    <x v="16"/>
    <n v="85323"/>
    <x v="1"/>
    <x v="1"/>
    <s v="Supplies"/>
    <n v="47.991999999999997"/>
    <n v="7"/>
    <n v="0.2"/>
    <n v="3.5994000000000002"/>
  </r>
  <r>
    <x v="1"/>
    <x v="0"/>
    <x v="0"/>
    <x v="418"/>
    <x v="16"/>
    <n v="85323"/>
    <x v="1"/>
    <x v="2"/>
    <s v="Accessories"/>
    <n v="102.24"/>
    <n v="4"/>
    <n v="0.2"/>
    <n v="-16.614000000000001"/>
  </r>
  <r>
    <x v="1"/>
    <x v="0"/>
    <x v="0"/>
    <x v="49"/>
    <x v="1"/>
    <n v="95123"/>
    <x v="1"/>
    <x v="1"/>
    <s v="Paper"/>
    <n v="39.96"/>
    <n v="2"/>
    <n v="0"/>
    <n v="19.180800000000001"/>
  </r>
  <r>
    <x v="1"/>
    <x v="0"/>
    <x v="0"/>
    <x v="49"/>
    <x v="1"/>
    <n v="95123"/>
    <x v="1"/>
    <x v="2"/>
    <s v="Phones"/>
    <n v="1432"/>
    <n v="5"/>
    <n v="0.2"/>
    <n v="125.3"/>
  </r>
  <r>
    <x v="1"/>
    <x v="0"/>
    <x v="0"/>
    <x v="49"/>
    <x v="1"/>
    <n v="95123"/>
    <x v="1"/>
    <x v="1"/>
    <s v="Supplies"/>
    <n v="41.04"/>
    <n v="6"/>
    <n v="0"/>
    <n v="11.0808"/>
  </r>
  <r>
    <x v="1"/>
    <x v="0"/>
    <x v="0"/>
    <x v="49"/>
    <x v="1"/>
    <n v="95123"/>
    <x v="1"/>
    <x v="0"/>
    <s v="Chairs"/>
    <n v="256.78399999999999"/>
    <n v="1"/>
    <n v="0.2"/>
    <n v="32.097999999999999"/>
  </r>
  <r>
    <x v="2"/>
    <x v="0"/>
    <x v="0"/>
    <x v="275"/>
    <x v="30"/>
    <n v="8861"/>
    <x v="3"/>
    <x v="0"/>
    <s v="Bookcases"/>
    <n v="120.98"/>
    <n v="1"/>
    <n v="0"/>
    <n v="12.098000000000001"/>
  </r>
  <r>
    <x v="2"/>
    <x v="0"/>
    <x v="0"/>
    <x v="275"/>
    <x v="30"/>
    <n v="8861"/>
    <x v="3"/>
    <x v="1"/>
    <s v="Binders"/>
    <n v="315.98"/>
    <n v="1"/>
    <n v="0"/>
    <n v="148.51060000000001"/>
  </r>
  <r>
    <x v="1"/>
    <x v="1"/>
    <x v="0"/>
    <x v="20"/>
    <x v="15"/>
    <n v="10011"/>
    <x v="3"/>
    <x v="1"/>
    <s v="Binders"/>
    <n v="28.751999999999999"/>
    <n v="3"/>
    <n v="0.2"/>
    <n v="10.0632"/>
  </r>
  <r>
    <x v="1"/>
    <x v="1"/>
    <x v="0"/>
    <x v="20"/>
    <x v="15"/>
    <n v="10011"/>
    <x v="3"/>
    <x v="1"/>
    <s v="Art"/>
    <n v="114.95"/>
    <n v="5"/>
    <n v="0"/>
    <n v="32.186"/>
  </r>
  <r>
    <x v="1"/>
    <x v="1"/>
    <x v="0"/>
    <x v="1"/>
    <x v="1"/>
    <n v="90004"/>
    <x v="1"/>
    <x v="1"/>
    <s v="Art"/>
    <n v="23.04"/>
    <n v="8"/>
    <n v="0"/>
    <n v="6.9119999999999999"/>
  </r>
  <r>
    <x v="3"/>
    <x v="0"/>
    <x v="0"/>
    <x v="451"/>
    <x v="29"/>
    <n v="6460"/>
    <x v="3"/>
    <x v="1"/>
    <s v="Art"/>
    <n v="15.48"/>
    <n v="3"/>
    <n v="0"/>
    <n v="4.4892000000000003"/>
  </r>
  <r>
    <x v="3"/>
    <x v="0"/>
    <x v="0"/>
    <x v="451"/>
    <x v="29"/>
    <n v="6460"/>
    <x v="3"/>
    <x v="1"/>
    <s v="Paper"/>
    <n v="51.84"/>
    <n v="8"/>
    <n v="0"/>
    <n v="24.883199999999999"/>
  </r>
  <r>
    <x v="1"/>
    <x v="0"/>
    <x v="0"/>
    <x v="41"/>
    <x v="10"/>
    <n v="61701"/>
    <x v="2"/>
    <x v="2"/>
    <s v="Accessories"/>
    <n v="39.816000000000003"/>
    <n v="3"/>
    <n v="0.2"/>
    <n v="7.4654999999999996"/>
  </r>
  <r>
    <x v="0"/>
    <x v="1"/>
    <x v="0"/>
    <x v="4"/>
    <x v="4"/>
    <n v="98105"/>
    <x v="1"/>
    <x v="1"/>
    <s v="Storage"/>
    <n v="16.059999999999999"/>
    <n v="1"/>
    <n v="0"/>
    <n v="4.1756000000000002"/>
  </r>
  <r>
    <x v="0"/>
    <x v="2"/>
    <x v="0"/>
    <x v="140"/>
    <x v="23"/>
    <n v="52601"/>
    <x v="2"/>
    <x v="1"/>
    <s v="Envelopes"/>
    <n v="7.28"/>
    <n v="1"/>
    <n v="0"/>
    <n v="3.4944000000000002"/>
  </r>
  <r>
    <x v="0"/>
    <x v="2"/>
    <x v="0"/>
    <x v="140"/>
    <x v="23"/>
    <n v="52601"/>
    <x v="2"/>
    <x v="1"/>
    <s v="Binders"/>
    <n v="5.4"/>
    <n v="3"/>
    <n v="0"/>
    <n v="2.5920000000000001"/>
  </r>
  <r>
    <x v="1"/>
    <x v="0"/>
    <x v="0"/>
    <x v="43"/>
    <x v="1"/>
    <n v="95661"/>
    <x v="1"/>
    <x v="1"/>
    <s v="Paper"/>
    <n v="19.440000000000001"/>
    <n v="3"/>
    <n v="0"/>
    <n v="9.3312000000000008"/>
  </r>
  <r>
    <x v="1"/>
    <x v="1"/>
    <x v="0"/>
    <x v="8"/>
    <x v="1"/>
    <n v="94110"/>
    <x v="1"/>
    <x v="0"/>
    <s v="Furnishings"/>
    <n v="39.880000000000003"/>
    <n v="2"/>
    <n v="0"/>
    <n v="11.166399999999999"/>
  </r>
  <r>
    <x v="1"/>
    <x v="1"/>
    <x v="0"/>
    <x v="8"/>
    <x v="1"/>
    <n v="94110"/>
    <x v="1"/>
    <x v="0"/>
    <s v="Furnishings"/>
    <n v="79.44"/>
    <n v="3"/>
    <n v="0"/>
    <n v="28.598400000000002"/>
  </r>
  <r>
    <x v="2"/>
    <x v="1"/>
    <x v="0"/>
    <x v="10"/>
    <x v="9"/>
    <n v="19120"/>
    <x v="3"/>
    <x v="1"/>
    <s v="Labels"/>
    <n v="20.664000000000001"/>
    <n v="7"/>
    <n v="0.2"/>
    <n v="6.9741"/>
  </r>
  <r>
    <x v="1"/>
    <x v="1"/>
    <x v="0"/>
    <x v="1"/>
    <x v="1"/>
    <n v="90049"/>
    <x v="1"/>
    <x v="1"/>
    <s v="Paper"/>
    <n v="32.4"/>
    <n v="5"/>
    <n v="0"/>
    <n v="15.552"/>
  </r>
  <r>
    <x v="1"/>
    <x v="1"/>
    <x v="0"/>
    <x v="372"/>
    <x v="5"/>
    <n v="79762"/>
    <x v="2"/>
    <x v="1"/>
    <s v="Appliances"/>
    <n v="13.762"/>
    <n v="1"/>
    <n v="0.8"/>
    <n v="-24.771599999999999"/>
  </r>
  <r>
    <x v="2"/>
    <x v="2"/>
    <x v="0"/>
    <x v="31"/>
    <x v="11"/>
    <n v="55407"/>
    <x v="2"/>
    <x v="1"/>
    <s v="Envelopes"/>
    <n v="15.28"/>
    <n v="2"/>
    <n v="0"/>
    <n v="7.4871999999999996"/>
  </r>
  <r>
    <x v="1"/>
    <x v="0"/>
    <x v="0"/>
    <x v="10"/>
    <x v="9"/>
    <n v="19120"/>
    <x v="3"/>
    <x v="1"/>
    <s v="Storage"/>
    <n v="44.688000000000002"/>
    <n v="7"/>
    <n v="0.2"/>
    <n v="3.3515999999999999"/>
  </r>
  <r>
    <x v="1"/>
    <x v="0"/>
    <x v="0"/>
    <x v="10"/>
    <x v="9"/>
    <n v="19120"/>
    <x v="3"/>
    <x v="0"/>
    <s v="Bookcases"/>
    <n v="301.47000000000003"/>
    <n v="3"/>
    <n v="0.5"/>
    <n v="-204.99959999999999"/>
  </r>
  <r>
    <x v="2"/>
    <x v="0"/>
    <x v="0"/>
    <x v="240"/>
    <x v="28"/>
    <n v="70506"/>
    <x v="0"/>
    <x v="1"/>
    <s v="Labels"/>
    <n v="11.07"/>
    <n v="3"/>
    <n v="0"/>
    <n v="5.2028999999999996"/>
  </r>
  <r>
    <x v="2"/>
    <x v="0"/>
    <x v="0"/>
    <x v="240"/>
    <x v="28"/>
    <n v="70506"/>
    <x v="0"/>
    <x v="0"/>
    <s v="Tables"/>
    <n v="1504.52"/>
    <n v="4"/>
    <n v="0"/>
    <n v="346.03960000000001"/>
  </r>
  <r>
    <x v="2"/>
    <x v="0"/>
    <x v="0"/>
    <x v="240"/>
    <x v="28"/>
    <n v="70506"/>
    <x v="0"/>
    <x v="1"/>
    <s v="Paper"/>
    <n v="25.92"/>
    <n v="4"/>
    <n v="0"/>
    <n v="12.441599999999999"/>
  </r>
  <r>
    <x v="3"/>
    <x v="2"/>
    <x v="0"/>
    <x v="518"/>
    <x v="5"/>
    <n v="77803"/>
    <x v="2"/>
    <x v="1"/>
    <s v="Binders"/>
    <n v="7.5359999999999996"/>
    <n v="6"/>
    <n v="0.8"/>
    <n v="-13.188000000000001"/>
  </r>
  <r>
    <x v="3"/>
    <x v="2"/>
    <x v="0"/>
    <x v="518"/>
    <x v="5"/>
    <n v="77803"/>
    <x v="2"/>
    <x v="1"/>
    <s v="Binders"/>
    <n v="1.4079999999999999"/>
    <n v="2"/>
    <n v="0.8"/>
    <n v="-2.3231999999999999"/>
  </r>
  <r>
    <x v="3"/>
    <x v="2"/>
    <x v="0"/>
    <x v="518"/>
    <x v="5"/>
    <n v="77803"/>
    <x v="2"/>
    <x v="1"/>
    <s v="Binders"/>
    <n v="4.1440000000000001"/>
    <n v="4"/>
    <n v="0.8"/>
    <n v="-6.4231999999999996"/>
  </r>
  <r>
    <x v="3"/>
    <x v="2"/>
    <x v="0"/>
    <x v="518"/>
    <x v="5"/>
    <n v="77803"/>
    <x v="2"/>
    <x v="1"/>
    <s v="Storage"/>
    <n v="52.752000000000002"/>
    <n v="3"/>
    <n v="0.2"/>
    <n v="-12.528600000000001"/>
  </r>
  <r>
    <x v="1"/>
    <x v="1"/>
    <x v="0"/>
    <x v="1"/>
    <x v="1"/>
    <n v="90008"/>
    <x v="1"/>
    <x v="1"/>
    <s v="Appliances"/>
    <n v="381.36"/>
    <n v="7"/>
    <n v="0"/>
    <n v="106.7808"/>
  </r>
  <r>
    <x v="3"/>
    <x v="2"/>
    <x v="0"/>
    <x v="1"/>
    <x v="1"/>
    <n v="90049"/>
    <x v="1"/>
    <x v="1"/>
    <s v="Art"/>
    <n v="6.72"/>
    <n v="4"/>
    <n v="0"/>
    <n v="3.36"/>
  </r>
  <r>
    <x v="2"/>
    <x v="0"/>
    <x v="0"/>
    <x v="1"/>
    <x v="1"/>
    <n v="90045"/>
    <x v="1"/>
    <x v="1"/>
    <s v="Binders"/>
    <n v="15.192"/>
    <n v="3"/>
    <n v="0.2"/>
    <n v="5.5071000000000003"/>
  </r>
  <r>
    <x v="2"/>
    <x v="0"/>
    <x v="0"/>
    <x v="1"/>
    <x v="1"/>
    <n v="90045"/>
    <x v="1"/>
    <x v="1"/>
    <s v="Paper"/>
    <n v="58.32"/>
    <n v="9"/>
    <n v="0"/>
    <n v="27.993600000000001"/>
  </r>
  <r>
    <x v="1"/>
    <x v="0"/>
    <x v="0"/>
    <x v="42"/>
    <x v="16"/>
    <n v="85023"/>
    <x v="1"/>
    <x v="1"/>
    <s v="Binders"/>
    <n v="946.76400000000001"/>
    <n v="6"/>
    <n v="0.7"/>
    <n v="-694.29359999999997"/>
  </r>
  <r>
    <x v="1"/>
    <x v="0"/>
    <x v="0"/>
    <x v="1"/>
    <x v="1"/>
    <n v="90036"/>
    <x v="1"/>
    <x v="0"/>
    <s v="Furnishings"/>
    <n v="94.68"/>
    <n v="9"/>
    <n v="0"/>
    <n v="31.244399999999999"/>
  </r>
  <r>
    <x v="1"/>
    <x v="0"/>
    <x v="0"/>
    <x v="1"/>
    <x v="1"/>
    <n v="90036"/>
    <x v="1"/>
    <x v="1"/>
    <s v="Storage"/>
    <n v="23.67"/>
    <n v="3"/>
    <n v="0"/>
    <n v="0.94679999999999997"/>
  </r>
  <r>
    <x v="1"/>
    <x v="0"/>
    <x v="0"/>
    <x v="1"/>
    <x v="1"/>
    <n v="90036"/>
    <x v="1"/>
    <x v="2"/>
    <s v="Phones"/>
    <n v="1091.1679999999999"/>
    <n v="4"/>
    <n v="0.2"/>
    <n v="68.197999999999993"/>
  </r>
  <r>
    <x v="1"/>
    <x v="0"/>
    <x v="0"/>
    <x v="1"/>
    <x v="1"/>
    <n v="90036"/>
    <x v="1"/>
    <x v="1"/>
    <s v="Art"/>
    <n v="18.690000000000001"/>
    <n v="7"/>
    <n v="0"/>
    <n v="5.2332000000000001"/>
  </r>
  <r>
    <x v="1"/>
    <x v="0"/>
    <x v="0"/>
    <x v="1"/>
    <x v="1"/>
    <n v="90036"/>
    <x v="1"/>
    <x v="0"/>
    <s v="Tables"/>
    <n v="568.72799999999995"/>
    <n v="3"/>
    <n v="0.2"/>
    <n v="28.436399999999999"/>
  </r>
  <r>
    <x v="1"/>
    <x v="0"/>
    <x v="0"/>
    <x v="1"/>
    <x v="1"/>
    <n v="90036"/>
    <x v="1"/>
    <x v="1"/>
    <s v="Binders"/>
    <n v="7.3120000000000003"/>
    <n v="1"/>
    <n v="0.2"/>
    <n v="2.5592000000000001"/>
  </r>
  <r>
    <x v="2"/>
    <x v="0"/>
    <x v="0"/>
    <x v="38"/>
    <x v="24"/>
    <n v="43229"/>
    <x v="3"/>
    <x v="0"/>
    <s v="Furnishings"/>
    <n v="147.56800000000001"/>
    <n v="2"/>
    <n v="0.2"/>
    <n v="-3.6892"/>
  </r>
  <r>
    <x v="1"/>
    <x v="1"/>
    <x v="0"/>
    <x v="315"/>
    <x v="2"/>
    <n v="32303"/>
    <x v="0"/>
    <x v="1"/>
    <s v="Paper"/>
    <n v="56.783999999999999"/>
    <n v="7"/>
    <n v="0.2"/>
    <n v="20.584199999999999"/>
  </r>
  <r>
    <x v="1"/>
    <x v="1"/>
    <x v="0"/>
    <x v="315"/>
    <x v="2"/>
    <n v="32303"/>
    <x v="0"/>
    <x v="1"/>
    <s v="Binders"/>
    <n v="5.6070000000000002"/>
    <n v="3"/>
    <n v="0.7"/>
    <n v="-3.9249000000000001"/>
  </r>
  <r>
    <x v="1"/>
    <x v="1"/>
    <x v="0"/>
    <x v="315"/>
    <x v="2"/>
    <n v="32303"/>
    <x v="0"/>
    <x v="1"/>
    <s v="Art"/>
    <n v="6.5759999999999996"/>
    <n v="3"/>
    <n v="0.2"/>
    <n v="0.57540000000000002"/>
  </r>
  <r>
    <x v="1"/>
    <x v="2"/>
    <x v="0"/>
    <x v="8"/>
    <x v="1"/>
    <n v="94122"/>
    <x v="1"/>
    <x v="1"/>
    <s v="Binders"/>
    <n v="14.304"/>
    <n v="6"/>
    <n v="0.2"/>
    <n v="4.6487999999999996"/>
  </r>
  <r>
    <x v="1"/>
    <x v="2"/>
    <x v="0"/>
    <x v="8"/>
    <x v="1"/>
    <n v="94122"/>
    <x v="1"/>
    <x v="0"/>
    <s v="Bookcases"/>
    <n v="119.833"/>
    <n v="1"/>
    <n v="0.15"/>
    <n v="7.0490000000000004"/>
  </r>
  <r>
    <x v="1"/>
    <x v="2"/>
    <x v="0"/>
    <x v="8"/>
    <x v="1"/>
    <n v="94122"/>
    <x v="1"/>
    <x v="1"/>
    <s v="Art"/>
    <n v="5.56"/>
    <n v="2"/>
    <n v="0"/>
    <n v="2.2240000000000002"/>
  </r>
  <r>
    <x v="1"/>
    <x v="2"/>
    <x v="0"/>
    <x v="8"/>
    <x v="1"/>
    <n v="94122"/>
    <x v="1"/>
    <x v="1"/>
    <s v="Paper"/>
    <n v="32.4"/>
    <n v="5"/>
    <n v="0"/>
    <n v="15.552"/>
  </r>
  <r>
    <x v="1"/>
    <x v="2"/>
    <x v="0"/>
    <x v="8"/>
    <x v="1"/>
    <n v="94109"/>
    <x v="1"/>
    <x v="1"/>
    <s v="Art"/>
    <n v="9.84"/>
    <n v="3"/>
    <n v="0"/>
    <n v="2.8536000000000001"/>
  </r>
  <r>
    <x v="1"/>
    <x v="2"/>
    <x v="0"/>
    <x v="8"/>
    <x v="1"/>
    <n v="94109"/>
    <x v="1"/>
    <x v="1"/>
    <s v="Art"/>
    <n v="2.78"/>
    <n v="1"/>
    <n v="0"/>
    <n v="0.7228"/>
  </r>
  <r>
    <x v="1"/>
    <x v="0"/>
    <x v="0"/>
    <x v="20"/>
    <x v="15"/>
    <n v="10009"/>
    <x v="3"/>
    <x v="1"/>
    <s v="Binders"/>
    <n v="3.64"/>
    <n v="1"/>
    <n v="0.2"/>
    <n v="1.365"/>
  </r>
  <r>
    <x v="1"/>
    <x v="0"/>
    <x v="0"/>
    <x v="20"/>
    <x v="15"/>
    <n v="10009"/>
    <x v="3"/>
    <x v="2"/>
    <s v="Phones"/>
    <n v="881.93"/>
    <n v="7"/>
    <n v="0"/>
    <n v="220.48249999999999"/>
  </r>
  <r>
    <x v="1"/>
    <x v="1"/>
    <x v="0"/>
    <x v="292"/>
    <x v="23"/>
    <n v="52302"/>
    <x v="2"/>
    <x v="1"/>
    <s v="Binders"/>
    <n v="115.84"/>
    <n v="8"/>
    <n v="0"/>
    <n v="54.444800000000001"/>
  </r>
  <r>
    <x v="1"/>
    <x v="1"/>
    <x v="0"/>
    <x v="1"/>
    <x v="1"/>
    <n v="90008"/>
    <x v="1"/>
    <x v="1"/>
    <s v="Binders"/>
    <n v="107.648"/>
    <n v="2"/>
    <n v="0.2"/>
    <n v="33.64"/>
  </r>
  <r>
    <x v="0"/>
    <x v="0"/>
    <x v="0"/>
    <x v="519"/>
    <x v="36"/>
    <n v="71603"/>
    <x v="0"/>
    <x v="2"/>
    <s v="Accessories"/>
    <n v="199.95"/>
    <n v="5"/>
    <n v="0"/>
    <n v="63.984000000000002"/>
  </r>
  <r>
    <x v="0"/>
    <x v="0"/>
    <x v="0"/>
    <x v="519"/>
    <x v="36"/>
    <n v="71603"/>
    <x v="0"/>
    <x v="1"/>
    <s v="Paper"/>
    <n v="12.96"/>
    <n v="2"/>
    <n v="0"/>
    <n v="6.2207999999999997"/>
  </r>
  <r>
    <x v="0"/>
    <x v="0"/>
    <x v="0"/>
    <x v="29"/>
    <x v="25"/>
    <n v="65203"/>
    <x v="2"/>
    <x v="0"/>
    <s v="Chairs"/>
    <n v="60.89"/>
    <n v="1"/>
    <n v="0"/>
    <n v="15.2225"/>
  </r>
  <r>
    <x v="0"/>
    <x v="0"/>
    <x v="0"/>
    <x v="29"/>
    <x v="25"/>
    <n v="65203"/>
    <x v="2"/>
    <x v="1"/>
    <s v="Labels"/>
    <n v="14.94"/>
    <n v="3"/>
    <n v="0"/>
    <n v="6.8723999999999998"/>
  </r>
  <r>
    <x v="0"/>
    <x v="0"/>
    <x v="0"/>
    <x v="29"/>
    <x v="25"/>
    <n v="65203"/>
    <x v="2"/>
    <x v="1"/>
    <s v="Binders"/>
    <n v="9.64"/>
    <n v="2"/>
    <n v="0"/>
    <n v="4.4344000000000001"/>
  </r>
  <r>
    <x v="0"/>
    <x v="0"/>
    <x v="0"/>
    <x v="29"/>
    <x v="25"/>
    <n v="65203"/>
    <x v="2"/>
    <x v="0"/>
    <s v="Furnishings"/>
    <n v="332.94"/>
    <n v="3"/>
    <n v="0"/>
    <n v="53.270400000000002"/>
  </r>
  <r>
    <x v="0"/>
    <x v="0"/>
    <x v="0"/>
    <x v="29"/>
    <x v="25"/>
    <n v="65203"/>
    <x v="2"/>
    <x v="1"/>
    <s v="Binders"/>
    <n v="51.9"/>
    <n v="3"/>
    <n v="0"/>
    <n v="24.393000000000001"/>
  </r>
  <r>
    <x v="0"/>
    <x v="0"/>
    <x v="0"/>
    <x v="29"/>
    <x v="25"/>
    <n v="65203"/>
    <x v="2"/>
    <x v="1"/>
    <s v="Storage"/>
    <n v="64.959999999999994"/>
    <n v="2"/>
    <n v="0"/>
    <n v="2.5983999999999998"/>
  </r>
  <r>
    <x v="0"/>
    <x v="0"/>
    <x v="0"/>
    <x v="520"/>
    <x v="44"/>
    <n v="57401"/>
    <x v="2"/>
    <x v="1"/>
    <s v="Supplies"/>
    <n v="25.5"/>
    <n v="3"/>
    <n v="0"/>
    <n v="6.63"/>
  </r>
  <r>
    <x v="3"/>
    <x v="2"/>
    <x v="0"/>
    <x v="4"/>
    <x v="4"/>
    <n v="98103"/>
    <x v="1"/>
    <x v="0"/>
    <s v="Chairs"/>
    <n v="215.976"/>
    <n v="3"/>
    <n v="0.2"/>
    <n v="-2.6997"/>
  </r>
  <r>
    <x v="1"/>
    <x v="0"/>
    <x v="0"/>
    <x v="66"/>
    <x v="12"/>
    <n v="48227"/>
    <x v="2"/>
    <x v="0"/>
    <s v="Chairs"/>
    <n v="389.97"/>
    <n v="3"/>
    <n v="0"/>
    <n v="35.097299999999997"/>
  </r>
  <r>
    <x v="1"/>
    <x v="0"/>
    <x v="0"/>
    <x v="66"/>
    <x v="12"/>
    <n v="48227"/>
    <x v="2"/>
    <x v="1"/>
    <s v="Appliances"/>
    <n v="269.91000000000003"/>
    <n v="5"/>
    <n v="0.1"/>
    <n v="53.981999999999999"/>
  </r>
  <r>
    <x v="1"/>
    <x v="1"/>
    <x v="0"/>
    <x v="26"/>
    <x v="18"/>
    <n v="38109"/>
    <x v="0"/>
    <x v="1"/>
    <s v="Binders"/>
    <n v="11.673"/>
    <n v="3"/>
    <n v="0.7"/>
    <n v="-7.782"/>
  </r>
  <r>
    <x v="1"/>
    <x v="1"/>
    <x v="0"/>
    <x v="26"/>
    <x v="18"/>
    <n v="38109"/>
    <x v="0"/>
    <x v="1"/>
    <s v="Envelopes"/>
    <n v="64.847999999999999"/>
    <n v="7"/>
    <n v="0.2"/>
    <n v="24.318000000000001"/>
  </r>
  <r>
    <x v="2"/>
    <x v="2"/>
    <x v="0"/>
    <x v="226"/>
    <x v="33"/>
    <n v="89031"/>
    <x v="1"/>
    <x v="0"/>
    <s v="Furnishings"/>
    <n v="14.56"/>
    <n v="2"/>
    <n v="0"/>
    <n v="5.5327999999999999"/>
  </r>
  <r>
    <x v="3"/>
    <x v="0"/>
    <x v="0"/>
    <x v="210"/>
    <x v="15"/>
    <n v="11520"/>
    <x v="3"/>
    <x v="0"/>
    <s v="Chairs"/>
    <n v="102.58199999999999"/>
    <n v="1"/>
    <n v="0.1"/>
    <n v="6.8388"/>
  </r>
  <r>
    <x v="3"/>
    <x v="0"/>
    <x v="0"/>
    <x v="210"/>
    <x v="15"/>
    <n v="11520"/>
    <x v="3"/>
    <x v="1"/>
    <s v="Paper"/>
    <n v="20.04"/>
    <n v="3"/>
    <n v="0"/>
    <n v="9.6191999999999993"/>
  </r>
  <r>
    <x v="1"/>
    <x v="0"/>
    <x v="0"/>
    <x v="20"/>
    <x v="15"/>
    <n v="10035"/>
    <x v="3"/>
    <x v="1"/>
    <s v="Binders"/>
    <n v="32.088000000000001"/>
    <n v="7"/>
    <n v="0.2"/>
    <n v="11.2308"/>
  </r>
  <r>
    <x v="1"/>
    <x v="0"/>
    <x v="0"/>
    <x v="20"/>
    <x v="15"/>
    <n v="10035"/>
    <x v="3"/>
    <x v="1"/>
    <s v="Binders"/>
    <n v="4305.5519999999997"/>
    <n v="6"/>
    <n v="0.2"/>
    <n v="1453.1238000000001"/>
  </r>
  <r>
    <x v="1"/>
    <x v="1"/>
    <x v="0"/>
    <x v="20"/>
    <x v="15"/>
    <n v="10024"/>
    <x v="3"/>
    <x v="0"/>
    <s v="Furnishings"/>
    <n v="10.02"/>
    <n v="3"/>
    <n v="0"/>
    <n v="4.4088000000000003"/>
  </r>
  <r>
    <x v="1"/>
    <x v="1"/>
    <x v="0"/>
    <x v="20"/>
    <x v="15"/>
    <n v="10024"/>
    <x v="3"/>
    <x v="2"/>
    <s v="Phones"/>
    <n v="631.96"/>
    <n v="4"/>
    <n v="0"/>
    <n v="303.3408"/>
  </r>
  <r>
    <x v="1"/>
    <x v="0"/>
    <x v="0"/>
    <x v="0"/>
    <x v="0"/>
    <n v="42420"/>
    <x v="0"/>
    <x v="1"/>
    <s v="Binders"/>
    <n v="1577.94"/>
    <n v="3"/>
    <n v="0"/>
    <n v="757.41120000000001"/>
  </r>
  <r>
    <x v="3"/>
    <x v="1"/>
    <x v="0"/>
    <x v="305"/>
    <x v="27"/>
    <n v="87105"/>
    <x v="1"/>
    <x v="1"/>
    <s v="Art"/>
    <n v="255.85"/>
    <n v="7"/>
    <n v="0"/>
    <n v="112.574"/>
  </r>
  <r>
    <x v="0"/>
    <x v="1"/>
    <x v="0"/>
    <x v="478"/>
    <x v="2"/>
    <n v="33445"/>
    <x v="0"/>
    <x v="1"/>
    <s v="Storage"/>
    <n v="184.70400000000001"/>
    <n v="6"/>
    <n v="0.2"/>
    <n v="13.8528"/>
  </r>
  <r>
    <x v="0"/>
    <x v="1"/>
    <x v="0"/>
    <x v="478"/>
    <x v="2"/>
    <n v="33445"/>
    <x v="0"/>
    <x v="2"/>
    <s v="Accessories"/>
    <n v="47.92"/>
    <n v="2"/>
    <n v="0.2"/>
    <n v="11.98"/>
  </r>
  <r>
    <x v="1"/>
    <x v="0"/>
    <x v="0"/>
    <x v="10"/>
    <x v="9"/>
    <n v="19140"/>
    <x v="3"/>
    <x v="1"/>
    <s v="Labels"/>
    <n v="15.936"/>
    <n v="4"/>
    <n v="0.2"/>
    <n v="5.1791999999999998"/>
  </r>
  <r>
    <x v="1"/>
    <x v="0"/>
    <x v="0"/>
    <x v="10"/>
    <x v="9"/>
    <n v="19140"/>
    <x v="3"/>
    <x v="1"/>
    <s v="Binders"/>
    <n v="8.0009999999999994"/>
    <n v="7"/>
    <n v="0.7"/>
    <n v="-5.6006999999999998"/>
  </r>
  <r>
    <x v="1"/>
    <x v="0"/>
    <x v="0"/>
    <x v="10"/>
    <x v="9"/>
    <n v="19140"/>
    <x v="3"/>
    <x v="0"/>
    <s v="Chairs"/>
    <n v="398.97199999999998"/>
    <n v="2"/>
    <n v="0.3"/>
    <n v="-28.498000000000001"/>
  </r>
  <r>
    <x v="1"/>
    <x v="2"/>
    <x v="0"/>
    <x v="4"/>
    <x v="4"/>
    <n v="98105"/>
    <x v="1"/>
    <x v="0"/>
    <s v="Bookcases"/>
    <n v="163.88"/>
    <n v="2"/>
    <n v="0"/>
    <n v="40.97"/>
  </r>
  <r>
    <x v="1"/>
    <x v="0"/>
    <x v="0"/>
    <x v="102"/>
    <x v="17"/>
    <n v="23223"/>
    <x v="0"/>
    <x v="1"/>
    <s v="Appliances"/>
    <n v="67.900000000000006"/>
    <n v="5"/>
    <n v="0"/>
    <n v="20.37"/>
  </r>
  <r>
    <x v="1"/>
    <x v="0"/>
    <x v="0"/>
    <x v="487"/>
    <x v="2"/>
    <n v="33407"/>
    <x v="0"/>
    <x v="1"/>
    <s v="Paper"/>
    <n v="72.224000000000004"/>
    <n v="4"/>
    <n v="0.2"/>
    <n v="25.278400000000001"/>
  </r>
  <r>
    <x v="0"/>
    <x v="0"/>
    <x v="0"/>
    <x v="299"/>
    <x v="22"/>
    <n v="80525"/>
    <x v="1"/>
    <x v="1"/>
    <s v="Labels"/>
    <n v="11.696"/>
    <n v="2"/>
    <n v="0.2"/>
    <n v="3.9474"/>
  </r>
  <r>
    <x v="1"/>
    <x v="1"/>
    <x v="0"/>
    <x v="47"/>
    <x v="6"/>
    <n v="53132"/>
    <x v="2"/>
    <x v="0"/>
    <s v="Chairs"/>
    <n v="392.94"/>
    <n v="3"/>
    <n v="0"/>
    <n v="43.223399999999998"/>
  </r>
  <r>
    <x v="2"/>
    <x v="0"/>
    <x v="0"/>
    <x v="53"/>
    <x v="3"/>
    <n v="28110"/>
    <x v="0"/>
    <x v="0"/>
    <s v="Furnishings"/>
    <n v="18.175999999999998"/>
    <n v="1"/>
    <n v="0.2"/>
    <n v="4.7712000000000003"/>
  </r>
  <r>
    <x v="1"/>
    <x v="2"/>
    <x v="0"/>
    <x v="61"/>
    <x v="5"/>
    <n v="75081"/>
    <x v="2"/>
    <x v="1"/>
    <s v="Binders"/>
    <n v="6.8879999999999999"/>
    <n v="3"/>
    <n v="0.8"/>
    <n v="-11.020799999999999"/>
  </r>
  <r>
    <x v="1"/>
    <x v="2"/>
    <x v="0"/>
    <x v="61"/>
    <x v="5"/>
    <n v="75081"/>
    <x v="2"/>
    <x v="0"/>
    <s v="Tables"/>
    <n v="457.48500000000001"/>
    <n v="3"/>
    <n v="0.3"/>
    <n v="-84.961500000000001"/>
  </r>
  <r>
    <x v="2"/>
    <x v="0"/>
    <x v="0"/>
    <x v="10"/>
    <x v="9"/>
    <n v="19134"/>
    <x v="3"/>
    <x v="0"/>
    <s v="Chairs"/>
    <n v="1079.316"/>
    <n v="6"/>
    <n v="0.3"/>
    <n v="-15.418799999999999"/>
  </r>
  <r>
    <x v="0"/>
    <x v="2"/>
    <x v="0"/>
    <x v="8"/>
    <x v="1"/>
    <n v="94109"/>
    <x v="1"/>
    <x v="1"/>
    <s v="Paper"/>
    <n v="48.91"/>
    <n v="1"/>
    <n v="0"/>
    <n v="22.9877"/>
  </r>
  <r>
    <x v="2"/>
    <x v="0"/>
    <x v="0"/>
    <x v="18"/>
    <x v="13"/>
    <n v="19901"/>
    <x v="3"/>
    <x v="1"/>
    <s v="Art"/>
    <n v="9.84"/>
    <n v="3"/>
    <n v="0"/>
    <n v="2.8536000000000001"/>
  </r>
  <r>
    <x v="2"/>
    <x v="0"/>
    <x v="0"/>
    <x v="18"/>
    <x v="13"/>
    <n v="19901"/>
    <x v="3"/>
    <x v="1"/>
    <s v="Binders"/>
    <n v="34.5"/>
    <n v="3"/>
    <n v="0"/>
    <n v="15.525"/>
  </r>
  <r>
    <x v="3"/>
    <x v="1"/>
    <x v="0"/>
    <x v="435"/>
    <x v="5"/>
    <n v="76706"/>
    <x v="2"/>
    <x v="1"/>
    <s v="Binders"/>
    <n v="0.55600000000000005"/>
    <n v="1"/>
    <n v="0.8"/>
    <n v="-0.94520000000000004"/>
  </r>
  <r>
    <x v="0"/>
    <x v="0"/>
    <x v="0"/>
    <x v="521"/>
    <x v="39"/>
    <n v="21740"/>
    <x v="3"/>
    <x v="1"/>
    <s v="Binders"/>
    <n v="43.8"/>
    <n v="6"/>
    <n v="0"/>
    <n v="20.585999999999999"/>
  </r>
  <r>
    <x v="1"/>
    <x v="1"/>
    <x v="0"/>
    <x v="138"/>
    <x v="24"/>
    <n v="44105"/>
    <x v="3"/>
    <x v="1"/>
    <s v="Paper"/>
    <n v="13.872"/>
    <n v="3"/>
    <n v="0.2"/>
    <n v="5.0286"/>
  </r>
  <r>
    <x v="1"/>
    <x v="1"/>
    <x v="0"/>
    <x v="138"/>
    <x v="24"/>
    <n v="44105"/>
    <x v="3"/>
    <x v="0"/>
    <s v="Bookcases"/>
    <n v="115.96"/>
    <n v="4"/>
    <n v="0.5"/>
    <n v="-64.937600000000003"/>
  </r>
  <r>
    <x v="0"/>
    <x v="1"/>
    <x v="0"/>
    <x v="392"/>
    <x v="5"/>
    <n v="78501"/>
    <x v="2"/>
    <x v="2"/>
    <s v="Accessories"/>
    <n v="41.423999999999999"/>
    <n v="2"/>
    <n v="0.2"/>
    <n v="8.2848000000000006"/>
  </r>
  <r>
    <x v="0"/>
    <x v="1"/>
    <x v="0"/>
    <x v="392"/>
    <x v="5"/>
    <n v="78501"/>
    <x v="2"/>
    <x v="2"/>
    <s v="Phones"/>
    <n v="244.768"/>
    <n v="4"/>
    <n v="0.2"/>
    <n v="24.476800000000001"/>
  </r>
  <r>
    <x v="0"/>
    <x v="1"/>
    <x v="0"/>
    <x v="392"/>
    <x v="5"/>
    <n v="78501"/>
    <x v="2"/>
    <x v="1"/>
    <s v="Art"/>
    <n v="74.352000000000004"/>
    <n v="3"/>
    <n v="0.2"/>
    <n v="6.5057999999999998"/>
  </r>
  <r>
    <x v="0"/>
    <x v="1"/>
    <x v="0"/>
    <x v="392"/>
    <x v="5"/>
    <n v="78501"/>
    <x v="2"/>
    <x v="1"/>
    <s v="Binders"/>
    <n v="4.3120000000000003"/>
    <n v="2"/>
    <n v="0.8"/>
    <n v="-6.8992000000000004"/>
  </r>
  <r>
    <x v="0"/>
    <x v="1"/>
    <x v="0"/>
    <x v="392"/>
    <x v="5"/>
    <n v="78501"/>
    <x v="2"/>
    <x v="0"/>
    <s v="Chairs"/>
    <n v="56.686"/>
    <n v="1"/>
    <n v="0.3"/>
    <n v="-20.245000000000001"/>
  </r>
  <r>
    <x v="0"/>
    <x v="1"/>
    <x v="0"/>
    <x v="392"/>
    <x v="5"/>
    <n v="78501"/>
    <x v="2"/>
    <x v="2"/>
    <s v="Phones"/>
    <n v="97.968000000000004"/>
    <n v="2"/>
    <n v="0.2"/>
    <n v="6.1230000000000002"/>
  </r>
  <r>
    <x v="0"/>
    <x v="1"/>
    <x v="0"/>
    <x v="392"/>
    <x v="5"/>
    <n v="78501"/>
    <x v="2"/>
    <x v="1"/>
    <s v="Art"/>
    <n v="7.8719999999999999"/>
    <n v="3"/>
    <n v="0.2"/>
    <n v="0.88560000000000005"/>
  </r>
  <r>
    <x v="0"/>
    <x v="1"/>
    <x v="0"/>
    <x v="392"/>
    <x v="5"/>
    <n v="78501"/>
    <x v="2"/>
    <x v="1"/>
    <s v="Paper"/>
    <n v="15.552"/>
    <n v="3"/>
    <n v="0.2"/>
    <n v="5.4432"/>
  </r>
  <r>
    <x v="0"/>
    <x v="1"/>
    <x v="0"/>
    <x v="392"/>
    <x v="5"/>
    <n v="78501"/>
    <x v="2"/>
    <x v="1"/>
    <s v="Binders"/>
    <n v="1.476"/>
    <n v="1"/>
    <n v="0.8"/>
    <n v="-2.2877999999999998"/>
  </r>
  <r>
    <x v="1"/>
    <x v="2"/>
    <x v="0"/>
    <x v="364"/>
    <x v="27"/>
    <n v="87505"/>
    <x v="1"/>
    <x v="1"/>
    <s v="Art"/>
    <n v="8.4"/>
    <n v="5"/>
    <n v="0"/>
    <n v="2.1840000000000002"/>
  </r>
  <r>
    <x v="1"/>
    <x v="0"/>
    <x v="0"/>
    <x v="8"/>
    <x v="1"/>
    <n v="94110"/>
    <x v="1"/>
    <x v="1"/>
    <s v="Art"/>
    <n v="6.56"/>
    <n v="2"/>
    <n v="0"/>
    <n v="1.9024000000000001"/>
  </r>
  <r>
    <x v="1"/>
    <x v="0"/>
    <x v="0"/>
    <x v="8"/>
    <x v="1"/>
    <n v="94110"/>
    <x v="1"/>
    <x v="1"/>
    <s v="Art"/>
    <n v="14.88"/>
    <n v="2"/>
    <n v="0"/>
    <n v="3.72"/>
  </r>
  <r>
    <x v="1"/>
    <x v="0"/>
    <x v="0"/>
    <x v="8"/>
    <x v="1"/>
    <n v="94110"/>
    <x v="1"/>
    <x v="2"/>
    <s v="Accessories"/>
    <n v="45.48"/>
    <n v="4"/>
    <n v="0"/>
    <n v="15.917999999999999"/>
  </r>
  <r>
    <x v="1"/>
    <x v="0"/>
    <x v="0"/>
    <x v="8"/>
    <x v="1"/>
    <n v="94110"/>
    <x v="1"/>
    <x v="1"/>
    <s v="Art"/>
    <n v="25.44"/>
    <n v="6"/>
    <n v="0"/>
    <n v="9.9215999999999998"/>
  </r>
  <r>
    <x v="1"/>
    <x v="1"/>
    <x v="0"/>
    <x v="20"/>
    <x v="15"/>
    <n v="10024"/>
    <x v="3"/>
    <x v="1"/>
    <s v="Binders"/>
    <n v="146.68799999999999"/>
    <n v="8"/>
    <n v="0.2"/>
    <n v="45.84"/>
  </r>
  <r>
    <x v="1"/>
    <x v="0"/>
    <x v="0"/>
    <x v="61"/>
    <x v="5"/>
    <n v="75220"/>
    <x v="2"/>
    <x v="1"/>
    <s v="Labels"/>
    <n v="4.9279999999999999"/>
    <n v="2"/>
    <n v="0.2"/>
    <n v="1.7248000000000001"/>
  </r>
  <r>
    <x v="1"/>
    <x v="0"/>
    <x v="0"/>
    <x v="61"/>
    <x v="5"/>
    <n v="75220"/>
    <x v="2"/>
    <x v="1"/>
    <s v="Art"/>
    <n v="63.488"/>
    <n v="4"/>
    <n v="0.2"/>
    <n v="4.7615999999999996"/>
  </r>
  <r>
    <x v="3"/>
    <x v="1"/>
    <x v="0"/>
    <x v="66"/>
    <x v="12"/>
    <n v="48234"/>
    <x v="2"/>
    <x v="1"/>
    <s v="Storage"/>
    <n v="418.32"/>
    <n v="7"/>
    <n v="0"/>
    <n v="117.1296"/>
  </r>
  <r>
    <x v="3"/>
    <x v="1"/>
    <x v="0"/>
    <x v="66"/>
    <x v="12"/>
    <n v="48234"/>
    <x v="2"/>
    <x v="1"/>
    <s v="Appliances"/>
    <n v="123.858"/>
    <n v="2"/>
    <n v="0.1"/>
    <n v="46.790799999999997"/>
  </r>
  <r>
    <x v="1"/>
    <x v="0"/>
    <x v="0"/>
    <x v="10"/>
    <x v="9"/>
    <n v="19140"/>
    <x v="3"/>
    <x v="2"/>
    <s v="Phones"/>
    <n v="118.782"/>
    <n v="3"/>
    <n v="0.4"/>
    <n v="-27.715800000000002"/>
  </r>
  <r>
    <x v="1"/>
    <x v="0"/>
    <x v="0"/>
    <x v="10"/>
    <x v="9"/>
    <n v="19140"/>
    <x v="3"/>
    <x v="1"/>
    <s v="Supplies"/>
    <n v="769.18399999999997"/>
    <n v="4"/>
    <n v="0.2"/>
    <n v="-163.45160000000001"/>
  </r>
  <r>
    <x v="1"/>
    <x v="0"/>
    <x v="0"/>
    <x v="238"/>
    <x v="5"/>
    <n v="75007"/>
    <x v="2"/>
    <x v="2"/>
    <s v="Accessories"/>
    <n v="47.904000000000003"/>
    <n v="1"/>
    <n v="0.2"/>
    <n v="-2.9940000000000002"/>
  </r>
  <r>
    <x v="1"/>
    <x v="1"/>
    <x v="0"/>
    <x v="20"/>
    <x v="15"/>
    <n v="10009"/>
    <x v="3"/>
    <x v="1"/>
    <s v="Paper"/>
    <n v="13.36"/>
    <n v="2"/>
    <n v="0"/>
    <n v="6.4127999999999998"/>
  </r>
  <r>
    <x v="1"/>
    <x v="1"/>
    <x v="0"/>
    <x v="20"/>
    <x v="15"/>
    <n v="10009"/>
    <x v="3"/>
    <x v="0"/>
    <s v="Chairs"/>
    <n v="163.76400000000001"/>
    <n v="2"/>
    <n v="0.1"/>
    <n v="25.474399999999999"/>
  </r>
  <r>
    <x v="1"/>
    <x v="1"/>
    <x v="0"/>
    <x v="20"/>
    <x v="15"/>
    <n v="10009"/>
    <x v="3"/>
    <x v="0"/>
    <s v="Furnishings"/>
    <n v="183.92"/>
    <n v="4"/>
    <n v="0"/>
    <n v="31.266400000000001"/>
  </r>
  <r>
    <x v="1"/>
    <x v="0"/>
    <x v="0"/>
    <x v="12"/>
    <x v="5"/>
    <n v="77041"/>
    <x v="2"/>
    <x v="0"/>
    <s v="Furnishings"/>
    <n v="11.375999999999999"/>
    <n v="3"/>
    <n v="0.6"/>
    <n v="-5.6879999999999997"/>
  </r>
  <r>
    <x v="1"/>
    <x v="0"/>
    <x v="0"/>
    <x v="12"/>
    <x v="5"/>
    <n v="77041"/>
    <x v="2"/>
    <x v="0"/>
    <s v="Furnishings"/>
    <n v="66.111999999999995"/>
    <n v="4"/>
    <n v="0.6"/>
    <n v="-84.2928"/>
  </r>
  <r>
    <x v="1"/>
    <x v="0"/>
    <x v="0"/>
    <x v="1"/>
    <x v="1"/>
    <n v="90036"/>
    <x v="1"/>
    <x v="1"/>
    <s v="Paper"/>
    <n v="211.04"/>
    <n v="8"/>
    <n v="0"/>
    <n v="97.078400000000002"/>
  </r>
  <r>
    <x v="1"/>
    <x v="0"/>
    <x v="0"/>
    <x v="1"/>
    <x v="1"/>
    <n v="90036"/>
    <x v="1"/>
    <x v="0"/>
    <s v="Chairs"/>
    <n v="594.81600000000003"/>
    <n v="2"/>
    <n v="0.2"/>
    <n v="59.4816"/>
  </r>
  <r>
    <x v="1"/>
    <x v="0"/>
    <x v="0"/>
    <x v="1"/>
    <x v="1"/>
    <n v="90036"/>
    <x v="1"/>
    <x v="1"/>
    <s v="Binders"/>
    <n v="72.959999999999994"/>
    <n v="3"/>
    <n v="0.2"/>
    <n v="23.712"/>
  </r>
  <r>
    <x v="2"/>
    <x v="0"/>
    <x v="0"/>
    <x v="156"/>
    <x v="4"/>
    <n v="98026"/>
    <x v="1"/>
    <x v="0"/>
    <s v="Furnishings"/>
    <n v="80.959999999999994"/>
    <n v="4"/>
    <n v="0"/>
    <n v="34.812800000000003"/>
  </r>
  <r>
    <x v="2"/>
    <x v="0"/>
    <x v="0"/>
    <x v="156"/>
    <x v="4"/>
    <n v="98026"/>
    <x v="1"/>
    <x v="2"/>
    <s v="Phones"/>
    <n v="455.71199999999999"/>
    <n v="2"/>
    <n v="0.2"/>
    <n v="34.178400000000003"/>
  </r>
  <r>
    <x v="2"/>
    <x v="0"/>
    <x v="0"/>
    <x v="156"/>
    <x v="4"/>
    <n v="98026"/>
    <x v="1"/>
    <x v="1"/>
    <s v="Art"/>
    <n v="25.98"/>
    <n v="1"/>
    <n v="0"/>
    <n v="7.2744"/>
  </r>
  <r>
    <x v="2"/>
    <x v="0"/>
    <x v="0"/>
    <x v="8"/>
    <x v="1"/>
    <n v="94110"/>
    <x v="1"/>
    <x v="1"/>
    <s v="Appliances"/>
    <n v="45.28"/>
    <n v="4"/>
    <n v="0"/>
    <n v="15.395200000000001"/>
  </r>
  <r>
    <x v="1"/>
    <x v="0"/>
    <x v="0"/>
    <x v="20"/>
    <x v="15"/>
    <n v="10035"/>
    <x v="3"/>
    <x v="1"/>
    <s v="Envelopes"/>
    <n v="15.56"/>
    <n v="2"/>
    <n v="0"/>
    <n v="7.3132000000000001"/>
  </r>
  <r>
    <x v="1"/>
    <x v="1"/>
    <x v="0"/>
    <x v="24"/>
    <x v="21"/>
    <n v="97477"/>
    <x v="1"/>
    <x v="2"/>
    <s v="Phones"/>
    <n v="859.2"/>
    <n v="3"/>
    <n v="0.2"/>
    <n v="75.180000000000007"/>
  </r>
  <r>
    <x v="0"/>
    <x v="0"/>
    <x v="0"/>
    <x v="430"/>
    <x v="0"/>
    <n v="40324"/>
    <x v="0"/>
    <x v="1"/>
    <s v="Appliances"/>
    <n v="195.68"/>
    <n v="4"/>
    <n v="0"/>
    <n v="50.876800000000003"/>
  </r>
  <r>
    <x v="0"/>
    <x v="0"/>
    <x v="0"/>
    <x v="430"/>
    <x v="0"/>
    <n v="40324"/>
    <x v="0"/>
    <x v="1"/>
    <s v="Fasteners"/>
    <n v="14.2"/>
    <n v="4"/>
    <n v="0"/>
    <n v="6.6740000000000004"/>
  </r>
  <r>
    <x v="2"/>
    <x v="0"/>
    <x v="0"/>
    <x v="197"/>
    <x v="2"/>
    <n v="33065"/>
    <x v="0"/>
    <x v="0"/>
    <s v="Bookcases"/>
    <n v="314.35199999999998"/>
    <n v="3"/>
    <n v="0.2"/>
    <n v="-15.717599999999999"/>
  </r>
  <r>
    <x v="2"/>
    <x v="0"/>
    <x v="0"/>
    <x v="197"/>
    <x v="2"/>
    <n v="33065"/>
    <x v="0"/>
    <x v="1"/>
    <s v="Labels"/>
    <n v="4.6079999999999997"/>
    <n v="2"/>
    <n v="0.2"/>
    <n v="1.4976"/>
  </r>
  <r>
    <x v="1"/>
    <x v="1"/>
    <x v="0"/>
    <x v="8"/>
    <x v="1"/>
    <n v="94110"/>
    <x v="1"/>
    <x v="1"/>
    <s v="Fasteners"/>
    <n v="17.899999999999999"/>
    <n v="5"/>
    <n v="0"/>
    <n v="8.7710000000000008"/>
  </r>
  <r>
    <x v="0"/>
    <x v="1"/>
    <x v="0"/>
    <x v="8"/>
    <x v="1"/>
    <n v="94110"/>
    <x v="1"/>
    <x v="1"/>
    <s v="Binders"/>
    <n v="2.992"/>
    <n v="1"/>
    <n v="0.2"/>
    <n v="1.1220000000000001"/>
  </r>
  <r>
    <x v="0"/>
    <x v="1"/>
    <x v="0"/>
    <x v="8"/>
    <x v="1"/>
    <n v="94110"/>
    <x v="1"/>
    <x v="1"/>
    <s v="Binders"/>
    <n v="20.064"/>
    <n v="6"/>
    <n v="0.2"/>
    <n v="7.0224000000000002"/>
  </r>
  <r>
    <x v="0"/>
    <x v="1"/>
    <x v="0"/>
    <x v="8"/>
    <x v="1"/>
    <n v="94110"/>
    <x v="1"/>
    <x v="1"/>
    <s v="Paper"/>
    <n v="146.72999999999999"/>
    <n v="3"/>
    <n v="0"/>
    <n v="68.963099999999997"/>
  </r>
  <r>
    <x v="0"/>
    <x v="1"/>
    <x v="0"/>
    <x v="8"/>
    <x v="1"/>
    <n v="94110"/>
    <x v="1"/>
    <x v="1"/>
    <s v="Labels"/>
    <n v="18.75"/>
    <n v="5"/>
    <n v="0"/>
    <n v="9"/>
  </r>
  <r>
    <x v="0"/>
    <x v="1"/>
    <x v="0"/>
    <x v="8"/>
    <x v="1"/>
    <n v="94110"/>
    <x v="1"/>
    <x v="2"/>
    <s v="Phones"/>
    <n v="117.57599999999999"/>
    <n v="3"/>
    <n v="0.2"/>
    <n v="11.7576"/>
  </r>
  <r>
    <x v="1"/>
    <x v="2"/>
    <x v="0"/>
    <x v="169"/>
    <x v="1"/>
    <n v="92503"/>
    <x v="1"/>
    <x v="1"/>
    <s v="Binders"/>
    <n v="51.183999999999997"/>
    <n v="7"/>
    <n v="0.2"/>
    <n v="19.193999999999999"/>
  </r>
  <r>
    <x v="2"/>
    <x v="2"/>
    <x v="0"/>
    <x v="21"/>
    <x v="24"/>
    <n v="45373"/>
    <x v="3"/>
    <x v="0"/>
    <s v="Tables"/>
    <n v="455.97"/>
    <n v="5"/>
    <n v="0.4"/>
    <n v="-106.393"/>
  </r>
  <r>
    <x v="2"/>
    <x v="2"/>
    <x v="0"/>
    <x v="21"/>
    <x v="24"/>
    <n v="45373"/>
    <x v="3"/>
    <x v="1"/>
    <s v="Binders"/>
    <n v="5.7149999999999999"/>
    <n v="5"/>
    <n v="0.7"/>
    <n v="-4.7625000000000002"/>
  </r>
  <r>
    <x v="2"/>
    <x v="2"/>
    <x v="0"/>
    <x v="21"/>
    <x v="24"/>
    <n v="45373"/>
    <x v="3"/>
    <x v="2"/>
    <s v="Phones"/>
    <n v="57.594000000000001"/>
    <n v="1"/>
    <n v="0.4"/>
    <n v="-11.518800000000001"/>
  </r>
  <r>
    <x v="2"/>
    <x v="2"/>
    <x v="0"/>
    <x v="21"/>
    <x v="24"/>
    <n v="45373"/>
    <x v="3"/>
    <x v="0"/>
    <s v="Furnishings"/>
    <n v="30.143999999999998"/>
    <n v="2"/>
    <n v="0.2"/>
    <n v="8.2896000000000001"/>
  </r>
  <r>
    <x v="2"/>
    <x v="2"/>
    <x v="0"/>
    <x v="21"/>
    <x v="24"/>
    <n v="45373"/>
    <x v="3"/>
    <x v="0"/>
    <s v="Chairs"/>
    <n v="899.43"/>
    <n v="5"/>
    <n v="0.3"/>
    <n v="-12.849"/>
  </r>
  <r>
    <x v="1"/>
    <x v="0"/>
    <x v="0"/>
    <x v="429"/>
    <x v="1"/>
    <n v="92553"/>
    <x v="1"/>
    <x v="0"/>
    <s v="Furnishings"/>
    <n v="842.72"/>
    <n v="8"/>
    <n v="0"/>
    <n v="202.25280000000001"/>
  </r>
  <r>
    <x v="1"/>
    <x v="0"/>
    <x v="0"/>
    <x v="429"/>
    <x v="1"/>
    <n v="92553"/>
    <x v="1"/>
    <x v="0"/>
    <s v="Furnishings"/>
    <n v="41.96"/>
    <n v="2"/>
    <n v="0"/>
    <n v="10.909599999999999"/>
  </r>
  <r>
    <x v="1"/>
    <x v="1"/>
    <x v="0"/>
    <x v="4"/>
    <x v="4"/>
    <n v="98115"/>
    <x v="1"/>
    <x v="1"/>
    <s v="Binders"/>
    <n v="13.215999999999999"/>
    <n v="4"/>
    <n v="0.2"/>
    <n v="4.4603999999999999"/>
  </r>
  <r>
    <x v="1"/>
    <x v="1"/>
    <x v="0"/>
    <x v="4"/>
    <x v="4"/>
    <n v="98115"/>
    <x v="1"/>
    <x v="0"/>
    <s v="Chairs"/>
    <n v="184.75200000000001"/>
    <n v="3"/>
    <n v="0.2"/>
    <n v="-20.784600000000001"/>
  </r>
  <r>
    <x v="2"/>
    <x v="0"/>
    <x v="0"/>
    <x v="22"/>
    <x v="10"/>
    <n v="60623"/>
    <x v="2"/>
    <x v="0"/>
    <s v="Chairs"/>
    <n v="520.46400000000006"/>
    <n v="2"/>
    <n v="0.3"/>
    <n v="-14.8704"/>
  </r>
  <r>
    <x v="2"/>
    <x v="0"/>
    <x v="0"/>
    <x v="22"/>
    <x v="10"/>
    <n v="60623"/>
    <x v="2"/>
    <x v="1"/>
    <s v="Paper"/>
    <n v="11.423999999999999"/>
    <n v="3"/>
    <n v="0.2"/>
    <n v="3.7128000000000001"/>
  </r>
  <r>
    <x v="1"/>
    <x v="2"/>
    <x v="0"/>
    <x v="25"/>
    <x v="12"/>
    <n v="49201"/>
    <x v="2"/>
    <x v="1"/>
    <s v="Paper"/>
    <n v="19.440000000000001"/>
    <n v="3"/>
    <n v="0"/>
    <n v="9.3312000000000008"/>
  </r>
  <r>
    <x v="1"/>
    <x v="2"/>
    <x v="0"/>
    <x v="25"/>
    <x v="12"/>
    <n v="49201"/>
    <x v="2"/>
    <x v="1"/>
    <s v="Art"/>
    <n v="3.64"/>
    <n v="2"/>
    <n v="0"/>
    <n v="1.0192000000000001"/>
  </r>
  <r>
    <x v="1"/>
    <x v="2"/>
    <x v="0"/>
    <x v="25"/>
    <x v="12"/>
    <n v="49201"/>
    <x v="2"/>
    <x v="1"/>
    <s v="Paper"/>
    <n v="18.54"/>
    <n v="2"/>
    <n v="0"/>
    <n v="8.7138000000000009"/>
  </r>
  <r>
    <x v="0"/>
    <x v="1"/>
    <x v="0"/>
    <x v="20"/>
    <x v="15"/>
    <n v="10024"/>
    <x v="3"/>
    <x v="1"/>
    <s v="Binders"/>
    <n v="43.12"/>
    <n v="5"/>
    <n v="0.2"/>
    <n v="15.092000000000001"/>
  </r>
  <r>
    <x v="0"/>
    <x v="1"/>
    <x v="0"/>
    <x v="20"/>
    <x v="15"/>
    <n v="10024"/>
    <x v="3"/>
    <x v="0"/>
    <s v="Tables"/>
    <n v="313.72199999999998"/>
    <n v="3"/>
    <n v="0.4"/>
    <n v="-99.345299999999995"/>
  </r>
  <r>
    <x v="0"/>
    <x v="1"/>
    <x v="0"/>
    <x v="20"/>
    <x v="15"/>
    <n v="10024"/>
    <x v="3"/>
    <x v="0"/>
    <s v="Furnishings"/>
    <n v="45.98"/>
    <n v="1"/>
    <n v="0"/>
    <n v="7.8166000000000002"/>
  </r>
  <r>
    <x v="0"/>
    <x v="1"/>
    <x v="0"/>
    <x v="20"/>
    <x v="15"/>
    <n v="10024"/>
    <x v="3"/>
    <x v="1"/>
    <s v="Storage"/>
    <n v="428.68"/>
    <n v="7"/>
    <n v="0"/>
    <n v="0"/>
  </r>
  <r>
    <x v="1"/>
    <x v="2"/>
    <x v="0"/>
    <x v="4"/>
    <x v="4"/>
    <n v="98105"/>
    <x v="1"/>
    <x v="1"/>
    <s v="Binders"/>
    <n v="30.576000000000001"/>
    <n v="6"/>
    <n v="0.2"/>
    <n v="10.3194"/>
  </r>
  <r>
    <x v="1"/>
    <x v="2"/>
    <x v="0"/>
    <x v="4"/>
    <x v="4"/>
    <n v="98105"/>
    <x v="1"/>
    <x v="1"/>
    <s v="Fasteners"/>
    <n v="13.02"/>
    <n v="7"/>
    <n v="0"/>
    <n v="0.3906"/>
  </r>
  <r>
    <x v="1"/>
    <x v="2"/>
    <x v="0"/>
    <x v="4"/>
    <x v="4"/>
    <n v="98105"/>
    <x v="1"/>
    <x v="0"/>
    <s v="Furnishings"/>
    <n v="22.14"/>
    <n v="3"/>
    <n v="0"/>
    <n v="6.4206000000000003"/>
  </r>
  <r>
    <x v="1"/>
    <x v="2"/>
    <x v="0"/>
    <x v="4"/>
    <x v="4"/>
    <n v="98105"/>
    <x v="1"/>
    <x v="1"/>
    <s v="Storage"/>
    <n v="359.32"/>
    <n v="4"/>
    <n v="0"/>
    <n v="7.1863999999999999"/>
  </r>
  <r>
    <x v="2"/>
    <x v="0"/>
    <x v="0"/>
    <x v="490"/>
    <x v="25"/>
    <n v="63301"/>
    <x v="2"/>
    <x v="1"/>
    <s v="Paper"/>
    <n v="11.56"/>
    <n v="2"/>
    <n v="0"/>
    <n v="5.6643999999999997"/>
  </r>
  <r>
    <x v="1"/>
    <x v="0"/>
    <x v="0"/>
    <x v="85"/>
    <x v="15"/>
    <n v="11561"/>
    <x v="3"/>
    <x v="1"/>
    <s v="Binders"/>
    <n v="68.48"/>
    <n v="2"/>
    <n v="0.2"/>
    <n v="25.68"/>
  </r>
  <r>
    <x v="1"/>
    <x v="0"/>
    <x v="0"/>
    <x v="85"/>
    <x v="15"/>
    <n v="11561"/>
    <x v="3"/>
    <x v="1"/>
    <s v="Storage"/>
    <n v="1676.88"/>
    <n v="6"/>
    <n v="0"/>
    <n v="83.843999999999994"/>
  </r>
  <r>
    <x v="2"/>
    <x v="1"/>
    <x v="0"/>
    <x v="80"/>
    <x v="30"/>
    <n v="8701"/>
    <x v="3"/>
    <x v="1"/>
    <s v="Paper"/>
    <n v="37.94"/>
    <n v="2"/>
    <n v="0"/>
    <n v="18.211200000000002"/>
  </r>
  <r>
    <x v="0"/>
    <x v="1"/>
    <x v="0"/>
    <x v="183"/>
    <x v="39"/>
    <n v="20735"/>
    <x v="3"/>
    <x v="0"/>
    <s v="Chairs"/>
    <n v="272.97000000000003"/>
    <n v="3"/>
    <n v="0"/>
    <n v="43.675199999999997"/>
  </r>
  <r>
    <x v="2"/>
    <x v="1"/>
    <x v="0"/>
    <x v="38"/>
    <x v="24"/>
    <n v="43229"/>
    <x v="3"/>
    <x v="0"/>
    <s v="Furnishings"/>
    <n v="41.567999999999998"/>
    <n v="4"/>
    <n v="0.2"/>
    <n v="-4.1567999999999996"/>
  </r>
  <r>
    <x v="2"/>
    <x v="1"/>
    <x v="0"/>
    <x v="38"/>
    <x v="24"/>
    <n v="43229"/>
    <x v="3"/>
    <x v="0"/>
    <s v="Chairs"/>
    <n v="317.05799999999999"/>
    <n v="3"/>
    <n v="0.3"/>
    <n v="-86.058599999999998"/>
  </r>
  <r>
    <x v="2"/>
    <x v="1"/>
    <x v="0"/>
    <x v="38"/>
    <x v="24"/>
    <n v="43229"/>
    <x v="3"/>
    <x v="1"/>
    <s v="Fasteners"/>
    <n v="8.0399999999999991"/>
    <n v="5"/>
    <n v="0.2"/>
    <n v="2.9144999999999999"/>
  </r>
  <r>
    <x v="1"/>
    <x v="0"/>
    <x v="0"/>
    <x v="45"/>
    <x v="1"/>
    <n v="91104"/>
    <x v="1"/>
    <x v="2"/>
    <s v="Phones"/>
    <n v="419.94400000000002"/>
    <n v="7"/>
    <n v="0.2"/>
    <n v="52.493000000000002"/>
  </r>
  <r>
    <x v="1"/>
    <x v="1"/>
    <x v="0"/>
    <x v="4"/>
    <x v="4"/>
    <n v="98105"/>
    <x v="1"/>
    <x v="1"/>
    <s v="Supplies"/>
    <n v="61.38"/>
    <n v="6"/>
    <n v="0"/>
    <n v="15.9588"/>
  </r>
  <r>
    <x v="0"/>
    <x v="0"/>
    <x v="0"/>
    <x v="1"/>
    <x v="1"/>
    <n v="90045"/>
    <x v="1"/>
    <x v="2"/>
    <s v="Accessories"/>
    <n v="50"/>
    <n v="2"/>
    <n v="0"/>
    <n v="10.5"/>
  </r>
  <r>
    <x v="1"/>
    <x v="0"/>
    <x v="0"/>
    <x v="522"/>
    <x v="30"/>
    <n v="7017"/>
    <x v="3"/>
    <x v="2"/>
    <s v="Accessories"/>
    <n v="31.8"/>
    <n v="3"/>
    <n v="0"/>
    <n v="13.673999999999999"/>
  </r>
  <r>
    <x v="1"/>
    <x v="1"/>
    <x v="0"/>
    <x v="342"/>
    <x v="6"/>
    <n v="54703"/>
    <x v="2"/>
    <x v="1"/>
    <s v="Storage"/>
    <n v="32.56"/>
    <n v="2"/>
    <n v="0"/>
    <n v="8.4656000000000002"/>
  </r>
  <r>
    <x v="1"/>
    <x v="0"/>
    <x v="0"/>
    <x v="22"/>
    <x v="10"/>
    <n v="60610"/>
    <x v="2"/>
    <x v="1"/>
    <s v="Envelopes"/>
    <n v="7.0720000000000001"/>
    <n v="2"/>
    <n v="0.2"/>
    <n v="2.3868"/>
  </r>
  <r>
    <x v="0"/>
    <x v="0"/>
    <x v="0"/>
    <x v="67"/>
    <x v="2"/>
    <n v="33614"/>
    <x v="0"/>
    <x v="1"/>
    <s v="Paper"/>
    <n v="45.527999999999999"/>
    <n v="3"/>
    <n v="0.2"/>
    <n v="15.934799999999999"/>
  </r>
  <r>
    <x v="0"/>
    <x v="0"/>
    <x v="0"/>
    <x v="67"/>
    <x v="2"/>
    <n v="33614"/>
    <x v="0"/>
    <x v="0"/>
    <s v="Chairs"/>
    <n v="64.784000000000006"/>
    <n v="1"/>
    <n v="0.2"/>
    <n v="6.4783999999999997"/>
  </r>
  <r>
    <x v="0"/>
    <x v="0"/>
    <x v="0"/>
    <x v="67"/>
    <x v="2"/>
    <n v="33614"/>
    <x v="0"/>
    <x v="1"/>
    <s v="Storage"/>
    <n v="424.27199999999999"/>
    <n v="2"/>
    <n v="0.2"/>
    <n v="-10.6068"/>
  </r>
  <r>
    <x v="0"/>
    <x v="0"/>
    <x v="0"/>
    <x v="67"/>
    <x v="2"/>
    <n v="33614"/>
    <x v="0"/>
    <x v="1"/>
    <s v="Art"/>
    <n v="1.3440000000000001"/>
    <n v="1"/>
    <n v="0.2"/>
    <n v="0.504"/>
  </r>
  <r>
    <x v="0"/>
    <x v="0"/>
    <x v="0"/>
    <x v="67"/>
    <x v="2"/>
    <n v="33614"/>
    <x v="0"/>
    <x v="1"/>
    <s v="Storage"/>
    <n v="83.92"/>
    <n v="5"/>
    <n v="0.2"/>
    <n v="-1.0489999999999999"/>
  </r>
  <r>
    <x v="1"/>
    <x v="2"/>
    <x v="0"/>
    <x v="20"/>
    <x v="15"/>
    <n v="10009"/>
    <x v="3"/>
    <x v="1"/>
    <s v="Paper"/>
    <n v="25.92"/>
    <n v="4"/>
    <n v="0"/>
    <n v="12.441599999999999"/>
  </r>
  <r>
    <x v="1"/>
    <x v="0"/>
    <x v="0"/>
    <x v="123"/>
    <x v="16"/>
    <n v="85204"/>
    <x v="1"/>
    <x v="0"/>
    <s v="Furnishings"/>
    <n v="120.57599999999999"/>
    <n v="8"/>
    <n v="0.2"/>
    <n v="33.1584"/>
  </r>
  <r>
    <x v="1"/>
    <x v="0"/>
    <x v="0"/>
    <x v="140"/>
    <x v="42"/>
    <n v="5408"/>
    <x v="3"/>
    <x v="1"/>
    <s v="Paper"/>
    <n v="79.92"/>
    <n v="4"/>
    <n v="0"/>
    <n v="37.562399999999997"/>
  </r>
  <r>
    <x v="1"/>
    <x v="0"/>
    <x v="0"/>
    <x v="140"/>
    <x v="42"/>
    <n v="5408"/>
    <x v="3"/>
    <x v="1"/>
    <s v="Paper"/>
    <n v="12.28"/>
    <n v="1"/>
    <n v="0"/>
    <n v="5.7716000000000003"/>
  </r>
  <r>
    <x v="1"/>
    <x v="0"/>
    <x v="0"/>
    <x v="140"/>
    <x v="42"/>
    <n v="5408"/>
    <x v="3"/>
    <x v="1"/>
    <s v="Appliances"/>
    <n v="542.94000000000005"/>
    <n v="3"/>
    <n v="0"/>
    <n v="152.0232"/>
  </r>
  <r>
    <x v="1"/>
    <x v="0"/>
    <x v="0"/>
    <x v="140"/>
    <x v="42"/>
    <n v="5408"/>
    <x v="3"/>
    <x v="1"/>
    <s v="Envelopes"/>
    <n v="2.04"/>
    <n v="1"/>
    <n v="0"/>
    <n v="0.95879999999999999"/>
  </r>
  <r>
    <x v="1"/>
    <x v="2"/>
    <x v="0"/>
    <x v="12"/>
    <x v="5"/>
    <n v="77070"/>
    <x v="2"/>
    <x v="1"/>
    <s v="Storage"/>
    <n v="228.92"/>
    <n v="5"/>
    <n v="0.2"/>
    <n v="14.307499999999999"/>
  </r>
  <r>
    <x v="2"/>
    <x v="1"/>
    <x v="0"/>
    <x v="34"/>
    <x v="10"/>
    <n v="60505"/>
    <x v="2"/>
    <x v="2"/>
    <s v="Phones"/>
    <n v="7.992"/>
    <n v="1"/>
    <n v="0.2"/>
    <n v="2.5973999999999999"/>
  </r>
  <r>
    <x v="3"/>
    <x v="1"/>
    <x v="0"/>
    <x v="60"/>
    <x v="22"/>
    <n v="80219"/>
    <x v="1"/>
    <x v="0"/>
    <s v="Chairs"/>
    <n v="582.33600000000001"/>
    <n v="8"/>
    <n v="0.2"/>
    <n v="-29.116800000000001"/>
  </r>
  <r>
    <x v="2"/>
    <x v="0"/>
    <x v="0"/>
    <x v="20"/>
    <x v="15"/>
    <n v="10011"/>
    <x v="3"/>
    <x v="2"/>
    <s v="Phones"/>
    <n v="629.95000000000005"/>
    <n v="5"/>
    <n v="0"/>
    <n v="157.48750000000001"/>
  </r>
  <r>
    <x v="2"/>
    <x v="0"/>
    <x v="0"/>
    <x v="20"/>
    <x v="15"/>
    <n v="10011"/>
    <x v="3"/>
    <x v="0"/>
    <s v="Chairs"/>
    <n v="631.78200000000004"/>
    <n v="2"/>
    <n v="0.1"/>
    <n v="140.39599999999999"/>
  </r>
  <r>
    <x v="2"/>
    <x v="0"/>
    <x v="0"/>
    <x v="20"/>
    <x v="15"/>
    <n v="10011"/>
    <x v="3"/>
    <x v="0"/>
    <s v="Bookcases"/>
    <n v="801.56799999999998"/>
    <n v="2"/>
    <n v="0.2"/>
    <n v="-10.019600000000001"/>
  </r>
  <r>
    <x v="2"/>
    <x v="0"/>
    <x v="0"/>
    <x v="20"/>
    <x v="15"/>
    <n v="10011"/>
    <x v="3"/>
    <x v="1"/>
    <s v="Labels"/>
    <n v="75.180000000000007"/>
    <n v="6"/>
    <n v="0"/>
    <n v="35.334600000000002"/>
  </r>
  <r>
    <x v="2"/>
    <x v="0"/>
    <x v="0"/>
    <x v="20"/>
    <x v="15"/>
    <n v="10011"/>
    <x v="3"/>
    <x v="1"/>
    <s v="Appliances"/>
    <n v="30.98"/>
    <n v="1"/>
    <n v="0"/>
    <n v="8.0548000000000002"/>
  </r>
  <r>
    <x v="2"/>
    <x v="0"/>
    <x v="0"/>
    <x v="20"/>
    <x v="15"/>
    <n v="10011"/>
    <x v="3"/>
    <x v="2"/>
    <s v="Phones"/>
    <n v="1349.91"/>
    <n v="9"/>
    <n v="0"/>
    <n v="661.45590000000004"/>
  </r>
  <r>
    <x v="1"/>
    <x v="0"/>
    <x v="0"/>
    <x v="523"/>
    <x v="10"/>
    <n v="60004"/>
    <x v="2"/>
    <x v="1"/>
    <s v="Art"/>
    <n v="14.112"/>
    <n v="6"/>
    <n v="0.2"/>
    <n v="1.2347999999999999"/>
  </r>
  <r>
    <x v="1"/>
    <x v="0"/>
    <x v="0"/>
    <x v="311"/>
    <x v="17"/>
    <n v="23602"/>
    <x v="0"/>
    <x v="1"/>
    <s v="Envelopes"/>
    <n v="31.12"/>
    <n v="4"/>
    <n v="0"/>
    <n v="14.6264"/>
  </r>
  <r>
    <x v="1"/>
    <x v="0"/>
    <x v="0"/>
    <x v="93"/>
    <x v="16"/>
    <n v="85705"/>
    <x v="1"/>
    <x v="0"/>
    <s v="Furnishings"/>
    <n v="4.2720000000000002"/>
    <n v="2"/>
    <n v="0.2"/>
    <n v="0.96120000000000005"/>
  </r>
  <r>
    <x v="0"/>
    <x v="0"/>
    <x v="0"/>
    <x v="20"/>
    <x v="15"/>
    <n v="10024"/>
    <x v="3"/>
    <x v="0"/>
    <s v="Tables"/>
    <n v="209.148"/>
    <n v="2"/>
    <n v="0.4"/>
    <n v="-66.230199999999996"/>
  </r>
  <r>
    <x v="0"/>
    <x v="0"/>
    <x v="0"/>
    <x v="20"/>
    <x v="15"/>
    <n v="10024"/>
    <x v="3"/>
    <x v="1"/>
    <s v="Storage"/>
    <n v="1591.02"/>
    <n v="6"/>
    <n v="0"/>
    <n v="286.3836"/>
  </r>
  <r>
    <x v="1"/>
    <x v="1"/>
    <x v="0"/>
    <x v="10"/>
    <x v="9"/>
    <n v="19134"/>
    <x v="3"/>
    <x v="1"/>
    <s v="Fasteners"/>
    <n v="7.92"/>
    <n v="5"/>
    <n v="0.2"/>
    <n v="1.6830000000000001"/>
  </r>
  <r>
    <x v="2"/>
    <x v="2"/>
    <x v="0"/>
    <x v="22"/>
    <x v="10"/>
    <n v="60653"/>
    <x v="2"/>
    <x v="2"/>
    <s v="Machines"/>
    <n v="574.91"/>
    <n v="2"/>
    <n v="0.3"/>
    <n v="156.047"/>
  </r>
  <r>
    <x v="2"/>
    <x v="2"/>
    <x v="0"/>
    <x v="22"/>
    <x v="10"/>
    <n v="60653"/>
    <x v="2"/>
    <x v="1"/>
    <s v="Paper"/>
    <n v="8.4480000000000004"/>
    <n v="2"/>
    <n v="0.2"/>
    <n v="2.64"/>
  </r>
  <r>
    <x v="0"/>
    <x v="0"/>
    <x v="0"/>
    <x v="20"/>
    <x v="15"/>
    <n v="10035"/>
    <x v="3"/>
    <x v="2"/>
    <s v="Accessories"/>
    <n v="1071"/>
    <n v="9"/>
    <n v="0"/>
    <n v="171.36"/>
  </r>
  <r>
    <x v="0"/>
    <x v="0"/>
    <x v="0"/>
    <x v="20"/>
    <x v="15"/>
    <n v="10035"/>
    <x v="3"/>
    <x v="0"/>
    <s v="Furnishings"/>
    <n v="12.07"/>
    <n v="1"/>
    <n v="0"/>
    <n v="3.9830999999999999"/>
  </r>
  <r>
    <x v="2"/>
    <x v="0"/>
    <x v="0"/>
    <x v="10"/>
    <x v="9"/>
    <n v="19143"/>
    <x v="3"/>
    <x v="1"/>
    <s v="Binders"/>
    <n v="3.2730000000000001"/>
    <n v="1"/>
    <n v="0.7"/>
    <n v="-2.5093000000000001"/>
  </r>
  <r>
    <x v="2"/>
    <x v="0"/>
    <x v="0"/>
    <x v="10"/>
    <x v="9"/>
    <n v="19143"/>
    <x v="3"/>
    <x v="0"/>
    <s v="Furnishings"/>
    <n v="87.92"/>
    <n v="5"/>
    <n v="0.2"/>
    <n v="15.385999999999999"/>
  </r>
  <r>
    <x v="0"/>
    <x v="1"/>
    <x v="0"/>
    <x v="220"/>
    <x v="16"/>
    <n v="85301"/>
    <x v="1"/>
    <x v="1"/>
    <s v="Storage"/>
    <n v="104.696"/>
    <n v="1"/>
    <n v="0.2"/>
    <n v="6.5434999999999999"/>
  </r>
  <r>
    <x v="2"/>
    <x v="0"/>
    <x v="0"/>
    <x v="1"/>
    <x v="1"/>
    <n v="90036"/>
    <x v="1"/>
    <x v="0"/>
    <s v="Chairs"/>
    <n v="2803.92"/>
    <n v="5"/>
    <n v="0.2"/>
    <n v="0"/>
  </r>
  <r>
    <x v="2"/>
    <x v="1"/>
    <x v="0"/>
    <x v="12"/>
    <x v="5"/>
    <n v="77041"/>
    <x v="2"/>
    <x v="1"/>
    <s v="Binders"/>
    <n v="6.8159999999999998"/>
    <n v="2"/>
    <n v="0.8"/>
    <n v="-11.587199999999999"/>
  </r>
  <r>
    <x v="1"/>
    <x v="0"/>
    <x v="0"/>
    <x v="4"/>
    <x v="4"/>
    <n v="98115"/>
    <x v="1"/>
    <x v="2"/>
    <s v="Phones"/>
    <n v="249.584"/>
    <n v="2"/>
    <n v="0.2"/>
    <n v="15.599"/>
  </r>
  <r>
    <x v="1"/>
    <x v="0"/>
    <x v="0"/>
    <x v="4"/>
    <x v="4"/>
    <n v="98115"/>
    <x v="1"/>
    <x v="1"/>
    <s v="Paper"/>
    <n v="17.940000000000001"/>
    <n v="3"/>
    <n v="0"/>
    <n v="8.7905999999999995"/>
  </r>
  <r>
    <x v="1"/>
    <x v="0"/>
    <x v="0"/>
    <x v="4"/>
    <x v="4"/>
    <n v="98115"/>
    <x v="1"/>
    <x v="0"/>
    <s v="Furnishings"/>
    <n v="10.11"/>
    <n v="3"/>
    <n v="0"/>
    <n v="3.2351999999999999"/>
  </r>
  <r>
    <x v="1"/>
    <x v="2"/>
    <x v="0"/>
    <x v="115"/>
    <x v="3"/>
    <n v="28314"/>
    <x v="0"/>
    <x v="1"/>
    <s v="Paper"/>
    <n v="10.368"/>
    <n v="2"/>
    <n v="0.2"/>
    <n v="3.6288"/>
  </r>
  <r>
    <x v="1"/>
    <x v="2"/>
    <x v="0"/>
    <x v="115"/>
    <x v="3"/>
    <n v="28314"/>
    <x v="0"/>
    <x v="1"/>
    <s v="Paper"/>
    <n v="11.952"/>
    <n v="3"/>
    <n v="0.2"/>
    <n v="4.0338000000000003"/>
  </r>
  <r>
    <x v="0"/>
    <x v="1"/>
    <x v="0"/>
    <x v="12"/>
    <x v="5"/>
    <n v="77041"/>
    <x v="2"/>
    <x v="1"/>
    <s v="Appliances"/>
    <n v="15.224"/>
    <n v="2"/>
    <n v="0.8"/>
    <n v="-38.821199999999997"/>
  </r>
  <r>
    <x v="0"/>
    <x v="1"/>
    <x v="0"/>
    <x v="12"/>
    <x v="5"/>
    <n v="77041"/>
    <x v="2"/>
    <x v="1"/>
    <s v="Appliances"/>
    <n v="21.984000000000002"/>
    <n v="6"/>
    <n v="0.8"/>
    <n v="-56.059199999999997"/>
  </r>
  <r>
    <x v="1"/>
    <x v="1"/>
    <x v="0"/>
    <x v="8"/>
    <x v="1"/>
    <n v="94122"/>
    <x v="1"/>
    <x v="2"/>
    <s v="Phones"/>
    <n v="604.75199999999995"/>
    <n v="6"/>
    <n v="0.2"/>
    <n v="60.475200000000001"/>
  </r>
  <r>
    <x v="1"/>
    <x v="1"/>
    <x v="0"/>
    <x v="8"/>
    <x v="1"/>
    <n v="94122"/>
    <x v="1"/>
    <x v="1"/>
    <s v="Supplies"/>
    <n v="40.700000000000003"/>
    <n v="5"/>
    <n v="0"/>
    <n v="11.803000000000001"/>
  </r>
  <r>
    <x v="1"/>
    <x v="1"/>
    <x v="0"/>
    <x v="8"/>
    <x v="1"/>
    <n v="94122"/>
    <x v="1"/>
    <x v="2"/>
    <s v="Phones"/>
    <n v="302.37599999999998"/>
    <n v="3"/>
    <n v="0.2"/>
    <n v="37.796999999999997"/>
  </r>
  <r>
    <x v="1"/>
    <x v="1"/>
    <x v="0"/>
    <x v="8"/>
    <x v="1"/>
    <n v="94122"/>
    <x v="1"/>
    <x v="2"/>
    <s v="Accessories"/>
    <n v="45"/>
    <n v="3"/>
    <n v="0"/>
    <n v="4.95"/>
  </r>
  <r>
    <x v="0"/>
    <x v="0"/>
    <x v="0"/>
    <x v="20"/>
    <x v="15"/>
    <n v="10035"/>
    <x v="3"/>
    <x v="0"/>
    <s v="Chairs"/>
    <n v="3785.2919999999999"/>
    <n v="6"/>
    <n v="0.1"/>
    <n v="420.58800000000002"/>
  </r>
  <r>
    <x v="1"/>
    <x v="0"/>
    <x v="0"/>
    <x v="4"/>
    <x v="4"/>
    <n v="98105"/>
    <x v="1"/>
    <x v="1"/>
    <s v="Art"/>
    <n v="35.4"/>
    <n v="5"/>
    <n v="0"/>
    <n v="13.452"/>
  </r>
  <r>
    <x v="1"/>
    <x v="1"/>
    <x v="0"/>
    <x v="198"/>
    <x v="15"/>
    <n v="14215"/>
    <x v="3"/>
    <x v="0"/>
    <s v="Furnishings"/>
    <n v="199.9"/>
    <n v="5"/>
    <n v="0"/>
    <n v="39.979999999999997"/>
  </r>
  <r>
    <x v="1"/>
    <x v="1"/>
    <x v="0"/>
    <x v="114"/>
    <x v="5"/>
    <n v="77340"/>
    <x v="2"/>
    <x v="0"/>
    <s v="Chairs"/>
    <n v="1212.96"/>
    <n v="8"/>
    <n v="0.3"/>
    <n v="-69.311999999999998"/>
  </r>
  <r>
    <x v="1"/>
    <x v="1"/>
    <x v="0"/>
    <x v="61"/>
    <x v="5"/>
    <n v="75081"/>
    <x v="2"/>
    <x v="2"/>
    <s v="Phones"/>
    <n v="1099.96"/>
    <n v="5"/>
    <n v="0.2"/>
    <n v="82.497"/>
  </r>
  <r>
    <x v="1"/>
    <x v="1"/>
    <x v="0"/>
    <x v="61"/>
    <x v="5"/>
    <n v="75081"/>
    <x v="2"/>
    <x v="0"/>
    <s v="Tables"/>
    <n v="103.48099999999999"/>
    <n v="1"/>
    <n v="0.3"/>
    <n v="-16.261299999999999"/>
  </r>
  <r>
    <x v="3"/>
    <x v="2"/>
    <x v="0"/>
    <x v="10"/>
    <x v="9"/>
    <n v="19134"/>
    <x v="3"/>
    <x v="1"/>
    <s v="Labels"/>
    <n v="5.9039999999999999"/>
    <n v="2"/>
    <n v="0.2"/>
    <n v="1.9925999999999999"/>
  </r>
  <r>
    <x v="1"/>
    <x v="0"/>
    <x v="0"/>
    <x v="97"/>
    <x v="16"/>
    <n v="85345"/>
    <x v="1"/>
    <x v="2"/>
    <s v="Accessories"/>
    <n v="30.08"/>
    <n v="2"/>
    <n v="0.2"/>
    <n v="-5.2640000000000002"/>
  </r>
  <r>
    <x v="1"/>
    <x v="0"/>
    <x v="0"/>
    <x v="97"/>
    <x v="16"/>
    <n v="85345"/>
    <x v="1"/>
    <x v="1"/>
    <s v="Paper"/>
    <n v="36.287999999999997"/>
    <n v="7"/>
    <n v="0.2"/>
    <n v="12.700799999999999"/>
  </r>
  <r>
    <x v="1"/>
    <x v="0"/>
    <x v="0"/>
    <x v="97"/>
    <x v="16"/>
    <n v="85345"/>
    <x v="1"/>
    <x v="1"/>
    <s v="Art"/>
    <n v="10.272"/>
    <n v="3"/>
    <n v="0.2"/>
    <n v="1.1556"/>
  </r>
  <r>
    <x v="1"/>
    <x v="0"/>
    <x v="0"/>
    <x v="97"/>
    <x v="16"/>
    <n v="85345"/>
    <x v="1"/>
    <x v="2"/>
    <s v="Accessories"/>
    <n v="252.8"/>
    <n v="4"/>
    <n v="0.2"/>
    <n v="-31.6"/>
  </r>
  <r>
    <x v="3"/>
    <x v="0"/>
    <x v="0"/>
    <x v="10"/>
    <x v="9"/>
    <n v="19143"/>
    <x v="3"/>
    <x v="1"/>
    <s v="Binders"/>
    <n v="2.9460000000000002"/>
    <n v="2"/>
    <n v="0.7"/>
    <n v="-2.0621999999999998"/>
  </r>
  <r>
    <x v="1"/>
    <x v="0"/>
    <x v="0"/>
    <x v="147"/>
    <x v="1"/>
    <n v="92054"/>
    <x v="1"/>
    <x v="1"/>
    <s v="Paper"/>
    <n v="12.96"/>
    <n v="2"/>
    <n v="0"/>
    <n v="6.2207999999999997"/>
  </r>
  <r>
    <x v="1"/>
    <x v="0"/>
    <x v="0"/>
    <x v="10"/>
    <x v="9"/>
    <n v="19134"/>
    <x v="3"/>
    <x v="2"/>
    <s v="Phones"/>
    <n v="285.57600000000002"/>
    <n v="4"/>
    <n v="0.4"/>
    <n v="-57.115200000000002"/>
  </r>
  <r>
    <x v="1"/>
    <x v="1"/>
    <x v="0"/>
    <x v="22"/>
    <x v="10"/>
    <n v="60623"/>
    <x v="2"/>
    <x v="1"/>
    <s v="Supplies"/>
    <n v="22.24"/>
    <n v="2"/>
    <n v="0.2"/>
    <n v="2.5019999999999998"/>
  </r>
  <r>
    <x v="1"/>
    <x v="0"/>
    <x v="0"/>
    <x v="20"/>
    <x v="15"/>
    <n v="10035"/>
    <x v="3"/>
    <x v="1"/>
    <s v="Paper"/>
    <n v="14.62"/>
    <n v="2"/>
    <n v="0"/>
    <n v="6.7252000000000001"/>
  </r>
  <r>
    <x v="0"/>
    <x v="0"/>
    <x v="0"/>
    <x v="239"/>
    <x v="24"/>
    <n v="44240"/>
    <x v="3"/>
    <x v="1"/>
    <s v="Appliances"/>
    <n v="48.36"/>
    <n v="5"/>
    <n v="0.2"/>
    <n v="6.0449999999999999"/>
  </r>
  <r>
    <x v="1"/>
    <x v="2"/>
    <x v="0"/>
    <x v="108"/>
    <x v="2"/>
    <n v="32216"/>
    <x v="0"/>
    <x v="1"/>
    <s v="Art"/>
    <n v="16.256"/>
    <n v="2"/>
    <n v="0.2"/>
    <n v="1.2192000000000001"/>
  </r>
  <r>
    <x v="1"/>
    <x v="2"/>
    <x v="0"/>
    <x v="108"/>
    <x v="2"/>
    <n v="32216"/>
    <x v="0"/>
    <x v="2"/>
    <s v="Phones"/>
    <n v="219.184"/>
    <n v="2"/>
    <n v="0.2"/>
    <n v="19.178599999999999"/>
  </r>
  <r>
    <x v="2"/>
    <x v="1"/>
    <x v="0"/>
    <x v="224"/>
    <x v="5"/>
    <n v="75019"/>
    <x v="2"/>
    <x v="2"/>
    <s v="Phones"/>
    <n v="95.84"/>
    <n v="4"/>
    <n v="0.2"/>
    <n v="34.741999999999997"/>
  </r>
  <r>
    <x v="1"/>
    <x v="0"/>
    <x v="0"/>
    <x v="245"/>
    <x v="14"/>
    <n v="46203"/>
    <x v="2"/>
    <x v="1"/>
    <s v="Labels"/>
    <n v="12.39"/>
    <n v="3"/>
    <n v="0"/>
    <n v="5.6993999999999998"/>
  </r>
  <r>
    <x v="1"/>
    <x v="0"/>
    <x v="0"/>
    <x v="104"/>
    <x v="14"/>
    <n v="46226"/>
    <x v="2"/>
    <x v="1"/>
    <s v="Paper"/>
    <n v="35.880000000000003"/>
    <n v="6"/>
    <n v="0"/>
    <n v="16.146000000000001"/>
  </r>
  <r>
    <x v="1"/>
    <x v="0"/>
    <x v="0"/>
    <x v="251"/>
    <x v="26"/>
    <n v="74133"/>
    <x v="2"/>
    <x v="0"/>
    <s v="Furnishings"/>
    <n v="477.3"/>
    <n v="5"/>
    <n v="0"/>
    <n v="138.417"/>
  </r>
  <r>
    <x v="1"/>
    <x v="2"/>
    <x v="0"/>
    <x v="252"/>
    <x v="4"/>
    <n v="98052"/>
    <x v="1"/>
    <x v="1"/>
    <s v="Labels"/>
    <n v="12.32"/>
    <n v="4"/>
    <n v="0"/>
    <n v="5.9135999999999997"/>
  </r>
  <r>
    <x v="1"/>
    <x v="0"/>
    <x v="0"/>
    <x v="8"/>
    <x v="1"/>
    <n v="94109"/>
    <x v="1"/>
    <x v="1"/>
    <s v="Binders"/>
    <n v="8.6080000000000005"/>
    <n v="2"/>
    <n v="0.2"/>
    <n v="3.0127999999999999"/>
  </r>
  <r>
    <x v="1"/>
    <x v="2"/>
    <x v="0"/>
    <x v="258"/>
    <x v="4"/>
    <n v="99207"/>
    <x v="1"/>
    <x v="1"/>
    <s v="Storage"/>
    <n v="136.26"/>
    <n v="9"/>
    <n v="0"/>
    <n v="5.4504000000000001"/>
  </r>
  <r>
    <x v="1"/>
    <x v="1"/>
    <x v="0"/>
    <x v="1"/>
    <x v="1"/>
    <n v="90032"/>
    <x v="1"/>
    <x v="1"/>
    <s v="Appliances"/>
    <n v="186.15"/>
    <n v="3"/>
    <n v="0"/>
    <n v="55.844999999999999"/>
  </r>
  <r>
    <x v="1"/>
    <x v="1"/>
    <x v="0"/>
    <x v="1"/>
    <x v="1"/>
    <n v="90032"/>
    <x v="1"/>
    <x v="1"/>
    <s v="Binders"/>
    <n v="81.792000000000002"/>
    <n v="6"/>
    <n v="0.2"/>
    <n v="26.5824"/>
  </r>
  <r>
    <x v="1"/>
    <x v="1"/>
    <x v="0"/>
    <x v="1"/>
    <x v="1"/>
    <n v="90032"/>
    <x v="1"/>
    <x v="1"/>
    <s v="Supplies"/>
    <n v="47.19"/>
    <n v="3"/>
    <n v="0"/>
    <n v="13.6851"/>
  </r>
  <r>
    <x v="1"/>
    <x v="1"/>
    <x v="0"/>
    <x v="1"/>
    <x v="1"/>
    <n v="90032"/>
    <x v="1"/>
    <x v="2"/>
    <s v="Phones"/>
    <n v="36.783999999999999"/>
    <n v="2"/>
    <n v="0.2"/>
    <n v="-8.2764000000000006"/>
  </r>
  <r>
    <x v="0"/>
    <x v="2"/>
    <x v="0"/>
    <x v="346"/>
    <x v="18"/>
    <n v="37421"/>
    <x v="0"/>
    <x v="2"/>
    <s v="Machines"/>
    <n v="91.474999999999994"/>
    <n v="1"/>
    <n v="0.5"/>
    <n v="-1.8294999999999999"/>
  </r>
  <r>
    <x v="1"/>
    <x v="1"/>
    <x v="0"/>
    <x v="247"/>
    <x v="3"/>
    <n v="27405"/>
    <x v="0"/>
    <x v="2"/>
    <s v="Accessories"/>
    <n v="27.192"/>
    <n v="3"/>
    <n v="0.2"/>
    <n v="0.33989999999999998"/>
  </r>
  <r>
    <x v="1"/>
    <x v="1"/>
    <x v="0"/>
    <x v="247"/>
    <x v="3"/>
    <n v="27405"/>
    <x v="0"/>
    <x v="1"/>
    <s v="Binders"/>
    <n v="12.06"/>
    <n v="5"/>
    <n v="0.7"/>
    <n v="-10.050000000000001"/>
  </r>
  <r>
    <x v="1"/>
    <x v="0"/>
    <x v="0"/>
    <x v="8"/>
    <x v="1"/>
    <n v="94122"/>
    <x v="1"/>
    <x v="1"/>
    <s v="Art"/>
    <n v="144.6"/>
    <n v="3"/>
    <n v="0"/>
    <n v="41.933999999999997"/>
  </r>
  <r>
    <x v="1"/>
    <x v="0"/>
    <x v="0"/>
    <x v="8"/>
    <x v="1"/>
    <n v="94122"/>
    <x v="1"/>
    <x v="2"/>
    <s v="Phones"/>
    <n v="15.992000000000001"/>
    <n v="1"/>
    <n v="0.2"/>
    <n v="-2.9984999999999999"/>
  </r>
  <r>
    <x v="0"/>
    <x v="2"/>
    <x v="0"/>
    <x v="20"/>
    <x v="15"/>
    <n v="10024"/>
    <x v="3"/>
    <x v="1"/>
    <s v="Paper"/>
    <n v="34.44"/>
    <n v="3"/>
    <n v="0"/>
    <n v="17.22"/>
  </r>
  <r>
    <x v="1"/>
    <x v="2"/>
    <x v="0"/>
    <x v="80"/>
    <x v="1"/>
    <n v="90712"/>
    <x v="1"/>
    <x v="2"/>
    <s v="Phones"/>
    <n v="321.55200000000002"/>
    <n v="6"/>
    <n v="0.2"/>
    <n v="20.097000000000001"/>
  </r>
  <r>
    <x v="0"/>
    <x v="1"/>
    <x v="0"/>
    <x v="103"/>
    <x v="0"/>
    <n v="40214"/>
    <x v="0"/>
    <x v="0"/>
    <s v="Chairs"/>
    <n v="701.96"/>
    <n v="2"/>
    <n v="0"/>
    <n v="168.47040000000001"/>
  </r>
  <r>
    <x v="2"/>
    <x v="0"/>
    <x v="0"/>
    <x v="38"/>
    <x v="24"/>
    <n v="43229"/>
    <x v="3"/>
    <x v="1"/>
    <s v="Art"/>
    <n v="19.456"/>
    <n v="4"/>
    <n v="0.2"/>
    <n v="3.4047999999999998"/>
  </r>
  <r>
    <x v="1"/>
    <x v="0"/>
    <x v="0"/>
    <x v="46"/>
    <x v="13"/>
    <n v="19711"/>
    <x v="3"/>
    <x v="1"/>
    <s v="Labels"/>
    <n v="17.28"/>
    <n v="6"/>
    <n v="0"/>
    <n v="7.9488000000000003"/>
  </r>
  <r>
    <x v="1"/>
    <x v="1"/>
    <x v="0"/>
    <x v="4"/>
    <x v="4"/>
    <n v="98115"/>
    <x v="1"/>
    <x v="0"/>
    <s v="Furnishings"/>
    <n v="31.96"/>
    <n v="2"/>
    <n v="0"/>
    <n v="1.5980000000000001"/>
  </r>
  <r>
    <x v="0"/>
    <x v="0"/>
    <x v="0"/>
    <x v="20"/>
    <x v="15"/>
    <n v="10024"/>
    <x v="3"/>
    <x v="1"/>
    <s v="Binders"/>
    <n v="164.68799999999999"/>
    <n v="6"/>
    <n v="0.2"/>
    <n v="55.5822"/>
  </r>
  <r>
    <x v="0"/>
    <x v="0"/>
    <x v="0"/>
    <x v="20"/>
    <x v="15"/>
    <n v="10024"/>
    <x v="3"/>
    <x v="0"/>
    <s v="Tables"/>
    <n v="166.5"/>
    <n v="2"/>
    <n v="0.4"/>
    <n v="-66.599999999999994"/>
  </r>
  <r>
    <x v="0"/>
    <x v="0"/>
    <x v="0"/>
    <x v="20"/>
    <x v="15"/>
    <n v="10024"/>
    <x v="3"/>
    <x v="1"/>
    <s v="Paper"/>
    <n v="12.96"/>
    <n v="2"/>
    <n v="0"/>
    <n v="6.2207999999999997"/>
  </r>
  <r>
    <x v="0"/>
    <x v="0"/>
    <x v="0"/>
    <x v="20"/>
    <x v="15"/>
    <n v="10024"/>
    <x v="3"/>
    <x v="1"/>
    <s v="Paper"/>
    <n v="110.96"/>
    <n v="2"/>
    <n v="0"/>
    <n v="53.260800000000003"/>
  </r>
  <r>
    <x v="0"/>
    <x v="0"/>
    <x v="0"/>
    <x v="20"/>
    <x v="15"/>
    <n v="10024"/>
    <x v="3"/>
    <x v="2"/>
    <s v="Phones"/>
    <n v="99.98"/>
    <n v="2"/>
    <n v="0"/>
    <n v="3.9992000000000001"/>
  </r>
  <r>
    <x v="0"/>
    <x v="0"/>
    <x v="0"/>
    <x v="20"/>
    <x v="15"/>
    <n v="10024"/>
    <x v="3"/>
    <x v="1"/>
    <s v="Binders"/>
    <n v="11.423999999999999"/>
    <n v="1"/>
    <n v="0.2"/>
    <n v="3.7128000000000001"/>
  </r>
  <r>
    <x v="0"/>
    <x v="0"/>
    <x v="0"/>
    <x v="20"/>
    <x v="15"/>
    <n v="10024"/>
    <x v="3"/>
    <x v="0"/>
    <s v="Chairs"/>
    <n v="128.124"/>
    <n v="2"/>
    <n v="0.1"/>
    <n v="24.2012"/>
  </r>
  <r>
    <x v="0"/>
    <x v="0"/>
    <x v="0"/>
    <x v="20"/>
    <x v="15"/>
    <n v="10024"/>
    <x v="3"/>
    <x v="0"/>
    <s v="Furnishings"/>
    <n v="101.4"/>
    <n v="5"/>
    <n v="0"/>
    <n v="38.531999999999996"/>
  </r>
  <r>
    <x v="0"/>
    <x v="1"/>
    <x v="0"/>
    <x v="22"/>
    <x v="10"/>
    <n v="60653"/>
    <x v="2"/>
    <x v="1"/>
    <s v="Labels"/>
    <n v="5.9039999999999999"/>
    <n v="2"/>
    <n v="0.2"/>
    <n v="1.9925999999999999"/>
  </r>
  <r>
    <x v="0"/>
    <x v="1"/>
    <x v="0"/>
    <x v="22"/>
    <x v="10"/>
    <n v="60653"/>
    <x v="2"/>
    <x v="1"/>
    <s v="Paper"/>
    <n v="173.488"/>
    <n v="7"/>
    <n v="0.2"/>
    <n v="54.215000000000003"/>
  </r>
  <r>
    <x v="0"/>
    <x v="1"/>
    <x v="0"/>
    <x v="22"/>
    <x v="10"/>
    <n v="60653"/>
    <x v="2"/>
    <x v="0"/>
    <s v="Furnishings"/>
    <n v="51.56"/>
    <n v="2"/>
    <n v="0.6"/>
    <n v="-61.872"/>
  </r>
  <r>
    <x v="0"/>
    <x v="1"/>
    <x v="0"/>
    <x v="22"/>
    <x v="10"/>
    <n v="60653"/>
    <x v="2"/>
    <x v="1"/>
    <s v="Binders"/>
    <n v="3.5640000000000001"/>
    <n v="3"/>
    <n v="0.8"/>
    <n v="-6.2370000000000001"/>
  </r>
  <r>
    <x v="1"/>
    <x v="0"/>
    <x v="0"/>
    <x v="524"/>
    <x v="10"/>
    <n v="60543"/>
    <x v="2"/>
    <x v="1"/>
    <s v="Fasteners"/>
    <n v="13.16"/>
    <n v="5"/>
    <n v="0.2"/>
    <n v="4.1124999999999998"/>
  </r>
  <r>
    <x v="1"/>
    <x v="0"/>
    <x v="0"/>
    <x v="524"/>
    <x v="10"/>
    <n v="60543"/>
    <x v="2"/>
    <x v="1"/>
    <s v="Binders"/>
    <n v="3.8279999999999998"/>
    <n v="3"/>
    <n v="0.8"/>
    <n v="-6.5076000000000001"/>
  </r>
  <r>
    <x v="1"/>
    <x v="0"/>
    <x v="0"/>
    <x v="524"/>
    <x v="10"/>
    <n v="60543"/>
    <x v="2"/>
    <x v="1"/>
    <s v="Binders"/>
    <n v="304.99"/>
    <n v="5"/>
    <n v="0.8"/>
    <n v="-533.73249999999996"/>
  </r>
  <r>
    <x v="1"/>
    <x v="0"/>
    <x v="0"/>
    <x v="61"/>
    <x v="5"/>
    <n v="75220"/>
    <x v="2"/>
    <x v="1"/>
    <s v="Storage"/>
    <n v="18.16"/>
    <n v="2"/>
    <n v="0.2"/>
    <n v="1.8160000000000001"/>
  </r>
  <r>
    <x v="0"/>
    <x v="2"/>
    <x v="0"/>
    <x v="10"/>
    <x v="9"/>
    <n v="19134"/>
    <x v="3"/>
    <x v="2"/>
    <s v="Accessories"/>
    <n v="319.98399999999998"/>
    <n v="2"/>
    <n v="0.2"/>
    <n v="91.995400000000004"/>
  </r>
  <r>
    <x v="1"/>
    <x v="2"/>
    <x v="0"/>
    <x v="1"/>
    <x v="1"/>
    <n v="90008"/>
    <x v="1"/>
    <x v="1"/>
    <s v="Art"/>
    <n v="19.68"/>
    <n v="6"/>
    <n v="0"/>
    <n v="6.4943999999999997"/>
  </r>
  <r>
    <x v="0"/>
    <x v="1"/>
    <x v="0"/>
    <x v="12"/>
    <x v="5"/>
    <n v="77036"/>
    <x v="2"/>
    <x v="0"/>
    <s v="Bookcases"/>
    <n v="781.86400000000003"/>
    <n v="10"/>
    <n v="0.32"/>
    <n v="-137.976"/>
  </r>
  <r>
    <x v="0"/>
    <x v="1"/>
    <x v="0"/>
    <x v="12"/>
    <x v="5"/>
    <n v="77036"/>
    <x v="2"/>
    <x v="1"/>
    <s v="Paper"/>
    <n v="30.815999999999999"/>
    <n v="9"/>
    <n v="0.2"/>
    <n v="9.6300000000000008"/>
  </r>
  <r>
    <x v="3"/>
    <x v="0"/>
    <x v="0"/>
    <x v="320"/>
    <x v="48"/>
    <n v="26003"/>
    <x v="3"/>
    <x v="0"/>
    <s v="Tables"/>
    <n v="673.34400000000005"/>
    <n v="3"/>
    <n v="0.3"/>
    <n v="-76.953599999999994"/>
  </r>
  <r>
    <x v="2"/>
    <x v="1"/>
    <x v="0"/>
    <x v="267"/>
    <x v="30"/>
    <n v="7501"/>
    <x v="3"/>
    <x v="1"/>
    <s v="Fasteners"/>
    <n v="6.54"/>
    <n v="3"/>
    <n v="0"/>
    <n v="2.1581999999999999"/>
  </r>
  <r>
    <x v="2"/>
    <x v="0"/>
    <x v="0"/>
    <x v="32"/>
    <x v="21"/>
    <n v="97206"/>
    <x v="1"/>
    <x v="2"/>
    <s v="Phones"/>
    <n v="572.79999999999995"/>
    <n v="2"/>
    <n v="0.2"/>
    <n v="50.12"/>
  </r>
  <r>
    <x v="1"/>
    <x v="1"/>
    <x v="0"/>
    <x v="114"/>
    <x v="19"/>
    <n v="35810"/>
    <x v="0"/>
    <x v="1"/>
    <s v="Art"/>
    <n v="197.05"/>
    <n v="7"/>
    <n v="0"/>
    <n v="59.115000000000002"/>
  </r>
  <r>
    <x v="1"/>
    <x v="0"/>
    <x v="0"/>
    <x v="8"/>
    <x v="1"/>
    <n v="94110"/>
    <x v="1"/>
    <x v="1"/>
    <s v="Binders"/>
    <n v="2022.2719999999999"/>
    <n v="8"/>
    <n v="0.2"/>
    <n v="682.51679999999999"/>
  </r>
  <r>
    <x v="1"/>
    <x v="0"/>
    <x v="0"/>
    <x v="8"/>
    <x v="1"/>
    <n v="94110"/>
    <x v="1"/>
    <x v="1"/>
    <s v="Art"/>
    <n v="9.1199999999999992"/>
    <n v="3"/>
    <n v="0"/>
    <n v="3.1008"/>
  </r>
  <r>
    <x v="3"/>
    <x v="0"/>
    <x v="0"/>
    <x v="268"/>
    <x v="26"/>
    <n v="73120"/>
    <x v="2"/>
    <x v="1"/>
    <s v="Binders"/>
    <n v="38.159999999999997"/>
    <n v="9"/>
    <n v="0"/>
    <n v="19.079999999999998"/>
  </r>
  <r>
    <x v="1"/>
    <x v="1"/>
    <x v="0"/>
    <x v="387"/>
    <x v="26"/>
    <n v="74012"/>
    <x v="2"/>
    <x v="0"/>
    <s v="Tables"/>
    <n v="1592.85"/>
    <n v="7"/>
    <n v="0"/>
    <n v="350.42700000000002"/>
  </r>
  <r>
    <x v="1"/>
    <x v="1"/>
    <x v="0"/>
    <x v="387"/>
    <x v="26"/>
    <n v="74012"/>
    <x v="2"/>
    <x v="1"/>
    <s v="Binders"/>
    <n v="11.88"/>
    <n v="2"/>
    <n v="0"/>
    <n v="5.3460000000000001"/>
  </r>
  <r>
    <x v="1"/>
    <x v="0"/>
    <x v="0"/>
    <x v="133"/>
    <x v="1"/>
    <n v="92691"/>
    <x v="1"/>
    <x v="2"/>
    <s v="Accessories"/>
    <n v="120"/>
    <n v="6"/>
    <n v="0"/>
    <n v="46.8"/>
  </r>
  <r>
    <x v="1"/>
    <x v="0"/>
    <x v="0"/>
    <x v="133"/>
    <x v="1"/>
    <n v="92691"/>
    <x v="1"/>
    <x v="1"/>
    <s v="Appliances"/>
    <n v="8.67"/>
    <n v="1"/>
    <n v="0"/>
    <n v="2.3409"/>
  </r>
  <r>
    <x v="2"/>
    <x v="2"/>
    <x v="0"/>
    <x v="382"/>
    <x v="14"/>
    <n v="46142"/>
    <x v="2"/>
    <x v="1"/>
    <s v="Paper"/>
    <n v="4.41"/>
    <n v="1"/>
    <n v="0"/>
    <n v="2.0286"/>
  </r>
  <r>
    <x v="2"/>
    <x v="2"/>
    <x v="0"/>
    <x v="382"/>
    <x v="14"/>
    <n v="46142"/>
    <x v="2"/>
    <x v="1"/>
    <s v="Paper"/>
    <n v="167.94"/>
    <n v="3"/>
    <n v="0"/>
    <n v="82.290599999999998"/>
  </r>
  <r>
    <x v="2"/>
    <x v="2"/>
    <x v="0"/>
    <x v="382"/>
    <x v="14"/>
    <n v="46142"/>
    <x v="2"/>
    <x v="1"/>
    <s v="Paper"/>
    <n v="67.8"/>
    <n v="10"/>
    <n v="0"/>
    <n v="31.187999999999999"/>
  </r>
  <r>
    <x v="1"/>
    <x v="0"/>
    <x v="0"/>
    <x v="158"/>
    <x v="6"/>
    <n v="53209"/>
    <x v="2"/>
    <x v="0"/>
    <s v="Furnishings"/>
    <n v="26.94"/>
    <n v="3"/>
    <n v="0"/>
    <n v="11.3148"/>
  </r>
  <r>
    <x v="1"/>
    <x v="0"/>
    <x v="0"/>
    <x v="8"/>
    <x v="1"/>
    <n v="94109"/>
    <x v="1"/>
    <x v="0"/>
    <s v="Furnishings"/>
    <n v="32.04"/>
    <n v="3"/>
    <n v="0"/>
    <n v="8.01"/>
  </r>
  <r>
    <x v="1"/>
    <x v="0"/>
    <x v="0"/>
    <x v="410"/>
    <x v="15"/>
    <n v="13440"/>
    <x v="3"/>
    <x v="1"/>
    <s v="Art"/>
    <n v="32.130000000000003"/>
    <n v="9"/>
    <n v="0"/>
    <n v="8.3537999999999997"/>
  </r>
  <r>
    <x v="1"/>
    <x v="0"/>
    <x v="0"/>
    <x v="410"/>
    <x v="15"/>
    <n v="13440"/>
    <x v="3"/>
    <x v="1"/>
    <s v="Art"/>
    <n v="2.88"/>
    <n v="1"/>
    <n v="0"/>
    <n v="0.80640000000000001"/>
  </r>
  <r>
    <x v="1"/>
    <x v="1"/>
    <x v="0"/>
    <x v="20"/>
    <x v="15"/>
    <n v="10009"/>
    <x v="3"/>
    <x v="2"/>
    <s v="Phones"/>
    <n v="1091.93"/>
    <n v="7"/>
    <n v="0"/>
    <n v="272.98250000000002"/>
  </r>
  <r>
    <x v="1"/>
    <x v="1"/>
    <x v="0"/>
    <x v="20"/>
    <x v="15"/>
    <n v="10009"/>
    <x v="3"/>
    <x v="1"/>
    <s v="Paper"/>
    <n v="111.96"/>
    <n v="2"/>
    <n v="0"/>
    <n v="54.860399999999998"/>
  </r>
  <r>
    <x v="0"/>
    <x v="0"/>
    <x v="0"/>
    <x v="363"/>
    <x v="12"/>
    <n v="48127"/>
    <x v="2"/>
    <x v="1"/>
    <s v="Art"/>
    <n v="26.7"/>
    <n v="2"/>
    <n v="0"/>
    <n v="7.476"/>
  </r>
  <r>
    <x v="0"/>
    <x v="0"/>
    <x v="0"/>
    <x v="363"/>
    <x v="12"/>
    <n v="48127"/>
    <x v="2"/>
    <x v="1"/>
    <s v="Binders"/>
    <n v="40.200000000000003"/>
    <n v="5"/>
    <n v="0"/>
    <n v="18.09"/>
  </r>
  <r>
    <x v="0"/>
    <x v="0"/>
    <x v="0"/>
    <x v="363"/>
    <x v="12"/>
    <n v="48127"/>
    <x v="2"/>
    <x v="1"/>
    <s v="Art"/>
    <n v="13.89"/>
    <n v="3"/>
    <n v="0"/>
    <n v="4.5837000000000003"/>
  </r>
  <r>
    <x v="0"/>
    <x v="0"/>
    <x v="0"/>
    <x v="363"/>
    <x v="12"/>
    <n v="48127"/>
    <x v="2"/>
    <x v="1"/>
    <s v="Storage"/>
    <n v="689.82"/>
    <n v="6"/>
    <n v="0"/>
    <n v="20.694600000000001"/>
  </r>
  <r>
    <x v="1"/>
    <x v="0"/>
    <x v="0"/>
    <x v="20"/>
    <x v="15"/>
    <n v="10024"/>
    <x v="3"/>
    <x v="1"/>
    <s v="Art"/>
    <n v="38.340000000000003"/>
    <n v="9"/>
    <n v="0"/>
    <n v="15.7194"/>
  </r>
  <r>
    <x v="2"/>
    <x v="1"/>
    <x v="0"/>
    <x v="22"/>
    <x v="10"/>
    <n v="60623"/>
    <x v="2"/>
    <x v="1"/>
    <s v="Binders"/>
    <n v="9.2639999999999993"/>
    <n v="3"/>
    <n v="0.8"/>
    <n v="-13.896000000000001"/>
  </r>
  <r>
    <x v="0"/>
    <x v="0"/>
    <x v="0"/>
    <x v="61"/>
    <x v="5"/>
    <n v="75217"/>
    <x v="2"/>
    <x v="0"/>
    <s v="Bookcases"/>
    <n v="204.66640000000001"/>
    <n v="1"/>
    <n v="0.32"/>
    <n v="-6.0195999999999996"/>
  </r>
  <r>
    <x v="1"/>
    <x v="0"/>
    <x v="0"/>
    <x v="233"/>
    <x v="6"/>
    <n v="54915"/>
    <x v="2"/>
    <x v="2"/>
    <s v="Accessories"/>
    <n v="1649.75"/>
    <n v="5"/>
    <n v="0"/>
    <n v="544.41750000000002"/>
  </r>
  <r>
    <x v="1"/>
    <x v="2"/>
    <x v="0"/>
    <x v="108"/>
    <x v="2"/>
    <n v="32216"/>
    <x v="0"/>
    <x v="1"/>
    <s v="Paper"/>
    <n v="91.055999999999997"/>
    <n v="6"/>
    <n v="0.2"/>
    <n v="31.869599999999998"/>
  </r>
  <r>
    <x v="1"/>
    <x v="0"/>
    <x v="0"/>
    <x v="22"/>
    <x v="10"/>
    <n v="60653"/>
    <x v="2"/>
    <x v="1"/>
    <s v="Art"/>
    <n v="54.207999999999998"/>
    <n v="14"/>
    <n v="0.2"/>
    <n v="8.8087999999999997"/>
  </r>
  <r>
    <x v="0"/>
    <x v="0"/>
    <x v="0"/>
    <x v="256"/>
    <x v="24"/>
    <n v="43402"/>
    <x v="3"/>
    <x v="2"/>
    <s v="Phones"/>
    <n v="26.981999999999999"/>
    <n v="3"/>
    <n v="0.4"/>
    <n v="4.0472999999999999"/>
  </r>
  <r>
    <x v="0"/>
    <x v="0"/>
    <x v="0"/>
    <x v="256"/>
    <x v="24"/>
    <n v="43402"/>
    <x v="3"/>
    <x v="1"/>
    <s v="Labels"/>
    <n v="6.9119999999999999"/>
    <n v="3"/>
    <n v="0.2"/>
    <n v="2.5055999999999998"/>
  </r>
  <r>
    <x v="0"/>
    <x v="0"/>
    <x v="0"/>
    <x v="256"/>
    <x v="24"/>
    <n v="43402"/>
    <x v="3"/>
    <x v="1"/>
    <s v="Storage"/>
    <n v="435.50400000000002"/>
    <n v="3"/>
    <n v="0.2"/>
    <n v="48.994199999999999"/>
  </r>
  <r>
    <x v="0"/>
    <x v="0"/>
    <x v="0"/>
    <x v="8"/>
    <x v="1"/>
    <n v="94110"/>
    <x v="1"/>
    <x v="1"/>
    <s v="Appliances"/>
    <n v="81.08"/>
    <n v="4"/>
    <n v="0"/>
    <n v="22.702400000000001"/>
  </r>
  <r>
    <x v="1"/>
    <x v="1"/>
    <x v="0"/>
    <x v="1"/>
    <x v="1"/>
    <n v="90049"/>
    <x v="1"/>
    <x v="1"/>
    <s v="Storage"/>
    <n v="93.02"/>
    <n v="2"/>
    <n v="0"/>
    <n v="3.7208000000000001"/>
  </r>
  <r>
    <x v="1"/>
    <x v="0"/>
    <x v="0"/>
    <x v="22"/>
    <x v="10"/>
    <n v="60623"/>
    <x v="2"/>
    <x v="2"/>
    <s v="Phones"/>
    <n v="323.976"/>
    <n v="3"/>
    <n v="0.2"/>
    <n v="36.447299999999998"/>
  </r>
  <r>
    <x v="1"/>
    <x v="0"/>
    <x v="0"/>
    <x v="22"/>
    <x v="10"/>
    <n v="60623"/>
    <x v="2"/>
    <x v="1"/>
    <s v="Paper"/>
    <n v="15.552"/>
    <n v="3"/>
    <n v="0.2"/>
    <n v="5.4432"/>
  </r>
  <r>
    <x v="1"/>
    <x v="0"/>
    <x v="0"/>
    <x v="22"/>
    <x v="10"/>
    <n v="60623"/>
    <x v="2"/>
    <x v="1"/>
    <s v="Storage"/>
    <n v="32.591999999999999"/>
    <n v="3"/>
    <n v="0.2"/>
    <n v="-7.7405999999999997"/>
  </r>
  <r>
    <x v="2"/>
    <x v="2"/>
    <x v="0"/>
    <x v="4"/>
    <x v="4"/>
    <n v="98115"/>
    <x v="1"/>
    <x v="1"/>
    <s v="Binders"/>
    <n v="83.92"/>
    <n v="5"/>
    <n v="0.2"/>
    <n v="29.372"/>
  </r>
  <r>
    <x v="2"/>
    <x v="2"/>
    <x v="0"/>
    <x v="4"/>
    <x v="4"/>
    <n v="98115"/>
    <x v="1"/>
    <x v="0"/>
    <s v="Furnishings"/>
    <n v="199.9"/>
    <n v="5"/>
    <n v="0"/>
    <n v="39.979999999999997"/>
  </r>
  <r>
    <x v="2"/>
    <x v="2"/>
    <x v="0"/>
    <x v="4"/>
    <x v="4"/>
    <n v="98115"/>
    <x v="1"/>
    <x v="2"/>
    <s v="Phones"/>
    <n v="31.175999999999998"/>
    <n v="3"/>
    <n v="0.2"/>
    <n v="-7.0145999999999997"/>
  </r>
  <r>
    <x v="2"/>
    <x v="2"/>
    <x v="0"/>
    <x v="4"/>
    <x v="4"/>
    <n v="98115"/>
    <x v="1"/>
    <x v="1"/>
    <s v="Binders"/>
    <n v="172.75200000000001"/>
    <n v="6"/>
    <n v="0.2"/>
    <n v="60.463200000000001"/>
  </r>
  <r>
    <x v="2"/>
    <x v="2"/>
    <x v="0"/>
    <x v="4"/>
    <x v="4"/>
    <n v="98115"/>
    <x v="1"/>
    <x v="1"/>
    <s v="Binders"/>
    <n v="9.2959999999999994"/>
    <n v="2"/>
    <n v="0.2"/>
    <n v="3.0211999999999999"/>
  </r>
  <r>
    <x v="3"/>
    <x v="1"/>
    <x v="0"/>
    <x v="486"/>
    <x v="5"/>
    <n v="77705"/>
    <x v="2"/>
    <x v="1"/>
    <s v="Storage"/>
    <n v="12.768000000000001"/>
    <n v="2"/>
    <n v="0.2"/>
    <n v="0.95760000000000001"/>
  </r>
  <r>
    <x v="1"/>
    <x v="2"/>
    <x v="0"/>
    <x v="4"/>
    <x v="4"/>
    <n v="98103"/>
    <x v="1"/>
    <x v="1"/>
    <s v="Paper"/>
    <n v="52.76"/>
    <n v="2"/>
    <n v="0"/>
    <n v="24.269600000000001"/>
  </r>
  <r>
    <x v="1"/>
    <x v="2"/>
    <x v="0"/>
    <x v="61"/>
    <x v="5"/>
    <n v="75217"/>
    <x v="2"/>
    <x v="1"/>
    <s v="Storage"/>
    <n v="55.616"/>
    <n v="2"/>
    <n v="0.2"/>
    <n v="5.5616000000000003"/>
  </r>
  <r>
    <x v="1"/>
    <x v="0"/>
    <x v="0"/>
    <x v="20"/>
    <x v="15"/>
    <n v="10011"/>
    <x v="3"/>
    <x v="0"/>
    <s v="Chairs"/>
    <n v="427.64400000000001"/>
    <n v="14"/>
    <n v="0.1"/>
    <n v="80.777199999999993"/>
  </r>
  <r>
    <x v="1"/>
    <x v="0"/>
    <x v="0"/>
    <x v="20"/>
    <x v="15"/>
    <n v="10011"/>
    <x v="3"/>
    <x v="1"/>
    <s v="Fasteners"/>
    <n v="40.67"/>
    <n v="7"/>
    <n v="0"/>
    <n v="12.607699999999999"/>
  </r>
  <r>
    <x v="1"/>
    <x v="0"/>
    <x v="0"/>
    <x v="20"/>
    <x v="15"/>
    <n v="10011"/>
    <x v="3"/>
    <x v="1"/>
    <s v="Storage"/>
    <n v="33.479999999999997"/>
    <n v="2"/>
    <n v="0"/>
    <n v="1.3391999999999999"/>
  </r>
  <r>
    <x v="1"/>
    <x v="0"/>
    <x v="0"/>
    <x v="20"/>
    <x v="15"/>
    <n v="10011"/>
    <x v="3"/>
    <x v="1"/>
    <s v="Binders"/>
    <n v="9.7279999999999998"/>
    <n v="2"/>
    <n v="0.2"/>
    <n v="3.2831999999999999"/>
  </r>
  <r>
    <x v="0"/>
    <x v="0"/>
    <x v="0"/>
    <x v="22"/>
    <x v="10"/>
    <n v="60610"/>
    <x v="2"/>
    <x v="0"/>
    <s v="Furnishings"/>
    <n v="8.8559999999999999"/>
    <n v="3"/>
    <n v="0.6"/>
    <n v="-6.8634000000000004"/>
  </r>
  <r>
    <x v="2"/>
    <x v="1"/>
    <x v="0"/>
    <x v="8"/>
    <x v="1"/>
    <n v="94110"/>
    <x v="1"/>
    <x v="0"/>
    <s v="Bookcases"/>
    <n v="477.666"/>
    <n v="2"/>
    <n v="0.15"/>
    <n v="84.293999999999997"/>
  </r>
  <r>
    <x v="2"/>
    <x v="0"/>
    <x v="0"/>
    <x v="205"/>
    <x v="34"/>
    <n v="2908"/>
    <x v="3"/>
    <x v="1"/>
    <s v="Paper"/>
    <n v="16.899999999999999"/>
    <n v="5"/>
    <n v="0"/>
    <n v="7.774"/>
  </r>
  <r>
    <x v="2"/>
    <x v="0"/>
    <x v="0"/>
    <x v="205"/>
    <x v="34"/>
    <n v="2908"/>
    <x v="3"/>
    <x v="1"/>
    <s v="Paper"/>
    <n v="39.96"/>
    <n v="2"/>
    <n v="0"/>
    <n v="18.781199999999998"/>
  </r>
  <r>
    <x v="0"/>
    <x v="2"/>
    <x v="0"/>
    <x v="42"/>
    <x v="16"/>
    <n v="85023"/>
    <x v="1"/>
    <x v="0"/>
    <s v="Chairs"/>
    <n v="191.96799999999999"/>
    <n v="7"/>
    <n v="0.2"/>
    <n v="16.7972"/>
  </r>
  <r>
    <x v="1"/>
    <x v="1"/>
    <x v="0"/>
    <x v="12"/>
    <x v="5"/>
    <n v="77095"/>
    <x v="2"/>
    <x v="1"/>
    <s v="Labels"/>
    <n v="35.520000000000003"/>
    <n v="3"/>
    <n v="0.2"/>
    <n v="13.32"/>
  </r>
  <r>
    <x v="1"/>
    <x v="1"/>
    <x v="0"/>
    <x v="12"/>
    <x v="5"/>
    <n v="77095"/>
    <x v="2"/>
    <x v="1"/>
    <s v="Binders"/>
    <n v="6.23"/>
    <n v="5"/>
    <n v="0.8"/>
    <n v="-9.6564999999999994"/>
  </r>
  <r>
    <x v="1"/>
    <x v="1"/>
    <x v="0"/>
    <x v="12"/>
    <x v="5"/>
    <n v="77095"/>
    <x v="2"/>
    <x v="1"/>
    <s v="Paper"/>
    <n v="56.704000000000001"/>
    <n v="2"/>
    <n v="0.2"/>
    <n v="19.137599999999999"/>
  </r>
  <r>
    <x v="1"/>
    <x v="1"/>
    <x v="0"/>
    <x v="12"/>
    <x v="5"/>
    <n v="77095"/>
    <x v="2"/>
    <x v="0"/>
    <s v="Bookcases"/>
    <n v="369.19920000000002"/>
    <n v="3"/>
    <n v="0.32"/>
    <n v="-114.01739999999999"/>
  </r>
  <r>
    <x v="1"/>
    <x v="1"/>
    <x v="0"/>
    <x v="38"/>
    <x v="14"/>
    <n v="47201"/>
    <x v="2"/>
    <x v="2"/>
    <s v="Accessories"/>
    <n v="1.98"/>
    <n v="2"/>
    <n v="0"/>
    <n v="0.89100000000000001"/>
  </r>
  <r>
    <x v="1"/>
    <x v="1"/>
    <x v="0"/>
    <x v="38"/>
    <x v="14"/>
    <n v="47201"/>
    <x v="2"/>
    <x v="1"/>
    <s v="Paper"/>
    <n v="75.88"/>
    <n v="2"/>
    <n v="0"/>
    <n v="35.663600000000002"/>
  </r>
  <r>
    <x v="0"/>
    <x v="1"/>
    <x v="0"/>
    <x v="10"/>
    <x v="9"/>
    <n v="19134"/>
    <x v="3"/>
    <x v="1"/>
    <s v="Paper"/>
    <n v="6.8479999999999999"/>
    <n v="2"/>
    <n v="0.2"/>
    <n v="2.14"/>
  </r>
  <r>
    <x v="0"/>
    <x v="1"/>
    <x v="0"/>
    <x v="10"/>
    <x v="9"/>
    <n v="19134"/>
    <x v="3"/>
    <x v="1"/>
    <s v="Binders"/>
    <n v="4.6260000000000003"/>
    <n v="2"/>
    <n v="0.7"/>
    <n v="-3.855"/>
  </r>
  <r>
    <x v="0"/>
    <x v="1"/>
    <x v="0"/>
    <x v="10"/>
    <x v="9"/>
    <n v="19134"/>
    <x v="3"/>
    <x v="1"/>
    <s v="Appliances"/>
    <n v="453.6"/>
    <n v="3"/>
    <n v="0.2"/>
    <n v="90.72"/>
  </r>
  <r>
    <x v="2"/>
    <x v="2"/>
    <x v="0"/>
    <x v="49"/>
    <x v="1"/>
    <n v="95123"/>
    <x v="1"/>
    <x v="1"/>
    <s v="Binders"/>
    <n v="13.848000000000001"/>
    <n v="3"/>
    <n v="0.2"/>
    <n v="5.1929999999999996"/>
  </r>
  <r>
    <x v="1"/>
    <x v="0"/>
    <x v="0"/>
    <x v="10"/>
    <x v="9"/>
    <n v="19140"/>
    <x v="3"/>
    <x v="1"/>
    <s v="Storage"/>
    <n v="577.58399999999995"/>
    <n v="6"/>
    <n v="0.2"/>
    <n v="43.318800000000003"/>
  </r>
  <r>
    <x v="1"/>
    <x v="2"/>
    <x v="0"/>
    <x v="24"/>
    <x v="17"/>
    <n v="22153"/>
    <x v="0"/>
    <x v="2"/>
    <s v="Accessories"/>
    <n v="151.96"/>
    <n v="4"/>
    <n v="0"/>
    <n v="36.470399999999998"/>
  </r>
  <r>
    <x v="1"/>
    <x v="1"/>
    <x v="0"/>
    <x v="266"/>
    <x v="22"/>
    <n v="80020"/>
    <x v="1"/>
    <x v="0"/>
    <s v="Furnishings"/>
    <n v="68.432000000000002"/>
    <n v="7"/>
    <n v="0.2"/>
    <n v="8.5540000000000003"/>
  </r>
  <r>
    <x v="1"/>
    <x v="0"/>
    <x v="0"/>
    <x v="38"/>
    <x v="24"/>
    <n v="43229"/>
    <x v="3"/>
    <x v="0"/>
    <s v="Furnishings"/>
    <n v="71.12"/>
    <n v="5"/>
    <n v="0.2"/>
    <n v="9.7789999999999999"/>
  </r>
  <r>
    <x v="1"/>
    <x v="0"/>
    <x v="0"/>
    <x v="38"/>
    <x v="24"/>
    <n v="43229"/>
    <x v="3"/>
    <x v="1"/>
    <s v="Fasteners"/>
    <n v="3.008"/>
    <n v="2"/>
    <n v="0.2"/>
    <n v="0.56399999999999995"/>
  </r>
  <r>
    <x v="0"/>
    <x v="2"/>
    <x v="0"/>
    <x v="3"/>
    <x v="38"/>
    <n v="3301"/>
    <x v="3"/>
    <x v="1"/>
    <s v="Paper"/>
    <n v="184.66"/>
    <n v="7"/>
    <n v="0"/>
    <n v="84.943600000000004"/>
  </r>
  <r>
    <x v="0"/>
    <x v="0"/>
    <x v="0"/>
    <x v="12"/>
    <x v="5"/>
    <n v="77095"/>
    <x v="2"/>
    <x v="0"/>
    <s v="Furnishings"/>
    <n v="5.3120000000000003"/>
    <n v="2"/>
    <n v="0.6"/>
    <n v="-1.5935999999999999"/>
  </r>
  <r>
    <x v="2"/>
    <x v="0"/>
    <x v="0"/>
    <x v="46"/>
    <x v="24"/>
    <n v="43055"/>
    <x v="3"/>
    <x v="2"/>
    <s v="Accessories"/>
    <n v="132.52000000000001"/>
    <n v="5"/>
    <n v="0.2"/>
    <n v="34.786499999999997"/>
  </r>
  <r>
    <x v="2"/>
    <x v="0"/>
    <x v="0"/>
    <x v="46"/>
    <x v="24"/>
    <n v="43055"/>
    <x v="3"/>
    <x v="1"/>
    <s v="Storage"/>
    <n v="195.64"/>
    <n v="5"/>
    <n v="0.2"/>
    <n v="-44.018999999999998"/>
  </r>
  <r>
    <x v="2"/>
    <x v="0"/>
    <x v="0"/>
    <x v="46"/>
    <x v="24"/>
    <n v="43055"/>
    <x v="3"/>
    <x v="0"/>
    <s v="Furnishings"/>
    <n v="51.968000000000004"/>
    <n v="2"/>
    <n v="0.2"/>
    <n v="10.393599999999999"/>
  </r>
  <r>
    <x v="2"/>
    <x v="0"/>
    <x v="0"/>
    <x v="46"/>
    <x v="24"/>
    <n v="43055"/>
    <x v="3"/>
    <x v="2"/>
    <s v="Accessories"/>
    <n v="431.976"/>
    <n v="3"/>
    <n v="0.2"/>
    <n v="-75.595799999999997"/>
  </r>
  <r>
    <x v="2"/>
    <x v="0"/>
    <x v="0"/>
    <x v="46"/>
    <x v="24"/>
    <n v="43055"/>
    <x v="3"/>
    <x v="2"/>
    <s v="Machines"/>
    <n v="224.93700000000001"/>
    <n v="3"/>
    <n v="0.7"/>
    <n v="-164.9538"/>
  </r>
  <r>
    <x v="2"/>
    <x v="0"/>
    <x v="0"/>
    <x v="46"/>
    <x v="24"/>
    <n v="43055"/>
    <x v="3"/>
    <x v="1"/>
    <s v="Labels"/>
    <n v="6"/>
    <n v="2"/>
    <n v="0.2"/>
    <n v="2.1"/>
  </r>
  <r>
    <x v="1"/>
    <x v="2"/>
    <x v="0"/>
    <x v="1"/>
    <x v="1"/>
    <n v="90045"/>
    <x v="1"/>
    <x v="1"/>
    <s v="Paper"/>
    <n v="11.76"/>
    <n v="2"/>
    <n v="0"/>
    <n v="5.7624000000000004"/>
  </r>
  <r>
    <x v="3"/>
    <x v="0"/>
    <x v="0"/>
    <x v="67"/>
    <x v="2"/>
    <n v="33614"/>
    <x v="0"/>
    <x v="0"/>
    <s v="Chairs"/>
    <n v="1125.4880000000001"/>
    <n v="7"/>
    <n v="0.2"/>
    <n v="98.480199999999996"/>
  </r>
  <r>
    <x v="3"/>
    <x v="0"/>
    <x v="0"/>
    <x v="67"/>
    <x v="2"/>
    <n v="33614"/>
    <x v="0"/>
    <x v="1"/>
    <s v="Binders"/>
    <n v="12.645"/>
    <n v="5"/>
    <n v="0.7"/>
    <n v="-10.116"/>
  </r>
  <r>
    <x v="3"/>
    <x v="0"/>
    <x v="0"/>
    <x v="67"/>
    <x v="2"/>
    <n v="33614"/>
    <x v="0"/>
    <x v="1"/>
    <s v="Art"/>
    <n v="4.032"/>
    <n v="2"/>
    <n v="0.2"/>
    <n v="1.0584"/>
  </r>
  <r>
    <x v="2"/>
    <x v="1"/>
    <x v="0"/>
    <x v="9"/>
    <x v="8"/>
    <n v="68025"/>
    <x v="2"/>
    <x v="2"/>
    <s v="Phones"/>
    <n v="79.959999999999994"/>
    <n v="4"/>
    <n v="0"/>
    <n v="22.3888"/>
  </r>
  <r>
    <x v="3"/>
    <x v="0"/>
    <x v="0"/>
    <x v="38"/>
    <x v="24"/>
    <n v="43229"/>
    <x v="3"/>
    <x v="1"/>
    <s v="Binders"/>
    <n v="6.7320000000000002"/>
    <n v="6"/>
    <n v="0.7"/>
    <n v="-4.4880000000000004"/>
  </r>
  <r>
    <x v="3"/>
    <x v="0"/>
    <x v="0"/>
    <x v="38"/>
    <x v="24"/>
    <n v="43229"/>
    <x v="3"/>
    <x v="1"/>
    <s v="Storage"/>
    <n v="33.567999999999998"/>
    <n v="2"/>
    <n v="0.2"/>
    <n v="1.6783999999999999"/>
  </r>
  <r>
    <x v="3"/>
    <x v="0"/>
    <x v="0"/>
    <x v="38"/>
    <x v="24"/>
    <n v="43229"/>
    <x v="3"/>
    <x v="1"/>
    <s v="Envelopes"/>
    <n v="15.84"/>
    <n v="2"/>
    <n v="0.2"/>
    <n v="5.5439999999999996"/>
  </r>
  <r>
    <x v="3"/>
    <x v="0"/>
    <x v="0"/>
    <x v="38"/>
    <x v="24"/>
    <n v="43229"/>
    <x v="3"/>
    <x v="1"/>
    <s v="Labels"/>
    <n v="24.423999999999999"/>
    <n v="1"/>
    <n v="0.2"/>
    <n v="7.9378000000000002"/>
  </r>
  <r>
    <x v="3"/>
    <x v="0"/>
    <x v="0"/>
    <x v="38"/>
    <x v="24"/>
    <n v="43229"/>
    <x v="3"/>
    <x v="1"/>
    <s v="Art"/>
    <n v="17.12"/>
    <n v="5"/>
    <n v="0.2"/>
    <n v="1.9259999999999999"/>
  </r>
  <r>
    <x v="3"/>
    <x v="0"/>
    <x v="0"/>
    <x v="225"/>
    <x v="1"/>
    <n v="91767"/>
    <x v="1"/>
    <x v="0"/>
    <s v="Furnishings"/>
    <n v="31.56"/>
    <n v="3"/>
    <n v="0"/>
    <n v="10.4148"/>
  </r>
  <r>
    <x v="0"/>
    <x v="0"/>
    <x v="0"/>
    <x v="52"/>
    <x v="5"/>
    <n v="78207"/>
    <x v="2"/>
    <x v="0"/>
    <s v="Chairs"/>
    <n v="105.68600000000001"/>
    <n v="1"/>
    <n v="0.3"/>
    <n v="-28.686199999999999"/>
  </r>
  <r>
    <x v="0"/>
    <x v="0"/>
    <x v="0"/>
    <x v="52"/>
    <x v="5"/>
    <n v="78207"/>
    <x v="2"/>
    <x v="2"/>
    <s v="Machines"/>
    <n v="399.54"/>
    <n v="2"/>
    <n v="0.4"/>
    <n v="-79.908000000000001"/>
  </r>
  <r>
    <x v="0"/>
    <x v="0"/>
    <x v="0"/>
    <x v="52"/>
    <x v="5"/>
    <n v="78207"/>
    <x v="2"/>
    <x v="0"/>
    <s v="Chairs"/>
    <n v="104.93"/>
    <n v="5"/>
    <n v="0.3"/>
    <n v="-4.4969999999999999"/>
  </r>
  <r>
    <x v="2"/>
    <x v="2"/>
    <x v="0"/>
    <x v="20"/>
    <x v="15"/>
    <n v="10035"/>
    <x v="3"/>
    <x v="2"/>
    <s v="Phones"/>
    <n v="1079.8499999999999"/>
    <n v="3"/>
    <n v="0"/>
    <n v="323.95499999999998"/>
  </r>
  <r>
    <x v="2"/>
    <x v="2"/>
    <x v="0"/>
    <x v="20"/>
    <x v="15"/>
    <n v="10035"/>
    <x v="3"/>
    <x v="1"/>
    <s v="Storage"/>
    <n v="70.98"/>
    <n v="1"/>
    <n v="0"/>
    <n v="3.5489999999999999"/>
  </r>
  <r>
    <x v="2"/>
    <x v="2"/>
    <x v="0"/>
    <x v="20"/>
    <x v="15"/>
    <n v="10035"/>
    <x v="3"/>
    <x v="1"/>
    <s v="Art"/>
    <n v="29.95"/>
    <n v="5"/>
    <n v="0"/>
    <n v="8.6854999999999993"/>
  </r>
  <r>
    <x v="2"/>
    <x v="2"/>
    <x v="0"/>
    <x v="20"/>
    <x v="15"/>
    <n v="10035"/>
    <x v="3"/>
    <x v="0"/>
    <s v="Chairs"/>
    <n v="589.41"/>
    <n v="5"/>
    <n v="0.1"/>
    <n v="-6.5490000000000004"/>
  </r>
  <r>
    <x v="1"/>
    <x v="2"/>
    <x v="0"/>
    <x v="10"/>
    <x v="9"/>
    <n v="19120"/>
    <x v="3"/>
    <x v="1"/>
    <s v="Fasteners"/>
    <n v="9.6479999999999997"/>
    <n v="6"/>
    <n v="0.2"/>
    <n v="3.4973999999999998"/>
  </r>
  <r>
    <x v="0"/>
    <x v="0"/>
    <x v="0"/>
    <x v="20"/>
    <x v="15"/>
    <n v="10024"/>
    <x v="3"/>
    <x v="0"/>
    <s v="Bookcases"/>
    <n v="400.78399999999999"/>
    <n v="1"/>
    <n v="0.2"/>
    <n v="-5.0098000000000003"/>
  </r>
  <r>
    <x v="2"/>
    <x v="2"/>
    <x v="0"/>
    <x v="66"/>
    <x v="12"/>
    <n v="48234"/>
    <x v="2"/>
    <x v="1"/>
    <s v="Storage"/>
    <n v="53.72"/>
    <n v="4"/>
    <n v="0"/>
    <n v="13.9672"/>
  </r>
  <r>
    <x v="2"/>
    <x v="1"/>
    <x v="0"/>
    <x v="100"/>
    <x v="2"/>
    <n v="33142"/>
    <x v="0"/>
    <x v="1"/>
    <s v="Paper"/>
    <n v="31.007999999999999"/>
    <n v="1"/>
    <n v="0.2"/>
    <n v="11.240399999999999"/>
  </r>
  <r>
    <x v="3"/>
    <x v="0"/>
    <x v="0"/>
    <x v="3"/>
    <x v="1"/>
    <n v="94521"/>
    <x v="1"/>
    <x v="1"/>
    <s v="Binders"/>
    <n v="61.12"/>
    <n v="5"/>
    <n v="0.2"/>
    <n v="22.155999999999999"/>
  </r>
  <r>
    <x v="1"/>
    <x v="1"/>
    <x v="0"/>
    <x v="22"/>
    <x v="10"/>
    <n v="60653"/>
    <x v="2"/>
    <x v="1"/>
    <s v="Storage"/>
    <n v="195.136"/>
    <n v="4"/>
    <n v="0.2"/>
    <n v="-43.9056"/>
  </r>
  <r>
    <x v="1"/>
    <x v="0"/>
    <x v="0"/>
    <x v="320"/>
    <x v="10"/>
    <n v="60090"/>
    <x v="2"/>
    <x v="1"/>
    <s v="Art"/>
    <n v="121.536"/>
    <n v="4"/>
    <n v="0.2"/>
    <n v="15.192"/>
  </r>
  <r>
    <x v="1"/>
    <x v="2"/>
    <x v="0"/>
    <x v="22"/>
    <x v="10"/>
    <n v="60610"/>
    <x v="2"/>
    <x v="1"/>
    <s v="Paper"/>
    <n v="17.472000000000001"/>
    <n v="3"/>
    <n v="0.2"/>
    <n v="5.6783999999999999"/>
  </r>
  <r>
    <x v="1"/>
    <x v="2"/>
    <x v="0"/>
    <x v="22"/>
    <x v="10"/>
    <n v="60610"/>
    <x v="2"/>
    <x v="1"/>
    <s v="Binders"/>
    <n v="104.58"/>
    <n v="9"/>
    <n v="0.8"/>
    <n v="-172.55699999999999"/>
  </r>
  <r>
    <x v="1"/>
    <x v="2"/>
    <x v="0"/>
    <x v="45"/>
    <x v="5"/>
    <n v="77506"/>
    <x v="2"/>
    <x v="0"/>
    <s v="Furnishings"/>
    <n v="24.7"/>
    <n v="5"/>
    <n v="0.6"/>
    <n v="-9.8800000000000008"/>
  </r>
  <r>
    <x v="1"/>
    <x v="2"/>
    <x v="0"/>
    <x v="45"/>
    <x v="5"/>
    <n v="77506"/>
    <x v="2"/>
    <x v="0"/>
    <s v="Furnishings"/>
    <n v="302.72000000000003"/>
    <n v="5"/>
    <n v="0.6"/>
    <n v="-378.4"/>
  </r>
  <r>
    <x v="1"/>
    <x v="0"/>
    <x v="0"/>
    <x v="20"/>
    <x v="15"/>
    <n v="10024"/>
    <x v="3"/>
    <x v="1"/>
    <s v="Paper"/>
    <n v="8.56"/>
    <n v="2"/>
    <n v="0"/>
    <n v="3.8519999999999999"/>
  </r>
  <r>
    <x v="1"/>
    <x v="0"/>
    <x v="0"/>
    <x v="20"/>
    <x v="15"/>
    <n v="10024"/>
    <x v="3"/>
    <x v="1"/>
    <s v="Paper"/>
    <n v="11.56"/>
    <n v="2"/>
    <n v="0"/>
    <n v="5.6643999999999997"/>
  </r>
  <r>
    <x v="1"/>
    <x v="1"/>
    <x v="0"/>
    <x v="49"/>
    <x v="1"/>
    <n v="95123"/>
    <x v="1"/>
    <x v="1"/>
    <s v="Appliances"/>
    <n v="25.86"/>
    <n v="3"/>
    <n v="0"/>
    <n v="6.7236000000000002"/>
  </r>
  <r>
    <x v="1"/>
    <x v="1"/>
    <x v="0"/>
    <x v="49"/>
    <x v="1"/>
    <n v="95123"/>
    <x v="1"/>
    <x v="1"/>
    <s v="Binders"/>
    <n v="276.78399999999999"/>
    <n v="2"/>
    <n v="0.2"/>
    <n v="89.954800000000006"/>
  </r>
  <r>
    <x v="1"/>
    <x v="1"/>
    <x v="0"/>
    <x v="49"/>
    <x v="1"/>
    <n v="95123"/>
    <x v="1"/>
    <x v="2"/>
    <s v="Phones"/>
    <n v="110.352"/>
    <n v="3"/>
    <n v="0.2"/>
    <n v="8.2764000000000006"/>
  </r>
  <r>
    <x v="1"/>
    <x v="2"/>
    <x v="0"/>
    <x v="301"/>
    <x v="1"/>
    <n v="95823"/>
    <x v="1"/>
    <x v="0"/>
    <s v="Furnishings"/>
    <n v="60.84"/>
    <n v="3"/>
    <n v="0"/>
    <n v="19.468800000000002"/>
  </r>
  <r>
    <x v="1"/>
    <x v="0"/>
    <x v="0"/>
    <x v="24"/>
    <x v="21"/>
    <n v="97477"/>
    <x v="1"/>
    <x v="1"/>
    <s v="Appliances"/>
    <n v="35.207999999999998"/>
    <n v="1"/>
    <n v="0.2"/>
    <n v="2.6406000000000001"/>
  </r>
  <r>
    <x v="0"/>
    <x v="1"/>
    <x v="0"/>
    <x v="511"/>
    <x v="5"/>
    <n v="76063"/>
    <x v="2"/>
    <x v="1"/>
    <s v="Paper"/>
    <n v="41.472000000000001"/>
    <n v="8"/>
    <n v="0.2"/>
    <n v="14.5152"/>
  </r>
  <r>
    <x v="1"/>
    <x v="0"/>
    <x v="0"/>
    <x v="186"/>
    <x v="36"/>
    <n v="72401"/>
    <x v="0"/>
    <x v="1"/>
    <s v="Paper"/>
    <n v="239.5"/>
    <n v="5"/>
    <n v="0"/>
    <n v="114.96"/>
  </r>
  <r>
    <x v="2"/>
    <x v="0"/>
    <x v="0"/>
    <x v="173"/>
    <x v="17"/>
    <n v="23464"/>
    <x v="0"/>
    <x v="1"/>
    <s v="Supplies"/>
    <n v="34.200000000000003"/>
    <n v="5"/>
    <n v="0"/>
    <n v="9.234"/>
  </r>
  <r>
    <x v="1"/>
    <x v="1"/>
    <x v="0"/>
    <x v="30"/>
    <x v="15"/>
    <n v="14609"/>
    <x v="3"/>
    <x v="0"/>
    <s v="Tables"/>
    <n v="376.86599999999999"/>
    <n v="3"/>
    <n v="0.4"/>
    <n v="-213.5574"/>
  </r>
  <r>
    <x v="2"/>
    <x v="0"/>
    <x v="0"/>
    <x v="269"/>
    <x v="17"/>
    <n v="23320"/>
    <x v="0"/>
    <x v="1"/>
    <s v="Appliances"/>
    <n v="197.72"/>
    <n v="4"/>
    <n v="0"/>
    <n v="55.361600000000003"/>
  </r>
  <r>
    <x v="1"/>
    <x v="1"/>
    <x v="0"/>
    <x v="152"/>
    <x v="24"/>
    <n v="43130"/>
    <x v="3"/>
    <x v="2"/>
    <s v="Accessories"/>
    <n v="70.72"/>
    <n v="4"/>
    <n v="0.2"/>
    <n v="-6.1879999999999997"/>
  </r>
  <r>
    <x v="1"/>
    <x v="1"/>
    <x v="0"/>
    <x v="152"/>
    <x v="24"/>
    <n v="43130"/>
    <x v="3"/>
    <x v="1"/>
    <s v="Storage"/>
    <n v="194.352"/>
    <n v="3"/>
    <n v="0.2"/>
    <n v="-43.729199999999999"/>
  </r>
  <r>
    <x v="0"/>
    <x v="0"/>
    <x v="0"/>
    <x v="20"/>
    <x v="15"/>
    <n v="10024"/>
    <x v="3"/>
    <x v="1"/>
    <s v="Paper"/>
    <n v="21.6"/>
    <n v="6"/>
    <n v="0"/>
    <n v="9.9359999999999999"/>
  </r>
  <r>
    <x v="0"/>
    <x v="0"/>
    <x v="0"/>
    <x v="20"/>
    <x v="15"/>
    <n v="10024"/>
    <x v="3"/>
    <x v="1"/>
    <s v="Labels"/>
    <n v="11.07"/>
    <n v="3"/>
    <n v="0"/>
    <n v="5.2028999999999996"/>
  </r>
  <r>
    <x v="0"/>
    <x v="0"/>
    <x v="0"/>
    <x v="1"/>
    <x v="1"/>
    <n v="90045"/>
    <x v="1"/>
    <x v="0"/>
    <s v="Furnishings"/>
    <n v="282.83999999999997"/>
    <n v="4"/>
    <n v="0"/>
    <n v="19.7988"/>
  </r>
  <r>
    <x v="0"/>
    <x v="0"/>
    <x v="0"/>
    <x v="1"/>
    <x v="1"/>
    <n v="90045"/>
    <x v="1"/>
    <x v="1"/>
    <s v="Labels"/>
    <n v="27.72"/>
    <n v="9"/>
    <n v="0"/>
    <n v="13.3056"/>
  </r>
  <r>
    <x v="1"/>
    <x v="0"/>
    <x v="0"/>
    <x v="25"/>
    <x v="35"/>
    <n v="39212"/>
    <x v="0"/>
    <x v="1"/>
    <s v="Fasteners"/>
    <n v="11.68"/>
    <n v="4"/>
    <n v="0"/>
    <n v="5.2560000000000002"/>
  </r>
  <r>
    <x v="1"/>
    <x v="0"/>
    <x v="0"/>
    <x v="350"/>
    <x v="1"/>
    <n v="95695"/>
    <x v="1"/>
    <x v="2"/>
    <s v="Phones"/>
    <n v="239.98400000000001"/>
    <n v="2"/>
    <n v="0.2"/>
    <n v="23.9984"/>
  </r>
  <r>
    <x v="2"/>
    <x v="1"/>
    <x v="0"/>
    <x v="4"/>
    <x v="4"/>
    <n v="98115"/>
    <x v="1"/>
    <x v="1"/>
    <s v="Appliances"/>
    <n v="22.98"/>
    <n v="1"/>
    <n v="0"/>
    <n v="6.8940000000000001"/>
  </r>
  <r>
    <x v="2"/>
    <x v="1"/>
    <x v="0"/>
    <x v="4"/>
    <x v="4"/>
    <n v="98115"/>
    <x v="1"/>
    <x v="2"/>
    <s v="Accessories"/>
    <n v="102.13"/>
    <n v="7"/>
    <n v="0"/>
    <n v="15.3195"/>
  </r>
  <r>
    <x v="2"/>
    <x v="1"/>
    <x v="0"/>
    <x v="4"/>
    <x v="4"/>
    <n v="98115"/>
    <x v="1"/>
    <x v="1"/>
    <s v="Binders"/>
    <n v="2033.5840000000001"/>
    <n v="2"/>
    <n v="0.2"/>
    <n v="762.59400000000005"/>
  </r>
  <r>
    <x v="1"/>
    <x v="1"/>
    <x v="0"/>
    <x v="1"/>
    <x v="1"/>
    <n v="90049"/>
    <x v="1"/>
    <x v="1"/>
    <s v="Art"/>
    <n v="5.76"/>
    <n v="2"/>
    <n v="0"/>
    <n v="1.6704000000000001"/>
  </r>
  <r>
    <x v="1"/>
    <x v="1"/>
    <x v="0"/>
    <x v="256"/>
    <x v="24"/>
    <n v="43402"/>
    <x v="3"/>
    <x v="2"/>
    <s v="Copiers"/>
    <n v="899.98199999999997"/>
    <n v="3"/>
    <n v="0.4"/>
    <n v="74.998500000000007"/>
  </r>
  <r>
    <x v="1"/>
    <x v="1"/>
    <x v="0"/>
    <x v="256"/>
    <x v="24"/>
    <n v="43402"/>
    <x v="3"/>
    <x v="1"/>
    <s v="Art"/>
    <n v="86.352000000000004"/>
    <n v="3"/>
    <n v="0.2"/>
    <n v="5.3970000000000002"/>
  </r>
  <r>
    <x v="1"/>
    <x v="1"/>
    <x v="0"/>
    <x v="256"/>
    <x v="24"/>
    <n v="43402"/>
    <x v="3"/>
    <x v="2"/>
    <s v="Accessories"/>
    <n v="139.96"/>
    <n v="5"/>
    <n v="0.2"/>
    <n v="-1.7495000000000001"/>
  </r>
  <r>
    <x v="1"/>
    <x v="2"/>
    <x v="0"/>
    <x v="152"/>
    <x v="24"/>
    <n v="43130"/>
    <x v="3"/>
    <x v="1"/>
    <s v="Appliances"/>
    <n v="16.704000000000001"/>
    <n v="6"/>
    <n v="0.2"/>
    <n v="1.2527999999999999"/>
  </r>
  <r>
    <x v="1"/>
    <x v="2"/>
    <x v="0"/>
    <x v="152"/>
    <x v="24"/>
    <n v="43130"/>
    <x v="3"/>
    <x v="2"/>
    <s v="Accessories"/>
    <n v="3.1520000000000001"/>
    <n v="2"/>
    <n v="0.2"/>
    <n v="0.4728"/>
  </r>
  <r>
    <x v="1"/>
    <x v="2"/>
    <x v="0"/>
    <x v="152"/>
    <x v="24"/>
    <n v="43130"/>
    <x v="3"/>
    <x v="1"/>
    <s v="Paper"/>
    <n v="32.896000000000001"/>
    <n v="4"/>
    <n v="0.2"/>
    <n v="11.102399999999999"/>
  </r>
  <r>
    <x v="2"/>
    <x v="0"/>
    <x v="0"/>
    <x v="61"/>
    <x v="5"/>
    <n v="75220"/>
    <x v="2"/>
    <x v="1"/>
    <s v="Appliances"/>
    <n v="21.391999999999999"/>
    <n v="2"/>
    <n v="0.8"/>
    <n v="-54.549599999999998"/>
  </r>
  <r>
    <x v="2"/>
    <x v="0"/>
    <x v="0"/>
    <x v="61"/>
    <x v="5"/>
    <n v="75220"/>
    <x v="2"/>
    <x v="0"/>
    <s v="Tables"/>
    <n v="307.31400000000002"/>
    <n v="3"/>
    <n v="0.3"/>
    <n v="-39.511800000000001"/>
  </r>
  <r>
    <x v="2"/>
    <x v="0"/>
    <x v="0"/>
    <x v="61"/>
    <x v="5"/>
    <n v="75220"/>
    <x v="2"/>
    <x v="0"/>
    <s v="Bookcases"/>
    <n v="409.99919999999997"/>
    <n v="3"/>
    <n v="0.32"/>
    <n v="-96.470399999999998"/>
  </r>
  <r>
    <x v="2"/>
    <x v="1"/>
    <x v="0"/>
    <x v="270"/>
    <x v="5"/>
    <n v="79424"/>
    <x v="2"/>
    <x v="1"/>
    <s v="Paper"/>
    <n v="9.2479999999999993"/>
    <n v="2"/>
    <n v="0.2"/>
    <n v="3.3523999999999998"/>
  </r>
  <r>
    <x v="1"/>
    <x v="0"/>
    <x v="0"/>
    <x v="66"/>
    <x v="12"/>
    <n v="48227"/>
    <x v="2"/>
    <x v="1"/>
    <s v="Binders"/>
    <n v="14.67"/>
    <n v="3"/>
    <n v="0"/>
    <n v="6.7481999999999998"/>
  </r>
  <r>
    <x v="1"/>
    <x v="0"/>
    <x v="0"/>
    <x v="46"/>
    <x v="24"/>
    <n v="43055"/>
    <x v="3"/>
    <x v="1"/>
    <s v="Paper"/>
    <n v="37.408000000000001"/>
    <n v="7"/>
    <n v="0.2"/>
    <n v="13.0928"/>
  </r>
  <r>
    <x v="1"/>
    <x v="0"/>
    <x v="0"/>
    <x v="46"/>
    <x v="24"/>
    <n v="43055"/>
    <x v="3"/>
    <x v="1"/>
    <s v="Binders"/>
    <n v="3.4380000000000002"/>
    <n v="2"/>
    <n v="0.7"/>
    <n v="-2.5211999999999999"/>
  </r>
  <r>
    <x v="1"/>
    <x v="0"/>
    <x v="0"/>
    <x v="20"/>
    <x v="15"/>
    <n v="10011"/>
    <x v="3"/>
    <x v="1"/>
    <s v="Binders"/>
    <n v="7.1520000000000001"/>
    <n v="3"/>
    <n v="0.2"/>
    <n v="2.3243999999999998"/>
  </r>
  <r>
    <x v="1"/>
    <x v="0"/>
    <x v="0"/>
    <x v="20"/>
    <x v="15"/>
    <n v="10011"/>
    <x v="3"/>
    <x v="2"/>
    <s v="Phones"/>
    <n v="179.7"/>
    <n v="6"/>
    <n v="0"/>
    <n v="88.052999999999997"/>
  </r>
  <r>
    <x v="1"/>
    <x v="0"/>
    <x v="0"/>
    <x v="31"/>
    <x v="11"/>
    <n v="55407"/>
    <x v="2"/>
    <x v="1"/>
    <s v="Appliances"/>
    <n v="90.64"/>
    <n v="8"/>
    <n v="0"/>
    <n v="38.975200000000001"/>
  </r>
  <r>
    <x v="2"/>
    <x v="0"/>
    <x v="0"/>
    <x v="231"/>
    <x v="31"/>
    <n v="2149"/>
    <x v="3"/>
    <x v="2"/>
    <s v="Accessories"/>
    <n v="177"/>
    <n v="3"/>
    <n v="0"/>
    <n v="30.09"/>
  </r>
  <r>
    <x v="2"/>
    <x v="0"/>
    <x v="0"/>
    <x v="231"/>
    <x v="31"/>
    <n v="2149"/>
    <x v="3"/>
    <x v="1"/>
    <s v="Storage"/>
    <n v="79.45"/>
    <n v="7"/>
    <n v="0"/>
    <n v="22.245999999999999"/>
  </r>
  <r>
    <x v="2"/>
    <x v="0"/>
    <x v="0"/>
    <x v="231"/>
    <x v="31"/>
    <n v="2149"/>
    <x v="3"/>
    <x v="0"/>
    <s v="Chairs"/>
    <n v="1628.82"/>
    <n v="9"/>
    <n v="0"/>
    <n v="260.6112"/>
  </r>
  <r>
    <x v="1"/>
    <x v="1"/>
    <x v="0"/>
    <x v="4"/>
    <x v="4"/>
    <n v="98105"/>
    <x v="1"/>
    <x v="0"/>
    <s v="Furnishings"/>
    <n v="137.54"/>
    <n v="2"/>
    <n v="0"/>
    <n v="55.015999999999998"/>
  </r>
  <r>
    <x v="1"/>
    <x v="1"/>
    <x v="0"/>
    <x v="4"/>
    <x v="4"/>
    <n v="98105"/>
    <x v="1"/>
    <x v="0"/>
    <s v="Tables"/>
    <n v="730.2"/>
    <n v="4"/>
    <n v="0"/>
    <n v="94.926000000000002"/>
  </r>
  <r>
    <x v="0"/>
    <x v="0"/>
    <x v="0"/>
    <x v="1"/>
    <x v="1"/>
    <n v="90032"/>
    <x v="1"/>
    <x v="1"/>
    <s v="Paper"/>
    <n v="11.56"/>
    <n v="2"/>
    <n v="0"/>
    <n v="5.6643999999999997"/>
  </r>
  <r>
    <x v="0"/>
    <x v="0"/>
    <x v="0"/>
    <x v="3"/>
    <x v="3"/>
    <n v="28027"/>
    <x v="0"/>
    <x v="0"/>
    <s v="Tables"/>
    <n v="4297.6440000000002"/>
    <n v="13"/>
    <n v="0.4"/>
    <n v="-1862.3124"/>
  </r>
  <r>
    <x v="1"/>
    <x v="1"/>
    <x v="0"/>
    <x v="4"/>
    <x v="4"/>
    <n v="98103"/>
    <x v="1"/>
    <x v="1"/>
    <s v="Art"/>
    <n v="20.65"/>
    <n v="5"/>
    <n v="0"/>
    <n v="9.4990000000000006"/>
  </r>
  <r>
    <x v="1"/>
    <x v="1"/>
    <x v="0"/>
    <x v="4"/>
    <x v="4"/>
    <n v="98103"/>
    <x v="1"/>
    <x v="1"/>
    <s v="Storage"/>
    <n v="204.9"/>
    <n v="5"/>
    <n v="0"/>
    <n v="0"/>
  </r>
  <r>
    <x v="1"/>
    <x v="1"/>
    <x v="0"/>
    <x v="4"/>
    <x v="4"/>
    <n v="98103"/>
    <x v="1"/>
    <x v="0"/>
    <s v="Chairs"/>
    <n v="436.70400000000001"/>
    <n v="6"/>
    <n v="0.2"/>
    <n v="21.8352"/>
  </r>
  <r>
    <x v="1"/>
    <x v="1"/>
    <x v="0"/>
    <x v="4"/>
    <x v="4"/>
    <n v="98103"/>
    <x v="1"/>
    <x v="0"/>
    <s v="Chairs"/>
    <n v="481.56799999999998"/>
    <n v="2"/>
    <n v="0.2"/>
    <n v="54.176400000000001"/>
  </r>
  <r>
    <x v="1"/>
    <x v="0"/>
    <x v="0"/>
    <x v="220"/>
    <x v="16"/>
    <n v="85301"/>
    <x v="1"/>
    <x v="2"/>
    <s v="Accessories"/>
    <n v="89.543999999999997"/>
    <n v="7"/>
    <n v="0.2"/>
    <n v="12.3123"/>
  </r>
  <r>
    <x v="1"/>
    <x v="0"/>
    <x v="0"/>
    <x v="220"/>
    <x v="16"/>
    <n v="85301"/>
    <x v="1"/>
    <x v="1"/>
    <s v="Storage"/>
    <n v="35.167999999999999"/>
    <n v="2"/>
    <n v="0.2"/>
    <n v="-8.3523999999999994"/>
  </r>
  <r>
    <x v="1"/>
    <x v="0"/>
    <x v="0"/>
    <x v="220"/>
    <x v="16"/>
    <n v="85301"/>
    <x v="1"/>
    <x v="1"/>
    <s v="Binders"/>
    <n v="72.587999999999994"/>
    <n v="2"/>
    <n v="0.7"/>
    <n v="-48.392000000000003"/>
  </r>
  <r>
    <x v="1"/>
    <x v="0"/>
    <x v="0"/>
    <x v="525"/>
    <x v="11"/>
    <n v="55433"/>
    <x v="2"/>
    <x v="1"/>
    <s v="Storage"/>
    <n v="221.16"/>
    <n v="4"/>
    <n v="0"/>
    <n v="57.501600000000003"/>
  </r>
  <r>
    <x v="1"/>
    <x v="0"/>
    <x v="0"/>
    <x v="525"/>
    <x v="11"/>
    <n v="55433"/>
    <x v="2"/>
    <x v="2"/>
    <s v="Phones"/>
    <n v="281.97000000000003"/>
    <n v="3"/>
    <n v="0"/>
    <n v="78.951599999999999"/>
  </r>
  <r>
    <x v="1"/>
    <x v="0"/>
    <x v="0"/>
    <x v="1"/>
    <x v="1"/>
    <n v="90045"/>
    <x v="1"/>
    <x v="0"/>
    <s v="Bookcases"/>
    <n v="3406.6640000000002"/>
    <n v="8"/>
    <n v="0.15"/>
    <n v="160.31360000000001"/>
  </r>
  <r>
    <x v="1"/>
    <x v="0"/>
    <x v="0"/>
    <x v="1"/>
    <x v="1"/>
    <n v="90045"/>
    <x v="1"/>
    <x v="1"/>
    <s v="Art"/>
    <n v="37.17"/>
    <n v="9"/>
    <n v="0"/>
    <n v="10.4076"/>
  </r>
  <r>
    <x v="1"/>
    <x v="0"/>
    <x v="0"/>
    <x v="1"/>
    <x v="1"/>
    <n v="90045"/>
    <x v="1"/>
    <x v="1"/>
    <s v="Appliances"/>
    <n v="64.959999999999994"/>
    <n v="2"/>
    <n v="0"/>
    <n v="19.488"/>
  </r>
  <r>
    <x v="1"/>
    <x v="0"/>
    <x v="0"/>
    <x v="1"/>
    <x v="1"/>
    <n v="90045"/>
    <x v="1"/>
    <x v="0"/>
    <s v="Furnishings"/>
    <n v="595.38"/>
    <n v="6"/>
    <n v="0"/>
    <n v="297.69"/>
  </r>
  <r>
    <x v="1"/>
    <x v="2"/>
    <x v="0"/>
    <x v="93"/>
    <x v="16"/>
    <n v="85705"/>
    <x v="1"/>
    <x v="2"/>
    <s v="Accessories"/>
    <n v="95.983999999999995"/>
    <n v="2"/>
    <n v="0.2"/>
    <n v="11.997999999999999"/>
  </r>
  <r>
    <x v="1"/>
    <x v="2"/>
    <x v="0"/>
    <x v="93"/>
    <x v="16"/>
    <n v="85705"/>
    <x v="1"/>
    <x v="1"/>
    <s v="Binders"/>
    <n v="4.9379999999999997"/>
    <n v="2"/>
    <n v="0.7"/>
    <n v="-3.6212"/>
  </r>
  <r>
    <x v="1"/>
    <x v="0"/>
    <x v="0"/>
    <x v="20"/>
    <x v="15"/>
    <n v="10035"/>
    <x v="3"/>
    <x v="0"/>
    <s v="Furnishings"/>
    <n v="97.44"/>
    <n v="3"/>
    <n v="0"/>
    <n v="35.078400000000002"/>
  </r>
  <r>
    <x v="1"/>
    <x v="0"/>
    <x v="0"/>
    <x v="20"/>
    <x v="15"/>
    <n v="10035"/>
    <x v="3"/>
    <x v="1"/>
    <s v="Binders"/>
    <n v="3.984"/>
    <n v="1"/>
    <n v="0.2"/>
    <n v="1.3944000000000001"/>
  </r>
  <r>
    <x v="1"/>
    <x v="0"/>
    <x v="0"/>
    <x v="20"/>
    <x v="15"/>
    <n v="10035"/>
    <x v="3"/>
    <x v="1"/>
    <s v="Art"/>
    <n v="13.04"/>
    <n v="4"/>
    <n v="0"/>
    <n v="5.7375999999999996"/>
  </r>
  <r>
    <x v="1"/>
    <x v="0"/>
    <x v="0"/>
    <x v="20"/>
    <x v="15"/>
    <n v="10035"/>
    <x v="3"/>
    <x v="0"/>
    <s v="Chairs"/>
    <n v="579.52800000000002"/>
    <n v="4"/>
    <n v="0.1"/>
    <n v="83.709599999999995"/>
  </r>
  <r>
    <x v="0"/>
    <x v="0"/>
    <x v="0"/>
    <x v="225"/>
    <x v="1"/>
    <n v="91767"/>
    <x v="1"/>
    <x v="1"/>
    <s v="Labels"/>
    <n v="18.75"/>
    <n v="5"/>
    <n v="0"/>
    <n v="9"/>
  </r>
  <r>
    <x v="1"/>
    <x v="2"/>
    <x v="0"/>
    <x v="443"/>
    <x v="1"/>
    <n v="93101"/>
    <x v="1"/>
    <x v="2"/>
    <s v="Phones"/>
    <n v="3023.9279999999999"/>
    <n v="9"/>
    <n v="0.2"/>
    <n v="226.7946"/>
  </r>
  <r>
    <x v="1"/>
    <x v="2"/>
    <x v="0"/>
    <x v="443"/>
    <x v="1"/>
    <n v="93101"/>
    <x v="1"/>
    <x v="2"/>
    <s v="Accessories"/>
    <n v="26.96"/>
    <n v="2"/>
    <n v="0"/>
    <n v="3.7744"/>
  </r>
  <r>
    <x v="1"/>
    <x v="2"/>
    <x v="0"/>
    <x v="443"/>
    <x v="1"/>
    <n v="93101"/>
    <x v="1"/>
    <x v="2"/>
    <s v="Phones"/>
    <n v="477.6"/>
    <n v="3"/>
    <n v="0.2"/>
    <n v="161.19"/>
  </r>
  <r>
    <x v="1"/>
    <x v="0"/>
    <x v="0"/>
    <x v="8"/>
    <x v="1"/>
    <n v="94109"/>
    <x v="1"/>
    <x v="1"/>
    <s v="Storage"/>
    <n v="193.95"/>
    <n v="3"/>
    <n v="0"/>
    <n v="9.6974999999999998"/>
  </r>
  <r>
    <x v="3"/>
    <x v="1"/>
    <x v="0"/>
    <x v="169"/>
    <x v="1"/>
    <n v="92503"/>
    <x v="1"/>
    <x v="1"/>
    <s v="Paper"/>
    <n v="12.96"/>
    <n v="2"/>
    <n v="0"/>
    <n v="6.2207999999999997"/>
  </r>
  <r>
    <x v="1"/>
    <x v="0"/>
    <x v="0"/>
    <x v="1"/>
    <x v="1"/>
    <n v="90049"/>
    <x v="1"/>
    <x v="0"/>
    <s v="Furnishings"/>
    <n v="119.94"/>
    <n v="3"/>
    <n v="0"/>
    <n v="23.988"/>
  </r>
  <r>
    <x v="1"/>
    <x v="0"/>
    <x v="0"/>
    <x v="1"/>
    <x v="1"/>
    <n v="90049"/>
    <x v="1"/>
    <x v="0"/>
    <s v="Furnishings"/>
    <n v="12.42"/>
    <n v="3"/>
    <n v="0"/>
    <n v="4.4711999999999996"/>
  </r>
  <r>
    <x v="1"/>
    <x v="0"/>
    <x v="0"/>
    <x v="526"/>
    <x v="1"/>
    <n v="92672"/>
    <x v="1"/>
    <x v="1"/>
    <s v="Binders"/>
    <n v="18.088000000000001"/>
    <n v="7"/>
    <n v="0.2"/>
    <n v="6.5568999999999997"/>
  </r>
  <r>
    <x v="1"/>
    <x v="0"/>
    <x v="0"/>
    <x v="526"/>
    <x v="1"/>
    <n v="92672"/>
    <x v="1"/>
    <x v="1"/>
    <s v="Envelopes"/>
    <n v="71.97"/>
    <n v="3"/>
    <n v="0"/>
    <n v="35.984999999999999"/>
  </r>
  <r>
    <x v="1"/>
    <x v="0"/>
    <x v="0"/>
    <x v="27"/>
    <x v="19"/>
    <n v="35601"/>
    <x v="0"/>
    <x v="1"/>
    <s v="Labels"/>
    <n v="14.94"/>
    <n v="3"/>
    <n v="0"/>
    <n v="6.8723999999999998"/>
  </r>
  <r>
    <x v="2"/>
    <x v="1"/>
    <x v="0"/>
    <x v="247"/>
    <x v="3"/>
    <n v="27405"/>
    <x v="0"/>
    <x v="1"/>
    <s v="Art"/>
    <n v="64.680000000000007"/>
    <n v="7"/>
    <n v="0.2"/>
    <n v="8.0850000000000009"/>
  </r>
  <r>
    <x v="1"/>
    <x v="0"/>
    <x v="0"/>
    <x v="65"/>
    <x v="1"/>
    <n v="94568"/>
    <x v="1"/>
    <x v="2"/>
    <s v="Phones"/>
    <n v="22"/>
    <n v="5"/>
    <n v="0.2"/>
    <n v="1.375"/>
  </r>
  <r>
    <x v="1"/>
    <x v="2"/>
    <x v="0"/>
    <x v="10"/>
    <x v="9"/>
    <n v="19143"/>
    <x v="3"/>
    <x v="1"/>
    <s v="Paper"/>
    <n v="7.968"/>
    <n v="2"/>
    <n v="0.2"/>
    <n v="2.6892"/>
  </r>
  <r>
    <x v="1"/>
    <x v="2"/>
    <x v="0"/>
    <x v="10"/>
    <x v="9"/>
    <n v="19143"/>
    <x v="3"/>
    <x v="2"/>
    <s v="Phones"/>
    <n v="1499.97"/>
    <n v="5"/>
    <n v="0.4"/>
    <n v="-374.99250000000001"/>
  </r>
  <r>
    <x v="0"/>
    <x v="0"/>
    <x v="0"/>
    <x v="12"/>
    <x v="5"/>
    <n v="77095"/>
    <x v="2"/>
    <x v="1"/>
    <s v="Storage"/>
    <n v="26.632000000000001"/>
    <n v="1"/>
    <n v="0.2"/>
    <n v="1.3315999999999999"/>
  </r>
  <r>
    <x v="1"/>
    <x v="0"/>
    <x v="0"/>
    <x v="329"/>
    <x v="1"/>
    <n v="93309"/>
    <x v="1"/>
    <x v="0"/>
    <s v="Furnishings"/>
    <n v="41.6"/>
    <n v="4"/>
    <n v="0"/>
    <n v="14.144"/>
  </r>
  <r>
    <x v="1"/>
    <x v="1"/>
    <x v="0"/>
    <x v="102"/>
    <x v="14"/>
    <n v="47374"/>
    <x v="2"/>
    <x v="1"/>
    <s v="Envelopes"/>
    <n v="64.02"/>
    <n v="6"/>
    <n v="0"/>
    <n v="29.449200000000001"/>
  </r>
  <r>
    <x v="1"/>
    <x v="1"/>
    <x v="0"/>
    <x v="20"/>
    <x v="15"/>
    <n v="10009"/>
    <x v="3"/>
    <x v="1"/>
    <s v="Art"/>
    <n v="6.99"/>
    <n v="3"/>
    <n v="0"/>
    <n v="2.0270999999999999"/>
  </r>
  <r>
    <x v="1"/>
    <x v="1"/>
    <x v="0"/>
    <x v="20"/>
    <x v="15"/>
    <n v="10009"/>
    <x v="3"/>
    <x v="1"/>
    <s v="Supplies"/>
    <n v="6.84"/>
    <n v="1"/>
    <n v="0"/>
    <n v="1.8468"/>
  </r>
  <r>
    <x v="1"/>
    <x v="1"/>
    <x v="0"/>
    <x v="8"/>
    <x v="1"/>
    <n v="94122"/>
    <x v="1"/>
    <x v="1"/>
    <s v="Storage"/>
    <n v="323.10000000000002"/>
    <n v="2"/>
    <n v="0"/>
    <n v="61.389000000000003"/>
  </r>
  <r>
    <x v="1"/>
    <x v="1"/>
    <x v="0"/>
    <x v="8"/>
    <x v="1"/>
    <n v="94122"/>
    <x v="1"/>
    <x v="2"/>
    <s v="Phones"/>
    <n v="668.16"/>
    <n v="9"/>
    <n v="0.2"/>
    <n v="75.168000000000006"/>
  </r>
  <r>
    <x v="1"/>
    <x v="0"/>
    <x v="0"/>
    <x v="8"/>
    <x v="1"/>
    <n v="94122"/>
    <x v="1"/>
    <x v="1"/>
    <s v="Labels"/>
    <n v="8.64"/>
    <n v="3"/>
    <n v="0"/>
    <n v="4.2336"/>
  </r>
  <r>
    <x v="1"/>
    <x v="0"/>
    <x v="0"/>
    <x v="8"/>
    <x v="1"/>
    <n v="94122"/>
    <x v="1"/>
    <x v="1"/>
    <s v="Paper"/>
    <n v="38.880000000000003"/>
    <n v="6"/>
    <n v="0"/>
    <n v="18.662400000000002"/>
  </r>
  <r>
    <x v="1"/>
    <x v="0"/>
    <x v="0"/>
    <x v="8"/>
    <x v="1"/>
    <n v="94122"/>
    <x v="1"/>
    <x v="0"/>
    <s v="Furnishings"/>
    <n v="201.04"/>
    <n v="8"/>
    <n v="0"/>
    <n v="54.280799999999999"/>
  </r>
  <r>
    <x v="1"/>
    <x v="0"/>
    <x v="0"/>
    <x v="8"/>
    <x v="1"/>
    <n v="94122"/>
    <x v="1"/>
    <x v="1"/>
    <s v="Paper"/>
    <n v="12.96"/>
    <n v="2"/>
    <n v="0"/>
    <n v="6.3503999999999996"/>
  </r>
  <r>
    <x v="0"/>
    <x v="1"/>
    <x v="0"/>
    <x v="1"/>
    <x v="1"/>
    <n v="90032"/>
    <x v="1"/>
    <x v="2"/>
    <s v="Accessories"/>
    <n v="16.59"/>
    <n v="1"/>
    <n v="0"/>
    <n v="5.8064999999999998"/>
  </r>
  <r>
    <x v="1"/>
    <x v="0"/>
    <x v="0"/>
    <x v="70"/>
    <x v="1"/>
    <n v="92037"/>
    <x v="1"/>
    <x v="1"/>
    <s v="Art"/>
    <n v="35.1"/>
    <n v="6"/>
    <n v="0"/>
    <n v="10.179"/>
  </r>
  <r>
    <x v="1"/>
    <x v="2"/>
    <x v="0"/>
    <x v="81"/>
    <x v="5"/>
    <n v="76017"/>
    <x v="2"/>
    <x v="1"/>
    <s v="Binders"/>
    <n v="11.646000000000001"/>
    <n v="9"/>
    <n v="0.8"/>
    <n v="-17.469000000000001"/>
  </r>
  <r>
    <x v="1"/>
    <x v="0"/>
    <x v="0"/>
    <x v="102"/>
    <x v="17"/>
    <n v="23223"/>
    <x v="0"/>
    <x v="1"/>
    <s v="Paper"/>
    <n v="32.4"/>
    <n v="5"/>
    <n v="0"/>
    <n v="15.552"/>
  </r>
  <r>
    <x v="1"/>
    <x v="0"/>
    <x v="0"/>
    <x v="102"/>
    <x v="17"/>
    <n v="23223"/>
    <x v="0"/>
    <x v="2"/>
    <s v="Phones"/>
    <n v="503.96"/>
    <n v="4"/>
    <n v="0"/>
    <n v="125.99"/>
  </r>
  <r>
    <x v="2"/>
    <x v="2"/>
    <x v="0"/>
    <x v="20"/>
    <x v="15"/>
    <n v="10035"/>
    <x v="3"/>
    <x v="1"/>
    <s v="Art"/>
    <n v="7.04"/>
    <n v="4"/>
    <n v="0"/>
    <n v="2.0415999999999999"/>
  </r>
  <r>
    <x v="1"/>
    <x v="0"/>
    <x v="0"/>
    <x v="12"/>
    <x v="5"/>
    <n v="77041"/>
    <x v="2"/>
    <x v="0"/>
    <s v="Bookcases"/>
    <n v="613.99919999999997"/>
    <n v="3"/>
    <n v="0.32"/>
    <n v="-18.058800000000002"/>
  </r>
  <r>
    <x v="1"/>
    <x v="1"/>
    <x v="0"/>
    <x v="54"/>
    <x v="29"/>
    <n v="6824"/>
    <x v="3"/>
    <x v="1"/>
    <s v="Storage"/>
    <n v="470.36"/>
    <n v="11"/>
    <n v="0"/>
    <n v="122.2936"/>
  </r>
  <r>
    <x v="0"/>
    <x v="2"/>
    <x v="0"/>
    <x v="8"/>
    <x v="1"/>
    <n v="94110"/>
    <x v="1"/>
    <x v="1"/>
    <s v="Paper"/>
    <n v="31.08"/>
    <n v="6"/>
    <n v="0"/>
    <n v="15.229200000000001"/>
  </r>
  <r>
    <x v="0"/>
    <x v="2"/>
    <x v="0"/>
    <x v="8"/>
    <x v="1"/>
    <n v="94110"/>
    <x v="1"/>
    <x v="1"/>
    <s v="Supplies"/>
    <n v="7.3"/>
    <n v="2"/>
    <n v="0"/>
    <n v="2.19"/>
  </r>
  <r>
    <x v="2"/>
    <x v="1"/>
    <x v="0"/>
    <x v="24"/>
    <x v="24"/>
    <n v="45503"/>
    <x v="3"/>
    <x v="1"/>
    <s v="Appliances"/>
    <n v="73.536000000000001"/>
    <n v="4"/>
    <n v="0.2"/>
    <n v="9.1920000000000002"/>
  </r>
  <r>
    <x v="0"/>
    <x v="1"/>
    <x v="0"/>
    <x v="66"/>
    <x v="12"/>
    <n v="48234"/>
    <x v="2"/>
    <x v="1"/>
    <s v="Labels"/>
    <n v="491.55"/>
    <n v="5"/>
    <n v="0"/>
    <n v="240.8595"/>
  </r>
  <r>
    <x v="3"/>
    <x v="2"/>
    <x v="0"/>
    <x v="10"/>
    <x v="9"/>
    <n v="19140"/>
    <x v="3"/>
    <x v="0"/>
    <s v="Furnishings"/>
    <n v="30.335999999999999"/>
    <n v="4"/>
    <n v="0.2"/>
    <n v="9.48"/>
  </r>
  <r>
    <x v="1"/>
    <x v="0"/>
    <x v="0"/>
    <x v="75"/>
    <x v="1"/>
    <n v="90301"/>
    <x v="1"/>
    <x v="1"/>
    <s v="Paper"/>
    <n v="22.83"/>
    <n v="3"/>
    <n v="0"/>
    <n v="10.7301"/>
  </r>
  <r>
    <x v="1"/>
    <x v="0"/>
    <x v="0"/>
    <x v="75"/>
    <x v="1"/>
    <n v="90301"/>
    <x v="1"/>
    <x v="1"/>
    <s v="Appliances"/>
    <n v="54.32"/>
    <n v="4"/>
    <n v="0"/>
    <n v="16.295999999999999"/>
  </r>
  <r>
    <x v="1"/>
    <x v="0"/>
    <x v="0"/>
    <x v="75"/>
    <x v="1"/>
    <n v="90301"/>
    <x v="1"/>
    <x v="2"/>
    <s v="Phones"/>
    <n v="196.77600000000001"/>
    <n v="3"/>
    <n v="0.2"/>
    <n v="14.7582"/>
  </r>
  <r>
    <x v="1"/>
    <x v="0"/>
    <x v="0"/>
    <x v="527"/>
    <x v="1"/>
    <n v="93405"/>
    <x v="1"/>
    <x v="1"/>
    <s v="Fasteners"/>
    <n v="3.62"/>
    <n v="2"/>
    <n v="0"/>
    <n v="1.1946000000000001"/>
  </r>
  <r>
    <x v="1"/>
    <x v="2"/>
    <x v="0"/>
    <x v="40"/>
    <x v="13"/>
    <n v="19805"/>
    <x v="3"/>
    <x v="1"/>
    <s v="Paper"/>
    <n v="11.54"/>
    <n v="1"/>
    <n v="0"/>
    <n v="5.5392000000000001"/>
  </r>
  <r>
    <x v="1"/>
    <x v="2"/>
    <x v="0"/>
    <x v="40"/>
    <x v="13"/>
    <n v="19805"/>
    <x v="3"/>
    <x v="1"/>
    <s v="Binders"/>
    <n v="849.95"/>
    <n v="5"/>
    <n v="0"/>
    <n v="390.97699999999998"/>
  </r>
  <r>
    <x v="1"/>
    <x v="2"/>
    <x v="0"/>
    <x v="40"/>
    <x v="13"/>
    <n v="19805"/>
    <x v="3"/>
    <x v="1"/>
    <s v="Binders"/>
    <n v="11.01"/>
    <n v="3"/>
    <n v="0"/>
    <n v="5.3948999999999998"/>
  </r>
  <r>
    <x v="1"/>
    <x v="0"/>
    <x v="0"/>
    <x v="8"/>
    <x v="1"/>
    <n v="94122"/>
    <x v="1"/>
    <x v="1"/>
    <s v="Binders"/>
    <n v="39.624000000000002"/>
    <n v="3"/>
    <n v="0.2"/>
    <n v="13.868399999999999"/>
  </r>
  <r>
    <x v="1"/>
    <x v="0"/>
    <x v="0"/>
    <x v="1"/>
    <x v="1"/>
    <n v="90045"/>
    <x v="1"/>
    <x v="0"/>
    <s v="Chairs"/>
    <n v="242.136"/>
    <n v="3"/>
    <n v="0.2"/>
    <n v="12.1068"/>
  </r>
  <r>
    <x v="1"/>
    <x v="0"/>
    <x v="0"/>
    <x v="1"/>
    <x v="1"/>
    <n v="90045"/>
    <x v="1"/>
    <x v="1"/>
    <s v="Art"/>
    <n v="12.39"/>
    <n v="3"/>
    <n v="0"/>
    <n v="5.6993999999999998"/>
  </r>
  <r>
    <x v="1"/>
    <x v="0"/>
    <x v="0"/>
    <x v="1"/>
    <x v="1"/>
    <n v="90045"/>
    <x v="1"/>
    <x v="0"/>
    <s v="Furnishings"/>
    <n v="19.96"/>
    <n v="2"/>
    <n v="0"/>
    <n v="5.5888"/>
  </r>
  <r>
    <x v="1"/>
    <x v="0"/>
    <x v="0"/>
    <x v="1"/>
    <x v="1"/>
    <n v="90045"/>
    <x v="1"/>
    <x v="1"/>
    <s v="Storage"/>
    <n v="340.92"/>
    <n v="3"/>
    <n v="0"/>
    <n v="3.4091999999999998"/>
  </r>
  <r>
    <x v="1"/>
    <x v="0"/>
    <x v="0"/>
    <x v="10"/>
    <x v="9"/>
    <n v="19143"/>
    <x v="3"/>
    <x v="0"/>
    <s v="Furnishings"/>
    <n v="273.56799999999998"/>
    <n v="2"/>
    <n v="0.2"/>
    <n v="-34.195999999999998"/>
  </r>
  <r>
    <x v="1"/>
    <x v="0"/>
    <x v="0"/>
    <x v="10"/>
    <x v="9"/>
    <n v="19143"/>
    <x v="3"/>
    <x v="1"/>
    <s v="Binders"/>
    <n v="13.194000000000001"/>
    <n v="2"/>
    <n v="0.7"/>
    <n v="-8.7959999999999994"/>
  </r>
  <r>
    <x v="1"/>
    <x v="0"/>
    <x v="0"/>
    <x v="10"/>
    <x v="9"/>
    <n v="19143"/>
    <x v="3"/>
    <x v="1"/>
    <s v="Storage"/>
    <n v="1080.096"/>
    <n v="6"/>
    <n v="0.2"/>
    <n v="-94.508399999999995"/>
  </r>
  <r>
    <x v="1"/>
    <x v="0"/>
    <x v="0"/>
    <x v="10"/>
    <x v="9"/>
    <n v="19143"/>
    <x v="3"/>
    <x v="2"/>
    <s v="Accessories"/>
    <n v="51.56"/>
    <n v="5"/>
    <n v="0.2"/>
    <n v="-6.4450000000000003"/>
  </r>
  <r>
    <x v="1"/>
    <x v="0"/>
    <x v="0"/>
    <x v="10"/>
    <x v="9"/>
    <n v="19143"/>
    <x v="3"/>
    <x v="2"/>
    <s v="Accessories"/>
    <n v="58.415999999999997"/>
    <n v="2"/>
    <n v="0.2"/>
    <n v="16.794599999999999"/>
  </r>
  <r>
    <x v="1"/>
    <x v="0"/>
    <x v="0"/>
    <x v="8"/>
    <x v="1"/>
    <n v="94122"/>
    <x v="1"/>
    <x v="1"/>
    <s v="Binders"/>
    <n v="57.584000000000003"/>
    <n v="2"/>
    <n v="0.2"/>
    <n v="20.154399999999999"/>
  </r>
  <r>
    <x v="0"/>
    <x v="2"/>
    <x v="0"/>
    <x v="10"/>
    <x v="9"/>
    <n v="19134"/>
    <x v="3"/>
    <x v="1"/>
    <s v="Art"/>
    <n v="37.311999999999998"/>
    <n v="4"/>
    <n v="0.2"/>
    <n v="2.7984"/>
  </r>
  <r>
    <x v="3"/>
    <x v="0"/>
    <x v="0"/>
    <x v="12"/>
    <x v="5"/>
    <n v="77041"/>
    <x v="2"/>
    <x v="2"/>
    <s v="Phones"/>
    <n v="79.959999999999994"/>
    <n v="5"/>
    <n v="0.2"/>
    <n v="7.9960000000000004"/>
  </r>
  <r>
    <x v="3"/>
    <x v="0"/>
    <x v="0"/>
    <x v="12"/>
    <x v="5"/>
    <n v="77041"/>
    <x v="2"/>
    <x v="2"/>
    <s v="Accessories"/>
    <n v="223.96"/>
    <n v="5"/>
    <n v="0.2"/>
    <n v="11.198"/>
  </r>
  <r>
    <x v="0"/>
    <x v="0"/>
    <x v="0"/>
    <x v="152"/>
    <x v="9"/>
    <n v="17602"/>
    <x v="3"/>
    <x v="1"/>
    <s v="Storage"/>
    <n v="221.024"/>
    <n v="2"/>
    <n v="0.2"/>
    <n v="-55.256"/>
  </r>
  <r>
    <x v="1"/>
    <x v="1"/>
    <x v="0"/>
    <x v="124"/>
    <x v="6"/>
    <n v="54302"/>
    <x v="2"/>
    <x v="0"/>
    <s v="Furnishings"/>
    <n v="18.96"/>
    <n v="2"/>
    <n v="0"/>
    <n v="7.5839999999999996"/>
  </r>
  <r>
    <x v="1"/>
    <x v="0"/>
    <x v="0"/>
    <x v="20"/>
    <x v="15"/>
    <n v="10024"/>
    <x v="3"/>
    <x v="0"/>
    <s v="Chairs"/>
    <n v="326.64600000000002"/>
    <n v="3"/>
    <n v="0.1"/>
    <n v="39.923400000000001"/>
  </r>
  <r>
    <x v="1"/>
    <x v="0"/>
    <x v="0"/>
    <x v="20"/>
    <x v="15"/>
    <n v="10024"/>
    <x v="3"/>
    <x v="2"/>
    <s v="Accessories"/>
    <n v="89.97"/>
    <n v="3"/>
    <n v="0"/>
    <n v="39.586799999999997"/>
  </r>
  <r>
    <x v="1"/>
    <x v="2"/>
    <x v="0"/>
    <x v="20"/>
    <x v="15"/>
    <n v="10011"/>
    <x v="3"/>
    <x v="1"/>
    <s v="Binders"/>
    <n v="296.71199999999999"/>
    <n v="13"/>
    <n v="0.2"/>
    <n v="100.1403"/>
  </r>
  <r>
    <x v="1"/>
    <x v="0"/>
    <x v="0"/>
    <x v="41"/>
    <x v="10"/>
    <n v="61701"/>
    <x v="2"/>
    <x v="1"/>
    <s v="Envelopes"/>
    <n v="12.224"/>
    <n v="2"/>
    <n v="0.2"/>
    <n v="4.4311999999999996"/>
  </r>
  <r>
    <x v="2"/>
    <x v="0"/>
    <x v="0"/>
    <x v="394"/>
    <x v="45"/>
    <n v="83704"/>
    <x v="1"/>
    <x v="2"/>
    <s v="Accessories"/>
    <n v="89.97"/>
    <n v="3"/>
    <n v="0"/>
    <n v="37.787399999999998"/>
  </r>
  <r>
    <x v="2"/>
    <x v="0"/>
    <x v="0"/>
    <x v="90"/>
    <x v="31"/>
    <n v="1852"/>
    <x v="3"/>
    <x v="1"/>
    <s v="Appliances"/>
    <n v="286.86"/>
    <n v="7"/>
    <n v="0"/>
    <n v="80.320800000000006"/>
  </r>
  <r>
    <x v="2"/>
    <x v="0"/>
    <x v="0"/>
    <x v="90"/>
    <x v="31"/>
    <n v="1852"/>
    <x v="3"/>
    <x v="2"/>
    <s v="Phones"/>
    <n v="979.95"/>
    <n v="5"/>
    <n v="0"/>
    <n v="284.18549999999999"/>
  </r>
  <r>
    <x v="2"/>
    <x v="0"/>
    <x v="0"/>
    <x v="90"/>
    <x v="31"/>
    <n v="1852"/>
    <x v="3"/>
    <x v="1"/>
    <s v="Supplies"/>
    <n v="4.3600000000000003"/>
    <n v="2"/>
    <n v="0"/>
    <n v="0.1744"/>
  </r>
  <r>
    <x v="1"/>
    <x v="0"/>
    <x v="0"/>
    <x v="4"/>
    <x v="4"/>
    <n v="98115"/>
    <x v="1"/>
    <x v="1"/>
    <s v="Binders"/>
    <n v="10.048"/>
    <n v="2"/>
    <n v="0.2"/>
    <n v="3.14"/>
  </r>
  <r>
    <x v="1"/>
    <x v="0"/>
    <x v="0"/>
    <x v="4"/>
    <x v="4"/>
    <n v="98115"/>
    <x v="1"/>
    <x v="1"/>
    <s v="Storage"/>
    <n v="807.75"/>
    <n v="5"/>
    <n v="0"/>
    <n v="153.4725"/>
  </r>
  <r>
    <x v="1"/>
    <x v="0"/>
    <x v="0"/>
    <x v="1"/>
    <x v="1"/>
    <n v="90049"/>
    <x v="1"/>
    <x v="1"/>
    <s v="Art"/>
    <n v="34.24"/>
    <n v="8"/>
    <n v="0"/>
    <n v="9.9296000000000006"/>
  </r>
  <r>
    <x v="1"/>
    <x v="1"/>
    <x v="0"/>
    <x v="409"/>
    <x v="17"/>
    <n v="23666"/>
    <x v="0"/>
    <x v="0"/>
    <s v="Chairs"/>
    <n v="500.24"/>
    <n v="13"/>
    <n v="0"/>
    <n v="145.06960000000001"/>
  </r>
  <r>
    <x v="1"/>
    <x v="1"/>
    <x v="0"/>
    <x v="409"/>
    <x v="17"/>
    <n v="23666"/>
    <x v="0"/>
    <x v="1"/>
    <s v="Paper"/>
    <n v="20.12"/>
    <n v="2"/>
    <n v="0"/>
    <n v="9.2552000000000003"/>
  </r>
  <r>
    <x v="1"/>
    <x v="1"/>
    <x v="0"/>
    <x v="409"/>
    <x v="17"/>
    <n v="23666"/>
    <x v="0"/>
    <x v="1"/>
    <s v="Binders"/>
    <n v="896.99"/>
    <n v="1"/>
    <n v="0"/>
    <n v="421.58530000000002"/>
  </r>
  <r>
    <x v="0"/>
    <x v="2"/>
    <x v="0"/>
    <x v="10"/>
    <x v="9"/>
    <n v="19134"/>
    <x v="3"/>
    <x v="1"/>
    <s v="Paper"/>
    <n v="5.88"/>
    <n v="1"/>
    <n v="0.2"/>
    <n v="1.9844999999999999"/>
  </r>
  <r>
    <x v="1"/>
    <x v="2"/>
    <x v="0"/>
    <x v="155"/>
    <x v="8"/>
    <n v="68104"/>
    <x v="2"/>
    <x v="2"/>
    <s v="Phones"/>
    <n v="269.98"/>
    <n v="2"/>
    <n v="0"/>
    <n v="72.894599999999997"/>
  </r>
  <r>
    <x v="1"/>
    <x v="1"/>
    <x v="0"/>
    <x v="1"/>
    <x v="1"/>
    <n v="90032"/>
    <x v="1"/>
    <x v="1"/>
    <s v="Storage"/>
    <n v="310.12"/>
    <n v="2"/>
    <n v="0"/>
    <n v="80.631200000000007"/>
  </r>
  <r>
    <x v="1"/>
    <x v="1"/>
    <x v="0"/>
    <x v="1"/>
    <x v="1"/>
    <n v="90032"/>
    <x v="1"/>
    <x v="1"/>
    <s v="Binders"/>
    <n v="70.463999999999999"/>
    <n v="6"/>
    <n v="0.2"/>
    <n v="22.9008"/>
  </r>
  <r>
    <x v="1"/>
    <x v="1"/>
    <x v="0"/>
    <x v="1"/>
    <x v="1"/>
    <n v="90032"/>
    <x v="1"/>
    <x v="1"/>
    <s v="Binders"/>
    <n v="19.68"/>
    <n v="5"/>
    <n v="0.2"/>
    <n v="6.8879999999999999"/>
  </r>
  <r>
    <x v="1"/>
    <x v="1"/>
    <x v="0"/>
    <x v="1"/>
    <x v="1"/>
    <n v="90032"/>
    <x v="1"/>
    <x v="1"/>
    <s v="Appliances"/>
    <n v="140.66999999999999"/>
    <n v="3"/>
    <n v="0"/>
    <n v="54.8613"/>
  </r>
  <r>
    <x v="1"/>
    <x v="1"/>
    <x v="0"/>
    <x v="140"/>
    <x v="42"/>
    <n v="5408"/>
    <x v="3"/>
    <x v="0"/>
    <s v="Bookcases"/>
    <n v="4404.8999999999996"/>
    <n v="5"/>
    <n v="0"/>
    <n v="1013.127"/>
  </r>
  <r>
    <x v="1"/>
    <x v="0"/>
    <x v="0"/>
    <x v="70"/>
    <x v="1"/>
    <n v="92037"/>
    <x v="1"/>
    <x v="1"/>
    <s v="Labels"/>
    <n v="62.65"/>
    <n v="5"/>
    <n v="0"/>
    <n v="29.445499999999999"/>
  </r>
  <r>
    <x v="1"/>
    <x v="0"/>
    <x v="0"/>
    <x v="46"/>
    <x v="13"/>
    <n v="19711"/>
    <x v="3"/>
    <x v="1"/>
    <s v="Labels"/>
    <n v="9.4499999999999993"/>
    <n v="3"/>
    <n v="0"/>
    <n v="4.5359999999999996"/>
  </r>
  <r>
    <x v="1"/>
    <x v="0"/>
    <x v="0"/>
    <x v="34"/>
    <x v="10"/>
    <n v="60505"/>
    <x v="2"/>
    <x v="1"/>
    <s v="Envelopes"/>
    <n v="268.57600000000002"/>
    <n v="4"/>
    <n v="0.2"/>
    <n v="90.644400000000005"/>
  </r>
  <r>
    <x v="3"/>
    <x v="0"/>
    <x v="0"/>
    <x v="1"/>
    <x v="1"/>
    <n v="90008"/>
    <x v="1"/>
    <x v="0"/>
    <s v="Tables"/>
    <n v="364.08"/>
    <n v="2"/>
    <n v="0.2"/>
    <n v="9.1020000000000003"/>
  </r>
  <r>
    <x v="3"/>
    <x v="0"/>
    <x v="0"/>
    <x v="1"/>
    <x v="1"/>
    <n v="90008"/>
    <x v="1"/>
    <x v="0"/>
    <s v="Tables"/>
    <n v="71.087999999999994"/>
    <n v="2"/>
    <n v="0.2"/>
    <n v="-1.7771999999999999"/>
  </r>
  <r>
    <x v="1"/>
    <x v="0"/>
    <x v="0"/>
    <x v="22"/>
    <x v="10"/>
    <n v="60653"/>
    <x v="2"/>
    <x v="0"/>
    <s v="Furnishings"/>
    <n v="10.984"/>
    <n v="2"/>
    <n v="0.6"/>
    <n v="-7.9634"/>
  </r>
  <r>
    <x v="1"/>
    <x v="0"/>
    <x v="0"/>
    <x v="22"/>
    <x v="10"/>
    <n v="60653"/>
    <x v="2"/>
    <x v="0"/>
    <s v="Chairs"/>
    <n v="797.94399999999996"/>
    <n v="4"/>
    <n v="0.3"/>
    <n v="-56.996000000000002"/>
  </r>
  <r>
    <x v="1"/>
    <x v="1"/>
    <x v="0"/>
    <x v="18"/>
    <x v="38"/>
    <n v="3820"/>
    <x v="3"/>
    <x v="2"/>
    <s v="Accessories"/>
    <n v="159.97999999999999"/>
    <n v="2"/>
    <n v="0"/>
    <n v="57.592799999999997"/>
  </r>
  <r>
    <x v="1"/>
    <x v="0"/>
    <x v="0"/>
    <x v="22"/>
    <x v="10"/>
    <n v="60610"/>
    <x v="2"/>
    <x v="1"/>
    <s v="Art"/>
    <n v="5.3440000000000003"/>
    <n v="2"/>
    <n v="0.2"/>
    <n v="0.66800000000000004"/>
  </r>
  <r>
    <x v="1"/>
    <x v="0"/>
    <x v="0"/>
    <x v="22"/>
    <x v="10"/>
    <n v="60610"/>
    <x v="2"/>
    <x v="1"/>
    <s v="Art"/>
    <n v="27.72"/>
    <n v="3"/>
    <n v="0.2"/>
    <n v="3.4649999999999999"/>
  </r>
  <r>
    <x v="2"/>
    <x v="2"/>
    <x v="0"/>
    <x v="4"/>
    <x v="4"/>
    <n v="98115"/>
    <x v="1"/>
    <x v="1"/>
    <s v="Binders"/>
    <n v="2.496"/>
    <n v="1"/>
    <n v="0.2"/>
    <n v="0.90480000000000005"/>
  </r>
  <r>
    <x v="0"/>
    <x v="0"/>
    <x v="0"/>
    <x v="102"/>
    <x v="17"/>
    <n v="23223"/>
    <x v="0"/>
    <x v="1"/>
    <s v="Labels"/>
    <n v="8.26"/>
    <n v="2"/>
    <n v="0"/>
    <n v="3.7995999999999999"/>
  </r>
  <r>
    <x v="0"/>
    <x v="0"/>
    <x v="0"/>
    <x v="102"/>
    <x v="17"/>
    <n v="23223"/>
    <x v="0"/>
    <x v="1"/>
    <s v="Binders"/>
    <n v="17.760000000000002"/>
    <n v="2"/>
    <n v="0"/>
    <n v="8.8800000000000008"/>
  </r>
  <r>
    <x v="0"/>
    <x v="0"/>
    <x v="0"/>
    <x v="102"/>
    <x v="17"/>
    <n v="23223"/>
    <x v="0"/>
    <x v="1"/>
    <s v="Storage"/>
    <n v="332.94"/>
    <n v="3"/>
    <n v="0"/>
    <n v="9.9882000000000009"/>
  </r>
  <r>
    <x v="0"/>
    <x v="0"/>
    <x v="0"/>
    <x v="102"/>
    <x v="17"/>
    <n v="23223"/>
    <x v="0"/>
    <x v="0"/>
    <s v="Tables"/>
    <n v="292.10000000000002"/>
    <n v="2"/>
    <n v="0"/>
    <n v="58.42"/>
  </r>
  <r>
    <x v="0"/>
    <x v="0"/>
    <x v="0"/>
    <x v="102"/>
    <x v="17"/>
    <n v="23223"/>
    <x v="0"/>
    <x v="2"/>
    <s v="Phones"/>
    <n v="206.1"/>
    <n v="5"/>
    <n v="0"/>
    <n v="55.646999999999998"/>
  </r>
  <r>
    <x v="0"/>
    <x v="0"/>
    <x v="0"/>
    <x v="102"/>
    <x v="17"/>
    <n v="23223"/>
    <x v="0"/>
    <x v="1"/>
    <s v="Paper"/>
    <n v="17.64"/>
    <n v="4"/>
    <n v="0"/>
    <n v="8.1143999999999998"/>
  </r>
  <r>
    <x v="1"/>
    <x v="1"/>
    <x v="0"/>
    <x v="8"/>
    <x v="1"/>
    <n v="94109"/>
    <x v="1"/>
    <x v="0"/>
    <s v="Chairs"/>
    <n v="1403.92"/>
    <n v="5"/>
    <n v="0.2"/>
    <n v="70.195999999999998"/>
  </r>
  <r>
    <x v="1"/>
    <x v="2"/>
    <x v="0"/>
    <x v="528"/>
    <x v="36"/>
    <n v="72762"/>
    <x v="0"/>
    <x v="1"/>
    <s v="Art"/>
    <n v="4.3"/>
    <n v="2"/>
    <n v="0"/>
    <n v="1.419"/>
  </r>
  <r>
    <x v="1"/>
    <x v="1"/>
    <x v="0"/>
    <x v="4"/>
    <x v="4"/>
    <n v="98103"/>
    <x v="1"/>
    <x v="2"/>
    <s v="Accessories"/>
    <n v="239.97"/>
    <n v="3"/>
    <n v="0"/>
    <n v="86.389200000000002"/>
  </r>
  <r>
    <x v="1"/>
    <x v="1"/>
    <x v="0"/>
    <x v="4"/>
    <x v="4"/>
    <n v="98103"/>
    <x v="1"/>
    <x v="1"/>
    <s v="Appliances"/>
    <n v="81.96"/>
    <n v="2"/>
    <n v="0"/>
    <n v="22.948799999999999"/>
  </r>
  <r>
    <x v="1"/>
    <x v="1"/>
    <x v="0"/>
    <x v="4"/>
    <x v="4"/>
    <n v="98103"/>
    <x v="1"/>
    <x v="1"/>
    <s v="Supplies"/>
    <n v="238.62"/>
    <n v="2"/>
    <n v="0"/>
    <n v="4.7724000000000002"/>
  </r>
  <r>
    <x v="1"/>
    <x v="0"/>
    <x v="0"/>
    <x v="1"/>
    <x v="1"/>
    <n v="90036"/>
    <x v="1"/>
    <x v="2"/>
    <s v="Phones"/>
    <n v="139.80000000000001"/>
    <n v="5"/>
    <n v="0.2"/>
    <n v="12.2325"/>
  </r>
  <r>
    <x v="1"/>
    <x v="0"/>
    <x v="0"/>
    <x v="209"/>
    <x v="29"/>
    <n v="6457"/>
    <x v="3"/>
    <x v="1"/>
    <s v="Binders"/>
    <n v="9.84"/>
    <n v="2"/>
    <n v="0"/>
    <n v="4.7232000000000003"/>
  </r>
  <r>
    <x v="1"/>
    <x v="0"/>
    <x v="0"/>
    <x v="209"/>
    <x v="29"/>
    <n v="6457"/>
    <x v="3"/>
    <x v="1"/>
    <s v="Paper"/>
    <n v="7.78"/>
    <n v="1"/>
    <n v="0"/>
    <n v="3.5009999999999999"/>
  </r>
  <r>
    <x v="1"/>
    <x v="0"/>
    <x v="0"/>
    <x v="354"/>
    <x v="12"/>
    <n v="49505"/>
    <x v="2"/>
    <x v="1"/>
    <s v="Binders"/>
    <n v="54.9"/>
    <n v="5"/>
    <n v="0"/>
    <n v="26.901"/>
  </r>
  <r>
    <x v="1"/>
    <x v="2"/>
    <x v="0"/>
    <x v="8"/>
    <x v="1"/>
    <n v="94122"/>
    <x v="1"/>
    <x v="1"/>
    <s v="Paper"/>
    <n v="50.04"/>
    <n v="6"/>
    <n v="0"/>
    <n v="25.02"/>
  </r>
  <r>
    <x v="1"/>
    <x v="2"/>
    <x v="0"/>
    <x v="146"/>
    <x v="2"/>
    <n v="33012"/>
    <x v="0"/>
    <x v="0"/>
    <s v="Bookcases"/>
    <n v="339.92"/>
    <n v="5"/>
    <n v="0.2"/>
    <n v="8.4979999999999993"/>
  </r>
  <r>
    <x v="1"/>
    <x v="2"/>
    <x v="0"/>
    <x v="146"/>
    <x v="2"/>
    <n v="33012"/>
    <x v="0"/>
    <x v="1"/>
    <s v="Paper"/>
    <n v="10.528"/>
    <n v="4"/>
    <n v="0.2"/>
    <n v="3.4216000000000002"/>
  </r>
  <r>
    <x v="1"/>
    <x v="2"/>
    <x v="0"/>
    <x v="146"/>
    <x v="2"/>
    <n v="33012"/>
    <x v="0"/>
    <x v="1"/>
    <s v="Appliances"/>
    <n v="42.384"/>
    <n v="2"/>
    <n v="0.2"/>
    <n v="4.2384000000000004"/>
  </r>
  <r>
    <x v="3"/>
    <x v="1"/>
    <x v="0"/>
    <x v="10"/>
    <x v="9"/>
    <n v="19143"/>
    <x v="3"/>
    <x v="1"/>
    <s v="Paper"/>
    <n v="123.92"/>
    <n v="5"/>
    <n v="0.2"/>
    <n v="38.725000000000001"/>
  </r>
  <r>
    <x v="1"/>
    <x v="0"/>
    <x v="0"/>
    <x v="118"/>
    <x v="32"/>
    <n v="30318"/>
    <x v="0"/>
    <x v="2"/>
    <s v="Phones"/>
    <n v="135.94999999999999"/>
    <n v="1"/>
    <n v="0"/>
    <n v="39.4255"/>
  </r>
  <r>
    <x v="1"/>
    <x v="0"/>
    <x v="0"/>
    <x v="52"/>
    <x v="5"/>
    <n v="78207"/>
    <x v="2"/>
    <x v="1"/>
    <s v="Binders"/>
    <n v="2177.5839999999998"/>
    <n v="8"/>
    <n v="0.8"/>
    <n v="-3701.8928000000001"/>
  </r>
  <r>
    <x v="1"/>
    <x v="0"/>
    <x v="0"/>
    <x v="52"/>
    <x v="5"/>
    <n v="78207"/>
    <x v="2"/>
    <x v="0"/>
    <s v="Furnishings"/>
    <n v="17.495999999999999"/>
    <n v="3"/>
    <n v="0.6"/>
    <n v="-10.0602"/>
  </r>
  <r>
    <x v="1"/>
    <x v="0"/>
    <x v="0"/>
    <x v="52"/>
    <x v="5"/>
    <n v="78207"/>
    <x v="2"/>
    <x v="1"/>
    <s v="Binders"/>
    <n v="16.783999999999999"/>
    <n v="4"/>
    <n v="0.8"/>
    <n v="-26.854399999999998"/>
  </r>
  <r>
    <x v="1"/>
    <x v="0"/>
    <x v="0"/>
    <x v="52"/>
    <x v="5"/>
    <n v="78207"/>
    <x v="2"/>
    <x v="2"/>
    <s v="Accessories"/>
    <n v="431.13600000000002"/>
    <n v="9"/>
    <n v="0.2"/>
    <n v="-26.946000000000002"/>
  </r>
  <r>
    <x v="1"/>
    <x v="0"/>
    <x v="0"/>
    <x v="52"/>
    <x v="5"/>
    <n v="78207"/>
    <x v="2"/>
    <x v="1"/>
    <s v="Binders"/>
    <n v="8.8800000000000008"/>
    <n v="5"/>
    <n v="0.8"/>
    <n v="-13.32"/>
  </r>
  <r>
    <x v="1"/>
    <x v="0"/>
    <x v="0"/>
    <x v="52"/>
    <x v="5"/>
    <n v="78207"/>
    <x v="2"/>
    <x v="1"/>
    <s v="Appliances"/>
    <n v="4.8360000000000003"/>
    <n v="2"/>
    <n v="0.8"/>
    <n v="-12.09"/>
  </r>
  <r>
    <x v="1"/>
    <x v="0"/>
    <x v="0"/>
    <x v="85"/>
    <x v="15"/>
    <n v="11561"/>
    <x v="3"/>
    <x v="2"/>
    <s v="Phones"/>
    <n v="437.85"/>
    <n v="3"/>
    <n v="0"/>
    <n v="131.35499999999999"/>
  </r>
  <r>
    <x v="1"/>
    <x v="0"/>
    <x v="0"/>
    <x v="85"/>
    <x v="15"/>
    <n v="11561"/>
    <x v="3"/>
    <x v="1"/>
    <s v="Binders"/>
    <n v="673.56799999999998"/>
    <n v="2"/>
    <n v="0.2"/>
    <n v="252.58799999999999"/>
  </r>
  <r>
    <x v="0"/>
    <x v="1"/>
    <x v="0"/>
    <x v="267"/>
    <x v="30"/>
    <n v="7501"/>
    <x v="3"/>
    <x v="1"/>
    <s v="Paper"/>
    <n v="274.8"/>
    <n v="5"/>
    <n v="0"/>
    <n v="134.65199999999999"/>
  </r>
  <r>
    <x v="0"/>
    <x v="1"/>
    <x v="0"/>
    <x v="267"/>
    <x v="30"/>
    <n v="7501"/>
    <x v="3"/>
    <x v="1"/>
    <s v="Storage"/>
    <n v="62.18"/>
    <n v="1"/>
    <n v="0"/>
    <n v="16.788599999999999"/>
  </r>
  <r>
    <x v="0"/>
    <x v="1"/>
    <x v="0"/>
    <x v="267"/>
    <x v="30"/>
    <n v="7501"/>
    <x v="3"/>
    <x v="0"/>
    <s v="Furnishings"/>
    <n v="8.2799999999999994"/>
    <n v="2"/>
    <n v="0"/>
    <n v="2.9807999999999999"/>
  </r>
  <r>
    <x v="1"/>
    <x v="0"/>
    <x v="0"/>
    <x v="103"/>
    <x v="0"/>
    <n v="40214"/>
    <x v="0"/>
    <x v="1"/>
    <s v="Binders"/>
    <n v="48.81"/>
    <n v="3"/>
    <n v="0"/>
    <n v="23.916899999999998"/>
  </r>
  <r>
    <x v="3"/>
    <x v="0"/>
    <x v="0"/>
    <x v="409"/>
    <x v="17"/>
    <n v="23666"/>
    <x v="0"/>
    <x v="0"/>
    <s v="Chairs"/>
    <n v="149.9"/>
    <n v="5"/>
    <n v="0"/>
    <n v="40.472999999999999"/>
  </r>
  <r>
    <x v="1"/>
    <x v="0"/>
    <x v="0"/>
    <x v="12"/>
    <x v="5"/>
    <n v="77070"/>
    <x v="2"/>
    <x v="0"/>
    <s v="Bookcases"/>
    <n v="1023.332"/>
    <n v="5"/>
    <n v="0.32"/>
    <n v="-30.097999999999999"/>
  </r>
  <r>
    <x v="1"/>
    <x v="0"/>
    <x v="0"/>
    <x v="12"/>
    <x v="5"/>
    <n v="77070"/>
    <x v="2"/>
    <x v="0"/>
    <s v="Chairs"/>
    <n v="600.55799999999999"/>
    <n v="3"/>
    <n v="0.3"/>
    <n v="-8.5793999999999997"/>
  </r>
  <r>
    <x v="1"/>
    <x v="0"/>
    <x v="0"/>
    <x v="12"/>
    <x v="5"/>
    <n v="77070"/>
    <x v="2"/>
    <x v="2"/>
    <s v="Accessories"/>
    <n v="39.991999999999997"/>
    <n v="1"/>
    <n v="0.2"/>
    <n v="6.9985999999999997"/>
  </r>
  <r>
    <x v="1"/>
    <x v="0"/>
    <x v="0"/>
    <x v="12"/>
    <x v="5"/>
    <n v="77070"/>
    <x v="2"/>
    <x v="0"/>
    <s v="Chairs"/>
    <n v="211.24600000000001"/>
    <n v="2"/>
    <n v="0.3"/>
    <n v="-66.391599999999997"/>
  </r>
  <r>
    <x v="0"/>
    <x v="0"/>
    <x v="0"/>
    <x v="12"/>
    <x v="5"/>
    <n v="77070"/>
    <x v="2"/>
    <x v="1"/>
    <s v="Envelopes"/>
    <n v="56.064"/>
    <n v="6"/>
    <n v="0.2"/>
    <n v="21.024000000000001"/>
  </r>
  <r>
    <x v="0"/>
    <x v="0"/>
    <x v="0"/>
    <x v="12"/>
    <x v="5"/>
    <n v="77070"/>
    <x v="2"/>
    <x v="0"/>
    <s v="Chairs"/>
    <n v="107.77200000000001"/>
    <n v="2"/>
    <n v="0.3"/>
    <n v="-29.252400000000002"/>
  </r>
  <r>
    <x v="0"/>
    <x v="0"/>
    <x v="0"/>
    <x v="12"/>
    <x v="5"/>
    <n v="77070"/>
    <x v="2"/>
    <x v="1"/>
    <s v="Paper"/>
    <n v="4.8319999999999999"/>
    <n v="1"/>
    <n v="0.2"/>
    <n v="1.6308"/>
  </r>
  <r>
    <x v="0"/>
    <x v="0"/>
    <x v="0"/>
    <x v="12"/>
    <x v="5"/>
    <n v="77070"/>
    <x v="2"/>
    <x v="1"/>
    <s v="Binders"/>
    <n v="18.239999999999998"/>
    <n v="3"/>
    <n v="0.8"/>
    <n v="-31.007999999999999"/>
  </r>
  <r>
    <x v="1"/>
    <x v="1"/>
    <x v="0"/>
    <x v="22"/>
    <x v="10"/>
    <n v="60610"/>
    <x v="2"/>
    <x v="1"/>
    <s v="Binders"/>
    <n v="3.798"/>
    <n v="3"/>
    <n v="0.8"/>
    <n v="-5.8868999999999998"/>
  </r>
  <r>
    <x v="1"/>
    <x v="1"/>
    <x v="0"/>
    <x v="167"/>
    <x v="24"/>
    <n v="43615"/>
    <x v="3"/>
    <x v="1"/>
    <s v="Art"/>
    <n v="10.368"/>
    <n v="2"/>
    <n v="0.2"/>
    <n v="1.5551999999999999"/>
  </r>
  <r>
    <x v="1"/>
    <x v="1"/>
    <x v="0"/>
    <x v="167"/>
    <x v="24"/>
    <n v="43615"/>
    <x v="3"/>
    <x v="2"/>
    <s v="Phones"/>
    <n v="235.18799999999999"/>
    <n v="2"/>
    <n v="0.4"/>
    <n v="-43.117800000000003"/>
  </r>
  <r>
    <x v="1"/>
    <x v="1"/>
    <x v="0"/>
    <x v="167"/>
    <x v="24"/>
    <n v="43615"/>
    <x v="3"/>
    <x v="2"/>
    <s v="Phones"/>
    <n v="26.376000000000001"/>
    <n v="4"/>
    <n v="0.4"/>
    <n v="2.6375999999999999"/>
  </r>
  <r>
    <x v="1"/>
    <x v="1"/>
    <x v="0"/>
    <x v="167"/>
    <x v="24"/>
    <n v="43615"/>
    <x v="3"/>
    <x v="2"/>
    <s v="Accessories"/>
    <n v="10.384"/>
    <n v="2"/>
    <n v="0.2"/>
    <n v="2.2065999999999999"/>
  </r>
  <r>
    <x v="1"/>
    <x v="1"/>
    <x v="0"/>
    <x v="167"/>
    <x v="24"/>
    <n v="43615"/>
    <x v="3"/>
    <x v="2"/>
    <s v="Phones"/>
    <n v="107.11799999999999"/>
    <n v="3"/>
    <n v="0.4"/>
    <n v="-21.4236"/>
  </r>
  <r>
    <x v="1"/>
    <x v="0"/>
    <x v="0"/>
    <x v="529"/>
    <x v="1"/>
    <n v="95240"/>
    <x v="1"/>
    <x v="1"/>
    <s v="Supplies"/>
    <n v="97.3"/>
    <n v="7"/>
    <n v="0"/>
    <n v="28.216999999999999"/>
  </r>
  <r>
    <x v="0"/>
    <x v="0"/>
    <x v="0"/>
    <x v="20"/>
    <x v="15"/>
    <n v="10024"/>
    <x v="3"/>
    <x v="1"/>
    <s v="Binders"/>
    <n v="3.3279999999999998"/>
    <n v="2"/>
    <n v="0.2"/>
    <n v="1.2063999999999999"/>
  </r>
  <r>
    <x v="0"/>
    <x v="0"/>
    <x v="0"/>
    <x v="20"/>
    <x v="15"/>
    <n v="10024"/>
    <x v="3"/>
    <x v="2"/>
    <s v="Phones"/>
    <n v="135.99"/>
    <n v="1"/>
    <n v="0"/>
    <n v="36.717300000000002"/>
  </r>
  <r>
    <x v="0"/>
    <x v="0"/>
    <x v="0"/>
    <x v="20"/>
    <x v="15"/>
    <n v="10024"/>
    <x v="3"/>
    <x v="0"/>
    <s v="Furnishings"/>
    <n v="7.38"/>
    <n v="1"/>
    <n v="0"/>
    <n v="2.1402000000000001"/>
  </r>
  <r>
    <x v="1"/>
    <x v="2"/>
    <x v="0"/>
    <x v="2"/>
    <x v="2"/>
    <n v="33311"/>
    <x v="0"/>
    <x v="0"/>
    <s v="Furnishings"/>
    <n v="45.567999999999998"/>
    <n v="2"/>
    <n v="0.2"/>
    <n v="9.6831999999999994"/>
  </r>
  <r>
    <x v="1"/>
    <x v="2"/>
    <x v="0"/>
    <x v="2"/>
    <x v="2"/>
    <n v="33311"/>
    <x v="0"/>
    <x v="1"/>
    <s v="Binders"/>
    <n v="28.751999999999999"/>
    <n v="8"/>
    <n v="0.7"/>
    <n v="-21.084800000000001"/>
  </r>
  <r>
    <x v="0"/>
    <x v="0"/>
    <x v="0"/>
    <x v="253"/>
    <x v="3"/>
    <n v="27604"/>
    <x v="0"/>
    <x v="0"/>
    <s v="Chairs"/>
    <n v="194.84800000000001"/>
    <n v="4"/>
    <n v="0.2"/>
    <n v="12.178000000000001"/>
  </r>
  <r>
    <x v="1"/>
    <x v="0"/>
    <x v="0"/>
    <x v="22"/>
    <x v="10"/>
    <n v="60623"/>
    <x v="2"/>
    <x v="1"/>
    <s v="Binders"/>
    <n v="2.1120000000000001"/>
    <n v="2"/>
    <n v="0.8"/>
    <n v="-3.3792"/>
  </r>
  <r>
    <x v="0"/>
    <x v="0"/>
    <x v="0"/>
    <x v="32"/>
    <x v="21"/>
    <n v="97206"/>
    <x v="1"/>
    <x v="1"/>
    <s v="Paper"/>
    <n v="25.92"/>
    <n v="5"/>
    <n v="0.2"/>
    <n v="9.0719999999999992"/>
  </r>
  <r>
    <x v="0"/>
    <x v="0"/>
    <x v="0"/>
    <x v="32"/>
    <x v="21"/>
    <n v="97206"/>
    <x v="1"/>
    <x v="1"/>
    <s v="Art"/>
    <n v="120.768"/>
    <n v="4"/>
    <n v="0.2"/>
    <n v="9.0576000000000008"/>
  </r>
  <r>
    <x v="2"/>
    <x v="0"/>
    <x v="0"/>
    <x v="522"/>
    <x v="30"/>
    <n v="7017"/>
    <x v="3"/>
    <x v="1"/>
    <s v="Paper"/>
    <n v="25.92"/>
    <n v="4"/>
    <n v="0"/>
    <n v="12.441599999999999"/>
  </r>
  <r>
    <x v="2"/>
    <x v="0"/>
    <x v="0"/>
    <x v="522"/>
    <x v="30"/>
    <n v="7017"/>
    <x v="3"/>
    <x v="1"/>
    <s v="Art"/>
    <n v="34.65"/>
    <n v="3"/>
    <n v="0"/>
    <n v="9.702"/>
  </r>
  <r>
    <x v="2"/>
    <x v="0"/>
    <x v="0"/>
    <x v="522"/>
    <x v="30"/>
    <n v="7017"/>
    <x v="3"/>
    <x v="1"/>
    <s v="Paper"/>
    <n v="204.95"/>
    <n v="5"/>
    <n v="0"/>
    <n v="100.4255"/>
  </r>
  <r>
    <x v="2"/>
    <x v="0"/>
    <x v="0"/>
    <x v="522"/>
    <x v="30"/>
    <n v="7017"/>
    <x v="3"/>
    <x v="1"/>
    <s v="Binders"/>
    <n v="79.95"/>
    <n v="5"/>
    <n v="0"/>
    <n v="38.375999999999998"/>
  </r>
  <r>
    <x v="1"/>
    <x v="1"/>
    <x v="0"/>
    <x v="84"/>
    <x v="2"/>
    <n v="33710"/>
    <x v="0"/>
    <x v="1"/>
    <s v="Paper"/>
    <n v="173.488"/>
    <n v="7"/>
    <n v="0.2"/>
    <n v="54.215000000000003"/>
  </r>
  <r>
    <x v="1"/>
    <x v="1"/>
    <x v="0"/>
    <x v="84"/>
    <x v="2"/>
    <n v="33710"/>
    <x v="0"/>
    <x v="1"/>
    <s v="Storage"/>
    <n v="516.96"/>
    <n v="4"/>
    <n v="0.2"/>
    <n v="-6.4619999999999997"/>
  </r>
  <r>
    <x v="1"/>
    <x v="1"/>
    <x v="0"/>
    <x v="84"/>
    <x v="2"/>
    <n v="33710"/>
    <x v="0"/>
    <x v="0"/>
    <s v="Furnishings"/>
    <n v="173.208"/>
    <n v="7"/>
    <n v="0.2"/>
    <n v="45.467100000000002"/>
  </r>
  <r>
    <x v="1"/>
    <x v="1"/>
    <x v="0"/>
    <x v="84"/>
    <x v="2"/>
    <n v="33710"/>
    <x v="0"/>
    <x v="1"/>
    <s v="Art"/>
    <n v="4.4480000000000004"/>
    <n v="2"/>
    <n v="0.2"/>
    <n v="0.33360000000000001"/>
  </r>
  <r>
    <x v="1"/>
    <x v="1"/>
    <x v="0"/>
    <x v="84"/>
    <x v="2"/>
    <n v="33710"/>
    <x v="0"/>
    <x v="1"/>
    <s v="Labels"/>
    <n v="9"/>
    <n v="3"/>
    <n v="0.2"/>
    <n v="3.15"/>
  </r>
  <r>
    <x v="1"/>
    <x v="1"/>
    <x v="0"/>
    <x v="84"/>
    <x v="2"/>
    <n v="33710"/>
    <x v="0"/>
    <x v="1"/>
    <s v="Paper"/>
    <n v="42.24"/>
    <n v="10"/>
    <n v="0.2"/>
    <n v="13.2"/>
  </r>
  <r>
    <x v="1"/>
    <x v="1"/>
    <x v="0"/>
    <x v="84"/>
    <x v="2"/>
    <n v="33710"/>
    <x v="0"/>
    <x v="1"/>
    <s v="Binders"/>
    <n v="18.263999999999999"/>
    <n v="2"/>
    <n v="0.7"/>
    <n v="-13.393599999999999"/>
  </r>
  <r>
    <x v="1"/>
    <x v="0"/>
    <x v="0"/>
    <x v="8"/>
    <x v="1"/>
    <n v="94122"/>
    <x v="1"/>
    <x v="1"/>
    <s v="Appliances"/>
    <n v="152.91"/>
    <n v="3"/>
    <n v="0"/>
    <n v="42.814799999999998"/>
  </r>
  <r>
    <x v="1"/>
    <x v="0"/>
    <x v="0"/>
    <x v="8"/>
    <x v="1"/>
    <n v="94122"/>
    <x v="1"/>
    <x v="1"/>
    <s v="Paper"/>
    <n v="92.94"/>
    <n v="3"/>
    <n v="0"/>
    <n v="41.823"/>
  </r>
  <r>
    <x v="1"/>
    <x v="0"/>
    <x v="0"/>
    <x v="8"/>
    <x v="1"/>
    <n v="94122"/>
    <x v="1"/>
    <x v="1"/>
    <s v="Binders"/>
    <n v="17.856000000000002"/>
    <n v="4"/>
    <n v="0.2"/>
    <n v="6.2496"/>
  </r>
  <r>
    <x v="1"/>
    <x v="0"/>
    <x v="0"/>
    <x v="8"/>
    <x v="1"/>
    <n v="94122"/>
    <x v="1"/>
    <x v="1"/>
    <s v="Binders"/>
    <n v="46.44"/>
    <n v="3"/>
    <n v="0.2"/>
    <n v="15.093"/>
  </r>
  <r>
    <x v="1"/>
    <x v="0"/>
    <x v="0"/>
    <x v="8"/>
    <x v="1"/>
    <n v="94122"/>
    <x v="1"/>
    <x v="0"/>
    <s v="Chairs"/>
    <n v="195.136"/>
    <n v="4"/>
    <n v="0.2"/>
    <n v="-12.196"/>
  </r>
  <r>
    <x v="1"/>
    <x v="1"/>
    <x v="0"/>
    <x v="20"/>
    <x v="15"/>
    <n v="10035"/>
    <x v="3"/>
    <x v="1"/>
    <s v="Storage"/>
    <n v="129.30000000000001"/>
    <n v="2"/>
    <n v="0"/>
    <n v="6.4649999999999999"/>
  </r>
  <r>
    <x v="1"/>
    <x v="1"/>
    <x v="0"/>
    <x v="20"/>
    <x v="15"/>
    <n v="10035"/>
    <x v="3"/>
    <x v="1"/>
    <s v="Binders"/>
    <n v="11.568"/>
    <n v="3"/>
    <n v="0.2"/>
    <n v="3.7595999999999998"/>
  </r>
  <r>
    <x v="1"/>
    <x v="0"/>
    <x v="0"/>
    <x v="35"/>
    <x v="3"/>
    <n v="28205"/>
    <x v="0"/>
    <x v="0"/>
    <s v="Chairs"/>
    <n v="242.352"/>
    <n v="3"/>
    <n v="0.2"/>
    <n v="15.147"/>
  </r>
  <r>
    <x v="0"/>
    <x v="0"/>
    <x v="0"/>
    <x v="486"/>
    <x v="5"/>
    <n v="77705"/>
    <x v="2"/>
    <x v="2"/>
    <s v="Accessories"/>
    <n v="319.96800000000002"/>
    <n v="4"/>
    <n v="0.2"/>
    <n v="95.990399999999994"/>
  </r>
  <r>
    <x v="0"/>
    <x v="0"/>
    <x v="0"/>
    <x v="486"/>
    <x v="5"/>
    <n v="77705"/>
    <x v="2"/>
    <x v="0"/>
    <s v="Furnishings"/>
    <n v="8.6240000000000006"/>
    <n v="7"/>
    <n v="0.6"/>
    <n v="-2.5872000000000002"/>
  </r>
  <r>
    <x v="0"/>
    <x v="0"/>
    <x v="0"/>
    <x v="61"/>
    <x v="5"/>
    <n v="75220"/>
    <x v="2"/>
    <x v="1"/>
    <s v="Paper"/>
    <n v="3.984"/>
    <n v="1"/>
    <n v="0.2"/>
    <n v="1.4441999999999999"/>
  </r>
  <r>
    <x v="1"/>
    <x v="1"/>
    <x v="0"/>
    <x v="24"/>
    <x v="24"/>
    <n v="45503"/>
    <x v="3"/>
    <x v="2"/>
    <s v="Accessories"/>
    <n v="895.94399999999996"/>
    <n v="7"/>
    <n v="0.2"/>
    <n v="190.38810000000001"/>
  </r>
  <r>
    <x v="2"/>
    <x v="0"/>
    <x v="0"/>
    <x v="189"/>
    <x v="5"/>
    <n v="77571"/>
    <x v="2"/>
    <x v="0"/>
    <s v="Furnishings"/>
    <n v="14"/>
    <n v="4"/>
    <n v="0.6"/>
    <n v="-6.3"/>
  </r>
  <r>
    <x v="2"/>
    <x v="0"/>
    <x v="0"/>
    <x v="189"/>
    <x v="5"/>
    <n v="77571"/>
    <x v="2"/>
    <x v="1"/>
    <s v="Binders"/>
    <n v="16.391999999999999"/>
    <n v="2"/>
    <n v="0.8"/>
    <n v="-26.2272"/>
  </r>
  <r>
    <x v="1"/>
    <x v="0"/>
    <x v="0"/>
    <x v="85"/>
    <x v="1"/>
    <n v="90805"/>
    <x v="1"/>
    <x v="1"/>
    <s v="Paper"/>
    <n v="10.9"/>
    <n v="5"/>
    <n v="0"/>
    <n v="5.1230000000000002"/>
  </r>
  <r>
    <x v="1"/>
    <x v="0"/>
    <x v="0"/>
    <x v="85"/>
    <x v="1"/>
    <n v="90805"/>
    <x v="1"/>
    <x v="1"/>
    <s v="Labels"/>
    <n v="29.6"/>
    <n v="2"/>
    <n v="0"/>
    <n v="14.8"/>
  </r>
  <r>
    <x v="1"/>
    <x v="0"/>
    <x v="0"/>
    <x v="85"/>
    <x v="1"/>
    <n v="90805"/>
    <x v="1"/>
    <x v="1"/>
    <s v="Labels"/>
    <n v="4.9800000000000004"/>
    <n v="1"/>
    <n v="0"/>
    <n v="2.2907999999999999"/>
  </r>
  <r>
    <x v="1"/>
    <x v="0"/>
    <x v="0"/>
    <x v="85"/>
    <x v="1"/>
    <n v="90805"/>
    <x v="1"/>
    <x v="2"/>
    <s v="Copiers"/>
    <n v="479.976"/>
    <n v="3"/>
    <n v="0.2"/>
    <n v="161.99189999999999"/>
  </r>
  <r>
    <x v="1"/>
    <x v="0"/>
    <x v="0"/>
    <x v="85"/>
    <x v="1"/>
    <n v="90805"/>
    <x v="1"/>
    <x v="2"/>
    <s v="Phones"/>
    <n v="44.735999999999997"/>
    <n v="8"/>
    <n v="0.2"/>
    <n v="4.4736000000000002"/>
  </r>
  <r>
    <x v="1"/>
    <x v="0"/>
    <x v="0"/>
    <x v="85"/>
    <x v="1"/>
    <n v="90805"/>
    <x v="1"/>
    <x v="1"/>
    <s v="Art"/>
    <n v="5.76"/>
    <n v="2"/>
    <n v="0"/>
    <n v="1.6704000000000001"/>
  </r>
  <r>
    <x v="1"/>
    <x v="0"/>
    <x v="0"/>
    <x v="85"/>
    <x v="1"/>
    <n v="90805"/>
    <x v="1"/>
    <x v="0"/>
    <s v="Chairs"/>
    <n v="483.13600000000002"/>
    <n v="4"/>
    <n v="0.2"/>
    <n v="60.392000000000003"/>
  </r>
  <r>
    <x v="2"/>
    <x v="0"/>
    <x v="0"/>
    <x v="27"/>
    <x v="10"/>
    <n v="62521"/>
    <x v="2"/>
    <x v="1"/>
    <s v="Labels"/>
    <n v="15.936"/>
    <n v="4"/>
    <n v="0.2"/>
    <n v="5.1791999999999998"/>
  </r>
  <r>
    <x v="2"/>
    <x v="0"/>
    <x v="0"/>
    <x v="27"/>
    <x v="10"/>
    <n v="62521"/>
    <x v="2"/>
    <x v="0"/>
    <s v="Furnishings"/>
    <n v="61.543999999999997"/>
    <n v="7"/>
    <n v="0.6"/>
    <n v="-40.003599999999999"/>
  </r>
  <r>
    <x v="2"/>
    <x v="0"/>
    <x v="0"/>
    <x v="27"/>
    <x v="10"/>
    <n v="62521"/>
    <x v="2"/>
    <x v="1"/>
    <s v="Storage"/>
    <n v="132.696"/>
    <n v="3"/>
    <n v="0.2"/>
    <n v="9.9521999999999995"/>
  </r>
  <r>
    <x v="0"/>
    <x v="2"/>
    <x v="0"/>
    <x v="1"/>
    <x v="1"/>
    <n v="90008"/>
    <x v="1"/>
    <x v="1"/>
    <s v="Appliances"/>
    <n v="43.1"/>
    <n v="5"/>
    <n v="0"/>
    <n v="11.206"/>
  </r>
  <r>
    <x v="0"/>
    <x v="2"/>
    <x v="0"/>
    <x v="1"/>
    <x v="1"/>
    <n v="90008"/>
    <x v="1"/>
    <x v="0"/>
    <s v="Furnishings"/>
    <n v="511.5"/>
    <n v="5"/>
    <n v="0"/>
    <n v="132.99"/>
  </r>
  <r>
    <x v="0"/>
    <x v="2"/>
    <x v="0"/>
    <x v="1"/>
    <x v="1"/>
    <n v="90008"/>
    <x v="1"/>
    <x v="1"/>
    <s v="Binders"/>
    <n v="147.91999999999999"/>
    <n v="5"/>
    <n v="0.2"/>
    <n v="46.225000000000001"/>
  </r>
  <r>
    <x v="1"/>
    <x v="1"/>
    <x v="0"/>
    <x v="529"/>
    <x v="1"/>
    <n v="95240"/>
    <x v="1"/>
    <x v="1"/>
    <s v="Art"/>
    <n v="39.68"/>
    <n v="2"/>
    <n v="0"/>
    <n v="16.268799999999999"/>
  </r>
  <r>
    <x v="1"/>
    <x v="1"/>
    <x v="0"/>
    <x v="20"/>
    <x v="15"/>
    <n v="10009"/>
    <x v="3"/>
    <x v="0"/>
    <s v="Furnishings"/>
    <n v="12.56"/>
    <n v="2"/>
    <n v="0"/>
    <n v="4.0191999999999997"/>
  </r>
  <r>
    <x v="1"/>
    <x v="1"/>
    <x v="0"/>
    <x v="20"/>
    <x v="15"/>
    <n v="10009"/>
    <x v="3"/>
    <x v="1"/>
    <s v="Binders"/>
    <n v="90.48"/>
    <n v="3"/>
    <n v="0.2"/>
    <n v="33.93"/>
  </r>
  <r>
    <x v="1"/>
    <x v="1"/>
    <x v="0"/>
    <x v="20"/>
    <x v="15"/>
    <n v="10009"/>
    <x v="3"/>
    <x v="1"/>
    <s v="Paper"/>
    <n v="13.08"/>
    <n v="2"/>
    <n v="0"/>
    <n v="6.0167999999999999"/>
  </r>
  <r>
    <x v="1"/>
    <x v="1"/>
    <x v="0"/>
    <x v="20"/>
    <x v="15"/>
    <n v="10009"/>
    <x v="3"/>
    <x v="0"/>
    <s v="Furnishings"/>
    <n v="214.7"/>
    <n v="5"/>
    <n v="0"/>
    <n v="83.733000000000004"/>
  </r>
  <r>
    <x v="1"/>
    <x v="0"/>
    <x v="0"/>
    <x v="8"/>
    <x v="1"/>
    <n v="94109"/>
    <x v="1"/>
    <x v="0"/>
    <s v="Furnishings"/>
    <n v="50.32"/>
    <n v="4"/>
    <n v="0"/>
    <n v="21.134399999999999"/>
  </r>
  <r>
    <x v="1"/>
    <x v="0"/>
    <x v="0"/>
    <x v="8"/>
    <x v="1"/>
    <n v="94109"/>
    <x v="1"/>
    <x v="1"/>
    <s v="Paper"/>
    <n v="24.56"/>
    <n v="2"/>
    <n v="0"/>
    <n v="11.543200000000001"/>
  </r>
  <r>
    <x v="1"/>
    <x v="0"/>
    <x v="0"/>
    <x v="38"/>
    <x v="32"/>
    <n v="31907"/>
    <x v="0"/>
    <x v="1"/>
    <s v="Paper"/>
    <n v="43.68"/>
    <n v="6"/>
    <n v="0"/>
    <n v="20.9664"/>
  </r>
  <r>
    <x v="1"/>
    <x v="1"/>
    <x v="0"/>
    <x v="4"/>
    <x v="4"/>
    <n v="98103"/>
    <x v="1"/>
    <x v="0"/>
    <s v="Tables"/>
    <n v="3393.68"/>
    <n v="8"/>
    <n v="0"/>
    <n v="610.86239999999998"/>
  </r>
  <r>
    <x v="1"/>
    <x v="2"/>
    <x v="0"/>
    <x v="102"/>
    <x v="14"/>
    <n v="47374"/>
    <x v="2"/>
    <x v="1"/>
    <s v="Storage"/>
    <n v="67.400000000000006"/>
    <n v="5"/>
    <n v="0"/>
    <n v="17.524000000000001"/>
  </r>
  <r>
    <x v="1"/>
    <x v="2"/>
    <x v="0"/>
    <x v="102"/>
    <x v="14"/>
    <n v="47374"/>
    <x v="2"/>
    <x v="1"/>
    <s v="Fasteners"/>
    <n v="2.52"/>
    <n v="2"/>
    <n v="0"/>
    <n v="0.1008"/>
  </r>
  <r>
    <x v="1"/>
    <x v="2"/>
    <x v="0"/>
    <x v="102"/>
    <x v="14"/>
    <n v="47374"/>
    <x v="2"/>
    <x v="2"/>
    <s v="Phones"/>
    <n v="67.8"/>
    <n v="4"/>
    <n v="0"/>
    <n v="1.3560000000000001"/>
  </r>
  <r>
    <x v="1"/>
    <x v="2"/>
    <x v="0"/>
    <x v="102"/>
    <x v="14"/>
    <n v="47374"/>
    <x v="2"/>
    <x v="1"/>
    <s v="Storage"/>
    <n v="18.760000000000002"/>
    <n v="2"/>
    <n v="0"/>
    <n v="5.2527999999999997"/>
  </r>
  <r>
    <x v="1"/>
    <x v="2"/>
    <x v="0"/>
    <x v="102"/>
    <x v="14"/>
    <n v="47374"/>
    <x v="2"/>
    <x v="2"/>
    <s v="Accessories"/>
    <n v="12.12"/>
    <n v="4"/>
    <n v="0"/>
    <n v="2.5451999999999999"/>
  </r>
  <r>
    <x v="1"/>
    <x v="2"/>
    <x v="0"/>
    <x v="102"/>
    <x v="14"/>
    <n v="47374"/>
    <x v="2"/>
    <x v="1"/>
    <s v="Paper"/>
    <n v="11.34"/>
    <n v="1"/>
    <n v="0"/>
    <n v="5.5566000000000004"/>
  </r>
  <r>
    <x v="1"/>
    <x v="2"/>
    <x v="0"/>
    <x v="102"/>
    <x v="14"/>
    <n v="47374"/>
    <x v="2"/>
    <x v="2"/>
    <s v="Accessories"/>
    <n v="159.80000000000001"/>
    <n v="4"/>
    <n v="0"/>
    <n v="70.311999999999998"/>
  </r>
  <r>
    <x v="1"/>
    <x v="2"/>
    <x v="0"/>
    <x v="102"/>
    <x v="14"/>
    <n v="47374"/>
    <x v="2"/>
    <x v="0"/>
    <s v="Furnishings"/>
    <n v="18.96"/>
    <n v="2"/>
    <n v="0"/>
    <n v="8.532"/>
  </r>
  <r>
    <x v="0"/>
    <x v="1"/>
    <x v="0"/>
    <x v="20"/>
    <x v="15"/>
    <n v="10009"/>
    <x v="3"/>
    <x v="1"/>
    <s v="Storage"/>
    <n v="1085.42"/>
    <n v="7"/>
    <n v="0"/>
    <n v="282.20920000000001"/>
  </r>
  <r>
    <x v="0"/>
    <x v="1"/>
    <x v="0"/>
    <x v="20"/>
    <x v="15"/>
    <n v="10009"/>
    <x v="3"/>
    <x v="1"/>
    <s v="Appliances"/>
    <n v="13.11"/>
    <n v="3"/>
    <n v="0"/>
    <n v="3.4085999999999999"/>
  </r>
  <r>
    <x v="2"/>
    <x v="1"/>
    <x v="0"/>
    <x v="530"/>
    <x v="24"/>
    <n v="45040"/>
    <x v="3"/>
    <x v="0"/>
    <s v="Furnishings"/>
    <n v="68.703999999999994"/>
    <n v="2"/>
    <n v="0.2"/>
    <n v="16.3172"/>
  </r>
  <r>
    <x v="2"/>
    <x v="1"/>
    <x v="0"/>
    <x v="530"/>
    <x v="24"/>
    <n v="45040"/>
    <x v="3"/>
    <x v="1"/>
    <s v="Binders"/>
    <n v="3.1320000000000001"/>
    <n v="2"/>
    <n v="0.7"/>
    <n v="-2.61"/>
  </r>
  <r>
    <x v="2"/>
    <x v="1"/>
    <x v="0"/>
    <x v="530"/>
    <x v="24"/>
    <n v="45040"/>
    <x v="3"/>
    <x v="1"/>
    <s v="Binders"/>
    <n v="22.428000000000001"/>
    <n v="3"/>
    <n v="0.7"/>
    <n v="-17.942399999999999"/>
  </r>
  <r>
    <x v="3"/>
    <x v="0"/>
    <x v="0"/>
    <x v="22"/>
    <x v="10"/>
    <n v="60623"/>
    <x v="2"/>
    <x v="1"/>
    <s v="Storage"/>
    <n v="290.33600000000001"/>
    <n v="2"/>
    <n v="0.2"/>
    <n v="32.662799999999997"/>
  </r>
  <r>
    <x v="3"/>
    <x v="0"/>
    <x v="0"/>
    <x v="22"/>
    <x v="10"/>
    <n v="60623"/>
    <x v="2"/>
    <x v="1"/>
    <s v="Art"/>
    <n v="19.152000000000001"/>
    <n v="2"/>
    <n v="0.2"/>
    <n v="1.1970000000000001"/>
  </r>
  <r>
    <x v="1"/>
    <x v="2"/>
    <x v="0"/>
    <x v="20"/>
    <x v="15"/>
    <n v="10024"/>
    <x v="3"/>
    <x v="1"/>
    <s v="Paper"/>
    <n v="6.48"/>
    <n v="1"/>
    <n v="0"/>
    <n v="3.1103999999999998"/>
  </r>
  <r>
    <x v="0"/>
    <x v="2"/>
    <x v="0"/>
    <x v="215"/>
    <x v="24"/>
    <n v="44134"/>
    <x v="3"/>
    <x v="1"/>
    <s v="Envelopes"/>
    <n v="63.968000000000004"/>
    <n v="2"/>
    <n v="0.2"/>
    <n v="19.989999999999998"/>
  </r>
  <r>
    <x v="1"/>
    <x v="0"/>
    <x v="0"/>
    <x v="20"/>
    <x v="15"/>
    <n v="10035"/>
    <x v="3"/>
    <x v="1"/>
    <s v="Supplies"/>
    <n v="6.36"/>
    <n v="2"/>
    <n v="0"/>
    <n v="6.3600000000000004E-2"/>
  </r>
  <r>
    <x v="2"/>
    <x v="2"/>
    <x v="0"/>
    <x v="138"/>
    <x v="24"/>
    <n v="44105"/>
    <x v="3"/>
    <x v="1"/>
    <s v="Storage"/>
    <n v="848.54399999999998"/>
    <n v="4"/>
    <n v="0.2"/>
    <n v="-21.2136"/>
  </r>
  <r>
    <x v="2"/>
    <x v="2"/>
    <x v="0"/>
    <x v="138"/>
    <x v="24"/>
    <n v="44105"/>
    <x v="3"/>
    <x v="1"/>
    <s v="Binders"/>
    <n v="8.6999999999999993"/>
    <n v="5"/>
    <n v="0.7"/>
    <n v="-6.38"/>
  </r>
  <r>
    <x v="2"/>
    <x v="2"/>
    <x v="0"/>
    <x v="138"/>
    <x v="24"/>
    <n v="44105"/>
    <x v="3"/>
    <x v="2"/>
    <s v="Phones"/>
    <n v="122.38200000000001"/>
    <n v="3"/>
    <n v="0.4"/>
    <n v="-24.476400000000002"/>
  </r>
  <r>
    <x v="1"/>
    <x v="0"/>
    <x v="0"/>
    <x v="20"/>
    <x v="15"/>
    <n v="10035"/>
    <x v="3"/>
    <x v="0"/>
    <s v="Chairs"/>
    <n v="573.17399999999998"/>
    <n v="7"/>
    <n v="0.1"/>
    <n v="63.686"/>
  </r>
  <r>
    <x v="2"/>
    <x v="2"/>
    <x v="0"/>
    <x v="138"/>
    <x v="24"/>
    <n v="44105"/>
    <x v="3"/>
    <x v="1"/>
    <s v="Paper"/>
    <n v="85.055999999999997"/>
    <n v="3"/>
    <n v="0.2"/>
    <n v="28.706399999999999"/>
  </r>
  <r>
    <x v="2"/>
    <x v="0"/>
    <x v="0"/>
    <x v="318"/>
    <x v="32"/>
    <n v="30188"/>
    <x v="0"/>
    <x v="1"/>
    <s v="Binders"/>
    <n v="14.04"/>
    <n v="3"/>
    <n v="0"/>
    <n v="6.7392000000000003"/>
  </r>
  <r>
    <x v="2"/>
    <x v="0"/>
    <x v="0"/>
    <x v="318"/>
    <x v="32"/>
    <n v="30188"/>
    <x v="0"/>
    <x v="2"/>
    <s v="Accessories"/>
    <n v="272.61"/>
    <n v="13"/>
    <n v="0"/>
    <n v="98.139600000000002"/>
  </r>
  <r>
    <x v="1"/>
    <x v="1"/>
    <x v="0"/>
    <x v="1"/>
    <x v="1"/>
    <n v="90008"/>
    <x v="1"/>
    <x v="1"/>
    <s v="Envelopes"/>
    <n v="11.16"/>
    <n v="2"/>
    <n v="0"/>
    <n v="5.58"/>
  </r>
  <r>
    <x v="1"/>
    <x v="1"/>
    <x v="0"/>
    <x v="1"/>
    <x v="1"/>
    <n v="90008"/>
    <x v="1"/>
    <x v="2"/>
    <s v="Accessories"/>
    <n v="62.31"/>
    <n v="3"/>
    <n v="0"/>
    <n v="22.4316"/>
  </r>
  <r>
    <x v="1"/>
    <x v="1"/>
    <x v="0"/>
    <x v="1"/>
    <x v="1"/>
    <n v="90008"/>
    <x v="1"/>
    <x v="2"/>
    <s v="Accessories"/>
    <n v="159.97999999999999"/>
    <n v="2"/>
    <n v="0"/>
    <n v="57.592799999999997"/>
  </r>
  <r>
    <x v="1"/>
    <x v="0"/>
    <x v="0"/>
    <x v="240"/>
    <x v="14"/>
    <n v="47905"/>
    <x v="2"/>
    <x v="1"/>
    <s v="Fasteners"/>
    <n v="5.94"/>
    <n v="3"/>
    <n v="0"/>
    <n v="0"/>
  </r>
  <r>
    <x v="2"/>
    <x v="0"/>
    <x v="0"/>
    <x v="20"/>
    <x v="15"/>
    <n v="10024"/>
    <x v="3"/>
    <x v="1"/>
    <s v="Paper"/>
    <n v="9.9600000000000009"/>
    <n v="2"/>
    <n v="0"/>
    <n v="4.6811999999999996"/>
  </r>
  <r>
    <x v="1"/>
    <x v="0"/>
    <x v="0"/>
    <x v="456"/>
    <x v="15"/>
    <n v="13501"/>
    <x v="3"/>
    <x v="2"/>
    <s v="Accessories"/>
    <n v="79.989999999999995"/>
    <n v="1"/>
    <n v="0"/>
    <n v="28.796399999999998"/>
  </r>
  <r>
    <x v="2"/>
    <x v="1"/>
    <x v="0"/>
    <x v="80"/>
    <x v="30"/>
    <n v="8701"/>
    <x v="3"/>
    <x v="1"/>
    <s v="Art"/>
    <n v="8.94"/>
    <n v="3"/>
    <n v="0"/>
    <n v="2.4138000000000002"/>
  </r>
  <r>
    <x v="0"/>
    <x v="1"/>
    <x v="0"/>
    <x v="158"/>
    <x v="6"/>
    <n v="53209"/>
    <x v="2"/>
    <x v="1"/>
    <s v="Paper"/>
    <n v="20.62"/>
    <n v="2"/>
    <n v="0"/>
    <n v="9.6913999999999998"/>
  </r>
  <r>
    <x v="0"/>
    <x v="1"/>
    <x v="0"/>
    <x v="158"/>
    <x v="6"/>
    <n v="53209"/>
    <x v="2"/>
    <x v="2"/>
    <s v="Accessories"/>
    <n v="124.25"/>
    <n v="7"/>
    <n v="0"/>
    <n v="48.457500000000003"/>
  </r>
  <r>
    <x v="0"/>
    <x v="1"/>
    <x v="0"/>
    <x v="158"/>
    <x v="6"/>
    <n v="53209"/>
    <x v="2"/>
    <x v="2"/>
    <s v="Phones"/>
    <n v="297.55"/>
    <n v="5"/>
    <n v="0"/>
    <n v="83.313999999999993"/>
  </r>
  <r>
    <x v="0"/>
    <x v="1"/>
    <x v="0"/>
    <x v="158"/>
    <x v="6"/>
    <n v="53209"/>
    <x v="2"/>
    <x v="0"/>
    <s v="Chairs"/>
    <n v="403.56"/>
    <n v="4"/>
    <n v="0"/>
    <n v="96.854399999999998"/>
  </r>
  <r>
    <x v="0"/>
    <x v="1"/>
    <x v="0"/>
    <x v="158"/>
    <x v="6"/>
    <n v="53209"/>
    <x v="2"/>
    <x v="0"/>
    <s v="Furnishings"/>
    <n v="95.2"/>
    <n v="5"/>
    <n v="0"/>
    <n v="27.608000000000001"/>
  </r>
  <r>
    <x v="1"/>
    <x v="0"/>
    <x v="0"/>
    <x v="22"/>
    <x v="10"/>
    <n v="60623"/>
    <x v="2"/>
    <x v="2"/>
    <s v="Accessories"/>
    <n v="153.82400000000001"/>
    <n v="11"/>
    <n v="0.2"/>
    <n v="38.456000000000003"/>
  </r>
  <r>
    <x v="0"/>
    <x v="0"/>
    <x v="0"/>
    <x v="22"/>
    <x v="10"/>
    <n v="60653"/>
    <x v="2"/>
    <x v="1"/>
    <s v="Paper"/>
    <n v="62.015999999999998"/>
    <n v="2"/>
    <n v="0.2"/>
    <n v="22.480799999999999"/>
  </r>
  <r>
    <x v="1"/>
    <x v="0"/>
    <x v="0"/>
    <x v="54"/>
    <x v="24"/>
    <n v="45014"/>
    <x v="3"/>
    <x v="0"/>
    <s v="Furnishings"/>
    <n v="466.32"/>
    <n v="3"/>
    <n v="0.2"/>
    <n v="34.973999999999997"/>
  </r>
  <r>
    <x v="1"/>
    <x v="0"/>
    <x v="0"/>
    <x v="54"/>
    <x v="24"/>
    <n v="45014"/>
    <x v="3"/>
    <x v="0"/>
    <s v="Furnishings"/>
    <n v="82.64"/>
    <n v="2"/>
    <n v="0.2"/>
    <n v="0"/>
  </r>
  <r>
    <x v="1"/>
    <x v="2"/>
    <x v="0"/>
    <x v="24"/>
    <x v="24"/>
    <n v="45503"/>
    <x v="3"/>
    <x v="0"/>
    <s v="Tables"/>
    <n v="330.58800000000002"/>
    <n v="1"/>
    <n v="0.4"/>
    <n v="-143.25479999999999"/>
  </r>
  <r>
    <x v="1"/>
    <x v="0"/>
    <x v="0"/>
    <x v="103"/>
    <x v="22"/>
    <n v="80027"/>
    <x v="1"/>
    <x v="1"/>
    <s v="Storage"/>
    <n v="237.096"/>
    <n v="3"/>
    <n v="0.2"/>
    <n v="20.745899999999999"/>
  </r>
  <r>
    <x v="1"/>
    <x v="0"/>
    <x v="0"/>
    <x v="103"/>
    <x v="22"/>
    <n v="80027"/>
    <x v="1"/>
    <x v="0"/>
    <s v="Furnishings"/>
    <n v="22.751999999999999"/>
    <n v="3"/>
    <n v="0.2"/>
    <n v="7.11"/>
  </r>
  <r>
    <x v="1"/>
    <x v="0"/>
    <x v="0"/>
    <x v="103"/>
    <x v="22"/>
    <n v="80027"/>
    <x v="1"/>
    <x v="1"/>
    <s v="Paper"/>
    <n v="6.6719999999999997"/>
    <n v="1"/>
    <n v="0.2"/>
    <n v="2.085"/>
  </r>
  <r>
    <x v="1"/>
    <x v="0"/>
    <x v="0"/>
    <x v="238"/>
    <x v="5"/>
    <n v="75007"/>
    <x v="2"/>
    <x v="0"/>
    <s v="Furnishings"/>
    <n v="25.128"/>
    <n v="3"/>
    <n v="0.6"/>
    <n v="-6.9101999999999997"/>
  </r>
  <r>
    <x v="1"/>
    <x v="0"/>
    <x v="0"/>
    <x v="238"/>
    <x v="5"/>
    <n v="75007"/>
    <x v="2"/>
    <x v="2"/>
    <s v="Accessories"/>
    <n v="127.98399999999999"/>
    <n v="2"/>
    <n v="0.2"/>
    <n v="25.596800000000002"/>
  </r>
  <r>
    <x v="2"/>
    <x v="1"/>
    <x v="0"/>
    <x v="125"/>
    <x v="1"/>
    <n v="92804"/>
    <x v="1"/>
    <x v="0"/>
    <s v="Furnishings"/>
    <n v="131.88"/>
    <n v="7"/>
    <n v="0"/>
    <n v="55.389600000000002"/>
  </r>
  <r>
    <x v="2"/>
    <x v="1"/>
    <x v="0"/>
    <x v="125"/>
    <x v="1"/>
    <n v="92804"/>
    <x v="1"/>
    <x v="1"/>
    <s v="Binders"/>
    <n v="25.032"/>
    <n v="3"/>
    <n v="0.2"/>
    <n v="7.8224999999999998"/>
  </r>
  <r>
    <x v="2"/>
    <x v="1"/>
    <x v="0"/>
    <x v="125"/>
    <x v="1"/>
    <n v="92804"/>
    <x v="1"/>
    <x v="0"/>
    <s v="Chairs"/>
    <n v="717.72"/>
    <n v="3"/>
    <n v="0.2"/>
    <n v="71.772000000000006"/>
  </r>
  <r>
    <x v="2"/>
    <x v="1"/>
    <x v="0"/>
    <x v="125"/>
    <x v="1"/>
    <n v="92804"/>
    <x v="1"/>
    <x v="0"/>
    <s v="Furnishings"/>
    <n v="207.35"/>
    <n v="5"/>
    <n v="0"/>
    <n v="24.882000000000001"/>
  </r>
  <r>
    <x v="2"/>
    <x v="1"/>
    <x v="0"/>
    <x v="125"/>
    <x v="1"/>
    <n v="92804"/>
    <x v="1"/>
    <x v="0"/>
    <s v="Furnishings"/>
    <n v="44.67"/>
    <n v="3"/>
    <n v="0"/>
    <n v="12.0609"/>
  </r>
  <r>
    <x v="2"/>
    <x v="1"/>
    <x v="0"/>
    <x v="125"/>
    <x v="1"/>
    <n v="92804"/>
    <x v="1"/>
    <x v="1"/>
    <s v="Paper"/>
    <n v="209.7"/>
    <n v="2"/>
    <n v="0"/>
    <n v="100.65600000000001"/>
  </r>
  <r>
    <x v="1"/>
    <x v="1"/>
    <x v="0"/>
    <x v="102"/>
    <x v="0"/>
    <n v="40475"/>
    <x v="0"/>
    <x v="1"/>
    <s v="Binders"/>
    <n v="115.36"/>
    <n v="7"/>
    <n v="0"/>
    <n v="56.526400000000002"/>
  </r>
  <r>
    <x v="2"/>
    <x v="1"/>
    <x v="0"/>
    <x v="443"/>
    <x v="1"/>
    <n v="93101"/>
    <x v="1"/>
    <x v="0"/>
    <s v="Chairs"/>
    <n v="362.13600000000002"/>
    <n v="3"/>
    <n v="0.2"/>
    <n v="-54.320399999999999"/>
  </r>
  <r>
    <x v="2"/>
    <x v="1"/>
    <x v="0"/>
    <x v="443"/>
    <x v="1"/>
    <n v="93101"/>
    <x v="1"/>
    <x v="1"/>
    <s v="Labels"/>
    <n v="31.05"/>
    <n v="3"/>
    <n v="0"/>
    <n v="14.904"/>
  </r>
  <r>
    <x v="0"/>
    <x v="0"/>
    <x v="0"/>
    <x v="292"/>
    <x v="23"/>
    <n v="52302"/>
    <x v="2"/>
    <x v="1"/>
    <s v="Paper"/>
    <n v="12.96"/>
    <n v="2"/>
    <n v="0"/>
    <n v="6.2207999999999997"/>
  </r>
  <r>
    <x v="0"/>
    <x v="0"/>
    <x v="0"/>
    <x v="292"/>
    <x v="23"/>
    <n v="52302"/>
    <x v="2"/>
    <x v="1"/>
    <s v="Paper"/>
    <n v="94.85"/>
    <n v="5"/>
    <n v="0"/>
    <n v="45.527999999999999"/>
  </r>
  <r>
    <x v="0"/>
    <x v="0"/>
    <x v="0"/>
    <x v="292"/>
    <x v="23"/>
    <n v="52302"/>
    <x v="2"/>
    <x v="1"/>
    <s v="Storage"/>
    <n v="13.48"/>
    <n v="1"/>
    <n v="0"/>
    <n v="3.5047999999999999"/>
  </r>
  <r>
    <x v="0"/>
    <x v="0"/>
    <x v="0"/>
    <x v="292"/>
    <x v="23"/>
    <n v="52302"/>
    <x v="2"/>
    <x v="0"/>
    <s v="Furnishings"/>
    <n v="14.91"/>
    <n v="3"/>
    <n v="0"/>
    <n v="4.6220999999999997"/>
  </r>
  <r>
    <x v="1"/>
    <x v="0"/>
    <x v="0"/>
    <x v="20"/>
    <x v="15"/>
    <n v="10035"/>
    <x v="3"/>
    <x v="1"/>
    <s v="Envelopes"/>
    <n v="39.979999999999997"/>
    <n v="1"/>
    <n v="0"/>
    <n v="17.991"/>
  </r>
  <r>
    <x v="1"/>
    <x v="1"/>
    <x v="0"/>
    <x v="518"/>
    <x v="5"/>
    <n v="77803"/>
    <x v="2"/>
    <x v="0"/>
    <s v="Chairs"/>
    <n v="528.42999999999995"/>
    <n v="5"/>
    <n v="0.3"/>
    <n v="-143.43100000000001"/>
  </r>
  <r>
    <x v="1"/>
    <x v="1"/>
    <x v="0"/>
    <x v="518"/>
    <x v="5"/>
    <n v="77803"/>
    <x v="2"/>
    <x v="1"/>
    <s v="Binders"/>
    <n v="22.385999999999999"/>
    <n v="7"/>
    <n v="0.8"/>
    <n v="-35.817599999999999"/>
  </r>
  <r>
    <x v="1"/>
    <x v="2"/>
    <x v="0"/>
    <x v="59"/>
    <x v="24"/>
    <n v="44312"/>
    <x v="3"/>
    <x v="1"/>
    <s v="Binders"/>
    <n v="5.742"/>
    <n v="3"/>
    <n v="0.7"/>
    <n v="-4.5936000000000003"/>
  </r>
  <r>
    <x v="1"/>
    <x v="0"/>
    <x v="0"/>
    <x v="22"/>
    <x v="10"/>
    <n v="60653"/>
    <x v="2"/>
    <x v="2"/>
    <s v="Accessories"/>
    <n v="191.96799999999999"/>
    <n v="4"/>
    <n v="0.2"/>
    <n v="28.795200000000001"/>
  </r>
  <r>
    <x v="2"/>
    <x v="1"/>
    <x v="0"/>
    <x v="20"/>
    <x v="15"/>
    <n v="10035"/>
    <x v="3"/>
    <x v="1"/>
    <s v="Binders"/>
    <n v="49.847999999999999"/>
    <n v="3"/>
    <n v="0.2"/>
    <n v="16.823699999999999"/>
  </r>
  <r>
    <x v="2"/>
    <x v="1"/>
    <x v="0"/>
    <x v="20"/>
    <x v="15"/>
    <n v="10035"/>
    <x v="3"/>
    <x v="1"/>
    <s v="Envelopes"/>
    <n v="23.99"/>
    <n v="1"/>
    <n v="0"/>
    <n v="11.994999999999999"/>
  </r>
  <r>
    <x v="2"/>
    <x v="1"/>
    <x v="0"/>
    <x v="20"/>
    <x v="15"/>
    <n v="10035"/>
    <x v="3"/>
    <x v="1"/>
    <s v="Binders"/>
    <n v="1087.9359999999999"/>
    <n v="8"/>
    <n v="0.2"/>
    <n v="353.57920000000001"/>
  </r>
  <r>
    <x v="2"/>
    <x v="1"/>
    <x v="0"/>
    <x v="20"/>
    <x v="15"/>
    <n v="10035"/>
    <x v="3"/>
    <x v="2"/>
    <s v="Phones"/>
    <n v="199.98"/>
    <n v="2"/>
    <n v="0"/>
    <n v="53.994599999999998"/>
  </r>
  <r>
    <x v="2"/>
    <x v="1"/>
    <x v="0"/>
    <x v="20"/>
    <x v="15"/>
    <n v="10035"/>
    <x v="3"/>
    <x v="1"/>
    <s v="Storage"/>
    <n v="83.92"/>
    <n v="4"/>
    <n v="0"/>
    <n v="20.140799999999999"/>
  </r>
  <r>
    <x v="3"/>
    <x v="0"/>
    <x v="0"/>
    <x v="8"/>
    <x v="1"/>
    <n v="94122"/>
    <x v="1"/>
    <x v="0"/>
    <s v="Furnishings"/>
    <n v="24.27"/>
    <n v="3"/>
    <n v="0"/>
    <n v="8.7371999999999996"/>
  </r>
  <r>
    <x v="3"/>
    <x v="0"/>
    <x v="0"/>
    <x v="8"/>
    <x v="1"/>
    <n v="94122"/>
    <x v="1"/>
    <x v="2"/>
    <s v="Copiers"/>
    <n v="2799.96"/>
    <n v="5"/>
    <n v="0.2"/>
    <n v="944.98649999999998"/>
  </r>
  <r>
    <x v="1"/>
    <x v="0"/>
    <x v="0"/>
    <x v="272"/>
    <x v="1"/>
    <n v="92404"/>
    <x v="1"/>
    <x v="1"/>
    <s v="Binders"/>
    <n v="9.8719999999999999"/>
    <n v="2"/>
    <n v="0.2"/>
    <n v="3.4552"/>
  </r>
  <r>
    <x v="1"/>
    <x v="0"/>
    <x v="0"/>
    <x v="272"/>
    <x v="1"/>
    <n v="92404"/>
    <x v="1"/>
    <x v="0"/>
    <s v="Bookcases"/>
    <n v="683.33199999999999"/>
    <n v="4"/>
    <n v="0.15"/>
    <n v="-40.195999999999998"/>
  </r>
  <r>
    <x v="1"/>
    <x v="0"/>
    <x v="0"/>
    <x v="272"/>
    <x v="1"/>
    <n v="92404"/>
    <x v="1"/>
    <x v="1"/>
    <s v="Paper"/>
    <n v="29.96"/>
    <n v="7"/>
    <n v="0"/>
    <n v="13.481999999999999"/>
  </r>
  <r>
    <x v="2"/>
    <x v="0"/>
    <x v="0"/>
    <x v="221"/>
    <x v="15"/>
    <n v="14304"/>
    <x v="3"/>
    <x v="2"/>
    <s v="Phones"/>
    <n v="164.85"/>
    <n v="3"/>
    <n v="0"/>
    <n v="47.8065"/>
  </r>
  <r>
    <x v="1"/>
    <x v="0"/>
    <x v="0"/>
    <x v="10"/>
    <x v="9"/>
    <n v="19120"/>
    <x v="3"/>
    <x v="1"/>
    <s v="Appliances"/>
    <n v="33.527999999999999"/>
    <n v="3"/>
    <n v="0.2"/>
    <n v="2.5146000000000002"/>
  </r>
  <r>
    <x v="1"/>
    <x v="0"/>
    <x v="0"/>
    <x v="10"/>
    <x v="9"/>
    <n v="19120"/>
    <x v="3"/>
    <x v="1"/>
    <s v="Storage"/>
    <n v="36.744"/>
    <n v="3"/>
    <n v="0.2"/>
    <n v="3.6743999999999999"/>
  </r>
  <r>
    <x v="1"/>
    <x v="0"/>
    <x v="0"/>
    <x v="395"/>
    <x v="34"/>
    <n v="2920"/>
    <x v="3"/>
    <x v="1"/>
    <s v="Binders"/>
    <n v="102.93"/>
    <n v="3"/>
    <n v="0"/>
    <n v="48.377099999999999"/>
  </r>
  <r>
    <x v="0"/>
    <x v="1"/>
    <x v="0"/>
    <x v="1"/>
    <x v="1"/>
    <n v="90049"/>
    <x v="1"/>
    <x v="0"/>
    <s v="Tables"/>
    <n v="71.087999999999994"/>
    <n v="2"/>
    <n v="0.2"/>
    <n v="-1.7771999999999999"/>
  </r>
  <r>
    <x v="1"/>
    <x v="1"/>
    <x v="0"/>
    <x v="20"/>
    <x v="15"/>
    <n v="10009"/>
    <x v="3"/>
    <x v="0"/>
    <s v="Furnishings"/>
    <n v="60.35"/>
    <n v="5"/>
    <n v="0"/>
    <n v="19.915500000000002"/>
  </r>
  <r>
    <x v="1"/>
    <x v="1"/>
    <x v="0"/>
    <x v="20"/>
    <x v="15"/>
    <n v="10009"/>
    <x v="3"/>
    <x v="1"/>
    <s v="Supplies"/>
    <n v="35.520000000000003"/>
    <n v="4"/>
    <n v="0"/>
    <n v="9.9456000000000007"/>
  </r>
  <r>
    <x v="1"/>
    <x v="1"/>
    <x v="0"/>
    <x v="20"/>
    <x v="15"/>
    <n v="10009"/>
    <x v="3"/>
    <x v="1"/>
    <s v="Art"/>
    <n v="11.2"/>
    <n v="7"/>
    <n v="0"/>
    <n v="4.8159999999999998"/>
  </r>
  <r>
    <x v="1"/>
    <x v="0"/>
    <x v="0"/>
    <x v="8"/>
    <x v="1"/>
    <n v="94122"/>
    <x v="1"/>
    <x v="2"/>
    <s v="Accessories"/>
    <n v="223.58"/>
    <n v="14"/>
    <n v="0"/>
    <n v="87.196200000000005"/>
  </r>
  <r>
    <x v="1"/>
    <x v="0"/>
    <x v="0"/>
    <x v="125"/>
    <x v="1"/>
    <n v="92804"/>
    <x v="1"/>
    <x v="1"/>
    <s v="Storage"/>
    <n v="998.82"/>
    <n v="9"/>
    <n v="0"/>
    <n v="29.964600000000001"/>
  </r>
  <r>
    <x v="1"/>
    <x v="0"/>
    <x v="0"/>
    <x v="125"/>
    <x v="1"/>
    <n v="92804"/>
    <x v="1"/>
    <x v="1"/>
    <s v="Supplies"/>
    <n v="51.15"/>
    <n v="5"/>
    <n v="0"/>
    <n v="13.298999999999999"/>
  </r>
  <r>
    <x v="0"/>
    <x v="2"/>
    <x v="0"/>
    <x v="4"/>
    <x v="4"/>
    <n v="98103"/>
    <x v="1"/>
    <x v="1"/>
    <s v="Storage"/>
    <n v="40.74"/>
    <n v="3"/>
    <n v="0"/>
    <n v="0.40739999999999998"/>
  </r>
  <r>
    <x v="1"/>
    <x v="1"/>
    <x v="0"/>
    <x v="10"/>
    <x v="9"/>
    <n v="19120"/>
    <x v="3"/>
    <x v="1"/>
    <s v="Paper"/>
    <n v="3.4239999999999999"/>
    <n v="1"/>
    <n v="0.2"/>
    <n v="1.07"/>
  </r>
  <r>
    <x v="1"/>
    <x v="1"/>
    <x v="0"/>
    <x v="10"/>
    <x v="9"/>
    <n v="19120"/>
    <x v="3"/>
    <x v="2"/>
    <s v="Accessories"/>
    <n v="151.19999999999999"/>
    <n v="3"/>
    <n v="0.2"/>
    <n v="32.130000000000003"/>
  </r>
  <r>
    <x v="0"/>
    <x v="1"/>
    <x v="0"/>
    <x v="245"/>
    <x v="14"/>
    <n v="46203"/>
    <x v="2"/>
    <x v="0"/>
    <s v="Chairs"/>
    <n v="1925.88"/>
    <n v="6"/>
    <n v="0"/>
    <n v="539.24639999999999"/>
  </r>
  <r>
    <x v="0"/>
    <x v="1"/>
    <x v="0"/>
    <x v="245"/>
    <x v="14"/>
    <n v="46203"/>
    <x v="2"/>
    <x v="1"/>
    <s v="Appliances"/>
    <n v="2405.1999999999998"/>
    <n v="8"/>
    <n v="0"/>
    <n v="793.71600000000001"/>
  </r>
  <r>
    <x v="0"/>
    <x v="1"/>
    <x v="0"/>
    <x v="245"/>
    <x v="14"/>
    <n v="46203"/>
    <x v="2"/>
    <x v="2"/>
    <s v="Accessories"/>
    <n v="83.97"/>
    <n v="3"/>
    <n v="0"/>
    <n v="15.9543"/>
  </r>
  <r>
    <x v="0"/>
    <x v="1"/>
    <x v="0"/>
    <x v="245"/>
    <x v="14"/>
    <n v="46203"/>
    <x v="2"/>
    <x v="2"/>
    <s v="Accessories"/>
    <n v="39.89"/>
    <n v="1"/>
    <n v="0"/>
    <n v="14.7593"/>
  </r>
  <r>
    <x v="0"/>
    <x v="1"/>
    <x v="0"/>
    <x v="245"/>
    <x v="14"/>
    <n v="46203"/>
    <x v="2"/>
    <x v="1"/>
    <s v="Binders"/>
    <n v="17.38"/>
    <n v="2"/>
    <n v="0"/>
    <n v="8.69"/>
  </r>
  <r>
    <x v="0"/>
    <x v="1"/>
    <x v="0"/>
    <x v="1"/>
    <x v="1"/>
    <n v="90045"/>
    <x v="1"/>
    <x v="1"/>
    <s v="Binders"/>
    <n v="55.264000000000003"/>
    <n v="2"/>
    <n v="0.2"/>
    <n v="20.724"/>
  </r>
  <r>
    <x v="0"/>
    <x v="1"/>
    <x v="0"/>
    <x v="1"/>
    <x v="1"/>
    <n v="90045"/>
    <x v="1"/>
    <x v="1"/>
    <s v="Paper"/>
    <n v="6.48"/>
    <n v="1"/>
    <n v="0"/>
    <n v="3.1103999999999998"/>
  </r>
  <r>
    <x v="0"/>
    <x v="1"/>
    <x v="0"/>
    <x v="1"/>
    <x v="1"/>
    <n v="90045"/>
    <x v="1"/>
    <x v="1"/>
    <s v="Binders"/>
    <n v="34.247999999999998"/>
    <n v="3"/>
    <n v="0.2"/>
    <n v="11.5587"/>
  </r>
  <r>
    <x v="0"/>
    <x v="1"/>
    <x v="0"/>
    <x v="1"/>
    <x v="1"/>
    <n v="90045"/>
    <x v="1"/>
    <x v="0"/>
    <s v="Tables"/>
    <n v="273.56799999999998"/>
    <n v="2"/>
    <n v="0.2"/>
    <n v="10.258800000000001"/>
  </r>
  <r>
    <x v="1"/>
    <x v="2"/>
    <x v="0"/>
    <x v="106"/>
    <x v="15"/>
    <n v="10801"/>
    <x v="3"/>
    <x v="1"/>
    <s v="Paper"/>
    <n v="46.35"/>
    <n v="5"/>
    <n v="0"/>
    <n v="21.784500000000001"/>
  </r>
  <r>
    <x v="1"/>
    <x v="2"/>
    <x v="0"/>
    <x v="106"/>
    <x v="15"/>
    <n v="10801"/>
    <x v="3"/>
    <x v="1"/>
    <s v="Paper"/>
    <n v="223.92"/>
    <n v="4"/>
    <n v="0"/>
    <n v="109.7208"/>
  </r>
  <r>
    <x v="1"/>
    <x v="2"/>
    <x v="0"/>
    <x v="106"/>
    <x v="15"/>
    <n v="10801"/>
    <x v="3"/>
    <x v="1"/>
    <s v="Supplies"/>
    <n v="7.3"/>
    <n v="2"/>
    <n v="0"/>
    <n v="2.19"/>
  </r>
  <r>
    <x v="1"/>
    <x v="0"/>
    <x v="0"/>
    <x v="432"/>
    <x v="16"/>
    <n v="85224"/>
    <x v="1"/>
    <x v="1"/>
    <s v="Art"/>
    <n v="9.3439999999999994"/>
    <n v="2"/>
    <n v="0.2"/>
    <n v="1.8688"/>
  </r>
  <r>
    <x v="0"/>
    <x v="2"/>
    <x v="0"/>
    <x v="159"/>
    <x v="0"/>
    <n v="41042"/>
    <x v="0"/>
    <x v="2"/>
    <s v="Accessories"/>
    <n v="18"/>
    <n v="1"/>
    <n v="0"/>
    <n v="3.24"/>
  </r>
  <r>
    <x v="2"/>
    <x v="2"/>
    <x v="0"/>
    <x v="12"/>
    <x v="5"/>
    <n v="77041"/>
    <x v="2"/>
    <x v="1"/>
    <s v="Paper"/>
    <n v="65.584000000000003"/>
    <n v="2"/>
    <n v="0.2"/>
    <n v="23.7742"/>
  </r>
  <r>
    <x v="2"/>
    <x v="2"/>
    <x v="0"/>
    <x v="12"/>
    <x v="5"/>
    <n v="77041"/>
    <x v="2"/>
    <x v="0"/>
    <s v="Bookcases"/>
    <n v="383.46559999999999"/>
    <n v="4"/>
    <n v="0.32"/>
    <n v="-67.670400000000001"/>
  </r>
  <r>
    <x v="3"/>
    <x v="0"/>
    <x v="0"/>
    <x v="10"/>
    <x v="9"/>
    <n v="19140"/>
    <x v="3"/>
    <x v="1"/>
    <s v="Paper"/>
    <n v="10.368"/>
    <n v="2"/>
    <n v="0.2"/>
    <n v="3.6288"/>
  </r>
  <r>
    <x v="0"/>
    <x v="1"/>
    <x v="0"/>
    <x v="46"/>
    <x v="13"/>
    <n v="19711"/>
    <x v="3"/>
    <x v="0"/>
    <s v="Furnishings"/>
    <n v="13.4"/>
    <n v="1"/>
    <n v="0"/>
    <n v="6.4320000000000004"/>
  </r>
  <r>
    <x v="0"/>
    <x v="1"/>
    <x v="0"/>
    <x v="46"/>
    <x v="13"/>
    <n v="19711"/>
    <x v="3"/>
    <x v="1"/>
    <s v="Paper"/>
    <n v="4.9800000000000004"/>
    <n v="1"/>
    <n v="0"/>
    <n v="2.3405999999999998"/>
  </r>
  <r>
    <x v="0"/>
    <x v="1"/>
    <x v="0"/>
    <x v="46"/>
    <x v="13"/>
    <n v="19711"/>
    <x v="3"/>
    <x v="1"/>
    <s v="Envelopes"/>
    <n v="109.69"/>
    <n v="7"/>
    <n v="0"/>
    <n v="51.554299999999998"/>
  </r>
  <r>
    <x v="1"/>
    <x v="0"/>
    <x v="0"/>
    <x v="135"/>
    <x v="30"/>
    <n v="7060"/>
    <x v="3"/>
    <x v="1"/>
    <s v="Binders"/>
    <n v="40.200000000000003"/>
    <n v="5"/>
    <n v="0"/>
    <n v="18.09"/>
  </r>
  <r>
    <x v="1"/>
    <x v="0"/>
    <x v="0"/>
    <x v="135"/>
    <x v="30"/>
    <n v="7060"/>
    <x v="3"/>
    <x v="1"/>
    <s v="Binders"/>
    <n v="735.98"/>
    <n v="2"/>
    <n v="0"/>
    <n v="331.19099999999997"/>
  </r>
  <r>
    <x v="1"/>
    <x v="0"/>
    <x v="0"/>
    <x v="135"/>
    <x v="30"/>
    <n v="7060"/>
    <x v="3"/>
    <x v="1"/>
    <s v="Appliances"/>
    <n v="22.75"/>
    <n v="7"/>
    <n v="0"/>
    <n v="6.5975000000000001"/>
  </r>
  <r>
    <x v="1"/>
    <x v="2"/>
    <x v="0"/>
    <x v="214"/>
    <x v="32"/>
    <n v="30080"/>
    <x v="0"/>
    <x v="1"/>
    <s v="Binders"/>
    <n v="119.56"/>
    <n v="2"/>
    <n v="0"/>
    <n v="54.997599999999998"/>
  </r>
  <r>
    <x v="1"/>
    <x v="2"/>
    <x v="0"/>
    <x v="214"/>
    <x v="32"/>
    <n v="30080"/>
    <x v="0"/>
    <x v="1"/>
    <s v="Art"/>
    <n v="140.75"/>
    <n v="5"/>
    <n v="0"/>
    <n v="42.225000000000001"/>
  </r>
  <r>
    <x v="1"/>
    <x v="0"/>
    <x v="0"/>
    <x v="12"/>
    <x v="5"/>
    <n v="77041"/>
    <x v="2"/>
    <x v="1"/>
    <s v="Envelopes"/>
    <n v="99.567999999999998"/>
    <n v="2"/>
    <n v="0.2"/>
    <n v="33.604199999999999"/>
  </r>
  <r>
    <x v="1"/>
    <x v="2"/>
    <x v="0"/>
    <x v="1"/>
    <x v="1"/>
    <n v="90032"/>
    <x v="1"/>
    <x v="2"/>
    <s v="Phones"/>
    <n v="271.95999999999998"/>
    <n v="5"/>
    <n v="0.2"/>
    <n v="27.196000000000002"/>
  </r>
  <r>
    <x v="1"/>
    <x v="2"/>
    <x v="0"/>
    <x v="1"/>
    <x v="1"/>
    <n v="90032"/>
    <x v="1"/>
    <x v="1"/>
    <s v="Art"/>
    <n v="18.690000000000001"/>
    <n v="7"/>
    <n v="0"/>
    <n v="5.2332000000000001"/>
  </r>
  <r>
    <x v="1"/>
    <x v="2"/>
    <x v="0"/>
    <x v="1"/>
    <x v="1"/>
    <n v="90032"/>
    <x v="1"/>
    <x v="1"/>
    <s v="Paper"/>
    <n v="13.36"/>
    <n v="2"/>
    <n v="0"/>
    <n v="6.4127999999999998"/>
  </r>
  <r>
    <x v="1"/>
    <x v="2"/>
    <x v="0"/>
    <x v="1"/>
    <x v="1"/>
    <n v="90032"/>
    <x v="1"/>
    <x v="2"/>
    <s v="Phones"/>
    <n v="249.584"/>
    <n v="2"/>
    <n v="0.2"/>
    <n v="31.198"/>
  </r>
  <r>
    <x v="1"/>
    <x v="2"/>
    <x v="0"/>
    <x v="1"/>
    <x v="1"/>
    <n v="90032"/>
    <x v="1"/>
    <x v="1"/>
    <s v="Fasteners"/>
    <n v="13.86"/>
    <n v="7"/>
    <n v="0"/>
    <n v="0"/>
  </r>
  <r>
    <x v="1"/>
    <x v="2"/>
    <x v="0"/>
    <x v="1"/>
    <x v="1"/>
    <n v="90032"/>
    <x v="1"/>
    <x v="1"/>
    <s v="Binders"/>
    <n v="13.375999999999999"/>
    <n v="4"/>
    <n v="0.2"/>
    <n v="4.6816000000000004"/>
  </r>
  <r>
    <x v="1"/>
    <x v="2"/>
    <x v="0"/>
    <x v="1"/>
    <x v="1"/>
    <n v="90032"/>
    <x v="1"/>
    <x v="1"/>
    <s v="Binders"/>
    <n v="437.47199999999998"/>
    <n v="14"/>
    <n v="0.2"/>
    <n v="153.11519999999999"/>
  </r>
  <r>
    <x v="0"/>
    <x v="0"/>
    <x v="0"/>
    <x v="240"/>
    <x v="28"/>
    <n v="70506"/>
    <x v="0"/>
    <x v="0"/>
    <s v="Tables"/>
    <n v="85.98"/>
    <n v="1"/>
    <n v="0"/>
    <n v="22.354800000000001"/>
  </r>
  <r>
    <x v="2"/>
    <x v="0"/>
    <x v="0"/>
    <x v="54"/>
    <x v="24"/>
    <n v="45014"/>
    <x v="3"/>
    <x v="1"/>
    <s v="Labels"/>
    <n v="16.52"/>
    <n v="5"/>
    <n v="0.2"/>
    <n v="5.3689999999999998"/>
  </r>
  <r>
    <x v="1"/>
    <x v="0"/>
    <x v="0"/>
    <x v="354"/>
    <x v="12"/>
    <n v="49505"/>
    <x v="2"/>
    <x v="1"/>
    <s v="Paper"/>
    <n v="35.56"/>
    <n v="7"/>
    <n v="0"/>
    <n v="16.713200000000001"/>
  </r>
  <r>
    <x v="1"/>
    <x v="0"/>
    <x v="0"/>
    <x v="354"/>
    <x v="12"/>
    <n v="49505"/>
    <x v="2"/>
    <x v="2"/>
    <s v="Phones"/>
    <n v="97.98"/>
    <n v="2"/>
    <n v="0"/>
    <n v="27.4344"/>
  </r>
  <r>
    <x v="1"/>
    <x v="0"/>
    <x v="0"/>
    <x v="85"/>
    <x v="15"/>
    <n v="11561"/>
    <x v="3"/>
    <x v="1"/>
    <s v="Labels"/>
    <n v="31.5"/>
    <n v="10"/>
    <n v="0"/>
    <n v="15.12"/>
  </r>
  <r>
    <x v="1"/>
    <x v="0"/>
    <x v="0"/>
    <x v="85"/>
    <x v="15"/>
    <n v="11561"/>
    <x v="3"/>
    <x v="1"/>
    <s v="Supplies"/>
    <n v="55.6"/>
    <n v="4"/>
    <n v="0"/>
    <n v="16.123999999999999"/>
  </r>
  <r>
    <x v="1"/>
    <x v="0"/>
    <x v="0"/>
    <x v="1"/>
    <x v="1"/>
    <n v="90008"/>
    <x v="1"/>
    <x v="2"/>
    <s v="Accessories"/>
    <n v="36.24"/>
    <n v="1"/>
    <n v="0"/>
    <n v="15.220800000000001"/>
  </r>
  <r>
    <x v="1"/>
    <x v="1"/>
    <x v="0"/>
    <x v="417"/>
    <x v="32"/>
    <n v="30605"/>
    <x v="0"/>
    <x v="2"/>
    <s v="Accessories"/>
    <n v="79.989999999999995"/>
    <n v="1"/>
    <n v="0"/>
    <n v="28.796399999999998"/>
  </r>
  <r>
    <x v="1"/>
    <x v="1"/>
    <x v="0"/>
    <x v="417"/>
    <x v="32"/>
    <n v="30605"/>
    <x v="0"/>
    <x v="2"/>
    <s v="Phones"/>
    <n v="206.1"/>
    <n v="5"/>
    <n v="0"/>
    <n v="55.646999999999998"/>
  </r>
  <r>
    <x v="0"/>
    <x v="0"/>
    <x v="0"/>
    <x v="100"/>
    <x v="2"/>
    <n v="33180"/>
    <x v="0"/>
    <x v="0"/>
    <s v="Furnishings"/>
    <n v="25.248000000000001"/>
    <n v="3"/>
    <n v="0.2"/>
    <n v="4.1028000000000002"/>
  </r>
  <r>
    <x v="1"/>
    <x v="0"/>
    <x v="0"/>
    <x v="116"/>
    <x v="1"/>
    <n v="92627"/>
    <x v="1"/>
    <x v="0"/>
    <s v="Furnishings"/>
    <n v="91.96"/>
    <n v="2"/>
    <n v="0"/>
    <n v="15.6332"/>
  </r>
  <r>
    <x v="1"/>
    <x v="0"/>
    <x v="0"/>
    <x v="116"/>
    <x v="1"/>
    <n v="92627"/>
    <x v="1"/>
    <x v="2"/>
    <s v="Phones"/>
    <n v="258.57600000000002"/>
    <n v="2"/>
    <n v="0.2"/>
    <n v="19.3932"/>
  </r>
  <r>
    <x v="1"/>
    <x v="0"/>
    <x v="0"/>
    <x v="116"/>
    <x v="1"/>
    <n v="92627"/>
    <x v="1"/>
    <x v="1"/>
    <s v="Paper"/>
    <n v="29.6"/>
    <n v="4"/>
    <n v="0"/>
    <n v="13.32"/>
  </r>
  <r>
    <x v="0"/>
    <x v="0"/>
    <x v="0"/>
    <x v="223"/>
    <x v="1"/>
    <n v="92683"/>
    <x v="1"/>
    <x v="1"/>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9" firstHeaderRow="1" firstDataRow="2" firstDataCol="1"/>
  <pivotFields count="13">
    <pivotField axis="axisRow" showAll="0">
      <items count="5">
        <item x="2"/>
        <item x="3"/>
        <item x="0"/>
        <item x="1"/>
        <item t="default"/>
      </items>
    </pivotField>
    <pivotField axis="axisCol"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dataField="1" showAll="0"/>
    <pivotField showAll="0"/>
    <pivotField showAll="0"/>
    <pivotField showAll="0"/>
  </pivotFields>
  <rowFields count="1">
    <field x="0"/>
  </rowFields>
  <rowItems count="5">
    <i>
      <x/>
    </i>
    <i>
      <x v="1"/>
    </i>
    <i>
      <x v="2"/>
    </i>
    <i>
      <x v="3"/>
    </i>
    <i t="grand">
      <x/>
    </i>
  </rowItems>
  <colFields count="1">
    <field x="1"/>
  </colFields>
  <colItems count="4">
    <i>
      <x/>
    </i>
    <i>
      <x v="1"/>
    </i>
    <i>
      <x v="2"/>
    </i>
    <i t="grand">
      <x/>
    </i>
  </colItems>
  <dataFields count="1">
    <dataField name="Sum of Sales" fld="9" baseField="0" baseItem="0"/>
  </dataFields>
  <chartFormats count="4">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E8" firstHeaderRow="1" firstDataRow="2" firstDataCol="1"/>
  <pivotFields count="13">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items count="4">
        <item x="0"/>
        <item x="1"/>
        <item x="2"/>
        <item t="default"/>
      </items>
    </pivotField>
    <pivotField showAll="0"/>
    <pivotField dataField="1" showAll="0"/>
    <pivotField showAll="0"/>
    <pivotField showAll="0"/>
    <pivotField showAll="0"/>
  </pivotFields>
  <rowFields count="1">
    <field x="7"/>
  </rowFields>
  <rowItems count="4">
    <i>
      <x/>
    </i>
    <i>
      <x v="1"/>
    </i>
    <i>
      <x v="2"/>
    </i>
    <i t="grand">
      <x/>
    </i>
  </rowItems>
  <colFields count="1">
    <field x="1"/>
  </colFields>
  <colItems count="4">
    <i>
      <x/>
    </i>
    <i>
      <x v="1"/>
    </i>
    <i>
      <x v="2"/>
    </i>
    <i t="grand">
      <x/>
    </i>
  </colItems>
  <dataFields count="1">
    <dataField name="Sum of Sales" fld="9" baseField="0" baseItem="0"/>
  </dataField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Region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E58" firstHeaderRow="1" firstDataRow="2" firstDataCol="1"/>
  <pivotFields count="13">
    <pivotField showAll="0"/>
    <pivotField axis="axisCol"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1"/>
        <item x="0"/>
        <item x="3"/>
        <item x="2"/>
        <item t="default"/>
      </items>
    </pivotField>
    <pivotField showAll="0">
      <items count="4">
        <item x="0"/>
        <item x="1"/>
        <item x="2"/>
        <item t="default"/>
      </items>
    </pivotField>
    <pivotField showAll="0"/>
    <pivotField dataField="1" showAll="0"/>
    <pivotField showAll="0"/>
    <pivotField showAll="0"/>
    <pivotField showAll="0"/>
  </pivotFields>
  <rowFields count="2">
    <field x="6"/>
    <field x="4"/>
  </rowFields>
  <rowItems count="54">
    <i>
      <x/>
    </i>
    <i r="1">
      <x v="1"/>
    </i>
    <i r="1">
      <x v="3"/>
    </i>
    <i r="1">
      <x v="4"/>
    </i>
    <i r="1">
      <x v="10"/>
    </i>
    <i r="1">
      <x v="24"/>
    </i>
    <i r="1">
      <x v="26"/>
    </i>
    <i r="1">
      <x v="29"/>
    </i>
    <i r="1">
      <x v="35"/>
    </i>
    <i r="1">
      <x v="42"/>
    </i>
    <i r="1">
      <x v="45"/>
    </i>
    <i r="1">
      <x v="48"/>
    </i>
    <i>
      <x v="1"/>
    </i>
    <i r="1">
      <x/>
    </i>
    <i r="1">
      <x v="2"/>
    </i>
    <i r="1">
      <x v="8"/>
    </i>
    <i r="1">
      <x v="9"/>
    </i>
    <i r="1">
      <x v="15"/>
    </i>
    <i r="1">
      <x v="16"/>
    </i>
    <i r="1">
      <x v="22"/>
    </i>
    <i r="1">
      <x v="31"/>
    </i>
    <i r="1">
      <x v="38"/>
    </i>
    <i r="1">
      <x v="40"/>
    </i>
    <i r="1">
      <x v="44"/>
    </i>
    <i>
      <x v="2"/>
    </i>
    <i r="1">
      <x v="5"/>
    </i>
    <i r="1">
      <x v="6"/>
    </i>
    <i r="1">
      <x v="7"/>
    </i>
    <i r="1">
      <x v="17"/>
    </i>
    <i r="1">
      <x v="18"/>
    </i>
    <i r="1">
      <x v="19"/>
    </i>
    <i r="1">
      <x v="27"/>
    </i>
    <i r="1">
      <x v="28"/>
    </i>
    <i r="1">
      <x v="30"/>
    </i>
    <i r="1">
      <x v="33"/>
    </i>
    <i r="1">
      <x v="36"/>
    </i>
    <i r="1">
      <x v="37"/>
    </i>
    <i r="1">
      <x v="43"/>
    </i>
    <i r="1">
      <x v="46"/>
    </i>
    <i>
      <x v="3"/>
    </i>
    <i r="1">
      <x v="11"/>
    </i>
    <i r="1">
      <x v="12"/>
    </i>
    <i r="1">
      <x v="13"/>
    </i>
    <i r="1">
      <x v="14"/>
    </i>
    <i r="1">
      <x v="20"/>
    </i>
    <i r="1">
      <x v="21"/>
    </i>
    <i r="1">
      <x v="23"/>
    </i>
    <i r="1">
      <x v="25"/>
    </i>
    <i r="1">
      <x v="32"/>
    </i>
    <i r="1">
      <x v="34"/>
    </i>
    <i r="1">
      <x v="39"/>
    </i>
    <i r="1">
      <x v="41"/>
    </i>
    <i r="1">
      <x v="47"/>
    </i>
    <i t="grand">
      <x/>
    </i>
  </rowItems>
  <colFields count="1">
    <field x="1"/>
  </colFields>
  <colItems count="4">
    <i>
      <x/>
    </i>
    <i>
      <x v="1"/>
    </i>
    <i>
      <x v="2"/>
    </i>
    <i t="grand">
      <x/>
    </i>
  </colItems>
  <dataFields count="1">
    <dataField name="Sum of Sales" fld="9" baseField="0" baseItem="0"/>
  </dataFields>
  <chartFormats count="4">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e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7" firstHeaderRow="0" firstDataRow="1" firstDataCol="1"/>
  <pivotFields count="13">
    <pivotField showAll="0"/>
    <pivotField axis="axisRow" showAll="0">
      <items count="4">
        <item x="0"/>
        <item x="1"/>
        <item x="2"/>
        <item t="default"/>
      </items>
    </pivotField>
    <pivotField showAll="0"/>
    <pivotField showAll="0"/>
    <pivotField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pivotField showAll="0">
      <items count="4">
        <item x="0"/>
        <item x="1"/>
        <item x="2"/>
        <item t="default"/>
      </items>
    </pivotField>
    <pivotField showAll="0"/>
    <pivotField dataField="1" showAll="0"/>
    <pivotField showAll="0"/>
    <pivotField showAll="0"/>
    <pivotField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ales %" fld="9" showDataAs="percentOfTotal" baseField="0" baseItem="0" numFmtId="10"/>
  </dataFields>
  <chartFormats count="8">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1" count="1" selected="0">
            <x v="0"/>
          </reference>
        </references>
      </pivotArea>
    </chartFormat>
    <chartFormat chart="6" format="16">
      <pivotArea type="data" outline="0" fieldPosition="0">
        <references count="2">
          <reference field="4294967294" count="1" selected="0">
            <x v="1"/>
          </reference>
          <reference field="1" count="1" selected="0">
            <x v="1"/>
          </reference>
        </references>
      </pivotArea>
    </chartFormat>
    <chartFormat chart="6" format="17">
      <pivotArea type="data" outline="0" fieldPosition="0">
        <references count="2">
          <reference field="4294967294" count="1" selected="0">
            <x v="1"/>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G3:K53" firstHeaderRow="1" firstDataRow="2" firstDataCol="1" rowPageCount="1" colPageCount="1"/>
  <pivotFields count="13">
    <pivotField axis="axisCol" showAll="0" defaultSubtotal="0">
      <items count="4">
        <item x="2"/>
        <item x="3"/>
        <item x="0"/>
        <item x="1"/>
      </items>
    </pivotField>
    <pivotField axis="axisPage"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sortType="descending" defaultSubtotal="0"/>
    <pivotField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0"/>
  </colFields>
  <colItems count="4">
    <i>
      <x/>
    </i>
    <i>
      <x v="1"/>
    </i>
    <i>
      <x v="2"/>
    </i>
    <i>
      <x v="3"/>
    </i>
  </colItems>
  <pageFields count="1">
    <pageField fld="1" hier="-1"/>
  </pageFields>
  <dataFields count="1">
    <dataField name="Sum of Sales" fld="9" baseField="0" baseItem="0"/>
  </dataFields>
  <chartFormats count="4">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sparklines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E53" firstHeaderRow="1" firstDataRow="2" firstDataCol="1" rowPageCount="1" colPageCount="1"/>
  <pivotFields count="13">
    <pivotField axis="axisCol" showAll="0" defaultSubtotal="0">
      <items count="4">
        <item x="2"/>
        <item x="3"/>
        <item x="0"/>
        <item x="1"/>
      </items>
    </pivotField>
    <pivotField axis="axisPage"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sortType="descending" defaultSubtotal="0"/>
    <pivotField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0"/>
  </colFields>
  <colItems count="4">
    <i>
      <x/>
    </i>
    <i>
      <x v="1"/>
    </i>
    <i>
      <x v="2"/>
    </i>
    <i>
      <x v="3"/>
    </i>
  </colItems>
  <pageFields count="1">
    <pageField fld="1" hier="-1"/>
  </pageFields>
  <dataFields count="1">
    <dataField name="Sum of Sales" fld="9" baseField="0" baseItem="0"/>
  </dataFields>
  <chartFormats count="4">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60:E110" firstHeaderRow="1" firstDataRow="2" firstDataCol="1" rowPageCount="1" colPageCount="1"/>
  <pivotFields count="13">
    <pivotField axis="axisCol" showAll="0" defaultSubtotal="0">
      <items count="4">
        <item x="2"/>
        <item x="3"/>
        <item x="0"/>
        <item x="1"/>
      </items>
    </pivotField>
    <pivotField axis="axisPage"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sortType="descending" defaultSubtotal="0"/>
    <pivotField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0"/>
  </colFields>
  <colItems count="4">
    <i>
      <x/>
    </i>
    <i>
      <x v="1"/>
    </i>
    <i>
      <x v="2"/>
    </i>
    <i>
      <x v="3"/>
    </i>
  </colItems>
  <pageFields count="1">
    <pageField fld="1" hier="-1"/>
  </pageFields>
  <dataFields count="1">
    <dataField name="Sum of Sales" fld="9" baseField="0" baseItem="0"/>
  </dataFields>
  <chartFormats count="4">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M3:Q53" firstHeaderRow="1" firstDataRow="2" firstDataCol="1" rowPageCount="1" colPageCount="1"/>
  <pivotFields count="13">
    <pivotField axis="axisCol" showAll="0" defaultSubtotal="0">
      <items count="4">
        <item x="2"/>
        <item x="3"/>
        <item x="0"/>
        <item x="1"/>
      </items>
    </pivotField>
    <pivotField axis="axisPage"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sortType="descending" defaultSubtotal="0"/>
    <pivotField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0"/>
  </colFields>
  <colItems count="4">
    <i>
      <x/>
    </i>
    <i>
      <x v="1"/>
    </i>
    <i>
      <x v="2"/>
    </i>
    <i>
      <x v="3"/>
    </i>
  </colItems>
  <pageFields count="1">
    <pageField fld="1" hier="-1"/>
  </pageFields>
  <dataFields count="1">
    <dataField name="Sum of Sales" fld="9" baseField="0" baseItem="0"/>
  </dataFields>
  <chartFormats count="4">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e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52" firstHeaderRow="1" firstDataRow="1" firstDataCol="2"/>
  <pivotFields count="13">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sortType="descending" defaultSubtotal="0"/>
    <pivotField showAll="0" defaultSubtotal="0">
      <items count="3">
        <item x="0"/>
        <item x="1"/>
        <item x="2"/>
      </items>
    </pivotField>
    <pivotField showAll="0" defaultSubtotal="0"/>
    <pivotField dataField="1" showAll="0" defaultSubtotal="0"/>
    <pivotField showAll="0" defaultSubtotal="0"/>
    <pivotField showAll="0" defaultSubtotal="0"/>
    <pivotField showAll="0" defaultSubtotal="0"/>
  </pivotFields>
  <rowFields count="2">
    <field x="2"/>
    <field x="4"/>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2" name="PivotTable1"/>
    <pivotTable tabId="3" name="Category"/>
    <pivotTable tabId="7" name="PiePivot"/>
    <pivotTable tabId="4" name="Region Pivot"/>
    <pivotTable tabId="11" name="PivotTable10"/>
    <pivotTable tabId="11" name="PivotTable11"/>
    <pivotTable tabId="11" name="PivotTable12"/>
    <pivotTable tabId="11" name="sparklines Pivot"/>
  </pivotTables>
  <data>
    <tabular pivotCacheId="2935565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2" name="PivotTable1"/>
    <pivotTable tabId="3" name="Category"/>
    <pivotTable tabId="5" name="PiePivot"/>
    <pivotTable tabId="4" name="Region Pivot"/>
    <pivotTable tabId="11" name="PivotTable10"/>
    <pivotTable tabId="11" name="PivotTable11"/>
    <pivotTable tabId="11" name="PivotTable12"/>
    <pivotTable tabId="11" name="sparklines Pivot"/>
  </pivotTables>
  <data>
    <tabular pivotCacheId="29355654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2" name="PivotTable1"/>
    <pivotTable tabId="3" name="Category"/>
    <pivotTable tabId="7" name="PiePivot"/>
    <pivotTable tabId="5" name="PiePivot"/>
    <pivotTable tabId="4" name="Region Pivot"/>
    <pivotTable tabId="11" name="PivotTable10"/>
    <pivotTable tabId="11" name="PivotTable11"/>
    <pivotTable tabId="11" name="PivotTable12"/>
    <pivotTable tabId="11" name="sparklines Pivot"/>
  </pivotTables>
  <data>
    <tabular pivotCacheId="29355654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 rowHeight="241300"/>
  <slicer name="State" xr10:uid="{00000000-0014-0000-FFFF-FFFF02000000}" cache="Slicer_State" caption="State" rowHeight="241300"/>
  <slicer name="Category" xr10:uid="{00000000-0014-0000-FFFF-FFFF03000000}"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M10" totalsRowShown="0">
  <autoFilter ref="A1:M10" xr:uid="{00000000-0009-0000-0100-000004000000}"/>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M9995" totalsRowShown="0">
  <autoFilter ref="A1:M9995" xr:uid="{00000000-0009-0000-0100-000001000000}"/>
  <tableColumns count="13">
    <tableColumn id="1" xr3:uid="{00000000-0010-0000-0100-000001000000}" name="Ship Mode"/>
    <tableColumn id="2" xr3:uid="{00000000-0010-0000-0100-000002000000}" name="Segment"/>
    <tableColumn id="3" xr3:uid="{00000000-0010-0000-0100-000003000000}" name="Country"/>
    <tableColumn id="4" xr3:uid="{00000000-0010-0000-0100-000004000000}" name="City"/>
    <tableColumn id="5" xr3:uid="{00000000-0010-0000-0100-000005000000}" name="State"/>
    <tableColumn id="6" xr3:uid="{00000000-0010-0000-0100-000006000000}" name="Postal Code"/>
    <tableColumn id="7" xr3:uid="{00000000-0010-0000-0100-000007000000}" name="Region"/>
    <tableColumn id="8" xr3:uid="{00000000-0010-0000-0100-000008000000}" name="Category"/>
    <tableColumn id="9" xr3:uid="{00000000-0010-0000-0100-000009000000}" name="Sub-Category"/>
    <tableColumn id="10" xr3:uid="{00000000-0010-0000-0100-00000A000000}" name="Sales"/>
    <tableColumn id="11" xr3:uid="{00000000-0010-0000-0100-00000B000000}" name="Quantity"/>
    <tableColumn id="12" xr3:uid="{00000000-0010-0000-0100-00000C000000}" name="Discount"/>
    <tableColumn id="13" xr3:uid="{00000000-0010-0000-0100-00000D000000}" name="Profit"/>
  </tableColumns>
  <tableStyleInfo name="TableStyleMedium2" showFirstColumn="0" showLastColumn="0" showRowStripes="1" showColumnStripes="0"/>
</table>
</file>

<file path=xl/theme/theme1.xml><?xml version="1.0" encoding="utf-8"?>
<a:theme xmlns:a="http://schemas.openxmlformats.org/drawingml/2006/main" name="Parcel">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5"/>
  <sheetViews>
    <sheetView showGridLines="0" tabSelected="1" zoomScale="80" zoomScaleNormal="80" workbookViewId="0">
      <selection activeCell="F14" sqref="F14"/>
    </sheetView>
  </sheetViews>
  <sheetFormatPr defaultRowHeight="17.25" x14ac:dyDescent="0.35"/>
  <cols>
    <col min="3" max="3" width="2" customWidth="1"/>
    <col min="4" max="4" width="12.25" customWidth="1"/>
    <col min="5" max="5" width="18.375" customWidth="1"/>
    <col min="6" max="6" width="16.875" customWidth="1"/>
    <col min="7" max="7" width="18.875" customWidth="1"/>
    <col min="8" max="8" width="13.25" customWidth="1"/>
    <col min="9" max="9" width="11.75" customWidth="1"/>
    <col min="10" max="10" width="12.375" customWidth="1"/>
  </cols>
  <sheetData>
    <row r="1" spans="1:9" s="8" customFormat="1" ht="33" customHeight="1" x14ac:dyDescent="0.4">
      <c r="A1" s="11" t="s">
        <v>630</v>
      </c>
    </row>
    <row r="15" spans="1:9" x14ac:dyDescent="0.35">
      <c r="D15" s="8" t="s">
        <v>631</v>
      </c>
      <c r="E15" s="8"/>
      <c r="F15" s="8"/>
      <c r="G15" s="8"/>
      <c r="H15" s="8"/>
      <c r="I15" s="8"/>
    </row>
    <row r="16" spans="1:9" x14ac:dyDescent="0.35">
      <c r="D16" s="9" t="s">
        <v>632</v>
      </c>
      <c r="E16" s="9" t="s">
        <v>633</v>
      </c>
      <c r="F16" s="9" t="s">
        <v>634</v>
      </c>
      <c r="G16" s="9" t="s">
        <v>14</v>
      </c>
      <c r="H16" s="9" t="s">
        <v>22</v>
      </c>
      <c r="I16" s="9" t="s">
        <v>44</v>
      </c>
    </row>
    <row r="17" spans="4:5" x14ac:dyDescent="0.35">
      <c r="D17" t="str">
        <f>IF('Sparklines Pivot'!A5="","",'Sparklines Pivot'!A5)</f>
        <v>Alabama</v>
      </c>
      <c r="E17" s="10">
        <f>IFERROR(GETPIVOTDATA("Sales",'Map Pivot'!$A$3,"Country","United States","State",D17),"")</f>
        <v>19510.639999999992</v>
      </c>
    </row>
    <row r="18" spans="4:5" x14ac:dyDescent="0.35">
      <c r="D18" t="str">
        <f>IF('Sparklines Pivot'!A6="","",'Sparklines Pivot'!A6)</f>
        <v>Arizona</v>
      </c>
      <c r="E18" s="10">
        <f>IFERROR(GETPIVOTDATA("Sales",'Map Pivot'!$A$3,"Country","United States","State",D18),"")</f>
        <v>35282.000999999997</v>
      </c>
    </row>
    <row r="19" spans="4:5" x14ac:dyDescent="0.35">
      <c r="D19" t="str">
        <f>IF('Sparklines Pivot'!A7="","",'Sparklines Pivot'!A7)</f>
        <v>Arkansas</v>
      </c>
      <c r="E19" s="10">
        <f>IFERROR(GETPIVOTDATA("Sales",'Map Pivot'!$A$3,"Country","United States","State",D19),"")</f>
        <v>11678.129999999997</v>
      </c>
    </row>
    <row r="20" spans="4:5" x14ac:dyDescent="0.35">
      <c r="D20" t="str">
        <f>IF('Sparklines Pivot'!A8="","",'Sparklines Pivot'!A8)</f>
        <v>California</v>
      </c>
      <c r="E20" s="10">
        <f>IFERROR(GETPIVOTDATA("Sales",'Map Pivot'!$A$3,"Country","United States","State",D20),"")</f>
        <v>457687.63150000101</v>
      </c>
    </row>
    <row r="21" spans="4:5" x14ac:dyDescent="0.35">
      <c r="D21" t="str">
        <f>IF('Sparklines Pivot'!A9="","",'Sparklines Pivot'!A9)</f>
        <v>Colorado</v>
      </c>
      <c r="E21" s="10">
        <f>IFERROR(GETPIVOTDATA("Sales",'Map Pivot'!$A$3,"Country","United States","State",D21),"")</f>
        <v>32108.117999999995</v>
      </c>
    </row>
    <row r="22" spans="4:5" x14ac:dyDescent="0.35">
      <c r="D22" t="str">
        <f>IF('Sparklines Pivot'!A10="","",'Sparklines Pivot'!A10)</f>
        <v>Connecticut</v>
      </c>
      <c r="E22" s="10">
        <f>IFERROR(GETPIVOTDATA("Sales",'Map Pivot'!$A$3,"Country","United States","State",D22),"")</f>
        <v>13384.356999999996</v>
      </c>
    </row>
    <row r="23" spans="4:5" x14ac:dyDescent="0.35">
      <c r="D23" t="str">
        <f>IF('Sparklines Pivot'!A11="","",'Sparklines Pivot'!A11)</f>
        <v>Delaware</v>
      </c>
      <c r="E23" s="10">
        <f>IFERROR(GETPIVOTDATA("Sales",'Map Pivot'!$A$3,"Country","United States","State",D23),"")</f>
        <v>27451.068999999992</v>
      </c>
    </row>
    <row r="24" spans="4:5" x14ac:dyDescent="0.35">
      <c r="D24" t="str">
        <f>IF('Sparklines Pivot'!A12="","",'Sparklines Pivot'!A12)</f>
        <v>District of Columbia</v>
      </c>
      <c r="E24" s="10">
        <f>IFERROR(GETPIVOTDATA("Sales",'Map Pivot'!$A$3,"Country","United States","State",D24),"")</f>
        <v>2865.0199999999995</v>
      </c>
    </row>
    <row r="25" spans="4:5" x14ac:dyDescent="0.35">
      <c r="D25" t="str">
        <f>IF('Sparklines Pivot'!A13="","",'Sparklines Pivot'!A13)</f>
        <v>Florida</v>
      </c>
      <c r="E25" s="10">
        <f>IFERROR(GETPIVOTDATA("Sales",'Map Pivot'!$A$3,"Country","United States","State",D25),"")</f>
        <v>89473.707999999999</v>
      </c>
    </row>
    <row r="26" spans="4:5" x14ac:dyDescent="0.35">
      <c r="D26" t="str">
        <f>IF('Sparklines Pivot'!A14="","",'Sparklines Pivot'!A14)</f>
        <v>Georgia</v>
      </c>
      <c r="E26" s="10">
        <f>IFERROR(GETPIVOTDATA("Sales",'Map Pivot'!$A$3,"Country","United States","State",D26),"")</f>
        <v>49095.840000000004</v>
      </c>
    </row>
    <row r="27" spans="4:5" x14ac:dyDescent="0.35">
      <c r="D27" t="str">
        <f>IF('Sparklines Pivot'!A15="","",'Sparklines Pivot'!A15)</f>
        <v>Idaho</v>
      </c>
      <c r="E27" s="10">
        <f>IFERROR(GETPIVOTDATA("Sales",'Map Pivot'!$A$3,"Country","United States","State",D27),"")</f>
        <v>4382.4860000000017</v>
      </c>
    </row>
    <row r="28" spans="4:5" x14ac:dyDescent="0.35">
      <c r="D28" t="str">
        <f>IF('Sparklines Pivot'!A16="","",'Sparklines Pivot'!A16)</f>
        <v>Illinois</v>
      </c>
      <c r="E28" s="10">
        <f>IFERROR(GETPIVOTDATA("Sales",'Map Pivot'!$A$3,"Country","United States","State",D28),"")</f>
        <v>80166.100999999864</v>
      </c>
    </row>
    <row r="29" spans="4:5" x14ac:dyDescent="0.35">
      <c r="D29" t="str">
        <f>IF('Sparklines Pivot'!A17="","",'Sparklines Pivot'!A17)</f>
        <v>Indiana</v>
      </c>
      <c r="E29" s="10">
        <f>IFERROR(GETPIVOTDATA("Sales",'Map Pivot'!$A$3,"Country","United States","State",D29),"")</f>
        <v>53555.360000000001</v>
      </c>
    </row>
    <row r="30" spans="4:5" x14ac:dyDescent="0.35">
      <c r="D30" t="str">
        <f>IF('Sparklines Pivot'!A18="","",'Sparklines Pivot'!A18)</f>
        <v>Iowa</v>
      </c>
      <c r="E30" s="10">
        <f>IFERROR(GETPIVOTDATA("Sales",'Map Pivot'!$A$3,"Country","United States","State",D30),"")</f>
        <v>4579.7599999999993</v>
      </c>
    </row>
    <row r="31" spans="4:5" x14ac:dyDescent="0.35">
      <c r="D31" t="str">
        <f>IF('Sparklines Pivot'!A19="","",'Sparklines Pivot'!A19)</f>
        <v>Kansas</v>
      </c>
      <c r="E31" s="10">
        <f>IFERROR(GETPIVOTDATA("Sales",'Map Pivot'!$A$3,"Country","United States","State",D31),"")</f>
        <v>2914.31</v>
      </c>
    </row>
    <row r="32" spans="4:5" x14ac:dyDescent="0.35">
      <c r="D32" t="str">
        <f>IF('Sparklines Pivot'!A20="","",'Sparklines Pivot'!A20)</f>
        <v>Kentucky</v>
      </c>
      <c r="E32" s="10">
        <f>IFERROR(GETPIVOTDATA("Sales",'Map Pivot'!$A$3,"Country","United States","State",D32),"")</f>
        <v>36591.749999999971</v>
      </c>
    </row>
    <row r="33" spans="4:5" x14ac:dyDescent="0.35">
      <c r="D33" t="str">
        <f>IF('Sparklines Pivot'!A21="","",'Sparklines Pivot'!A21)</f>
        <v>Louisiana</v>
      </c>
      <c r="E33" s="10">
        <f>IFERROR(GETPIVOTDATA("Sales",'Map Pivot'!$A$3,"Country","United States","State",D33),"")</f>
        <v>9217.0299999999988</v>
      </c>
    </row>
    <row r="34" spans="4:5" x14ac:dyDescent="0.35">
      <c r="D34" t="str">
        <f>IF('Sparklines Pivot'!A22="","",'Sparklines Pivot'!A22)</f>
        <v>Maine</v>
      </c>
      <c r="E34" s="10">
        <f>IFERROR(GETPIVOTDATA("Sales",'Map Pivot'!$A$3,"Country","United States","State",D34),"")</f>
        <v>1270.5300000000002</v>
      </c>
    </row>
    <row r="35" spans="4:5" x14ac:dyDescent="0.35">
      <c r="D35" t="str">
        <f>IF('Sparklines Pivot'!A23="","",'Sparklines Pivot'!A23)</f>
        <v>Maryland</v>
      </c>
      <c r="E35" s="10">
        <f>IFERROR(GETPIVOTDATA("Sales",'Map Pivot'!$A$3,"Country","United States","State",D35),"")</f>
        <v>23705.523000000001</v>
      </c>
    </row>
    <row r="36" spans="4:5" x14ac:dyDescent="0.35">
      <c r="D36" t="str">
        <f>IF('Sparklines Pivot'!A24="","",'Sparklines Pivot'!A24)</f>
        <v>Massachusetts</v>
      </c>
      <c r="E36" s="10">
        <f>IFERROR(GETPIVOTDATA("Sales",'Map Pivot'!$A$3,"Country","United States","State",D36),"")</f>
        <v>28634.433999999994</v>
      </c>
    </row>
    <row r="37" spans="4:5" x14ac:dyDescent="0.35">
      <c r="D37" t="str">
        <f>IF('Sparklines Pivot'!A25="","",'Sparklines Pivot'!A25)</f>
        <v>Michigan</v>
      </c>
      <c r="E37" s="10">
        <f>IFERROR(GETPIVOTDATA("Sales",'Map Pivot'!$A$3,"Country","United States","State",D37),"")</f>
        <v>76269.614000000016</v>
      </c>
    </row>
    <row r="38" spans="4:5" x14ac:dyDescent="0.35">
      <c r="D38" t="str">
        <f>IF('Sparklines Pivot'!A26="","",'Sparklines Pivot'!A26)</f>
        <v>Minnesota</v>
      </c>
      <c r="E38" s="10">
        <f>IFERROR(GETPIVOTDATA("Sales",'Map Pivot'!$A$3,"Country","United States","State",D38),"")</f>
        <v>29863.149999999994</v>
      </c>
    </row>
    <row r="39" spans="4:5" x14ac:dyDescent="0.35">
      <c r="D39" t="str">
        <f>IF('Sparklines Pivot'!A27="","",'Sparklines Pivot'!A27)</f>
        <v>Mississippi</v>
      </c>
      <c r="E39" s="10">
        <f>IFERROR(GETPIVOTDATA("Sales",'Map Pivot'!$A$3,"Country","United States","State",D39),"")</f>
        <v>10771.34</v>
      </c>
    </row>
    <row r="40" spans="4:5" x14ac:dyDescent="0.35">
      <c r="D40" t="str">
        <f>IF('Sparklines Pivot'!A28="","",'Sparklines Pivot'!A28)</f>
        <v>Missouri</v>
      </c>
      <c r="E40" s="10">
        <f>IFERROR(GETPIVOTDATA("Sales",'Map Pivot'!$A$3,"Country","United States","State",D40),"")</f>
        <v>22205.149999999998</v>
      </c>
    </row>
    <row r="41" spans="4:5" x14ac:dyDescent="0.35">
      <c r="D41" t="str">
        <f>IF('Sparklines Pivot'!A29="","",'Sparklines Pivot'!A29)</f>
        <v>Montana</v>
      </c>
      <c r="E41" s="10">
        <f>IFERROR(GETPIVOTDATA("Sales",'Map Pivot'!$A$3,"Country","United States","State",D41),"")</f>
        <v>5589.3519999999971</v>
      </c>
    </row>
    <row r="42" spans="4:5" x14ac:dyDescent="0.35">
      <c r="D42" t="str">
        <f>IF('Sparklines Pivot'!A30="","",'Sparklines Pivot'!A30)</f>
        <v>Nebraska</v>
      </c>
      <c r="E42" s="10">
        <f>IFERROR(GETPIVOTDATA("Sales",'Map Pivot'!$A$3,"Country","United States","State",D42),"")</f>
        <v>7464.9299999999985</v>
      </c>
    </row>
    <row r="43" spans="4:5" x14ac:dyDescent="0.35">
      <c r="D43" t="str">
        <f>IF('Sparklines Pivot'!A31="","",'Sparklines Pivot'!A31)</f>
        <v>Nevada</v>
      </c>
      <c r="E43" s="10">
        <f>IFERROR(GETPIVOTDATA("Sales",'Map Pivot'!$A$3,"Country","United States","State",D43),"")</f>
        <v>16729.101999999999</v>
      </c>
    </row>
    <row r="44" spans="4:5" x14ac:dyDescent="0.35">
      <c r="D44" t="str">
        <f>IF('Sparklines Pivot'!A32="","",'Sparklines Pivot'!A32)</f>
        <v>New Hampshire</v>
      </c>
      <c r="E44" s="10">
        <f>IFERROR(GETPIVOTDATA("Sales",'Map Pivot'!$A$3,"Country","United States","State",D44),"")</f>
        <v>7292.5239999999994</v>
      </c>
    </row>
    <row r="45" spans="4:5" x14ac:dyDescent="0.35">
      <c r="D45" t="str">
        <f>IF('Sparklines Pivot'!A33="","",'Sparklines Pivot'!A33)</f>
        <v>New Jersey</v>
      </c>
      <c r="E45" s="10">
        <f>IFERROR(GETPIVOTDATA("Sales",'Map Pivot'!$A$3,"Country","United States","State",D45),"")</f>
        <v>35764.312000000013</v>
      </c>
    </row>
    <row r="46" spans="4:5" x14ac:dyDescent="0.35">
      <c r="D46" t="str">
        <f>IF('Sparklines Pivot'!A34="","",'Sparklines Pivot'!A34)</f>
        <v>New Mexico</v>
      </c>
      <c r="E46" s="10">
        <f>IFERROR(GETPIVOTDATA("Sales",'Map Pivot'!$A$3,"Country","United States","State",D46),"")</f>
        <v>4783.521999999999</v>
      </c>
    </row>
    <row r="47" spans="4:5" x14ac:dyDescent="0.35">
      <c r="D47" t="str">
        <f>IF('Sparklines Pivot'!A35="","",'Sparklines Pivot'!A35)</f>
        <v>New York</v>
      </c>
      <c r="E47" s="10">
        <f>IFERROR(GETPIVOTDATA("Sales",'Map Pivot'!$A$3,"Country","United States","State",D47),"")</f>
        <v>310876.27099999978</v>
      </c>
    </row>
    <row r="48" spans="4:5" x14ac:dyDescent="0.35">
      <c r="D48" t="str">
        <f>IF('Sparklines Pivot'!A36="","",'Sparklines Pivot'!A36)</f>
        <v>North Carolina</v>
      </c>
      <c r="E48" s="10">
        <f>IFERROR(GETPIVOTDATA("Sales",'Map Pivot'!$A$3,"Country","United States","State",D48),"")</f>
        <v>55603.163999999968</v>
      </c>
    </row>
    <row r="49" spans="4:5" x14ac:dyDescent="0.35">
      <c r="D49" t="str">
        <f>IF('Sparklines Pivot'!A37="","",'Sparklines Pivot'!A37)</f>
        <v>North Dakota</v>
      </c>
      <c r="E49" s="10">
        <f>IFERROR(GETPIVOTDATA("Sales",'Map Pivot'!$A$3,"Country","United States","State",D49),"")</f>
        <v>919.91</v>
      </c>
    </row>
    <row r="50" spans="4:5" x14ac:dyDescent="0.35">
      <c r="D50" t="str">
        <f>IF('Sparklines Pivot'!A38="","",'Sparklines Pivot'!A38)</f>
        <v>Ohio</v>
      </c>
      <c r="E50" s="10">
        <f>IFERROR(GETPIVOTDATA("Sales",'Map Pivot'!$A$3,"Country","United States","State",D50),"")</f>
        <v>78258.135999999926</v>
      </c>
    </row>
    <row r="51" spans="4:5" x14ac:dyDescent="0.35">
      <c r="D51" t="str">
        <f>IF('Sparklines Pivot'!A39="","",'Sparklines Pivot'!A39)</f>
        <v>Oklahoma</v>
      </c>
      <c r="E51" s="10">
        <f>IFERROR(GETPIVOTDATA("Sales",'Map Pivot'!$A$3,"Country","United States","State",D51),"")</f>
        <v>19683.39</v>
      </c>
    </row>
    <row r="52" spans="4:5" x14ac:dyDescent="0.35">
      <c r="D52" t="str">
        <f>IF('Sparklines Pivot'!A40="","",'Sparklines Pivot'!A40)</f>
        <v>Oregon</v>
      </c>
      <c r="E52" s="10">
        <f>IFERROR(GETPIVOTDATA("Sales",'Map Pivot'!$A$3,"Country","United States","State",D52),"")</f>
        <v>17431.149999999991</v>
      </c>
    </row>
    <row r="53" spans="4:5" x14ac:dyDescent="0.35">
      <c r="D53" t="str">
        <f>IF('Sparklines Pivot'!A41="","",'Sparklines Pivot'!A41)</f>
        <v>Pennsylvania</v>
      </c>
      <c r="E53" s="10">
        <f>IFERROR(GETPIVOTDATA("Sales",'Map Pivot'!$A$3,"Country","United States","State",D53),"")</f>
        <v>116511.91400000003</v>
      </c>
    </row>
    <row r="54" spans="4:5" x14ac:dyDescent="0.35">
      <c r="D54" t="str">
        <f>IF('Sparklines Pivot'!A42="","",'Sparklines Pivot'!A42)</f>
        <v>Rhode Island</v>
      </c>
      <c r="E54" s="10">
        <f>IFERROR(GETPIVOTDATA("Sales",'Map Pivot'!$A$3,"Country","United States","State",D54),"")</f>
        <v>22627.955999999995</v>
      </c>
    </row>
    <row r="55" spans="4:5" x14ac:dyDescent="0.35">
      <c r="D55" t="str">
        <f>IF('Sparklines Pivot'!A43="","",'Sparklines Pivot'!A43)</f>
        <v>South Carolina</v>
      </c>
      <c r="E55" s="10">
        <f>IFERROR(GETPIVOTDATA("Sales",'Map Pivot'!$A$3,"Country","United States","State",D55),"")</f>
        <v>8481.7099999999991</v>
      </c>
    </row>
    <row r="56" spans="4:5" x14ac:dyDescent="0.35">
      <c r="D56" t="str">
        <f>IF('Sparklines Pivot'!A44="","",'Sparklines Pivot'!A44)</f>
        <v>South Dakota</v>
      </c>
      <c r="E56" s="10">
        <f>IFERROR(GETPIVOTDATA("Sales",'Map Pivot'!$A$3,"Country","United States","State",D56),"")</f>
        <v>1315.5600000000002</v>
      </c>
    </row>
    <row r="57" spans="4:5" x14ac:dyDescent="0.35">
      <c r="D57" t="str">
        <f>IF('Sparklines Pivot'!A45="","",'Sparklines Pivot'!A45)</f>
        <v>Tennessee</v>
      </c>
      <c r="E57" s="10">
        <f>IFERROR(GETPIVOTDATA("Sales",'Map Pivot'!$A$3,"Country","United States","State",D57),"")</f>
        <v>30661.872999999981</v>
      </c>
    </row>
    <row r="58" spans="4:5" x14ac:dyDescent="0.35">
      <c r="D58" t="str">
        <f>IF('Sparklines Pivot'!A46="","",'Sparklines Pivot'!A46)</f>
        <v>Texas</v>
      </c>
      <c r="E58" s="10">
        <f>IFERROR(GETPIVOTDATA("Sales",'Map Pivot'!$A$3,"Country","United States","State",D58),"")</f>
        <v>170188.04580000002</v>
      </c>
    </row>
    <row r="59" spans="4:5" x14ac:dyDescent="0.35">
      <c r="D59" t="str">
        <f>IF('Sparklines Pivot'!A47="","",'Sparklines Pivot'!A47)</f>
        <v>Utah</v>
      </c>
      <c r="E59" s="10">
        <f>IFERROR(GETPIVOTDATA("Sales",'Map Pivot'!$A$3,"Country","United States","State",D59),"")</f>
        <v>11220.055999999999</v>
      </c>
    </row>
    <row r="60" spans="4:5" x14ac:dyDescent="0.35">
      <c r="D60" t="str">
        <f>IF('Sparklines Pivot'!A48="","",'Sparklines Pivot'!A48)</f>
        <v>Vermont</v>
      </c>
      <c r="E60" s="10">
        <f>IFERROR(GETPIVOTDATA("Sales",'Map Pivot'!$A$3,"Country","United States","State",D60),"")</f>
        <v>8929.369999999999</v>
      </c>
    </row>
    <row r="61" spans="4:5" x14ac:dyDescent="0.35">
      <c r="D61" t="str">
        <f>IF('Sparklines Pivot'!A49="","",'Sparklines Pivot'!A49)</f>
        <v>Virginia</v>
      </c>
      <c r="E61" s="10">
        <f>IFERROR(GETPIVOTDATA("Sales",'Map Pivot'!$A$3,"Country","United States","State",D61),"")</f>
        <v>70636.719999999987</v>
      </c>
    </row>
    <row r="62" spans="4:5" x14ac:dyDescent="0.35">
      <c r="D62" t="str">
        <f>IF('Sparklines Pivot'!A50="","",'Sparklines Pivot'!A50)</f>
        <v>Washington</v>
      </c>
      <c r="E62" s="10">
        <f>IFERROR(GETPIVOTDATA("Sales",'Map Pivot'!$A$3,"Country","United States","State",D62),"")</f>
        <v>138641.26999999993</v>
      </c>
    </row>
    <row r="63" spans="4:5" x14ac:dyDescent="0.35">
      <c r="D63" t="str">
        <f>IF('Sparklines Pivot'!A51="","",'Sparklines Pivot'!A51)</f>
        <v>West Virginia</v>
      </c>
      <c r="E63" s="10">
        <f>IFERROR(GETPIVOTDATA("Sales",'Map Pivot'!$A$3,"Country","United States","State",D63),"")</f>
        <v>1209.8240000000001</v>
      </c>
    </row>
    <row r="64" spans="4:5" x14ac:dyDescent="0.35">
      <c r="D64" t="str">
        <f>IF('Sparklines Pivot'!A52="","",'Sparklines Pivot'!A52)</f>
        <v>Wisconsin</v>
      </c>
      <c r="E64" s="10">
        <f>IFERROR(GETPIVOTDATA("Sales",'Map Pivot'!$A$3,"Country","United States","State",D64),"")</f>
        <v>32114.610000000019</v>
      </c>
    </row>
    <row r="65" spans="4:5" x14ac:dyDescent="0.35">
      <c r="D65" t="str">
        <f>IF('Sparklines Pivot'!A53="","",'Sparklines Pivot'!A53)</f>
        <v>Wyoming</v>
      </c>
      <c r="E65" s="10">
        <f>IFERROR(GETPIVOTDATA("Sales",'Map Pivot'!$A$3,"Country","United States","State",D65),"")</f>
        <v>1603.136</v>
      </c>
    </row>
  </sheetData>
  <pageMargins left="0.7" right="0.7" top="0.75" bottom="0.75" header="0.3" footer="0.3"/>
  <pageSetup paperSize="9" orientation="portrait" horizontalDpi="300" verticalDpi="300" r:id="rId1"/>
  <drawing r:id="rId2"/>
  <extLst>
    <ext xmlns:x14="http://schemas.microsoft.com/office/spreadsheetml/2009/9/main" uri="{05C60535-1F16-4fd2-B633-F4F36F0B64E0}">
      <x14:sparklineGroups xmlns:xm="http://schemas.microsoft.com/office/excel/2006/main">
        <x14:sparklineGroup displayEmptyCellsAs="gap" xr2:uid="{00000000-0003-0000-0000-000003000000}">
          <x14:colorSeries rgb="FF323232"/>
          <x14:colorNegative rgb="FFD00000"/>
          <x14:colorAxis rgb="FF000000"/>
          <x14:colorMarkers rgb="FFD00000"/>
          <x14:colorFirst rgb="FFD00000"/>
          <x14:colorLast rgb="FFD00000"/>
          <x14:colorHigh rgb="FFD00000"/>
          <x14:colorLow rgb="FFD00000"/>
          <x14:sparklines>
            <x14:sparkline>
              <xm:f>'Sparklines Pivot'!B5:E5</xm:f>
              <xm:sqref>F17</xm:sqref>
            </x14:sparkline>
            <x14:sparkline>
              <xm:f>'Sparklines Pivot'!B6:E6</xm:f>
              <xm:sqref>F18</xm:sqref>
            </x14:sparkline>
            <x14:sparkline>
              <xm:f>'Sparklines Pivot'!B7:E7</xm:f>
              <xm:sqref>F19</xm:sqref>
            </x14:sparkline>
            <x14:sparkline>
              <xm:f>'Sparklines Pivot'!B8:E8</xm:f>
              <xm:sqref>F20</xm:sqref>
            </x14:sparkline>
            <x14:sparkline>
              <xm:f>'Sparklines Pivot'!B9:E9</xm:f>
              <xm:sqref>F21</xm:sqref>
            </x14:sparkline>
            <x14:sparkline>
              <xm:f>'Sparklines Pivot'!B10:E10</xm:f>
              <xm:sqref>F22</xm:sqref>
            </x14:sparkline>
            <x14:sparkline>
              <xm:f>'Sparklines Pivot'!B11:E11</xm:f>
              <xm:sqref>F23</xm:sqref>
            </x14:sparkline>
            <x14:sparkline>
              <xm:f>'Sparklines Pivot'!B12:E12</xm:f>
              <xm:sqref>F24</xm:sqref>
            </x14:sparkline>
            <x14:sparkline>
              <xm:f>'Sparklines Pivot'!B13:E13</xm:f>
              <xm:sqref>F25</xm:sqref>
            </x14:sparkline>
            <x14:sparkline>
              <xm:f>'Sparklines Pivot'!B14:E14</xm:f>
              <xm:sqref>F26</xm:sqref>
            </x14:sparkline>
            <x14:sparkline>
              <xm:f>'Sparklines Pivot'!B15:E15</xm:f>
              <xm:sqref>F27</xm:sqref>
            </x14:sparkline>
            <x14:sparkline>
              <xm:f>'Sparklines Pivot'!B16:E16</xm:f>
              <xm:sqref>F28</xm:sqref>
            </x14:sparkline>
            <x14:sparkline>
              <xm:f>'Sparklines Pivot'!B17:E17</xm:f>
              <xm:sqref>F29</xm:sqref>
            </x14:sparkline>
            <x14:sparkline>
              <xm:f>'Sparklines Pivot'!B18:E18</xm:f>
              <xm:sqref>F30</xm:sqref>
            </x14:sparkline>
            <x14:sparkline>
              <xm:f>'Sparklines Pivot'!B19:E19</xm:f>
              <xm:sqref>F31</xm:sqref>
            </x14:sparkline>
            <x14:sparkline>
              <xm:f>'Sparklines Pivot'!B20:E20</xm:f>
              <xm:sqref>F32</xm:sqref>
            </x14:sparkline>
            <x14:sparkline>
              <xm:f>'Sparklines Pivot'!B21:E21</xm:f>
              <xm:sqref>F33</xm:sqref>
            </x14:sparkline>
            <x14:sparkline>
              <xm:f>'Sparklines Pivot'!B22:E22</xm:f>
              <xm:sqref>F34</xm:sqref>
            </x14:sparkline>
            <x14:sparkline>
              <xm:f>'Sparklines Pivot'!B23:E23</xm:f>
              <xm:sqref>F35</xm:sqref>
            </x14:sparkline>
            <x14:sparkline>
              <xm:f>'Sparklines Pivot'!B24:E24</xm:f>
              <xm:sqref>F36</xm:sqref>
            </x14:sparkline>
            <x14:sparkline>
              <xm:f>'Sparklines Pivot'!B25:E25</xm:f>
              <xm:sqref>F37</xm:sqref>
            </x14:sparkline>
            <x14:sparkline>
              <xm:f>'Sparklines Pivot'!B26:E26</xm:f>
              <xm:sqref>F38</xm:sqref>
            </x14:sparkline>
            <x14:sparkline>
              <xm:f>'Sparklines Pivot'!B27:E27</xm:f>
              <xm:sqref>F39</xm:sqref>
            </x14:sparkline>
            <x14:sparkline>
              <xm:f>'Sparklines Pivot'!B28:E28</xm:f>
              <xm:sqref>F40</xm:sqref>
            </x14:sparkline>
            <x14:sparkline>
              <xm:f>'Sparklines Pivot'!B29:E29</xm:f>
              <xm:sqref>F41</xm:sqref>
            </x14:sparkline>
            <x14:sparkline>
              <xm:f>'Sparklines Pivot'!B30:E30</xm:f>
              <xm:sqref>F42</xm:sqref>
            </x14:sparkline>
            <x14:sparkline>
              <xm:f>'Sparklines Pivot'!B31:E31</xm:f>
              <xm:sqref>F43</xm:sqref>
            </x14:sparkline>
            <x14:sparkline>
              <xm:f>'Sparklines Pivot'!B32:E32</xm:f>
              <xm:sqref>F44</xm:sqref>
            </x14:sparkline>
            <x14:sparkline>
              <xm:f>'Sparklines Pivot'!B33:E33</xm:f>
              <xm:sqref>F45</xm:sqref>
            </x14:sparkline>
            <x14:sparkline>
              <xm:f>'Sparklines Pivot'!B34:E34</xm:f>
              <xm:sqref>F46</xm:sqref>
            </x14:sparkline>
            <x14:sparkline>
              <xm:f>'Sparklines Pivot'!B35:E35</xm:f>
              <xm:sqref>F47</xm:sqref>
            </x14:sparkline>
            <x14:sparkline>
              <xm:f>'Sparklines Pivot'!B36:E36</xm:f>
              <xm:sqref>F48</xm:sqref>
            </x14:sparkline>
            <x14:sparkline>
              <xm:f>'Sparklines Pivot'!B37:E37</xm:f>
              <xm:sqref>F49</xm:sqref>
            </x14:sparkline>
            <x14:sparkline>
              <xm:f>'Sparklines Pivot'!B38:E38</xm:f>
              <xm:sqref>F50</xm:sqref>
            </x14:sparkline>
            <x14:sparkline>
              <xm:f>'Sparklines Pivot'!B39:E39</xm:f>
              <xm:sqref>F51</xm:sqref>
            </x14:sparkline>
            <x14:sparkline>
              <xm:f>'Sparklines Pivot'!B40:E40</xm:f>
              <xm:sqref>F52</xm:sqref>
            </x14:sparkline>
            <x14:sparkline>
              <xm:f>'Sparklines Pivot'!B41:E41</xm:f>
              <xm:sqref>F53</xm:sqref>
            </x14:sparkline>
            <x14:sparkline>
              <xm:f>'Sparklines Pivot'!B42:E42</xm:f>
              <xm:sqref>F54</xm:sqref>
            </x14:sparkline>
            <x14:sparkline>
              <xm:f>'Sparklines Pivot'!B43:E43</xm:f>
              <xm:sqref>F55</xm:sqref>
            </x14:sparkline>
            <x14:sparkline>
              <xm:f>'Sparklines Pivot'!B44:E44</xm:f>
              <xm:sqref>F56</xm:sqref>
            </x14:sparkline>
            <x14:sparkline>
              <xm:f>'Sparklines Pivot'!B45:E45</xm:f>
              <xm:sqref>F57</xm:sqref>
            </x14:sparkline>
            <x14:sparkline>
              <xm:f>'Sparklines Pivot'!B46:E46</xm:f>
              <xm:sqref>F58</xm:sqref>
            </x14:sparkline>
            <x14:sparkline>
              <xm:f>'Sparklines Pivot'!B47:E47</xm:f>
              <xm:sqref>F59</xm:sqref>
            </x14:sparkline>
            <x14:sparkline>
              <xm:f>'Sparklines Pivot'!B48:E48</xm:f>
              <xm:sqref>F60</xm:sqref>
            </x14:sparkline>
            <x14:sparkline>
              <xm:f>'Sparklines Pivot'!B49:E49</xm:f>
              <xm:sqref>F61</xm:sqref>
            </x14:sparkline>
            <x14:sparkline>
              <xm:f>'Sparklines Pivot'!B50:E50</xm:f>
              <xm:sqref>F62</xm:sqref>
            </x14:sparkline>
            <x14:sparkline>
              <xm:f>'Sparklines Pivot'!B51:E51</xm:f>
              <xm:sqref>F63</xm:sqref>
            </x14:sparkline>
            <x14:sparkline>
              <xm:f>'Sparklines Pivot'!B52:E52</xm:f>
              <xm:sqref>F64</xm:sqref>
            </x14:sparkline>
            <x14:sparkline>
              <xm:f>'Sparklines Pivot'!B53:E53</xm:f>
              <xm:sqref>F65</xm:sqref>
            </x14:sparkline>
          </x14:sparklines>
        </x14:sparklineGroup>
        <x14:sparklineGroup displayEmptyCellsAs="gap" xr2:uid="{00000000-0003-0000-0000-000002000000}">
          <x14:colorSeries rgb="FF0070C0"/>
          <x14:colorNegative rgb="FF000000"/>
          <x14:colorAxis rgb="FF000000"/>
          <x14:colorMarkers rgb="FF000000"/>
          <x14:colorFirst rgb="FF000000"/>
          <x14:colorLast rgb="FF000000"/>
          <x14:colorHigh rgb="FF000000"/>
          <x14:colorLow rgb="FF000000"/>
          <x14:sparklines>
            <x14:sparkline>
              <xm:f>'Sparklines Pivot'!H5:K5</xm:f>
              <xm:sqref>G17</xm:sqref>
            </x14:sparkline>
            <x14:sparkline>
              <xm:f>'Sparklines Pivot'!H6:K6</xm:f>
              <xm:sqref>G18</xm:sqref>
            </x14:sparkline>
            <x14:sparkline>
              <xm:f>'Sparklines Pivot'!H7:K7</xm:f>
              <xm:sqref>G19</xm:sqref>
            </x14:sparkline>
            <x14:sparkline>
              <xm:f>'Sparklines Pivot'!H8:K8</xm:f>
              <xm:sqref>G20</xm:sqref>
            </x14:sparkline>
            <x14:sparkline>
              <xm:f>'Sparklines Pivot'!H9:K9</xm:f>
              <xm:sqref>G21</xm:sqref>
            </x14:sparkline>
            <x14:sparkline>
              <xm:f>'Sparklines Pivot'!H10:K10</xm:f>
              <xm:sqref>G22</xm:sqref>
            </x14:sparkline>
            <x14:sparkline>
              <xm:f>'Sparklines Pivot'!H11:K11</xm:f>
              <xm:sqref>G23</xm:sqref>
            </x14:sparkline>
            <x14:sparkline>
              <xm:f>'Sparklines Pivot'!H12:K12</xm:f>
              <xm:sqref>G24</xm:sqref>
            </x14:sparkline>
            <x14:sparkline>
              <xm:f>'Sparklines Pivot'!H13:K13</xm:f>
              <xm:sqref>G25</xm:sqref>
            </x14:sparkline>
            <x14:sparkline>
              <xm:f>'Sparklines Pivot'!H14:K14</xm:f>
              <xm:sqref>G26</xm:sqref>
            </x14:sparkline>
            <x14:sparkline>
              <xm:f>'Sparklines Pivot'!H15:K15</xm:f>
              <xm:sqref>G27</xm:sqref>
            </x14:sparkline>
            <x14:sparkline>
              <xm:f>'Sparklines Pivot'!H16:K16</xm:f>
              <xm:sqref>G28</xm:sqref>
            </x14:sparkline>
            <x14:sparkline>
              <xm:f>'Sparklines Pivot'!H17:K17</xm:f>
              <xm:sqref>G29</xm:sqref>
            </x14:sparkline>
            <x14:sparkline>
              <xm:f>'Sparklines Pivot'!H18:K18</xm:f>
              <xm:sqref>G30</xm:sqref>
            </x14:sparkline>
            <x14:sparkline>
              <xm:f>'Sparklines Pivot'!H19:K19</xm:f>
              <xm:sqref>G31</xm:sqref>
            </x14:sparkline>
            <x14:sparkline>
              <xm:f>'Sparklines Pivot'!H20:K20</xm:f>
              <xm:sqref>G32</xm:sqref>
            </x14:sparkline>
            <x14:sparkline>
              <xm:f>'Sparklines Pivot'!H21:K21</xm:f>
              <xm:sqref>G33</xm:sqref>
            </x14:sparkline>
            <x14:sparkline>
              <xm:f>'Sparklines Pivot'!H22:K22</xm:f>
              <xm:sqref>G34</xm:sqref>
            </x14:sparkline>
            <x14:sparkline>
              <xm:f>'Sparklines Pivot'!H23:K23</xm:f>
              <xm:sqref>G35</xm:sqref>
            </x14:sparkline>
            <x14:sparkline>
              <xm:f>'Sparklines Pivot'!H24:K24</xm:f>
              <xm:sqref>G36</xm:sqref>
            </x14:sparkline>
            <x14:sparkline>
              <xm:f>'Sparklines Pivot'!H25:K25</xm:f>
              <xm:sqref>G37</xm:sqref>
            </x14:sparkline>
            <x14:sparkline>
              <xm:f>'Sparklines Pivot'!H26:K26</xm:f>
              <xm:sqref>G38</xm:sqref>
            </x14:sparkline>
            <x14:sparkline>
              <xm:f>'Sparklines Pivot'!H27:K27</xm:f>
              <xm:sqref>G39</xm:sqref>
            </x14:sparkline>
            <x14:sparkline>
              <xm:f>'Sparklines Pivot'!H28:K28</xm:f>
              <xm:sqref>G40</xm:sqref>
            </x14:sparkline>
            <x14:sparkline>
              <xm:f>'Sparklines Pivot'!H29:K29</xm:f>
              <xm:sqref>G41</xm:sqref>
            </x14:sparkline>
            <x14:sparkline>
              <xm:f>'Sparklines Pivot'!H30:K30</xm:f>
              <xm:sqref>G42</xm:sqref>
            </x14:sparkline>
            <x14:sparkline>
              <xm:f>'Sparklines Pivot'!H31:K31</xm:f>
              <xm:sqref>G43</xm:sqref>
            </x14:sparkline>
            <x14:sparkline>
              <xm:f>'Sparklines Pivot'!H32:K32</xm:f>
              <xm:sqref>G44</xm:sqref>
            </x14:sparkline>
            <x14:sparkline>
              <xm:f>'Sparklines Pivot'!H33:K33</xm:f>
              <xm:sqref>G45</xm:sqref>
            </x14:sparkline>
            <x14:sparkline>
              <xm:f>'Sparklines Pivot'!H34:K34</xm:f>
              <xm:sqref>G46</xm:sqref>
            </x14:sparkline>
            <x14:sparkline>
              <xm:f>'Sparklines Pivot'!H35:K35</xm:f>
              <xm:sqref>G47</xm:sqref>
            </x14:sparkline>
            <x14:sparkline>
              <xm:f>'Sparklines Pivot'!H36:K36</xm:f>
              <xm:sqref>G48</xm:sqref>
            </x14:sparkline>
            <x14:sparkline>
              <xm:f>'Sparklines Pivot'!H37:K37</xm:f>
              <xm:sqref>G49</xm:sqref>
            </x14:sparkline>
            <x14:sparkline>
              <xm:f>'Sparklines Pivot'!H38:K38</xm:f>
              <xm:sqref>G50</xm:sqref>
            </x14:sparkline>
            <x14:sparkline>
              <xm:f>'Sparklines Pivot'!H39:K39</xm:f>
              <xm:sqref>G51</xm:sqref>
            </x14:sparkline>
            <x14:sparkline>
              <xm:f>'Sparklines Pivot'!H40:K40</xm:f>
              <xm:sqref>G52</xm:sqref>
            </x14:sparkline>
            <x14:sparkline>
              <xm:f>'Sparklines Pivot'!H41:K41</xm:f>
              <xm:sqref>G53</xm:sqref>
            </x14:sparkline>
            <x14:sparkline>
              <xm:f>'Sparklines Pivot'!H42:K42</xm:f>
              <xm:sqref>G54</xm:sqref>
            </x14:sparkline>
            <x14:sparkline>
              <xm:f>'Sparklines Pivot'!H43:K43</xm:f>
              <xm:sqref>G55</xm:sqref>
            </x14:sparkline>
            <x14:sparkline>
              <xm:f>'Sparklines Pivot'!H44:K44</xm:f>
              <xm:sqref>G56</xm:sqref>
            </x14:sparkline>
            <x14:sparkline>
              <xm:f>'Sparklines Pivot'!H45:K45</xm:f>
              <xm:sqref>G57</xm:sqref>
            </x14:sparkline>
            <x14:sparkline>
              <xm:f>'Sparklines Pivot'!H46:K46</xm:f>
              <xm:sqref>G58</xm:sqref>
            </x14:sparkline>
            <x14:sparkline>
              <xm:f>'Sparklines Pivot'!H47:K47</xm:f>
              <xm:sqref>G59</xm:sqref>
            </x14:sparkline>
            <x14:sparkline>
              <xm:f>'Sparklines Pivot'!H48:K48</xm:f>
              <xm:sqref>G60</xm:sqref>
            </x14:sparkline>
            <x14:sparkline>
              <xm:f>'Sparklines Pivot'!H49:K49</xm:f>
              <xm:sqref>G61</xm:sqref>
            </x14:sparkline>
            <x14:sparkline>
              <xm:f>'Sparklines Pivot'!H50:K50</xm:f>
              <xm:sqref>G62</xm:sqref>
            </x14:sparkline>
            <x14:sparkline>
              <xm:f>'Sparklines Pivot'!H51:K51</xm:f>
              <xm:sqref>G63</xm:sqref>
            </x14:sparkline>
            <x14:sparkline>
              <xm:f>'Sparklines Pivot'!H52:K52</xm:f>
              <xm:sqref>G64</xm:sqref>
            </x14:sparkline>
            <x14:sparkline>
              <xm:f>'Sparklines Pivot'!H53:K53</xm:f>
              <xm:sqref>G65</xm:sqref>
            </x14:sparkline>
          </x14:sparklines>
        </x14:sparklineGroup>
        <x14:sparklineGroup displayEmptyCellsAs="gap" xr2:uid="{00000000-0003-0000-0000-000001000000}">
          <x14:colorSeries theme="5"/>
          <x14:colorNegative rgb="FFD00000"/>
          <x14:colorAxis rgb="FF000000"/>
          <x14:colorMarkers rgb="FFD00000"/>
          <x14:colorFirst rgb="FFD00000"/>
          <x14:colorLast rgb="FFD00000"/>
          <x14:colorHigh rgb="FFD00000"/>
          <x14:colorLow rgb="FFD00000"/>
          <x14:sparklines>
            <x14:sparkline>
              <xm:f>'Sparklines Pivot'!N5:Q5</xm:f>
              <xm:sqref>H17</xm:sqref>
            </x14:sparkline>
            <x14:sparkline>
              <xm:f>'Sparklines Pivot'!N6:Q6</xm:f>
              <xm:sqref>H18</xm:sqref>
            </x14:sparkline>
            <x14:sparkline>
              <xm:f>'Sparklines Pivot'!N7:Q7</xm:f>
              <xm:sqref>H19</xm:sqref>
            </x14:sparkline>
            <x14:sparkline>
              <xm:f>'Sparklines Pivot'!N8:Q8</xm:f>
              <xm:sqref>H20</xm:sqref>
            </x14:sparkline>
            <x14:sparkline>
              <xm:f>'Sparklines Pivot'!N9:Q9</xm:f>
              <xm:sqref>H21</xm:sqref>
            </x14:sparkline>
            <x14:sparkline>
              <xm:f>'Sparklines Pivot'!N10:Q10</xm:f>
              <xm:sqref>H22</xm:sqref>
            </x14:sparkline>
            <x14:sparkline>
              <xm:f>'Sparklines Pivot'!N11:Q11</xm:f>
              <xm:sqref>H23</xm:sqref>
            </x14:sparkline>
            <x14:sparkline>
              <xm:f>'Sparklines Pivot'!N12:Q12</xm:f>
              <xm:sqref>H24</xm:sqref>
            </x14:sparkline>
            <x14:sparkline>
              <xm:f>'Sparklines Pivot'!N13:Q13</xm:f>
              <xm:sqref>H25</xm:sqref>
            </x14:sparkline>
            <x14:sparkline>
              <xm:f>'Sparklines Pivot'!N14:Q14</xm:f>
              <xm:sqref>H26</xm:sqref>
            </x14:sparkline>
            <x14:sparkline>
              <xm:f>'Sparklines Pivot'!N15:Q15</xm:f>
              <xm:sqref>H27</xm:sqref>
            </x14:sparkline>
            <x14:sparkline>
              <xm:f>'Sparklines Pivot'!N16:Q16</xm:f>
              <xm:sqref>H28</xm:sqref>
            </x14:sparkline>
            <x14:sparkline>
              <xm:f>'Sparklines Pivot'!N17:Q17</xm:f>
              <xm:sqref>H29</xm:sqref>
            </x14:sparkline>
            <x14:sparkline>
              <xm:f>'Sparklines Pivot'!N18:Q18</xm:f>
              <xm:sqref>H30</xm:sqref>
            </x14:sparkline>
            <x14:sparkline>
              <xm:f>'Sparklines Pivot'!N19:Q19</xm:f>
              <xm:sqref>H31</xm:sqref>
            </x14:sparkline>
            <x14:sparkline>
              <xm:f>'Sparklines Pivot'!N20:Q20</xm:f>
              <xm:sqref>H32</xm:sqref>
            </x14:sparkline>
            <x14:sparkline>
              <xm:f>'Sparklines Pivot'!N21:Q21</xm:f>
              <xm:sqref>H33</xm:sqref>
            </x14:sparkline>
            <x14:sparkline>
              <xm:f>'Sparklines Pivot'!N22:Q22</xm:f>
              <xm:sqref>H34</xm:sqref>
            </x14:sparkline>
            <x14:sparkline>
              <xm:f>'Sparklines Pivot'!N23:Q23</xm:f>
              <xm:sqref>H35</xm:sqref>
            </x14:sparkline>
            <x14:sparkline>
              <xm:f>'Sparklines Pivot'!N24:Q24</xm:f>
              <xm:sqref>H36</xm:sqref>
            </x14:sparkline>
            <x14:sparkline>
              <xm:f>'Sparklines Pivot'!N25:Q25</xm:f>
              <xm:sqref>H37</xm:sqref>
            </x14:sparkline>
            <x14:sparkline>
              <xm:f>'Sparklines Pivot'!N26:Q26</xm:f>
              <xm:sqref>H38</xm:sqref>
            </x14:sparkline>
            <x14:sparkline>
              <xm:f>'Sparklines Pivot'!N27:Q27</xm:f>
              <xm:sqref>H39</xm:sqref>
            </x14:sparkline>
            <x14:sparkline>
              <xm:f>'Sparklines Pivot'!N28:Q28</xm:f>
              <xm:sqref>H40</xm:sqref>
            </x14:sparkline>
            <x14:sparkline>
              <xm:f>'Sparklines Pivot'!N29:Q29</xm:f>
              <xm:sqref>H41</xm:sqref>
            </x14:sparkline>
            <x14:sparkline>
              <xm:f>'Sparklines Pivot'!N30:Q30</xm:f>
              <xm:sqref>H42</xm:sqref>
            </x14:sparkline>
            <x14:sparkline>
              <xm:f>'Sparklines Pivot'!N31:Q31</xm:f>
              <xm:sqref>H43</xm:sqref>
            </x14:sparkline>
            <x14:sparkline>
              <xm:f>'Sparklines Pivot'!N32:Q32</xm:f>
              <xm:sqref>H44</xm:sqref>
            </x14:sparkline>
            <x14:sparkline>
              <xm:f>'Sparklines Pivot'!N33:Q33</xm:f>
              <xm:sqref>H45</xm:sqref>
            </x14:sparkline>
            <x14:sparkline>
              <xm:f>'Sparklines Pivot'!N34:Q34</xm:f>
              <xm:sqref>H46</xm:sqref>
            </x14:sparkline>
            <x14:sparkline>
              <xm:f>'Sparklines Pivot'!N35:Q35</xm:f>
              <xm:sqref>H47</xm:sqref>
            </x14:sparkline>
            <x14:sparkline>
              <xm:f>'Sparklines Pivot'!N36:Q36</xm:f>
              <xm:sqref>H48</xm:sqref>
            </x14:sparkline>
            <x14:sparkline>
              <xm:f>'Sparklines Pivot'!N37:Q37</xm:f>
              <xm:sqref>H49</xm:sqref>
            </x14:sparkline>
            <x14:sparkline>
              <xm:f>'Sparklines Pivot'!N38:Q38</xm:f>
              <xm:sqref>H50</xm:sqref>
            </x14:sparkline>
            <x14:sparkline>
              <xm:f>'Sparklines Pivot'!N39:Q39</xm:f>
              <xm:sqref>H51</xm:sqref>
            </x14:sparkline>
            <x14:sparkline>
              <xm:f>'Sparklines Pivot'!N40:Q40</xm:f>
              <xm:sqref>H52</xm:sqref>
            </x14:sparkline>
            <x14:sparkline>
              <xm:f>'Sparklines Pivot'!N41:Q41</xm:f>
              <xm:sqref>H53</xm:sqref>
            </x14:sparkline>
            <x14:sparkline>
              <xm:f>'Sparklines Pivot'!N42:Q42</xm:f>
              <xm:sqref>H54</xm:sqref>
            </x14:sparkline>
            <x14:sparkline>
              <xm:f>'Sparklines Pivot'!N43:Q43</xm:f>
              <xm:sqref>H55</xm:sqref>
            </x14:sparkline>
            <x14:sparkline>
              <xm:f>'Sparklines Pivot'!N44:Q44</xm:f>
              <xm:sqref>H56</xm:sqref>
            </x14:sparkline>
            <x14:sparkline>
              <xm:f>'Sparklines Pivot'!N45:Q45</xm:f>
              <xm:sqref>H57</xm:sqref>
            </x14:sparkline>
            <x14:sparkline>
              <xm:f>'Sparklines Pivot'!N46:Q46</xm:f>
              <xm:sqref>H58</xm:sqref>
            </x14:sparkline>
            <x14:sparkline>
              <xm:f>'Sparklines Pivot'!N47:Q47</xm:f>
              <xm:sqref>H59</xm:sqref>
            </x14:sparkline>
            <x14:sparkline>
              <xm:f>'Sparklines Pivot'!N48:Q48</xm:f>
              <xm:sqref>H60</xm:sqref>
            </x14:sparkline>
            <x14:sparkline>
              <xm:f>'Sparklines Pivot'!N49:Q49</xm:f>
              <xm:sqref>H61</xm:sqref>
            </x14:sparkline>
            <x14:sparkline>
              <xm:f>'Sparklines Pivot'!N50:Q50</xm:f>
              <xm:sqref>H62</xm:sqref>
            </x14:sparkline>
            <x14:sparkline>
              <xm:f>'Sparklines Pivot'!N51:Q51</xm:f>
              <xm:sqref>H63</xm:sqref>
            </x14:sparkline>
            <x14:sparkline>
              <xm:f>'Sparklines Pivot'!N52:Q52</xm:f>
              <xm:sqref>H64</xm:sqref>
            </x14:sparkline>
            <x14:sparkline>
              <xm:f>'Sparklines Pivot'!N53:Q53</xm:f>
              <xm:sqref>H65</xm:sqref>
            </x14:sparkline>
          </x14:sparklines>
        </x14:sparklineGroup>
        <x14:sparklineGroup displayEmptyCellsAs="gap" xr2:uid="{00000000-0003-0000-0000-000000000000}">
          <x14:colorSeries theme="0" tint="-0.499984740745262"/>
          <x14:colorNegative rgb="FFD00000"/>
          <x14:colorAxis rgb="FF000000"/>
          <x14:colorMarkers rgb="FFD00000"/>
          <x14:colorFirst rgb="FFD00000"/>
          <x14:colorLast rgb="FFD00000"/>
          <x14:colorHigh rgb="FFD00000"/>
          <x14:colorLow rgb="FFD00000"/>
          <x14:sparklines>
            <x14:sparkline>
              <xm:f>'Sparklines Pivot'!B62:E62</xm:f>
              <xm:sqref>I17</xm:sqref>
            </x14:sparkline>
            <x14:sparkline>
              <xm:f>'Sparklines Pivot'!B63:E63</xm:f>
              <xm:sqref>I18</xm:sqref>
            </x14:sparkline>
            <x14:sparkline>
              <xm:f>'Sparklines Pivot'!B64:E64</xm:f>
              <xm:sqref>I19</xm:sqref>
            </x14:sparkline>
            <x14:sparkline>
              <xm:f>'Sparklines Pivot'!B65:E65</xm:f>
              <xm:sqref>I20</xm:sqref>
            </x14:sparkline>
            <x14:sparkline>
              <xm:f>'Sparklines Pivot'!B66:E66</xm:f>
              <xm:sqref>I21</xm:sqref>
            </x14:sparkline>
            <x14:sparkline>
              <xm:f>'Sparklines Pivot'!B67:E67</xm:f>
              <xm:sqref>I22</xm:sqref>
            </x14:sparkline>
            <x14:sparkline>
              <xm:f>'Sparklines Pivot'!B68:E68</xm:f>
              <xm:sqref>I23</xm:sqref>
            </x14:sparkline>
            <x14:sparkline>
              <xm:f>'Sparklines Pivot'!B69:E69</xm:f>
              <xm:sqref>I24</xm:sqref>
            </x14:sparkline>
            <x14:sparkline>
              <xm:f>'Sparklines Pivot'!B70:E70</xm:f>
              <xm:sqref>I25</xm:sqref>
            </x14:sparkline>
            <x14:sparkline>
              <xm:f>'Sparklines Pivot'!B71:E71</xm:f>
              <xm:sqref>I26</xm:sqref>
            </x14:sparkline>
            <x14:sparkline>
              <xm:f>'Sparklines Pivot'!B72:E72</xm:f>
              <xm:sqref>I27</xm:sqref>
            </x14:sparkline>
            <x14:sparkline>
              <xm:f>'Sparklines Pivot'!B73:E73</xm:f>
              <xm:sqref>I28</xm:sqref>
            </x14:sparkline>
            <x14:sparkline>
              <xm:f>'Sparklines Pivot'!B74:E74</xm:f>
              <xm:sqref>I29</xm:sqref>
            </x14:sparkline>
            <x14:sparkline>
              <xm:f>'Sparklines Pivot'!B75:E75</xm:f>
              <xm:sqref>I30</xm:sqref>
            </x14:sparkline>
            <x14:sparkline>
              <xm:f>'Sparklines Pivot'!B76:E76</xm:f>
              <xm:sqref>I31</xm:sqref>
            </x14:sparkline>
            <x14:sparkline>
              <xm:f>'Sparklines Pivot'!B77:E77</xm:f>
              <xm:sqref>I32</xm:sqref>
            </x14:sparkline>
            <x14:sparkline>
              <xm:f>'Sparklines Pivot'!B78:E78</xm:f>
              <xm:sqref>I33</xm:sqref>
            </x14:sparkline>
            <x14:sparkline>
              <xm:f>'Sparklines Pivot'!B79:E79</xm:f>
              <xm:sqref>I34</xm:sqref>
            </x14:sparkline>
            <x14:sparkline>
              <xm:f>'Sparklines Pivot'!B80:E80</xm:f>
              <xm:sqref>I35</xm:sqref>
            </x14:sparkline>
            <x14:sparkline>
              <xm:f>'Sparklines Pivot'!B81:E81</xm:f>
              <xm:sqref>I36</xm:sqref>
            </x14:sparkline>
            <x14:sparkline>
              <xm:f>'Sparklines Pivot'!B82:E82</xm:f>
              <xm:sqref>I37</xm:sqref>
            </x14:sparkline>
            <x14:sparkline>
              <xm:f>'Sparklines Pivot'!B83:E83</xm:f>
              <xm:sqref>I38</xm:sqref>
            </x14:sparkline>
            <x14:sparkline>
              <xm:f>'Sparklines Pivot'!B84:E84</xm:f>
              <xm:sqref>I39</xm:sqref>
            </x14:sparkline>
            <x14:sparkline>
              <xm:f>'Sparklines Pivot'!B85:E85</xm:f>
              <xm:sqref>I40</xm:sqref>
            </x14:sparkline>
            <x14:sparkline>
              <xm:f>'Sparklines Pivot'!B86:E86</xm:f>
              <xm:sqref>I41</xm:sqref>
            </x14:sparkline>
            <x14:sparkline>
              <xm:f>'Sparklines Pivot'!B87:E87</xm:f>
              <xm:sqref>I42</xm:sqref>
            </x14:sparkline>
            <x14:sparkline>
              <xm:f>'Sparklines Pivot'!B88:E88</xm:f>
              <xm:sqref>I43</xm:sqref>
            </x14:sparkline>
            <x14:sparkline>
              <xm:f>'Sparklines Pivot'!B89:E89</xm:f>
              <xm:sqref>I44</xm:sqref>
            </x14:sparkline>
            <x14:sparkline>
              <xm:f>'Sparklines Pivot'!B90:E90</xm:f>
              <xm:sqref>I45</xm:sqref>
            </x14:sparkline>
            <x14:sparkline>
              <xm:f>'Sparklines Pivot'!B91:E91</xm:f>
              <xm:sqref>I46</xm:sqref>
            </x14:sparkline>
            <x14:sparkline>
              <xm:f>'Sparklines Pivot'!B92:E92</xm:f>
              <xm:sqref>I47</xm:sqref>
            </x14:sparkline>
            <x14:sparkline>
              <xm:f>'Sparklines Pivot'!B93:E93</xm:f>
              <xm:sqref>I48</xm:sqref>
            </x14:sparkline>
            <x14:sparkline>
              <xm:f>'Sparklines Pivot'!B94:E94</xm:f>
              <xm:sqref>I49</xm:sqref>
            </x14:sparkline>
            <x14:sparkline>
              <xm:f>'Sparklines Pivot'!B95:E95</xm:f>
              <xm:sqref>I50</xm:sqref>
            </x14:sparkline>
            <x14:sparkline>
              <xm:f>'Sparklines Pivot'!B96:E96</xm:f>
              <xm:sqref>I51</xm:sqref>
            </x14:sparkline>
            <x14:sparkline>
              <xm:f>'Sparklines Pivot'!B97:E97</xm:f>
              <xm:sqref>I52</xm:sqref>
            </x14:sparkline>
            <x14:sparkline>
              <xm:f>'Sparklines Pivot'!B98:E98</xm:f>
              <xm:sqref>I53</xm:sqref>
            </x14:sparkline>
            <x14:sparkline>
              <xm:f>'Sparklines Pivot'!B99:E99</xm:f>
              <xm:sqref>I54</xm:sqref>
            </x14:sparkline>
            <x14:sparkline>
              <xm:f>'Sparklines Pivot'!B100:E100</xm:f>
              <xm:sqref>I55</xm:sqref>
            </x14:sparkline>
            <x14:sparkline>
              <xm:f>'Sparklines Pivot'!B101:E101</xm:f>
              <xm:sqref>I56</xm:sqref>
            </x14:sparkline>
            <x14:sparkline>
              <xm:f>'Sparklines Pivot'!B102:E102</xm:f>
              <xm:sqref>I57</xm:sqref>
            </x14:sparkline>
            <x14:sparkline>
              <xm:f>'Sparklines Pivot'!B103:E103</xm:f>
              <xm:sqref>I58</xm:sqref>
            </x14:sparkline>
            <x14:sparkline>
              <xm:f>'Sparklines Pivot'!B104:E104</xm:f>
              <xm:sqref>I59</xm:sqref>
            </x14:sparkline>
            <x14:sparkline>
              <xm:f>'Sparklines Pivot'!B105:E105</xm:f>
              <xm:sqref>I60</xm:sqref>
            </x14:sparkline>
            <x14:sparkline>
              <xm:f>'Sparklines Pivot'!B106:E106</xm:f>
              <xm:sqref>I61</xm:sqref>
            </x14:sparkline>
            <x14:sparkline>
              <xm:f>'Sparklines Pivot'!B107:E107</xm:f>
              <xm:sqref>I62</xm:sqref>
            </x14:sparkline>
            <x14:sparkline>
              <xm:f>'Sparklines Pivot'!B108:E108</xm:f>
              <xm:sqref>I63</xm:sqref>
            </x14:sparkline>
            <x14:sparkline>
              <xm:f>'Sparklines Pivot'!B109:E109</xm:f>
              <xm:sqref>I64</xm:sqref>
            </x14:sparkline>
            <x14:sparkline>
              <xm:f>'Sparklines Pivot'!B110:E110</xm:f>
              <xm:sqref>I65</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9"/>
  <sheetViews>
    <sheetView workbookViewId="0">
      <selection activeCell="J14" sqref="J14"/>
    </sheetView>
  </sheetViews>
  <sheetFormatPr defaultRowHeight="17.25" x14ac:dyDescent="0.35"/>
  <cols>
    <col min="1" max="1" width="12.75" bestFit="1" customWidth="1"/>
    <col min="2" max="2" width="16" bestFit="1" customWidth="1"/>
    <col min="3" max="3" width="11.875" bestFit="1" customWidth="1"/>
    <col min="4" max="4" width="12.25" bestFit="1" customWidth="1"/>
    <col min="5" max="5" width="11.875" bestFit="1" customWidth="1"/>
  </cols>
  <sheetData>
    <row r="3" spans="1:5" x14ac:dyDescent="0.35">
      <c r="A3" s="1" t="s">
        <v>626</v>
      </c>
      <c r="B3" s="1" t="s">
        <v>624</v>
      </c>
    </row>
    <row r="4" spans="1:5" x14ac:dyDescent="0.35">
      <c r="A4" s="1" t="s">
        <v>627</v>
      </c>
      <c r="B4" t="s">
        <v>14</v>
      </c>
      <c r="C4" t="s">
        <v>22</v>
      </c>
      <c r="D4" t="s">
        <v>44</v>
      </c>
      <c r="E4" t="s">
        <v>625</v>
      </c>
    </row>
    <row r="5" spans="1:5" x14ac:dyDescent="0.35">
      <c r="A5" s="3" t="s">
        <v>62</v>
      </c>
      <c r="B5" s="2">
        <v>159168.965</v>
      </c>
      <c r="C5" s="2">
        <v>105858.46989999989</v>
      </c>
      <c r="D5" s="2">
        <v>86400.987999999983</v>
      </c>
      <c r="E5" s="2">
        <v>351428.42289999989</v>
      </c>
    </row>
    <row r="6" spans="1:5" x14ac:dyDescent="0.35">
      <c r="A6" s="3" t="s">
        <v>168</v>
      </c>
      <c r="B6" s="2">
        <v>60596.359000000004</v>
      </c>
      <c r="C6" s="2">
        <v>45121.322999999997</v>
      </c>
      <c r="D6" s="2">
        <v>22645.442999999996</v>
      </c>
      <c r="E6" s="2">
        <v>128363.125</v>
      </c>
    </row>
    <row r="7" spans="1:5" x14ac:dyDescent="0.35">
      <c r="A7" s="3" t="s">
        <v>13</v>
      </c>
      <c r="B7" s="2">
        <v>231498.9496000004</v>
      </c>
      <c r="C7" s="2">
        <v>146126.03880000001</v>
      </c>
      <c r="D7" s="2">
        <v>81568.58100000002</v>
      </c>
      <c r="E7" s="2">
        <v>459193.56940000039</v>
      </c>
    </row>
    <row r="8" spans="1:5" x14ac:dyDescent="0.35">
      <c r="A8" s="3" t="s">
        <v>28</v>
      </c>
      <c r="B8" s="2">
        <v>710137.07140000095</v>
      </c>
      <c r="C8" s="2">
        <v>409040.53510000004</v>
      </c>
      <c r="D8" s="2">
        <v>239038.13650000008</v>
      </c>
      <c r="E8" s="2">
        <v>1358215.7430000009</v>
      </c>
    </row>
    <row r="9" spans="1:5" x14ac:dyDescent="0.35">
      <c r="A9" s="3" t="s">
        <v>625</v>
      </c>
      <c r="B9" s="2">
        <v>1161401.3450000014</v>
      </c>
      <c r="C9" s="2">
        <v>706146.36679999996</v>
      </c>
      <c r="D9" s="2">
        <v>429653.14850000007</v>
      </c>
      <c r="E9" s="2">
        <v>2297200.8603000012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13"/>
  <sheetViews>
    <sheetView workbookViewId="0">
      <selection activeCell="E13" sqref="E13"/>
    </sheetView>
  </sheetViews>
  <sheetFormatPr defaultRowHeight="17.25" x14ac:dyDescent="0.35"/>
  <cols>
    <col min="1" max="1" width="12.75" bestFit="1" customWidth="1"/>
    <col min="2" max="2" width="16" bestFit="1" customWidth="1"/>
    <col min="3" max="3" width="11.875" bestFit="1" customWidth="1"/>
    <col min="4" max="4" width="12.25" bestFit="1" customWidth="1"/>
    <col min="5" max="5" width="11.875" bestFit="1" customWidth="1"/>
  </cols>
  <sheetData>
    <row r="3" spans="1:5" x14ac:dyDescent="0.35">
      <c r="A3" s="1" t="s">
        <v>626</v>
      </c>
      <c r="B3" s="1" t="s">
        <v>624</v>
      </c>
    </row>
    <row r="4" spans="1:5" x14ac:dyDescent="0.35">
      <c r="A4" s="1" t="s">
        <v>627</v>
      </c>
      <c r="B4" t="s">
        <v>14</v>
      </c>
      <c r="C4" t="s">
        <v>22</v>
      </c>
      <c r="D4" t="s">
        <v>44</v>
      </c>
      <c r="E4" t="s">
        <v>625</v>
      </c>
    </row>
    <row r="5" spans="1:5" x14ac:dyDescent="0.35">
      <c r="A5" s="3" t="s">
        <v>19</v>
      </c>
      <c r="B5" s="2">
        <v>391049.31200000056</v>
      </c>
      <c r="C5" s="2">
        <v>229019.78580000027</v>
      </c>
      <c r="D5" s="2">
        <v>121930.69749999995</v>
      </c>
      <c r="E5" s="2">
        <v>741999.79530000081</v>
      </c>
    </row>
    <row r="6" spans="1:5" x14ac:dyDescent="0.35">
      <c r="A6" s="3" t="s">
        <v>26</v>
      </c>
      <c r="B6" s="2">
        <v>363952.13600000093</v>
      </c>
      <c r="C6" s="2">
        <v>230676.46199999965</v>
      </c>
      <c r="D6" s="2">
        <v>124418.43399999986</v>
      </c>
      <c r="E6" s="2">
        <v>719047.03200000047</v>
      </c>
    </row>
    <row r="7" spans="1:5" x14ac:dyDescent="0.35">
      <c r="A7" s="3" t="s">
        <v>35</v>
      </c>
      <c r="B7" s="2">
        <v>406399.89699999971</v>
      </c>
      <c r="C7" s="2">
        <v>246450.11899999992</v>
      </c>
      <c r="D7" s="2">
        <v>183304.01699999996</v>
      </c>
      <c r="E7" s="2">
        <v>836154.03299999959</v>
      </c>
    </row>
    <row r="8" spans="1:5" x14ac:dyDescent="0.35">
      <c r="A8" s="3" t="s">
        <v>625</v>
      </c>
      <c r="B8" s="2">
        <v>1161401.3450000011</v>
      </c>
      <c r="C8" s="2">
        <v>706146.36679999984</v>
      </c>
      <c r="D8" s="2">
        <v>429653.14849999978</v>
      </c>
      <c r="E8" s="2">
        <v>2297200.8603000008</v>
      </c>
    </row>
    <row r="12" spans="1:5" x14ac:dyDescent="0.35">
      <c r="E12">
        <v>44</v>
      </c>
    </row>
    <row r="13" spans="1:5" x14ac:dyDescent="0.35">
      <c r="E13">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8"/>
  <sheetViews>
    <sheetView topLeftCell="C1" workbookViewId="0">
      <selection activeCell="J14" sqref="J14"/>
    </sheetView>
  </sheetViews>
  <sheetFormatPr defaultRowHeight="17.25" x14ac:dyDescent="0.35"/>
  <cols>
    <col min="1" max="1" width="20.625" bestFit="1" customWidth="1"/>
    <col min="2" max="2" width="16" bestFit="1" customWidth="1"/>
    <col min="3" max="3" width="11.875" bestFit="1" customWidth="1"/>
    <col min="4" max="4" width="12.25" bestFit="1" customWidth="1"/>
    <col min="5" max="5" width="11.875" bestFit="1" customWidth="1"/>
    <col min="6" max="6" width="12" customWidth="1"/>
    <col min="7" max="7" width="12" bestFit="1" customWidth="1"/>
    <col min="8" max="8" width="15.125" bestFit="1" customWidth="1"/>
    <col min="9" max="9" width="16.375" bestFit="1" customWidth="1"/>
  </cols>
  <sheetData>
    <row r="3" spans="1:5" x14ac:dyDescent="0.35">
      <c r="A3" s="1" t="s">
        <v>626</v>
      </c>
      <c r="B3" s="1" t="s">
        <v>624</v>
      </c>
    </row>
    <row r="4" spans="1:5" x14ac:dyDescent="0.35">
      <c r="A4" s="1" t="s">
        <v>627</v>
      </c>
      <c r="B4" t="s">
        <v>14</v>
      </c>
      <c r="C4" t="s">
        <v>22</v>
      </c>
      <c r="D4" t="s">
        <v>44</v>
      </c>
      <c r="E4" t="s">
        <v>625</v>
      </c>
    </row>
    <row r="5" spans="1:5" x14ac:dyDescent="0.35">
      <c r="A5" s="3" t="s">
        <v>25</v>
      </c>
      <c r="B5" s="2">
        <v>362880.77300000028</v>
      </c>
      <c r="C5" s="2">
        <v>225855.27449999997</v>
      </c>
      <c r="D5" s="2">
        <v>136721.777</v>
      </c>
      <c r="E5" s="2">
        <v>725457.82450000022</v>
      </c>
    </row>
    <row r="6" spans="1:5" x14ac:dyDescent="0.35">
      <c r="A6" s="4" t="s">
        <v>81</v>
      </c>
      <c r="B6" s="2">
        <v>16424.422000000006</v>
      </c>
      <c r="C6" s="2">
        <v>11736.321999999996</v>
      </c>
      <c r="D6" s="2">
        <v>7121.2569999999996</v>
      </c>
      <c r="E6" s="2">
        <v>35282.001000000004</v>
      </c>
    </row>
    <row r="7" spans="1:5" x14ac:dyDescent="0.35">
      <c r="A7" s="4" t="s">
        <v>24</v>
      </c>
      <c r="B7" s="2">
        <v>229636.08000000034</v>
      </c>
      <c r="C7" s="2">
        <v>147174.72649999999</v>
      </c>
      <c r="D7" s="2">
        <v>80876.824999999997</v>
      </c>
      <c r="E7" s="2">
        <v>457687.63150000031</v>
      </c>
    </row>
    <row r="8" spans="1:5" x14ac:dyDescent="0.35">
      <c r="A8" s="4" t="s">
        <v>98</v>
      </c>
      <c r="B8" s="2">
        <v>15794.491999999995</v>
      </c>
      <c r="C8" s="2">
        <v>9945.9119999999984</v>
      </c>
      <c r="D8" s="2">
        <v>6367.7139999999999</v>
      </c>
      <c r="E8" s="2">
        <v>32108.117999999995</v>
      </c>
    </row>
    <row r="9" spans="1:5" x14ac:dyDescent="0.35">
      <c r="A9" s="4" t="s">
        <v>437</v>
      </c>
      <c r="B9" s="2">
        <v>1444.4960000000001</v>
      </c>
      <c r="C9" s="2">
        <v>2630.25</v>
      </c>
      <c r="D9" s="2">
        <v>307.74</v>
      </c>
      <c r="E9" s="2">
        <v>4382.4859999999999</v>
      </c>
    </row>
    <row r="10" spans="1:5" x14ac:dyDescent="0.35">
      <c r="A10" s="4" t="s">
        <v>203</v>
      </c>
      <c r="B10" s="2">
        <v>898.08799999999997</v>
      </c>
      <c r="C10" s="2">
        <v>48.188000000000002</v>
      </c>
      <c r="D10" s="2">
        <v>4643.0759999999982</v>
      </c>
      <c r="E10" s="2">
        <v>5589.351999999998</v>
      </c>
    </row>
    <row r="11" spans="1:5" x14ac:dyDescent="0.35">
      <c r="A11" s="4" t="s">
        <v>177</v>
      </c>
      <c r="B11" s="2">
        <v>6584.413999999997</v>
      </c>
      <c r="C11" s="2">
        <v>4802.4059999999999</v>
      </c>
      <c r="D11" s="2">
        <v>5342.2820000000002</v>
      </c>
      <c r="E11" s="2">
        <v>16729.101999999995</v>
      </c>
    </row>
    <row r="12" spans="1:5" x14ac:dyDescent="0.35">
      <c r="A12" s="4" t="s">
        <v>121</v>
      </c>
      <c r="B12" s="2">
        <v>2186.3240000000001</v>
      </c>
      <c r="C12" s="2">
        <v>1269.7760000000001</v>
      </c>
      <c r="D12" s="2">
        <v>1327.422</v>
      </c>
      <c r="E12" s="2">
        <v>4783.5220000000008</v>
      </c>
    </row>
    <row r="13" spans="1:5" x14ac:dyDescent="0.35">
      <c r="A13" s="4" t="s">
        <v>95</v>
      </c>
      <c r="B13" s="2">
        <v>8893.9330000000009</v>
      </c>
      <c r="C13" s="2">
        <v>6563.97</v>
      </c>
      <c r="D13" s="2">
        <v>1973.2470000000003</v>
      </c>
      <c r="E13" s="2">
        <v>17431.150000000001</v>
      </c>
    </row>
    <row r="14" spans="1:5" x14ac:dyDescent="0.35">
      <c r="A14" s="4" t="s">
        <v>51</v>
      </c>
      <c r="B14" s="2">
        <v>7152.0039999999981</v>
      </c>
      <c r="C14" s="2">
        <v>1956.6140000000005</v>
      </c>
      <c r="D14" s="2">
        <v>2111.4380000000001</v>
      </c>
      <c r="E14" s="2">
        <v>11220.055999999999</v>
      </c>
    </row>
    <row r="15" spans="1:5" x14ac:dyDescent="0.35">
      <c r="A15" s="4" t="s">
        <v>43</v>
      </c>
      <c r="B15" s="2">
        <v>73866.519999999931</v>
      </c>
      <c r="C15" s="2">
        <v>39727.109999999993</v>
      </c>
      <c r="D15" s="2">
        <v>25047.639999999992</v>
      </c>
      <c r="E15" s="2">
        <v>138641.2699999999</v>
      </c>
    </row>
    <row r="16" spans="1:5" x14ac:dyDescent="0.35">
      <c r="A16" s="4" t="s">
        <v>550</v>
      </c>
      <c r="B16" s="2"/>
      <c r="C16" s="2"/>
      <c r="D16" s="2">
        <v>1603.136</v>
      </c>
      <c r="E16" s="2">
        <v>1603.136</v>
      </c>
    </row>
    <row r="17" spans="1:5" x14ac:dyDescent="0.35">
      <c r="A17" s="3" t="s">
        <v>18</v>
      </c>
      <c r="B17" s="2">
        <v>195580.97099999999</v>
      </c>
      <c r="C17" s="2">
        <v>121885.9325</v>
      </c>
      <c r="D17" s="2">
        <v>74255.001499999984</v>
      </c>
      <c r="E17" s="2">
        <v>391721.90500000003</v>
      </c>
    </row>
    <row r="18" spans="1:5" x14ac:dyDescent="0.35">
      <c r="A18" s="4" t="s">
        <v>88</v>
      </c>
      <c r="B18" s="2">
        <v>7537.5399999999991</v>
      </c>
      <c r="C18" s="2">
        <v>10969.379999999997</v>
      </c>
      <c r="D18" s="2">
        <v>1003.72</v>
      </c>
      <c r="E18" s="2">
        <v>19510.64</v>
      </c>
    </row>
    <row r="19" spans="1:5" x14ac:dyDescent="0.35">
      <c r="A19" s="4" t="s">
        <v>197</v>
      </c>
      <c r="B19" s="2">
        <v>8802.0099999999984</v>
      </c>
      <c r="C19" s="2">
        <v>2463.7800000000002</v>
      </c>
      <c r="D19" s="2">
        <v>412.34000000000003</v>
      </c>
      <c r="E19" s="2">
        <v>11678.13</v>
      </c>
    </row>
    <row r="20" spans="1:5" x14ac:dyDescent="0.35">
      <c r="A20" s="4" t="s">
        <v>30</v>
      </c>
      <c r="B20" s="2">
        <v>32701.195999999989</v>
      </c>
      <c r="C20" s="2">
        <v>22477.591499999999</v>
      </c>
      <c r="D20" s="2">
        <v>34294.920499999986</v>
      </c>
      <c r="E20" s="2">
        <v>89473.707999999984</v>
      </c>
    </row>
    <row r="21" spans="1:5" x14ac:dyDescent="0.35">
      <c r="A21" s="4" t="s">
        <v>167</v>
      </c>
      <c r="B21" s="2">
        <v>24447.120000000003</v>
      </c>
      <c r="C21" s="2">
        <v>15982.250000000002</v>
      </c>
      <c r="D21" s="2">
        <v>8666.4699999999993</v>
      </c>
      <c r="E21" s="2">
        <v>49095.840000000004</v>
      </c>
    </row>
    <row r="22" spans="1:5" x14ac:dyDescent="0.35">
      <c r="A22" s="4" t="s">
        <v>17</v>
      </c>
      <c r="B22" s="2">
        <v>20430.720000000005</v>
      </c>
      <c r="C22" s="2">
        <v>7927.8300000000008</v>
      </c>
      <c r="D22" s="2">
        <v>8233.2000000000007</v>
      </c>
      <c r="E22" s="2">
        <v>36591.750000000007</v>
      </c>
    </row>
    <row r="23" spans="1:5" x14ac:dyDescent="0.35">
      <c r="A23" s="4" t="s">
        <v>125</v>
      </c>
      <c r="B23" s="2">
        <v>6174.2599999999984</v>
      </c>
      <c r="C23" s="2">
        <v>1882.3500000000001</v>
      </c>
      <c r="D23" s="2">
        <v>1160.42</v>
      </c>
      <c r="E23" s="2">
        <v>9217.0299999999988</v>
      </c>
    </row>
    <row r="24" spans="1:5" x14ac:dyDescent="0.35">
      <c r="A24" s="4" t="s">
        <v>185</v>
      </c>
      <c r="B24" s="2">
        <v>7688.5800000000008</v>
      </c>
      <c r="C24" s="2">
        <v>1362.7200000000005</v>
      </c>
      <c r="D24" s="2">
        <v>1720.0400000000002</v>
      </c>
      <c r="E24" s="2">
        <v>10771.340000000002</v>
      </c>
    </row>
    <row r="25" spans="1:5" x14ac:dyDescent="0.35">
      <c r="A25" s="4" t="s">
        <v>40</v>
      </c>
      <c r="B25" s="2">
        <v>29997.225999999999</v>
      </c>
      <c r="C25" s="2">
        <v>18656.746000000006</v>
      </c>
      <c r="D25" s="2">
        <v>6949.1920000000009</v>
      </c>
      <c r="E25" s="2">
        <v>55603.164000000012</v>
      </c>
    </row>
    <row r="26" spans="1:5" x14ac:dyDescent="0.35">
      <c r="A26" s="4" t="s">
        <v>91</v>
      </c>
      <c r="B26" s="2">
        <v>5539.75</v>
      </c>
      <c r="C26" s="2">
        <v>2916.04</v>
      </c>
      <c r="D26" s="2">
        <v>25.92</v>
      </c>
      <c r="E26" s="2">
        <v>8481.7100000000009</v>
      </c>
    </row>
    <row r="27" spans="1:5" x14ac:dyDescent="0.35">
      <c r="A27" s="4" t="s">
        <v>86</v>
      </c>
      <c r="B27" s="2">
        <v>16578.939000000006</v>
      </c>
      <c r="C27" s="2">
        <v>9745.7649999999994</v>
      </c>
      <c r="D27" s="2">
        <v>4337.1690000000008</v>
      </c>
      <c r="E27" s="2">
        <v>30661.873000000007</v>
      </c>
    </row>
    <row r="28" spans="1:5" x14ac:dyDescent="0.35">
      <c r="A28" s="4" t="s">
        <v>83</v>
      </c>
      <c r="B28" s="2">
        <v>35683.630000000012</v>
      </c>
      <c r="C28" s="2">
        <v>27501.480000000003</v>
      </c>
      <c r="D28" s="2">
        <v>7451.6100000000015</v>
      </c>
      <c r="E28" s="2">
        <v>70636.720000000016</v>
      </c>
    </row>
    <row r="29" spans="1:5" x14ac:dyDescent="0.35">
      <c r="A29" s="3" t="s">
        <v>57</v>
      </c>
      <c r="B29" s="2">
        <v>350908.16700000013</v>
      </c>
      <c r="C29" s="2">
        <v>200409.34699999992</v>
      </c>
      <c r="D29" s="2">
        <v>127463.72599999998</v>
      </c>
      <c r="E29" s="2">
        <v>678781.24000000022</v>
      </c>
    </row>
    <row r="30" spans="1:5" x14ac:dyDescent="0.35">
      <c r="A30" s="4" t="s">
        <v>127</v>
      </c>
      <c r="B30" s="2">
        <v>5933.476999999998</v>
      </c>
      <c r="C30" s="2">
        <v>5715.69</v>
      </c>
      <c r="D30" s="2">
        <v>1735.1899999999996</v>
      </c>
      <c r="E30" s="2">
        <v>13384.356999999996</v>
      </c>
    </row>
    <row r="31" spans="1:5" x14ac:dyDescent="0.35">
      <c r="A31" s="4" t="s">
        <v>72</v>
      </c>
      <c r="B31" s="2">
        <v>16961.762999999995</v>
      </c>
      <c r="C31" s="2">
        <v>8311.6560000000009</v>
      </c>
      <c r="D31" s="2">
        <v>2177.6500000000005</v>
      </c>
      <c r="E31" s="2">
        <v>27451.068999999996</v>
      </c>
    </row>
    <row r="32" spans="1:5" x14ac:dyDescent="0.35">
      <c r="A32" s="4" t="s">
        <v>261</v>
      </c>
      <c r="B32" s="2">
        <v>2753.3399999999997</v>
      </c>
      <c r="C32" s="2"/>
      <c r="D32" s="2">
        <v>111.67999999999999</v>
      </c>
      <c r="E32" s="2">
        <v>2865.0199999999995</v>
      </c>
    </row>
    <row r="33" spans="1:5" x14ac:dyDescent="0.35">
      <c r="A33" s="4" t="s">
        <v>382</v>
      </c>
      <c r="B33" s="2"/>
      <c r="C33" s="2">
        <v>1164.45</v>
      </c>
      <c r="D33" s="2">
        <v>106.08000000000001</v>
      </c>
      <c r="E33" s="2">
        <v>1270.53</v>
      </c>
    </row>
    <row r="34" spans="1:5" x14ac:dyDescent="0.35">
      <c r="A34" s="4" t="s">
        <v>248</v>
      </c>
      <c r="B34" s="2">
        <v>10054.012999999997</v>
      </c>
      <c r="C34" s="2">
        <v>11386.129999999996</v>
      </c>
      <c r="D34" s="2">
        <v>2265.38</v>
      </c>
      <c r="E34" s="2">
        <v>23705.522999999994</v>
      </c>
    </row>
    <row r="35" spans="1:5" x14ac:dyDescent="0.35">
      <c r="A35" s="4" t="s">
        <v>166</v>
      </c>
      <c r="B35" s="2">
        <v>11151.539999999999</v>
      </c>
      <c r="C35" s="2">
        <v>9639.5939999999991</v>
      </c>
      <c r="D35" s="2">
        <v>7843.2999999999993</v>
      </c>
      <c r="E35" s="2">
        <v>28634.433999999997</v>
      </c>
    </row>
    <row r="36" spans="1:5" x14ac:dyDescent="0.35">
      <c r="A36" s="4" t="s">
        <v>247</v>
      </c>
      <c r="B36" s="2">
        <v>908.6400000000001</v>
      </c>
      <c r="C36" s="2">
        <v>968.9</v>
      </c>
      <c r="D36" s="2">
        <v>5414.9839999999995</v>
      </c>
      <c r="E36" s="2">
        <v>7292.5239999999994</v>
      </c>
    </row>
    <row r="37" spans="1:5" x14ac:dyDescent="0.35">
      <c r="A37" s="4" t="s">
        <v>132</v>
      </c>
      <c r="B37" s="2">
        <v>13333.981999999996</v>
      </c>
      <c r="C37" s="2">
        <v>18268.189999999988</v>
      </c>
      <c r="D37" s="2">
        <v>4162.1400000000003</v>
      </c>
      <c r="E37" s="2">
        <v>35764.311999999984</v>
      </c>
    </row>
    <row r="38" spans="1:5" x14ac:dyDescent="0.35">
      <c r="A38" s="4" t="s">
        <v>76</v>
      </c>
      <c r="B38" s="2">
        <v>175209.03500000018</v>
      </c>
      <c r="C38" s="2">
        <v>77951.312999999995</v>
      </c>
      <c r="D38" s="2">
        <v>57715.922999999995</v>
      </c>
      <c r="E38" s="2">
        <v>310876.27100000018</v>
      </c>
    </row>
    <row r="39" spans="1:5" x14ac:dyDescent="0.35">
      <c r="A39" s="4" t="s">
        <v>104</v>
      </c>
      <c r="B39" s="2">
        <v>43194.024000000005</v>
      </c>
      <c r="C39" s="2">
        <v>24209.972999999984</v>
      </c>
      <c r="D39" s="2">
        <v>10854.139000000003</v>
      </c>
      <c r="E39" s="2">
        <v>78258.135999999999</v>
      </c>
    </row>
    <row r="40" spans="1:5" x14ac:dyDescent="0.35">
      <c r="A40" s="4" t="s">
        <v>56</v>
      </c>
      <c r="B40" s="2">
        <v>66899.293000000005</v>
      </c>
      <c r="C40" s="2">
        <v>31130.060999999994</v>
      </c>
      <c r="D40" s="2">
        <v>18482.560000000005</v>
      </c>
      <c r="E40" s="2">
        <v>116511.91399999999</v>
      </c>
    </row>
    <row r="41" spans="1:5" x14ac:dyDescent="0.35">
      <c r="A41" s="4" t="s">
        <v>179</v>
      </c>
      <c r="B41" s="2">
        <v>2483.3360000000002</v>
      </c>
      <c r="C41" s="2">
        <v>5381.1500000000005</v>
      </c>
      <c r="D41" s="2">
        <v>14763.469999999998</v>
      </c>
      <c r="E41" s="2">
        <v>22627.955999999998</v>
      </c>
    </row>
    <row r="42" spans="1:5" x14ac:dyDescent="0.35">
      <c r="A42" s="4" t="s">
        <v>380</v>
      </c>
      <c r="B42" s="2">
        <v>1352.38</v>
      </c>
      <c r="C42" s="2">
        <v>6282.24</v>
      </c>
      <c r="D42" s="2">
        <v>1294.75</v>
      </c>
      <c r="E42" s="2">
        <v>8929.369999999999</v>
      </c>
    </row>
    <row r="43" spans="1:5" x14ac:dyDescent="0.35">
      <c r="A43" s="4" t="s">
        <v>591</v>
      </c>
      <c r="B43" s="2">
        <v>673.34400000000005</v>
      </c>
      <c r="C43" s="2"/>
      <c r="D43" s="2">
        <v>536.48</v>
      </c>
      <c r="E43" s="2">
        <v>1209.8240000000001</v>
      </c>
    </row>
    <row r="44" spans="1:5" x14ac:dyDescent="0.35">
      <c r="A44" s="3" t="s">
        <v>47</v>
      </c>
      <c r="B44" s="2">
        <v>252031.43399999995</v>
      </c>
      <c r="C44" s="2">
        <v>157995.81279999999</v>
      </c>
      <c r="D44" s="2">
        <v>91212.644</v>
      </c>
      <c r="E44" s="2">
        <v>501239.89079999994</v>
      </c>
    </row>
    <row r="45" spans="1:5" x14ac:dyDescent="0.35">
      <c r="A45" s="4" t="s">
        <v>65</v>
      </c>
      <c r="B45" s="2">
        <v>45182.195000000022</v>
      </c>
      <c r="C45" s="2">
        <v>15984.279999999997</v>
      </c>
      <c r="D45" s="2">
        <v>18999.626000000007</v>
      </c>
      <c r="E45" s="2">
        <v>80166.101000000024</v>
      </c>
    </row>
    <row r="46" spans="1:5" x14ac:dyDescent="0.35">
      <c r="A46" s="4" t="s">
        <v>74</v>
      </c>
      <c r="B46" s="2">
        <v>14986.959999999997</v>
      </c>
      <c r="C46" s="2">
        <v>31788.74</v>
      </c>
      <c r="D46" s="2">
        <v>6779.66</v>
      </c>
      <c r="E46" s="2">
        <v>53555.360000000001</v>
      </c>
    </row>
    <row r="47" spans="1:5" x14ac:dyDescent="0.35">
      <c r="A47" s="4" t="s">
        <v>102</v>
      </c>
      <c r="B47" s="2">
        <v>2100.0699999999997</v>
      </c>
      <c r="C47" s="2">
        <v>911.44999999999993</v>
      </c>
      <c r="D47" s="2">
        <v>1568.24</v>
      </c>
      <c r="E47" s="2">
        <v>4579.7599999999993</v>
      </c>
    </row>
    <row r="48" spans="1:5" x14ac:dyDescent="0.35">
      <c r="A48" s="4" t="s">
        <v>336</v>
      </c>
      <c r="B48" s="2">
        <v>697.17999999999984</v>
      </c>
      <c r="C48" s="2">
        <v>898.18</v>
      </c>
      <c r="D48" s="2">
        <v>1318.9499999999998</v>
      </c>
      <c r="E48" s="2">
        <v>2914.3099999999995</v>
      </c>
    </row>
    <row r="49" spans="1:5" x14ac:dyDescent="0.35">
      <c r="A49" s="4" t="s">
        <v>70</v>
      </c>
      <c r="B49" s="2">
        <v>36709.911000000015</v>
      </c>
      <c r="C49" s="2">
        <v>23391.552999999996</v>
      </c>
      <c r="D49" s="2">
        <v>16168.15</v>
      </c>
      <c r="E49" s="2">
        <v>76269.614000000001</v>
      </c>
    </row>
    <row r="50" spans="1:5" x14ac:dyDescent="0.35">
      <c r="A50" s="4" t="s">
        <v>68</v>
      </c>
      <c r="B50" s="2">
        <v>19235.179999999997</v>
      </c>
      <c r="C50" s="2">
        <v>3111.1100000000006</v>
      </c>
      <c r="D50" s="2">
        <v>7516.8600000000006</v>
      </c>
      <c r="E50" s="2">
        <v>29863.149999999998</v>
      </c>
    </row>
    <row r="51" spans="1:5" x14ac:dyDescent="0.35">
      <c r="A51" s="4" t="s">
        <v>112</v>
      </c>
      <c r="B51" s="2">
        <v>5150.92</v>
      </c>
      <c r="C51" s="2">
        <v>10500.43</v>
      </c>
      <c r="D51" s="2">
        <v>6553.7999999999993</v>
      </c>
      <c r="E51" s="2">
        <v>22205.15</v>
      </c>
    </row>
    <row r="52" spans="1:5" x14ac:dyDescent="0.35">
      <c r="A52" s="4" t="s">
        <v>54</v>
      </c>
      <c r="B52" s="2">
        <v>5261.2499999999991</v>
      </c>
      <c r="C52" s="2">
        <v>1266.74</v>
      </c>
      <c r="D52" s="2">
        <v>936.94</v>
      </c>
      <c r="E52" s="2">
        <v>7464.9299999999985</v>
      </c>
    </row>
    <row r="53" spans="1:5" x14ac:dyDescent="0.35">
      <c r="A53" s="4" t="s">
        <v>493</v>
      </c>
      <c r="B53" s="2">
        <v>891.53</v>
      </c>
      <c r="C53" s="2"/>
      <c r="D53" s="2">
        <v>28.38</v>
      </c>
      <c r="E53" s="2">
        <v>919.91</v>
      </c>
    </row>
    <row r="54" spans="1:5" x14ac:dyDescent="0.35">
      <c r="A54" s="4" t="s">
        <v>119</v>
      </c>
      <c r="B54" s="2">
        <v>11561.769999999997</v>
      </c>
      <c r="C54" s="2">
        <v>2569.75</v>
      </c>
      <c r="D54" s="2">
        <v>5551.869999999999</v>
      </c>
      <c r="E54" s="2">
        <v>19683.389999999996</v>
      </c>
    </row>
    <row r="55" spans="1:5" x14ac:dyDescent="0.35">
      <c r="A55" s="4" t="s">
        <v>387</v>
      </c>
      <c r="B55" s="2">
        <v>45.730000000000004</v>
      </c>
      <c r="C55" s="2">
        <v>1269.8300000000002</v>
      </c>
      <c r="D55" s="2"/>
      <c r="E55" s="2">
        <v>1315.5600000000002</v>
      </c>
    </row>
    <row r="56" spans="1:5" x14ac:dyDescent="0.35">
      <c r="A56" s="4" t="s">
        <v>46</v>
      </c>
      <c r="B56" s="2">
        <v>95976.377999999953</v>
      </c>
      <c r="C56" s="2">
        <v>53908.119799999986</v>
      </c>
      <c r="D56" s="2">
        <v>20303.547999999992</v>
      </c>
      <c r="E56" s="2">
        <v>170188.04579999993</v>
      </c>
    </row>
    <row r="57" spans="1:5" x14ac:dyDescent="0.35">
      <c r="A57" s="4" t="s">
        <v>49</v>
      </c>
      <c r="B57" s="2">
        <v>14232.359999999999</v>
      </c>
      <c r="C57" s="2">
        <v>12395.63</v>
      </c>
      <c r="D57" s="2">
        <v>5486.619999999999</v>
      </c>
      <c r="E57" s="2">
        <v>32114.609999999997</v>
      </c>
    </row>
    <row r="58" spans="1:5" x14ac:dyDescent="0.35">
      <c r="A58" s="3" t="s">
        <v>625</v>
      </c>
      <c r="B58" s="2">
        <v>1161401.3450000007</v>
      </c>
      <c r="C58" s="2">
        <v>706146.36679999996</v>
      </c>
      <c r="D58" s="2">
        <v>429653.14849999995</v>
      </c>
      <c r="E58" s="2">
        <v>2297200.8602999998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
  <sheetViews>
    <sheetView workbookViewId="0">
      <selection activeCell="J14" sqref="J14"/>
    </sheetView>
  </sheetViews>
  <sheetFormatPr defaultRowHeight="17.25" x14ac:dyDescent="0.35"/>
  <cols>
    <col min="1" max="1" width="12.75" bestFit="1" customWidth="1"/>
    <col min="2" max="2" width="12" customWidth="1"/>
    <col min="3" max="3" width="7.75" bestFit="1" customWidth="1"/>
    <col min="4" max="4" width="12" customWidth="1"/>
    <col min="5" max="5" width="11.25" customWidth="1"/>
    <col min="6" max="6" width="12" customWidth="1"/>
    <col min="7" max="7" width="12" bestFit="1" customWidth="1"/>
    <col min="8" max="8" width="15.125" bestFit="1" customWidth="1"/>
    <col min="9" max="9" width="16.375" bestFit="1" customWidth="1"/>
  </cols>
  <sheetData>
    <row r="3" spans="1:5" ht="51.75" x14ac:dyDescent="0.35">
      <c r="A3" s="1" t="s">
        <v>627</v>
      </c>
      <c r="B3" t="s">
        <v>626</v>
      </c>
      <c r="C3" t="s">
        <v>629</v>
      </c>
      <c r="E3" s="12" t="str">
        <f>A4&amp;CHAR(10)&amp;TEXT(GETPIVOTDATA("Sum of Sales",$A$3,"Segment",A4),"$#,###")&amp;CHAR(10)&amp;TEXT(GETPIVOTDATA("Sales %",$A$3,"Segment",A4),"0%")</f>
        <v>Consumer
$11,61,401
51%</v>
      </c>
    </row>
    <row r="4" spans="1:5" ht="51.75" x14ac:dyDescent="0.35">
      <c r="A4" s="3" t="s">
        <v>14</v>
      </c>
      <c r="B4" s="2">
        <v>1161401.3449999888</v>
      </c>
      <c r="C4" s="5">
        <v>0.50557239685532873</v>
      </c>
      <c r="E4" s="12" t="str">
        <f t="shared" ref="E4:E5" si="0">A5&amp;CHAR(10)&amp;TEXT(GETPIVOTDATA("Sum of Sales",$A$3,"Segment",A5),"$#,###")&amp;CHAR(10)&amp;TEXT(GETPIVOTDATA("Sales %",$A$3,"Segment",A5),"0%")</f>
        <v>Corporate
$7,06,146
31%</v>
      </c>
    </row>
    <row r="5" spans="1:5" ht="51.75" x14ac:dyDescent="0.35">
      <c r="A5" s="3" t="s">
        <v>22</v>
      </c>
      <c r="B5" s="2">
        <v>706146.36680000008</v>
      </c>
      <c r="C5" s="5">
        <v>0.30739426360295946</v>
      </c>
      <c r="E5" s="12" t="str">
        <f t="shared" si="0"/>
        <v>Home Office
$4,29,653
19%</v>
      </c>
    </row>
    <row r="6" spans="1:5" x14ac:dyDescent="0.35">
      <c r="A6" s="3" t="s">
        <v>44</v>
      </c>
      <c r="B6" s="2">
        <v>429653.1485000003</v>
      </c>
      <c r="C6" s="5">
        <v>0.18703333954171178</v>
      </c>
    </row>
    <row r="7" spans="1:5" x14ac:dyDescent="0.35">
      <c r="A7" s="3" t="s">
        <v>625</v>
      </c>
      <c r="B7" s="2">
        <v>2297200.8602999891</v>
      </c>
      <c r="C7" s="5">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
  <sheetViews>
    <sheetView workbookViewId="0">
      <selection activeCell="J14" sqref="J14"/>
    </sheetView>
  </sheetViews>
  <sheetFormatPr defaultRowHeight="17.25" x14ac:dyDescent="0.35"/>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62</v>
      </c>
      <c r="B2" t="s">
        <v>14</v>
      </c>
      <c r="C2" t="s">
        <v>15</v>
      </c>
      <c r="D2" t="s">
        <v>301</v>
      </c>
      <c r="E2" t="s">
        <v>88</v>
      </c>
      <c r="F2">
        <v>36608</v>
      </c>
      <c r="G2" t="s">
        <v>18</v>
      </c>
      <c r="H2" t="s">
        <v>19</v>
      </c>
      <c r="I2" t="s">
        <v>33</v>
      </c>
      <c r="J2">
        <v>8.9600000000000009</v>
      </c>
      <c r="K2">
        <v>2</v>
      </c>
      <c r="L2">
        <v>0</v>
      </c>
      <c r="M2">
        <v>2.7776000000000001</v>
      </c>
    </row>
    <row r="3" spans="1:13" x14ac:dyDescent="0.35">
      <c r="A3" t="s">
        <v>62</v>
      </c>
      <c r="B3" t="s">
        <v>22</v>
      </c>
      <c r="C3" t="s">
        <v>15</v>
      </c>
      <c r="D3" t="s">
        <v>414</v>
      </c>
      <c r="E3" t="s">
        <v>88</v>
      </c>
      <c r="F3">
        <v>35244</v>
      </c>
      <c r="G3" t="s">
        <v>18</v>
      </c>
      <c r="H3" t="s">
        <v>35</v>
      </c>
      <c r="I3" t="s">
        <v>59</v>
      </c>
      <c r="J3">
        <v>25.98</v>
      </c>
      <c r="K3">
        <v>2</v>
      </c>
      <c r="L3">
        <v>0</v>
      </c>
      <c r="M3">
        <v>1.5588</v>
      </c>
    </row>
    <row r="4" spans="1:13" x14ac:dyDescent="0.35">
      <c r="A4" t="s">
        <v>62</v>
      </c>
      <c r="B4" t="s">
        <v>22</v>
      </c>
      <c r="C4" t="s">
        <v>15</v>
      </c>
      <c r="D4" t="s">
        <v>414</v>
      </c>
      <c r="E4" t="s">
        <v>88</v>
      </c>
      <c r="F4">
        <v>35244</v>
      </c>
      <c r="G4" t="s">
        <v>18</v>
      </c>
      <c r="H4" t="s">
        <v>26</v>
      </c>
      <c r="I4" t="s">
        <v>110</v>
      </c>
      <c r="J4">
        <v>477.24</v>
      </c>
      <c r="K4">
        <v>4</v>
      </c>
      <c r="L4">
        <v>0</v>
      </c>
      <c r="M4">
        <v>9.5448000000000004</v>
      </c>
    </row>
    <row r="5" spans="1:13" x14ac:dyDescent="0.35">
      <c r="A5" t="s">
        <v>62</v>
      </c>
      <c r="B5" t="s">
        <v>22</v>
      </c>
      <c r="C5" t="s">
        <v>15</v>
      </c>
      <c r="D5" t="s">
        <v>301</v>
      </c>
      <c r="E5" t="s">
        <v>88</v>
      </c>
      <c r="F5">
        <v>36608</v>
      </c>
      <c r="G5" t="s">
        <v>18</v>
      </c>
      <c r="H5" t="s">
        <v>35</v>
      </c>
      <c r="I5" t="s">
        <v>123</v>
      </c>
      <c r="J5">
        <v>3040</v>
      </c>
      <c r="K5">
        <v>8</v>
      </c>
      <c r="L5">
        <v>0</v>
      </c>
      <c r="M5">
        <v>1459.2</v>
      </c>
    </row>
    <row r="6" spans="1:13" x14ac:dyDescent="0.35">
      <c r="A6" t="s">
        <v>62</v>
      </c>
      <c r="B6" t="s">
        <v>22</v>
      </c>
      <c r="C6" t="s">
        <v>15</v>
      </c>
      <c r="D6" t="s">
        <v>301</v>
      </c>
      <c r="E6" t="s">
        <v>88</v>
      </c>
      <c r="F6">
        <v>36608</v>
      </c>
      <c r="G6" t="s">
        <v>18</v>
      </c>
      <c r="H6" t="s">
        <v>26</v>
      </c>
      <c r="I6" t="s">
        <v>37</v>
      </c>
      <c r="J6">
        <v>33.75</v>
      </c>
      <c r="K6">
        <v>5</v>
      </c>
      <c r="L6">
        <v>0</v>
      </c>
      <c r="M6">
        <v>16.875</v>
      </c>
    </row>
    <row r="7" spans="1:13" x14ac:dyDescent="0.35">
      <c r="A7" t="s">
        <v>62</v>
      </c>
      <c r="B7" t="s">
        <v>22</v>
      </c>
      <c r="C7" t="s">
        <v>15</v>
      </c>
      <c r="D7" t="s">
        <v>301</v>
      </c>
      <c r="E7" t="s">
        <v>88</v>
      </c>
      <c r="F7">
        <v>36608</v>
      </c>
      <c r="G7" t="s">
        <v>18</v>
      </c>
      <c r="H7" t="s">
        <v>26</v>
      </c>
      <c r="I7" t="s">
        <v>37</v>
      </c>
      <c r="J7">
        <v>91.68</v>
      </c>
      <c r="K7">
        <v>3</v>
      </c>
      <c r="L7">
        <v>0</v>
      </c>
      <c r="M7">
        <v>45.84</v>
      </c>
    </row>
    <row r="8" spans="1:13" x14ac:dyDescent="0.35">
      <c r="A8" t="s">
        <v>62</v>
      </c>
      <c r="B8" t="s">
        <v>22</v>
      </c>
      <c r="C8" t="s">
        <v>15</v>
      </c>
      <c r="D8" t="s">
        <v>301</v>
      </c>
      <c r="E8" t="s">
        <v>88</v>
      </c>
      <c r="F8">
        <v>36608</v>
      </c>
      <c r="G8" t="s">
        <v>18</v>
      </c>
      <c r="H8" t="s">
        <v>26</v>
      </c>
      <c r="I8" t="s">
        <v>41</v>
      </c>
      <c r="J8">
        <v>70.98</v>
      </c>
      <c r="K8">
        <v>7</v>
      </c>
      <c r="L8">
        <v>0</v>
      </c>
      <c r="M8">
        <v>34.780200000000001</v>
      </c>
    </row>
    <row r="9" spans="1:13" x14ac:dyDescent="0.35">
      <c r="A9" t="s">
        <v>62</v>
      </c>
      <c r="B9" t="s">
        <v>22</v>
      </c>
      <c r="C9" t="s">
        <v>15</v>
      </c>
      <c r="D9" t="s">
        <v>87</v>
      </c>
      <c r="E9" t="s">
        <v>88</v>
      </c>
      <c r="F9">
        <v>35601</v>
      </c>
      <c r="G9" t="s">
        <v>18</v>
      </c>
      <c r="H9" t="s">
        <v>26</v>
      </c>
      <c r="I9" t="s">
        <v>37</v>
      </c>
      <c r="J9">
        <v>16.739999999999998</v>
      </c>
      <c r="K9">
        <v>3</v>
      </c>
      <c r="L9">
        <v>0</v>
      </c>
      <c r="M9">
        <v>8.0351999999999997</v>
      </c>
    </row>
    <row r="10" spans="1:13" x14ac:dyDescent="0.35">
      <c r="A10" t="s">
        <v>62</v>
      </c>
      <c r="B10" t="s">
        <v>22</v>
      </c>
      <c r="C10" t="s">
        <v>15</v>
      </c>
      <c r="D10" t="s">
        <v>87</v>
      </c>
      <c r="E10" t="s">
        <v>88</v>
      </c>
      <c r="F10">
        <v>35601</v>
      </c>
      <c r="G10" t="s">
        <v>18</v>
      </c>
      <c r="H10" t="s">
        <v>26</v>
      </c>
      <c r="I10" t="s">
        <v>38</v>
      </c>
      <c r="J10">
        <v>208.16</v>
      </c>
      <c r="K10">
        <v>1</v>
      </c>
      <c r="L10">
        <v>0</v>
      </c>
      <c r="M10">
        <v>56.203200000000002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10"/>
  <sheetViews>
    <sheetView topLeftCell="A91" workbookViewId="0">
      <selection activeCell="J14" sqref="J14"/>
    </sheetView>
  </sheetViews>
  <sheetFormatPr defaultRowHeight="17.25" x14ac:dyDescent="0.35"/>
  <cols>
    <col min="1" max="1" width="16.5" bestFit="1" customWidth="1"/>
    <col min="2" max="2" width="16" bestFit="1" customWidth="1"/>
    <col min="3" max="3" width="9.875" bestFit="1" customWidth="1"/>
    <col min="4" max="4" width="12.25" bestFit="1" customWidth="1"/>
    <col min="5" max="5" width="14" bestFit="1" customWidth="1"/>
    <col min="6" max="6" width="12" customWidth="1"/>
    <col min="7" max="7" width="16.5" bestFit="1" customWidth="1"/>
    <col min="8" max="8" width="16" bestFit="1" customWidth="1"/>
    <col min="9" max="9" width="9.875" bestFit="1" customWidth="1"/>
    <col min="10" max="10" width="12.25" bestFit="1" customWidth="1"/>
    <col min="11" max="11" width="14" bestFit="1" customWidth="1"/>
    <col min="13" max="13" width="16.5" bestFit="1" customWidth="1"/>
    <col min="14" max="14" width="16" bestFit="1" customWidth="1"/>
    <col min="15" max="15" width="9.875" bestFit="1" customWidth="1"/>
    <col min="16" max="16" width="12.25" bestFit="1" customWidth="1"/>
    <col min="17" max="17" width="14" bestFit="1" customWidth="1"/>
  </cols>
  <sheetData>
    <row r="1" spans="1:17" x14ac:dyDescent="0.35">
      <c r="A1" s="1" t="s">
        <v>1</v>
      </c>
      <c r="B1" t="s">
        <v>628</v>
      </c>
      <c r="G1" s="1" t="s">
        <v>1</v>
      </c>
      <c r="H1" t="s">
        <v>628</v>
      </c>
      <c r="M1" s="1" t="s">
        <v>1</v>
      </c>
      <c r="N1" t="s">
        <v>628</v>
      </c>
    </row>
    <row r="3" spans="1:17" x14ac:dyDescent="0.35">
      <c r="A3" s="1" t="s">
        <v>626</v>
      </c>
      <c r="B3" s="1" t="s">
        <v>624</v>
      </c>
      <c r="G3" s="1" t="s">
        <v>626</v>
      </c>
      <c r="H3" s="1" t="s">
        <v>624</v>
      </c>
      <c r="M3" s="1" t="s">
        <v>626</v>
      </c>
      <c r="N3" s="1" t="s">
        <v>624</v>
      </c>
    </row>
    <row r="4" spans="1:17" x14ac:dyDescent="0.35">
      <c r="A4" s="1" t="s">
        <v>627</v>
      </c>
      <c r="B4" t="s">
        <v>62</v>
      </c>
      <c r="C4" t="s">
        <v>168</v>
      </c>
      <c r="D4" t="s">
        <v>13</v>
      </c>
      <c r="E4" t="s">
        <v>28</v>
      </c>
      <c r="G4" s="1" t="s">
        <v>627</v>
      </c>
      <c r="H4" t="s">
        <v>62</v>
      </c>
      <c r="I4" t="s">
        <v>168</v>
      </c>
      <c r="J4" t="s">
        <v>13</v>
      </c>
      <c r="K4" t="s">
        <v>28</v>
      </c>
      <c r="M4" s="1" t="s">
        <v>627</v>
      </c>
      <c r="N4" t="s">
        <v>62</v>
      </c>
      <c r="O4" t="s">
        <v>168</v>
      </c>
      <c r="P4" t="s">
        <v>13</v>
      </c>
      <c r="Q4" t="s">
        <v>28</v>
      </c>
    </row>
    <row r="5" spans="1:17" x14ac:dyDescent="0.35">
      <c r="A5" s="3" t="s">
        <v>88</v>
      </c>
      <c r="B5" s="2">
        <v>3973.4900000000002</v>
      </c>
      <c r="C5" s="2">
        <v>29</v>
      </c>
      <c r="D5" s="2">
        <v>7870.35</v>
      </c>
      <c r="E5" s="2">
        <v>7637.7999999999993</v>
      </c>
      <c r="G5" s="3" t="s">
        <v>88</v>
      </c>
      <c r="H5" s="2">
        <v>3973.4900000000002</v>
      </c>
      <c r="I5" s="2">
        <v>29</v>
      </c>
      <c r="J5" s="2">
        <v>7870.35</v>
      </c>
      <c r="K5" s="2">
        <v>7637.7999999999993</v>
      </c>
      <c r="M5" s="3" t="s">
        <v>88</v>
      </c>
      <c r="N5" s="2">
        <v>3973.4900000000002</v>
      </c>
      <c r="O5" s="2">
        <v>29</v>
      </c>
      <c r="P5" s="2">
        <v>7870.35</v>
      </c>
      <c r="Q5" s="2">
        <v>7637.7999999999993</v>
      </c>
    </row>
    <row r="6" spans="1:17" x14ac:dyDescent="0.35">
      <c r="A6" s="3" t="s">
        <v>81</v>
      </c>
      <c r="B6" s="2">
        <v>5809.603000000001</v>
      </c>
      <c r="C6" s="2">
        <v>2611.1460000000002</v>
      </c>
      <c r="D6" s="2">
        <v>3642.8939999999998</v>
      </c>
      <c r="E6" s="2">
        <v>23218.358000000004</v>
      </c>
      <c r="G6" s="3" t="s">
        <v>81</v>
      </c>
      <c r="H6" s="2">
        <v>5809.603000000001</v>
      </c>
      <c r="I6" s="2">
        <v>2611.1460000000002</v>
      </c>
      <c r="J6" s="2">
        <v>3642.8939999999998</v>
      </c>
      <c r="K6" s="2">
        <v>23218.358000000004</v>
      </c>
      <c r="M6" s="3" t="s">
        <v>81</v>
      </c>
      <c r="N6" s="2">
        <v>5809.603000000001</v>
      </c>
      <c r="O6" s="2">
        <v>2611.1460000000002</v>
      </c>
      <c r="P6" s="2">
        <v>3642.8939999999998</v>
      </c>
      <c r="Q6" s="2">
        <v>23218.358000000004</v>
      </c>
    </row>
    <row r="7" spans="1:17" x14ac:dyDescent="0.35">
      <c r="A7" s="3" t="s">
        <v>197</v>
      </c>
      <c r="B7" s="2">
        <v>1465.7600000000004</v>
      </c>
      <c r="C7" s="2">
        <v>117.62</v>
      </c>
      <c r="D7" s="2">
        <v>1506.3000000000002</v>
      </c>
      <c r="E7" s="2">
        <v>8588.4500000000007</v>
      </c>
      <c r="G7" s="3" t="s">
        <v>197</v>
      </c>
      <c r="H7" s="2">
        <v>1465.7600000000004</v>
      </c>
      <c r="I7" s="2">
        <v>117.62</v>
      </c>
      <c r="J7" s="2">
        <v>1506.3000000000002</v>
      </c>
      <c r="K7" s="2">
        <v>8588.4500000000007</v>
      </c>
      <c r="M7" s="3" t="s">
        <v>197</v>
      </c>
      <c r="N7" s="2">
        <v>1465.7600000000004</v>
      </c>
      <c r="O7" s="2">
        <v>117.62</v>
      </c>
      <c r="P7" s="2">
        <v>1506.3000000000002</v>
      </c>
      <c r="Q7" s="2">
        <v>8588.4500000000007</v>
      </c>
    </row>
    <row r="8" spans="1:17" x14ac:dyDescent="0.35">
      <c r="A8" s="3" t="s">
        <v>24</v>
      </c>
      <c r="B8" s="2">
        <v>79476.254500000039</v>
      </c>
      <c r="C8" s="2">
        <v>29779.229999999996</v>
      </c>
      <c r="D8" s="2">
        <v>92692.979499999958</v>
      </c>
      <c r="E8" s="2">
        <v>255739.16750000016</v>
      </c>
      <c r="G8" s="3" t="s">
        <v>24</v>
      </c>
      <c r="H8" s="2">
        <v>79476.254500000039</v>
      </c>
      <c r="I8" s="2">
        <v>29779.229999999996</v>
      </c>
      <c r="J8" s="2">
        <v>92692.979499999958</v>
      </c>
      <c r="K8" s="2">
        <v>255739.16750000016</v>
      </c>
      <c r="M8" s="3" t="s">
        <v>24</v>
      </c>
      <c r="N8" s="2">
        <v>79476.254500000039</v>
      </c>
      <c r="O8" s="2">
        <v>29779.229999999996</v>
      </c>
      <c r="P8" s="2">
        <v>92692.979499999958</v>
      </c>
      <c r="Q8" s="2">
        <v>255739.16750000016</v>
      </c>
    </row>
    <row r="9" spans="1:17" x14ac:dyDescent="0.35">
      <c r="A9" s="3" t="s">
        <v>98</v>
      </c>
      <c r="B9" s="2">
        <v>4920.4560000000001</v>
      </c>
      <c r="C9" s="2">
        <v>1296.6199999999999</v>
      </c>
      <c r="D9" s="2">
        <v>4263.4160000000002</v>
      </c>
      <c r="E9" s="2">
        <v>21627.625999999997</v>
      </c>
      <c r="G9" s="3" t="s">
        <v>98</v>
      </c>
      <c r="H9" s="2">
        <v>4920.4560000000001</v>
      </c>
      <c r="I9" s="2">
        <v>1296.6199999999999</v>
      </c>
      <c r="J9" s="2">
        <v>4263.4160000000002</v>
      </c>
      <c r="K9" s="2">
        <v>21627.625999999997</v>
      </c>
      <c r="M9" s="3" t="s">
        <v>98</v>
      </c>
      <c r="N9" s="2">
        <v>4920.4560000000001</v>
      </c>
      <c r="O9" s="2">
        <v>1296.6199999999999</v>
      </c>
      <c r="P9" s="2">
        <v>4263.4160000000002</v>
      </c>
      <c r="Q9" s="2">
        <v>21627.625999999997</v>
      </c>
    </row>
    <row r="10" spans="1:17" x14ac:dyDescent="0.35">
      <c r="A10" s="3" t="s">
        <v>127</v>
      </c>
      <c r="B10" s="2">
        <v>1943.0200000000002</v>
      </c>
      <c r="C10" s="2">
        <v>1893.4969999999998</v>
      </c>
      <c r="D10" s="2">
        <v>3184.8</v>
      </c>
      <c r="E10" s="2">
        <v>6363.0399999999981</v>
      </c>
      <c r="G10" s="3" t="s">
        <v>127</v>
      </c>
      <c r="H10" s="2">
        <v>1943.0200000000002</v>
      </c>
      <c r="I10" s="2">
        <v>1893.4969999999998</v>
      </c>
      <c r="J10" s="2">
        <v>3184.8</v>
      </c>
      <c r="K10" s="2">
        <v>6363.0399999999981</v>
      </c>
      <c r="M10" s="3" t="s">
        <v>127</v>
      </c>
      <c r="N10" s="2">
        <v>1943.0200000000002</v>
      </c>
      <c r="O10" s="2">
        <v>1893.4969999999998</v>
      </c>
      <c r="P10" s="2">
        <v>3184.8</v>
      </c>
      <c r="Q10" s="2">
        <v>6363.0399999999981</v>
      </c>
    </row>
    <row r="11" spans="1:17" x14ac:dyDescent="0.35">
      <c r="A11" s="3" t="s">
        <v>72</v>
      </c>
      <c r="B11" s="2">
        <v>3067.1360000000004</v>
      </c>
      <c r="C11" s="2">
        <v>162.51999999999998</v>
      </c>
      <c r="D11" s="2">
        <v>1286.6199999999999</v>
      </c>
      <c r="E11" s="2">
        <v>22934.792999999998</v>
      </c>
      <c r="G11" s="3" t="s">
        <v>72</v>
      </c>
      <c r="H11" s="2">
        <v>3067.1360000000004</v>
      </c>
      <c r="I11" s="2">
        <v>162.51999999999998</v>
      </c>
      <c r="J11" s="2">
        <v>1286.6199999999999</v>
      </c>
      <c r="K11" s="2">
        <v>22934.792999999998</v>
      </c>
      <c r="M11" s="3" t="s">
        <v>72</v>
      </c>
      <c r="N11" s="2">
        <v>3067.1360000000004</v>
      </c>
      <c r="O11" s="2">
        <v>162.51999999999998</v>
      </c>
      <c r="P11" s="2">
        <v>1286.6199999999999</v>
      </c>
      <c r="Q11" s="2">
        <v>22934.792999999998</v>
      </c>
    </row>
    <row r="12" spans="1:17" x14ac:dyDescent="0.35">
      <c r="A12" s="3" t="s">
        <v>261</v>
      </c>
      <c r="B12" s="2"/>
      <c r="C12" s="2"/>
      <c r="D12" s="2">
        <v>111.67999999999999</v>
      </c>
      <c r="E12" s="2">
        <v>2753.3399999999997</v>
      </c>
      <c r="G12" s="3" t="s">
        <v>261</v>
      </c>
      <c r="H12" s="2"/>
      <c r="I12" s="2"/>
      <c r="J12" s="2">
        <v>111.67999999999999</v>
      </c>
      <c r="K12" s="2">
        <v>2753.3399999999997</v>
      </c>
      <c r="M12" s="3" t="s">
        <v>261</v>
      </c>
      <c r="N12" s="2"/>
      <c r="O12" s="2"/>
      <c r="P12" s="2">
        <v>111.67999999999999</v>
      </c>
      <c r="Q12" s="2">
        <v>2753.3399999999997</v>
      </c>
    </row>
    <row r="13" spans="1:17" x14ac:dyDescent="0.35">
      <c r="A13" s="3" t="s">
        <v>30</v>
      </c>
      <c r="B13" s="2">
        <v>8017.6789999999992</v>
      </c>
      <c r="C13" s="2">
        <v>3918.6219999999998</v>
      </c>
      <c r="D13" s="2">
        <v>15045.963500000002</v>
      </c>
      <c r="E13" s="2">
        <v>62491.443499999979</v>
      </c>
      <c r="G13" s="3" t="s">
        <v>30</v>
      </c>
      <c r="H13" s="2">
        <v>8017.6789999999992</v>
      </c>
      <c r="I13" s="2">
        <v>3918.6219999999998</v>
      </c>
      <c r="J13" s="2">
        <v>15045.963500000002</v>
      </c>
      <c r="K13" s="2">
        <v>62491.443499999979</v>
      </c>
      <c r="M13" s="3" t="s">
        <v>30</v>
      </c>
      <c r="N13" s="2">
        <v>8017.6789999999992</v>
      </c>
      <c r="O13" s="2">
        <v>3918.6219999999998</v>
      </c>
      <c r="P13" s="2">
        <v>15045.963500000002</v>
      </c>
      <c r="Q13" s="2">
        <v>62491.443499999979</v>
      </c>
    </row>
    <row r="14" spans="1:17" x14ac:dyDescent="0.35">
      <c r="A14" s="3" t="s">
        <v>167</v>
      </c>
      <c r="B14" s="2">
        <v>4463.1000000000004</v>
      </c>
      <c r="C14" s="2">
        <v>2545.17</v>
      </c>
      <c r="D14" s="2">
        <v>11254.44</v>
      </c>
      <c r="E14" s="2">
        <v>30833.129999999997</v>
      </c>
      <c r="G14" s="3" t="s">
        <v>167</v>
      </c>
      <c r="H14" s="2">
        <v>4463.1000000000004</v>
      </c>
      <c r="I14" s="2">
        <v>2545.17</v>
      </c>
      <c r="J14" s="2">
        <v>11254.44</v>
      </c>
      <c r="K14" s="2">
        <v>30833.129999999997</v>
      </c>
      <c r="M14" s="3" t="s">
        <v>167</v>
      </c>
      <c r="N14" s="2">
        <v>4463.1000000000004</v>
      </c>
      <c r="O14" s="2">
        <v>2545.17</v>
      </c>
      <c r="P14" s="2">
        <v>11254.44</v>
      </c>
      <c r="Q14" s="2">
        <v>30833.129999999997</v>
      </c>
    </row>
    <row r="15" spans="1:17" x14ac:dyDescent="0.35">
      <c r="A15" s="3" t="s">
        <v>437</v>
      </c>
      <c r="B15" s="2">
        <v>904.49599999999998</v>
      </c>
      <c r="C15" s="2"/>
      <c r="D15" s="2">
        <v>530.41599999999994</v>
      </c>
      <c r="E15" s="2">
        <v>2947.5739999999996</v>
      </c>
      <c r="G15" s="3" t="s">
        <v>437</v>
      </c>
      <c r="H15" s="2">
        <v>904.49599999999998</v>
      </c>
      <c r="I15" s="2"/>
      <c r="J15" s="2">
        <v>530.41599999999994</v>
      </c>
      <c r="K15" s="2">
        <v>2947.5739999999996</v>
      </c>
      <c r="M15" s="3" t="s">
        <v>437</v>
      </c>
      <c r="N15" s="2">
        <v>904.49599999999998</v>
      </c>
      <c r="O15" s="2"/>
      <c r="P15" s="2">
        <v>530.41599999999994</v>
      </c>
      <c r="Q15" s="2">
        <v>2947.5739999999996</v>
      </c>
    </row>
    <row r="16" spans="1:17" x14ac:dyDescent="0.35">
      <c r="A16" s="3" t="s">
        <v>65</v>
      </c>
      <c r="B16" s="2">
        <v>11104.404999999997</v>
      </c>
      <c r="C16" s="2">
        <v>3659.652</v>
      </c>
      <c r="D16" s="2">
        <v>16998.089999999997</v>
      </c>
      <c r="E16" s="2">
        <v>48403.954000000034</v>
      </c>
      <c r="G16" s="3" t="s">
        <v>65</v>
      </c>
      <c r="H16" s="2">
        <v>11104.404999999997</v>
      </c>
      <c r="I16" s="2">
        <v>3659.652</v>
      </c>
      <c r="J16" s="2">
        <v>16998.089999999997</v>
      </c>
      <c r="K16" s="2">
        <v>48403.954000000034</v>
      </c>
      <c r="M16" s="3" t="s">
        <v>65</v>
      </c>
      <c r="N16" s="2">
        <v>11104.404999999997</v>
      </c>
      <c r="O16" s="2">
        <v>3659.652</v>
      </c>
      <c r="P16" s="2">
        <v>16998.089999999997</v>
      </c>
      <c r="Q16" s="2">
        <v>48403.954000000034</v>
      </c>
    </row>
    <row r="17" spans="1:17" x14ac:dyDescent="0.35">
      <c r="A17" s="3" t="s">
        <v>74</v>
      </c>
      <c r="B17" s="2">
        <v>3107.0900000000006</v>
      </c>
      <c r="C17" s="2">
        <v>1451.92</v>
      </c>
      <c r="D17" s="2">
        <v>9678.0899999999965</v>
      </c>
      <c r="E17" s="2">
        <v>39318.26</v>
      </c>
      <c r="G17" s="3" t="s">
        <v>74</v>
      </c>
      <c r="H17" s="2">
        <v>3107.0900000000006</v>
      </c>
      <c r="I17" s="2">
        <v>1451.92</v>
      </c>
      <c r="J17" s="2">
        <v>9678.0899999999965</v>
      </c>
      <c r="K17" s="2">
        <v>39318.26</v>
      </c>
      <c r="M17" s="3" t="s">
        <v>74</v>
      </c>
      <c r="N17" s="2">
        <v>3107.0900000000006</v>
      </c>
      <c r="O17" s="2">
        <v>1451.92</v>
      </c>
      <c r="P17" s="2">
        <v>9678.0899999999965</v>
      </c>
      <c r="Q17" s="2">
        <v>39318.26</v>
      </c>
    </row>
    <row r="18" spans="1:17" x14ac:dyDescent="0.35">
      <c r="A18" s="3" t="s">
        <v>102</v>
      </c>
      <c r="B18" s="2">
        <v>278.39999999999998</v>
      </c>
      <c r="C18" s="2">
        <v>6.48</v>
      </c>
      <c r="D18" s="2">
        <v>630.16999999999985</v>
      </c>
      <c r="E18" s="2">
        <v>3664.7100000000005</v>
      </c>
      <c r="G18" s="3" t="s">
        <v>102</v>
      </c>
      <c r="H18" s="2">
        <v>278.39999999999998</v>
      </c>
      <c r="I18" s="2">
        <v>6.48</v>
      </c>
      <c r="J18" s="2">
        <v>630.16999999999985</v>
      </c>
      <c r="K18" s="2">
        <v>3664.7100000000005</v>
      </c>
      <c r="M18" s="3" t="s">
        <v>102</v>
      </c>
      <c r="N18" s="2">
        <v>278.39999999999998</v>
      </c>
      <c r="O18" s="2">
        <v>6.48</v>
      </c>
      <c r="P18" s="2">
        <v>630.16999999999985</v>
      </c>
      <c r="Q18" s="2">
        <v>3664.7100000000005</v>
      </c>
    </row>
    <row r="19" spans="1:17" x14ac:dyDescent="0.35">
      <c r="A19" s="3" t="s">
        <v>336</v>
      </c>
      <c r="B19" s="2">
        <v>432.81</v>
      </c>
      <c r="C19" s="2">
        <v>33.29</v>
      </c>
      <c r="D19" s="2">
        <v>149.19999999999999</v>
      </c>
      <c r="E19" s="2">
        <v>2299.0100000000002</v>
      </c>
      <c r="G19" s="3" t="s">
        <v>336</v>
      </c>
      <c r="H19" s="2">
        <v>432.81</v>
      </c>
      <c r="I19" s="2">
        <v>33.29</v>
      </c>
      <c r="J19" s="2">
        <v>149.19999999999999</v>
      </c>
      <c r="K19" s="2">
        <v>2299.0100000000002</v>
      </c>
      <c r="M19" s="3" t="s">
        <v>336</v>
      </c>
      <c r="N19" s="2">
        <v>432.81</v>
      </c>
      <c r="O19" s="2">
        <v>33.29</v>
      </c>
      <c r="P19" s="2">
        <v>149.19999999999999</v>
      </c>
      <c r="Q19" s="2">
        <v>2299.0100000000002</v>
      </c>
    </row>
    <row r="20" spans="1:17" x14ac:dyDescent="0.35">
      <c r="A20" s="3" t="s">
        <v>17</v>
      </c>
      <c r="B20" s="2">
        <v>2144.4100000000003</v>
      </c>
      <c r="C20" s="2">
        <v>169.45</v>
      </c>
      <c r="D20" s="2">
        <v>14492.779999999999</v>
      </c>
      <c r="E20" s="2">
        <v>19785.109999999997</v>
      </c>
      <c r="G20" s="3" t="s">
        <v>17</v>
      </c>
      <c r="H20" s="2">
        <v>2144.4100000000003</v>
      </c>
      <c r="I20" s="2">
        <v>169.45</v>
      </c>
      <c r="J20" s="2">
        <v>14492.779999999999</v>
      </c>
      <c r="K20" s="2">
        <v>19785.109999999997</v>
      </c>
      <c r="M20" s="3" t="s">
        <v>17</v>
      </c>
      <c r="N20" s="2">
        <v>2144.4100000000003</v>
      </c>
      <c r="O20" s="2">
        <v>169.45</v>
      </c>
      <c r="P20" s="2">
        <v>14492.779999999999</v>
      </c>
      <c r="Q20" s="2">
        <v>19785.109999999997</v>
      </c>
    </row>
    <row r="21" spans="1:17" x14ac:dyDescent="0.35">
      <c r="A21" s="3" t="s">
        <v>125</v>
      </c>
      <c r="B21" s="2">
        <v>3727.97</v>
      </c>
      <c r="C21" s="2">
        <v>89.320000000000007</v>
      </c>
      <c r="D21" s="2">
        <v>2793.86</v>
      </c>
      <c r="E21" s="2">
        <v>2605.88</v>
      </c>
      <c r="G21" s="3" t="s">
        <v>125</v>
      </c>
      <c r="H21" s="2">
        <v>3727.97</v>
      </c>
      <c r="I21" s="2">
        <v>89.320000000000007</v>
      </c>
      <c r="J21" s="2">
        <v>2793.86</v>
      </c>
      <c r="K21" s="2">
        <v>2605.88</v>
      </c>
      <c r="M21" s="3" t="s">
        <v>125</v>
      </c>
      <c r="N21" s="2">
        <v>3727.97</v>
      </c>
      <c r="O21" s="2">
        <v>89.320000000000007</v>
      </c>
      <c r="P21" s="2">
        <v>2793.86</v>
      </c>
      <c r="Q21" s="2">
        <v>2605.88</v>
      </c>
    </row>
    <row r="22" spans="1:17" x14ac:dyDescent="0.35">
      <c r="A22" s="3" t="s">
        <v>382</v>
      </c>
      <c r="B22" s="2"/>
      <c r="C22" s="2"/>
      <c r="D22" s="2"/>
      <c r="E22" s="2">
        <v>1270.5300000000002</v>
      </c>
      <c r="G22" s="3" t="s">
        <v>382</v>
      </c>
      <c r="H22" s="2"/>
      <c r="I22" s="2"/>
      <c r="J22" s="2"/>
      <c r="K22" s="2">
        <v>1270.5300000000002</v>
      </c>
      <c r="M22" s="3" t="s">
        <v>382</v>
      </c>
      <c r="N22" s="2"/>
      <c r="O22" s="2"/>
      <c r="P22" s="2"/>
      <c r="Q22" s="2">
        <v>1270.5300000000002</v>
      </c>
    </row>
    <row r="23" spans="1:17" x14ac:dyDescent="0.35">
      <c r="A23" s="3" t="s">
        <v>248</v>
      </c>
      <c r="B23" s="2">
        <v>2413.681</v>
      </c>
      <c r="C23" s="2">
        <v>4180.4900000000007</v>
      </c>
      <c r="D23" s="2">
        <v>4160.9500000000007</v>
      </c>
      <c r="E23" s="2">
        <v>12950.401999999995</v>
      </c>
      <c r="G23" s="3" t="s">
        <v>248</v>
      </c>
      <c r="H23" s="2">
        <v>2413.681</v>
      </c>
      <c r="I23" s="2">
        <v>4180.4900000000007</v>
      </c>
      <c r="J23" s="2">
        <v>4160.9500000000007</v>
      </c>
      <c r="K23" s="2">
        <v>12950.401999999995</v>
      </c>
      <c r="M23" s="3" t="s">
        <v>248</v>
      </c>
      <c r="N23" s="2">
        <v>2413.681</v>
      </c>
      <c r="O23" s="2">
        <v>4180.4900000000007</v>
      </c>
      <c r="P23" s="2">
        <v>4160.9500000000007</v>
      </c>
      <c r="Q23" s="2">
        <v>12950.401999999995</v>
      </c>
    </row>
    <row r="24" spans="1:17" x14ac:dyDescent="0.35">
      <c r="A24" s="3" t="s">
        <v>166</v>
      </c>
      <c r="B24" s="2">
        <v>4996.76</v>
      </c>
      <c r="C24" s="2">
        <v>955.42000000000007</v>
      </c>
      <c r="D24" s="2">
        <v>7972.9419999999964</v>
      </c>
      <c r="E24" s="2">
        <v>14709.311999999994</v>
      </c>
      <c r="G24" s="3" t="s">
        <v>166</v>
      </c>
      <c r="H24" s="2">
        <v>4996.76</v>
      </c>
      <c r="I24" s="2">
        <v>955.42000000000007</v>
      </c>
      <c r="J24" s="2">
        <v>7972.9419999999964</v>
      </c>
      <c r="K24" s="2">
        <v>14709.311999999994</v>
      </c>
      <c r="M24" s="3" t="s">
        <v>166</v>
      </c>
      <c r="N24" s="2">
        <v>4996.76</v>
      </c>
      <c r="O24" s="2">
        <v>955.42000000000007</v>
      </c>
      <c r="P24" s="2">
        <v>7972.9419999999964</v>
      </c>
      <c r="Q24" s="2">
        <v>14709.311999999994</v>
      </c>
    </row>
    <row r="25" spans="1:17" x14ac:dyDescent="0.35">
      <c r="A25" s="3" t="s">
        <v>70</v>
      </c>
      <c r="B25" s="2">
        <v>10934.046</v>
      </c>
      <c r="C25" s="2">
        <v>4154.0439999999999</v>
      </c>
      <c r="D25" s="2">
        <v>17135.703000000001</v>
      </c>
      <c r="E25" s="2">
        <v>44045.821000000004</v>
      </c>
      <c r="G25" s="3" t="s">
        <v>70</v>
      </c>
      <c r="H25" s="2">
        <v>10934.046</v>
      </c>
      <c r="I25" s="2">
        <v>4154.0439999999999</v>
      </c>
      <c r="J25" s="2">
        <v>17135.703000000001</v>
      </c>
      <c r="K25" s="2">
        <v>44045.821000000004</v>
      </c>
      <c r="M25" s="3" t="s">
        <v>70</v>
      </c>
      <c r="N25" s="2">
        <v>10934.046</v>
      </c>
      <c r="O25" s="2">
        <v>4154.0439999999999</v>
      </c>
      <c r="P25" s="2">
        <v>17135.703000000001</v>
      </c>
      <c r="Q25" s="2">
        <v>44045.821000000004</v>
      </c>
    </row>
    <row r="26" spans="1:17" x14ac:dyDescent="0.35">
      <c r="A26" s="3" t="s">
        <v>68</v>
      </c>
      <c r="B26" s="2">
        <v>2839.2200000000007</v>
      </c>
      <c r="C26" s="2">
        <v>375.71</v>
      </c>
      <c r="D26" s="2">
        <v>4091.19</v>
      </c>
      <c r="E26" s="2">
        <v>22557.029999999995</v>
      </c>
      <c r="G26" s="3" t="s">
        <v>68</v>
      </c>
      <c r="H26" s="2">
        <v>2839.2200000000007</v>
      </c>
      <c r="I26" s="2">
        <v>375.71</v>
      </c>
      <c r="J26" s="2">
        <v>4091.19</v>
      </c>
      <c r="K26" s="2">
        <v>22557.029999999995</v>
      </c>
      <c r="M26" s="3" t="s">
        <v>68</v>
      </c>
      <c r="N26" s="2">
        <v>2839.2200000000007</v>
      </c>
      <c r="O26" s="2">
        <v>375.71</v>
      </c>
      <c r="P26" s="2">
        <v>4091.19</v>
      </c>
      <c r="Q26" s="2">
        <v>22557.029999999995</v>
      </c>
    </row>
    <row r="27" spans="1:17" x14ac:dyDescent="0.35">
      <c r="A27" s="3" t="s">
        <v>185</v>
      </c>
      <c r="B27" s="2">
        <v>514.03000000000009</v>
      </c>
      <c r="C27" s="2">
        <v>839.25000000000011</v>
      </c>
      <c r="D27" s="2">
        <v>1716.78</v>
      </c>
      <c r="E27" s="2">
        <v>7701.2800000000007</v>
      </c>
      <c r="G27" s="3" t="s">
        <v>185</v>
      </c>
      <c r="H27" s="2">
        <v>514.03000000000009</v>
      </c>
      <c r="I27" s="2">
        <v>839.25000000000011</v>
      </c>
      <c r="J27" s="2">
        <v>1716.78</v>
      </c>
      <c r="K27" s="2">
        <v>7701.2800000000007</v>
      </c>
      <c r="M27" s="3" t="s">
        <v>185</v>
      </c>
      <c r="N27" s="2">
        <v>514.03000000000009</v>
      </c>
      <c r="O27" s="2">
        <v>839.25000000000011</v>
      </c>
      <c r="P27" s="2">
        <v>1716.78</v>
      </c>
      <c r="Q27" s="2">
        <v>7701.2800000000007</v>
      </c>
    </row>
    <row r="28" spans="1:17" x14ac:dyDescent="0.35">
      <c r="A28" s="3" t="s">
        <v>112</v>
      </c>
      <c r="B28" s="2">
        <v>521.66</v>
      </c>
      <c r="C28" s="2">
        <v>248.82</v>
      </c>
      <c r="D28" s="2">
        <v>9520.869999999999</v>
      </c>
      <c r="E28" s="2">
        <v>11913.800000000001</v>
      </c>
      <c r="G28" s="3" t="s">
        <v>112</v>
      </c>
      <c r="H28" s="2">
        <v>521.66</v>
      </c>
      <c r="I28" s="2">
        <v>248.82</v>
      </c>
      <c r="J28" s="2">
        <v>9520.869999999999</v>
      </c>
      <c r="K28" s="2">
        <v>11913.800000000001</v>
      </c>
      <c r="M28" s="3" t="s">
        <v>112</v>
      </c>
      <c r="N28" s="2">
        <v>521.66</v>
      </c>
      <c r="O28" s="2">
        <v>248.82</v>
      </c>
      <c r="P28" s="2">
        <v>9520.869999999999</v>
      </c>
      <c r="Q28" s="2">
        <v>11913.800000000001</v>
      </c>
    </row>
    <row r="29" spans="1:17" x14ac:dyDescent="0.35">
      <c r="A29" s="3" t="s">
        <v>203</v>
      </c>
      <c r="B29" s="2">
        <v>39.9</v>
      </c>
      <c r="C29" s="2">
        <v>8.2880000000000003</v>
      </c>
      <c r="D29" s="2"/>
      <c r="E29" s="2">
        <v>5541.1639999999979</v>
      </c>
      <c r="G29" s="3" t="s">
        <v>203</v>
      </c>
      <c r="H29" s="2">
        <v>39.9</v>
      </c>
      <c r="I29" s="2">
        <v>8.2880000000000003</v>
      </c>
      <c r="J29" s="2"/>
      <c r="K29" s="2">
        <v>5541.1639999999979</v>
      </c>
      <c r="M29" s="3" t="s">
        <v>203</v>
      </c>
      <c r="N29" s="2">
        <v>39.9</v>
      </c>
      <c r="O29" s="2">
        <v>8.2880000000000003</v>
      </c>
      <c r="P29" s="2"/>
      <c r="Q29" s="2">
        <v>5541.1639999999979</v>
      </c>
    </row>
    <row r="30" spans="1:17" x14ac:dyDescent="0.35">
      <c r="A30" s="3" t="s">
        <v>54</v>
      </c>
      <c r="B30" s="2">
        <v>890.98000000000013</v>
      </c>
      <c r="C30" s="2">
        <v>801.09999999999991</v>
      </c>
      <c r="D30" s="2">
        <v>193.58</v>
      </c>
      <c r="E30" s="2">
        <v>5579.2699999999986</v>
      </c>
      <c r="G30" s="3" t="s">
        <v>54</v>
      </c>
      <c r="H30" s="2">
        <v>890.98000000000013</v>
      </c>
      <c r="I30" s="2">
        <v>801.09999999999991</v>
      </c>
      <c r="J30" s="2">
        <v>193.58</v>
      </c>
      <c r="K30" s="2">
        <v>5579.2699999999986</v>
      </c>
      <c r="M30" s="3" t="s">
        <v>54</v>
      </c>
      <c r="N30" s="2">
        <v>890.98000000000013</v>
      </c>
      <c r="O30" s="2">
        <v>801.09999999999991</v>
      </c>
      <c r="P30" s="2">
        <v>193.58</v>
      </c>
      <c r="Q30" s="2">
        <v>5579.2699999999986</v>
      </c>
    </row>
    <row r="31" spans="1:17" x14ac:dyDescent="0.35">
      <c r="A31" s="3" t="s">
        <v>177</v>
      </c>
      <c r="B31" s="2">
        <v>1961.1980000000001</v>
      </c>
      <c r="C31" s="2">
        <v>475.94400000000002</v>
      </c>
      <c r="D31" s="2">
        <v>6805.7960000000003</v>
      </c>
      <c r="E31" s="2">
        <v>7486.1639999999979</v>
      </c>
      <c r="G31" s="3" t="s">
        <v>177</v>
      </c>
      <c r="H31" s="2">
        <v>1961.1980000000001</v>
      </c>
      <c r="I31" s="2">
        <v>475.94400000000002</v>
      </c>
      <c r="J31" s="2">
        <v>6805.7960000000003</v>
      </c>
      <c r="K31" s="2">
        <v>7486.1639999999979</v>
      </c>
      <c r="M31" s="3" t="s">
        <v>177</v>
      </c>
      <c r="N31" s="2">
        <v>1961.1980000000001</v>
      </c>
      <c r="O31" s="2">
        <v>475.94400000000002</v>
      </c>
      <c r="P31" s="2">
        <v>6805.7960000000003</v>
      </c>
      <c r="Q31" s="2">
        <v>7486.1639999999979</v>
      </c>
    </row>
    <row r="32" spans="1:17" x14ac:dyDescent="0.35">
      <c r="A32" s="3" t="s">
        <v>247</v>
      </c>
      <c r="B32" s="2">
        <v>136.74</v>
      </c>
      <c r="C32" s="2"/>
      <c r="D32" s="2">
        <v>4284.3739999999998</v>
      </c>
      <c r="E32" s="2">
        <v>2871.41</v>
      </c>
      <c r="G32" s="3" t="s">
        <v>247</v>
      </c>
      <c r="H32" s="2">
        <v>136.74</v>
      </c>
      <c r="I32" s="2"/>
      <c r="J32" s="2">
        <v>4284.3739999999998</v>
      </c>
      <c r="K32" s="2">
        <v>2871.41</v>
      </c>
      <c r="M32" s="3" t="s">
        <v>247</v>
      </c>
      <c r="N32" s="2">
        <v>136.74</v>
      </c>
      <c r="O32" s="2"/>
      <c r="P32" s="2">
        <v>4284.3739999999998</v>
      </c>
      <c r="Q32" s="2">
        <v>2871.41</v>
      </c>
    </row>
    <row r="33" spans="1:17" x14ac:dyDescent="0.35">
      <c r="A33" s="3" t="s">
        <v>132</v>
      </c>
      <c r="B33" s="2">
        <v>1214.8400000000001</v>
      </c>
      <c r="C33" s="2">
        <v>70.95</v>
      </c>
      <c r="D33" s="2">
        <v>4435.1900000000005</v>
      </c>
      <c r="E33" s="2">
        <v>30043.331999999999</v>
      </c>
      <c r="G33" s="3" t="s">
        <v>132</v>
      </c>
      <c r="H33" s="2">
        <v>1214.8400000000001</v>
      </c>
      <c r="I33" s="2">
        <v>70.95</v>
      </c>
      <c r="J33" s="2">
        <v>4435.1900000000005</v>
      </c>
      <c r="K33" s="2">
        <v>30043.331999999999</v>
      </c>
      <c r="M33" s="3" t="s">
        <v>132</v>
      </c>
      <c r="N33" s="2">
        <v>1214.8400000000001</v>
      </c>
      <c r="O33" s="2">
        <v>70.95</v>
      </c>
      <c r="P33" s="2">
        <v>4435.1900000000005</v>
      </c>
      <c r="Q33" s="2">
        <v>30043.331999999999</v>
      </c>
    </row>
    <row r="34" spans="1:17" x14ac:dyDescent="0.35">
      <c r="A34" s="3" t="s">
        <v>121</v>
      </c>
      <c r="B34" s="2">
        <v>159.99</v>
      </c>
      <c r="C34" s="2">
        <v>255.85</v>
      </c>
      <c r="D34" s="2">
        <v>899.35199999999998</v>
      </c>
      <c r="E34" s="2">
        <v>3468.3300000000004</v>
      </c>
      <c r="G34" s="3" t="s">
        <v>121</v>
      </c>
      <c r="H34" s="2">
        <v>159.99</v>
      </c>
      <c r="I34" s="2">
        <v>255.85</v>
      </c>
      <c r="J34" s="2">
        <v>899.35199999999998</v>
      </c>
      <c r="K34" s="2">
        <v>3468.3300000000004</v>
      </c>
      <c r="M34" s="3" t="s">
        <v>121</v>
      </c>
      <c r="N34" s="2">
        <v>159.99</v>
      </c>
      <c r="O34" s="2">
        <v>255.85</v>
      </c>
      <c r="P34" s="2">
        <v>899.35199999999998</v>
      </c>
      <c r="Q34" s="2">
        <v>3468.3300000000004</v>
      </c>
    </row>
    <row r="35" spans="1:17" x14ac:dyDescent="0.35">
      <c r="A35" s="3" t="s">
        <v>76</v>
      </c>
      <c r="B35" s="2">
        <v>60972.788000000015</v>
      </c>
      <c r="C35" s="2">
        <v>24553.337999999989</v>
      </c>
      <c r="D35" s="2">
        <v>43743.551000000021</v>
      </c>
      <c r="E35" s="2">
        <v>181606.59400000001</v>
      </c>
      <c r="G35" s="3" t="s">
        <v>76</v>
      </c>
      <c r="H35" s="2">
        <v>60972.788000000015</v>
      </c>
      <c r="I35" s="2">
        <v>24553.337999999989</v>
      </c>
      <c r="J35" s="2">
        <v>43743.551000000021</v>
      </c>
      <c r="K35" s="2">
        <v>181606.59400000001</v>
      </c>
      <c r="M35" s="3" t="s">
        <v>76</v>
      </c>
      <c r="N35" s="2">
        <v>60972.788000000015</v>
      </c>
      <c r="O35" s="2">
        <v>24553.337999999989</v>
      </c>
      <c r="P35" s="2">
        <v>43743.551000000021</v>
      </c>
      <c r="Q35" s="2">
        <v>181606.59400000001</v>
      </c>
    </row>
    <row r="36" spans="1:17" x14ac:dyDescent="0.35">
      <c r="A36" s="3" t="s">
        <v>40</v>
      </c>
      <c r="B36" s="2">
        <v>6047.6719999999996</v>
      </c>
      <c r="C36" s="2">
        <v>12257.096999999998</v>
      </c>
      <c r="D36" s="2">
        <v>10439.24</v>
      </c>
      <c r="E36" s="2">
        <v>26859.155000000002</v>
      </c>
      <c r="G36" s="3" t="s">
        <v>40</v>
      </c>
      <c r="H36" s="2">
        <v>6047.6719999999996</v>
      </c>
      <c r="I36" s="2">
        <v>12257.096999999998</v>
      </c>
      <c r="J36" s="2">
        <v>10439.24</v>
      </c>
      <c r="K36" s="2">
        <v>26859.155000000002</v>
      </c>
      <c r="M36" s="3" t="s">
        <v>40</v>
      </c>
      <c r="N36" s="2">
        <v>6047.6719999999996</v>
      </c>
      <c r="O36" s="2">
        <v>12257.096999999998</v>
      </c>
      <c r="P36" s="2">
        <v>10439.24</v>
      </c>
      <c r="Q36" s="2">
        <v>26859.155000000002</v>
      </c>
    </row>
    <row r="37" spans="1:17" x14ac:dyDescent="0.35">
      <c r="A37" s="3" t="s">
        <v>493</v>
      </c>
      <c r="B37" s="2"/>
      <c r="C37" s="2"/>
      <c r="D37" s="2">
        <v>891.53</v>
      </c>
      <c r="E37" s="2">
        <v>28.38</v>
      </c>
      <c r="G37" s="3" t="s">
        <v>493</v>
      </c>
      <c r="H37" s="2"/>
      <c r="I37" s="2"/>
      <c r="J37" s="2">
        <v>891.53</v>
      </c>
      <c r="K37" s="2">
        <v>28.38</v>
      </c>
      <c r="M37" s="3" t="s">
        <v>493</v>
      </c>
      <c r="N37" s="2"/>
      <c r="O37" s="2"/>
      <c r="P37" s="2">
        <v>891.53</v>
      </c>
      <c r="Q37" s="2">
        <v>28.38</v>
      </c>
    </row>
    <row r="38" spans="1:17" x14ac:dyDescent="0.35">
      <c r="A38" s="3" t="s">
        <v>104</v>
      </c>
      <c r="B38" s="2">
        <v>15615.939000000004</v>
      </c>
      <c r="C38" s="2">
        <v>8843.0020000000022</v>
      </c>
      <c r="D38" s="2">
        <v>13854.575000000006</v>
      </c>
      <c r="E38" s="2">
        <v>39944.619999999995</v>
      </c>
      <c r="G38" s="3" t="s">
        <v>104</v>
      </c>
      <c r="H38" s="2">
        <v>15615.939000000004</v>
      </c>
      <c r="I38" s="2">
        <v>8843.0020000000022</v>
      </c>
      <c r="J38" s="2">
        <v>13854.575000000006</v>
      </c>
      <c r="K38" s="2">
        <v>39944.619999999995</v>
      </c>
      <c r="M38" s="3" t="s">
        <v>104</v>
      </c>
      <c r="N38" s="2">
        <v>15615.939000000004</v>
      </c>
      <c r="O38" s="2">
        <v>8843.0020000000022</v>
      </c>
      <c r="P38" s="2">
        <v>13854.575000000006</v>
      </c>
      <c r="Q38" s="2">
        <v>39944.619999999995</v>
      </c>
    </row>
    <row r="39" spans="1:17" x14ac:dyDescent="0.35">
      <c r="A39" s="3" t="s">
        <v>119</v>
      </c>
      <c r="B39" s="2">
        <v>1781.67</v>
      </c>
      <c r="C39" s="2">
        <v>3638.5600000000004</v>
      </c>
      <c r="D39" s="2">
        <v>1289.01</v>
      </c>
      <c r="E39" s="2">
        <v>12974.149999999998</v>
      </c>
      <c r="G39" s="3" t="s">
        <v>119</v>
      </c>
      <c r="H39" s="2">
        <v>1781.67</v>
      </c>
      <c r="I39" s="2">
        <v>3638.5600000000004</v>
      </c>
      <c r="J39" s="2">
        <v>1289.01</v>
      </c>
      <c r="K39" s="2">
        <v>12974.149999999998</v>
      </c>
      <c r="M39" s="3" t="s">
        <v>119</v>
      </c>
      <c r="N39" s="2">
        <v>1781.67</v>
      </c>
      <c r="O39" s="2">
        <v>3638.5600000000004</v>
      </c>
      <c r="P39" s="2">
        <v>1289.01</v>
      </c>
      <c r="Q39" s="2">
        <v>12974.149999999998</v>
      </c>
    </row>
    <row r="40" spans="1:17" x14ac:dyDescent="0.35">
      <c r="A40" s="3" t="s">
        <v>95</v>
      </c>
      <c r="B40" s="2">
        <v>3057.3210000000008</v>
      </c>
      <c r="C40" s="2"/>
      <c r="D40" s="2">
        <v>2727.482</v>
      </c>
      <c r="E40" s="2">
        <v>11646.346999999996</v>
      </c>
      <c r="G40" s="3" t="s">
        <v>95</v>
      </c>
      <c r="H40" s="2">
        <v>3057.3210000000008</v>
      </c>
      <c r="I40" s="2"/>
      <c r="J40" s="2">
        <v>2727.482</v>
      </c>
      <c r="K40" s="2">
        <v>11646.346999999996</v>
      </c>
      <c r="M40" s="3" t="s">
        <v>95</v>
      </c>
      <c r="N40" s="2">
        <v>3057.3210000000008</v>
      </c>
      <c r="O40" s="2"/>
      <c r="P40" s="2">
        <v>2727.482</v>
      </c>
      <c r="Q40" s="2">
        <v>11646.346999999996</v>
      </c>
    </row>
    <row r="41" spans="1:17" x14ac:dyDescent="0.35">
      <c r="A41" s="3" t="s">
        <v>56</v>
      </c>
      <c r="B41" s="2">
        <v>19068.828999999987</v>
      </c>
      <c r="C41" s="2">
        <v>1994.271</v>
      </c>
      <c r="D41" s="2">
        <v>26284.546000000002</v>
      </c>
      <c r="E41" s="2">
        <v>69164.267999999996</v>
      </c>
      <c r="G41" s="3" t="s">
        <v>56</v>
      </c>
      <c r="H41" s="2">
        <v>19068.828999999987</v>
      </c>
      <c r="I41" s="2">
        <v>1994.271</v>
      </c>
      <c r="J41" s="2">
        <v>26284.546000000002</v>
      </c>
      <c r="K41" s="2">
        <v>69164.267999999996</v>
      </c>
      <c r="M41" s="3" t="s">
        <v>56</v>
      </c>
      <c r="N41" s="2">
        <v>19068.828999999987</v>
      </c>
      <c r="O41" s="2">
        <v>1994.271</v>
      </c>
      <c r="P41" s="2">
        <v>26284.546000000002</v>
      </c>
      <c r="Q41" s="2">
        <v>69164.267999999996</v>
      </c>
    </row>
    <row r="42" spans="1:17" x14ac:dyDescent="0.35">
      <c r="A42" s="3" t="s">
        <v>179</v>
      </c>
      <c r="B42" s="2">
        <v>4157.32</v>
      </c>
      <c r="C42" s="2"/>
      <c r="D42" s="2">
        <v>6511.0959999999995</v>
      </c>
      <c r="E42" s="2">
        <v>11959.539999999999</v>
      </c>
      <c r="G42" s="3" t="s">
        <v>179</v>
      </c>
      <c r="H42" s="2">
        <v>4157.32</v>
      </c>
      <c r="I42" s="2"/>
      <c r="J42" s="2">
        <v>6511.0959999999995</v>
      </c>
      <c r="K42" s="2">
        <v>11959.539999999999</v>
      </c>
      <c r="M42" s="3" t="s">
        <v>179</v>
      </c>
      <c r="N42" s="2">
        <v>4157.32</v>
      </c>
      <c r="O42" s="2"/>
      <c r="P42" s="2">
        <v>6511.0959999999995</v>
      </c>
      <c r="Q42" s="2">
        <v>11959.539999999999</v>
      </c>
    </row>
    <row r="43" spans="1:17" x14ac:dyDescent="0.35">
      <c r="A43" s="3" t="s">
        <v>91</v>
      </c>
      <c r="B43" s="2">
        <v>187.43</v>
      </c>
      <c r="C43" s="2">
        <v>452.25</v>
      </c>
      <c r="D43" s="2">
        <v>2544.52</v>
      </c>
      <c r="E43" s="2">
        <v>5297.51</v>
      </c>
      <c r="G43" s="3" t="s">
        <v>91</v>
      </c>
      <c r="H43" s="2">
        <v>187.43</v>
      </c>
      <c r="I43" s="2">
        <v>452.25</v>
      </c>
      <c r="J43" s="2">
        <v>2544.52</v>
      </c>
      <c r="K43" s="2">
        <v>5297.51</v>
      </c>
      <c r="M43" s="3" t="s">
        <v>91</v>
      </c>
      <c r="N43" s="2">
        <v>187.43</v>
      </c>
      <c r="O43" s="2">
        <v>452.25</v>
      </c>
      <c r="P43" s="2">
        <v>2544.52</v>
      </c>
      <c r="Q43" s="2">
        <v>5297.51</v>
      </c>
    </row>
    <row r="44" spans="1:17" x14ac:dyDescent="0.35">
      <c r="A44" s="3" t="s">
        <v>387</v>
      </c>
      <c r="B44" s="2">
        <v>152.64000000000001</v>
      </c>
      <c r="C44" s="2"/>
      <c r="D44" s="2">
        <v>25.5</v>
      </c>
      <c r="E44" s="2">
        <v>1137.42</v>
      </c>
      <c r="G44" s="3" t="s">
        <v>387</v>
      </c>
      <c r="H44" s="2">
        <v>152.64000000000001</v>
      </c>
      <c r="I44" s="2"/>
      <c r="J44" s="2">
        <v>25.5</v>
      </c>
      <c r="K44" s="2">
        <v>1137.42</v>
      </c>
      <c r="M44" s="3" t="s">
        <v>387</v>
      </c>
      <c r="N44" s="2">
        <v>152.64000000000001</v>
      </c>
      <c r="O44" s="2"/>
      <c r="P44" s="2">
        <v>25.5</v>
      </c>
      <c r="Q44" s="2">
        <v>1137.42</v>
      </c>
    </row>
    <row r="45" spans="1:17" x14ac:dyDescent="0.35">
      <c r="A45" s="3" t="s">
        <v>86</v>
      </c>
      <c r="B45" s="2">
        <v>4277.3049999999994</v>
      </c>
      <c r="C45" s="2">
        <v>80.563999999999993</v>
      </c>
      <c r="D45" s="2">
        <v>5003.3289999999997</v>
      </c>
      <c r="E45" s="2">
        <v>21300.674999999992</v>
      </c>
      <c r="G45" s="3" t="s">
        <v>86</v>
      </c>
      <c r="H45" s="2">
        <v>4277.3049999999994</v>
      </c>
      <c r="I45" s="2">
        <v>80.563999999999993</v>
      </c>
      <c r="J45" s="2">
        <v>5003.3289999999997</v>
      </c>
      <c r="K45" s="2">
        <v>21300.674999999992</v>
      </c>
      <c r="M45" s="3" t="s">
        <v>86</v>
      </c>
      <c r="N45" s="2">
        <v>4277.3049999999994</v>
      </c>
      <c r="O45" s="2">
        <v>80.563999999999993</v>
      </c>
      <c r="P45" s="2">
        <v>5003.3289999999997</v>
      </c>
      <c r="Q45" s="2">
        <v>21300.674999999992</v>
      </c>
    </row>
    <row r="46" spans="1:17" x14ac:dyDescent="0.35">
      <c r="A46" s="3" t="s">
        <v>46</v>
      </c>
      <c r="B46" s="2">
        <v>22242.664399999991</v>
      </c>
      <c r="C46" s="2">
        <v>5867.2240000000029</v>
      </c>
      <c r="D46" s="2">
        <v>37323.272399999987</v>
      </c>
      <c r="E46" s="2">
        <v>104754.88500000005</v>
      </c>
      <c r="G46" s="3" t="s">
        <v>46</v>
      </c>
      <c r="H46" s="2">
        <v>22242.664399999991</v>
      </c>
      <c r="I46" s="2">
        <v>5867.2240000000029</v>
      </c>
      <c r="J46" s="2">
        <v>37323.272399999987</v>
      </c>
      <c r="K46" s="2">
        <v>104754.88500000005</v>
      </c>
      <c r="M46" s="3" t="s">
        <v>46</v>
      </c>
      <c r="N46" s="2">
        <v>22242.664399999991</v>
      </c>
      <c r="O46" s="2">
        <v>5867.2240000000029</v>
      </c>
      <c r="P46" s="2">
        <v>37323.272399999987</v>
      </c>
      <c r="Q46" s="2">
        <v>104754.88500000005</v>
      </c>
    </row>
    <row r="47" spans="1:17" x14ac:dyDescent="0.35">
      <c r="A47" s="3" t="s">
        <v>51</v>
      </c>
      <c r="B47" s="2">
        <v>1700.0700000000002</v>
      </c>
      <c r="C47" s="2">
        <v>97.917999999999992</v>
      </c>
      <c r="D47" s="2">
        <v>4464.2179999999998</v>
      </c>
      <c r="E47" s="2">
        <v>4957.8499999999976</v>
      </c>
      <c r="G47" s="3" t="s">
        <v>51</v>
      </c>
      <c r="H47" s="2">
        <v>1700.0700000000002</v>
      </c>
      <c r="I47" s="2">
        <v>97.917999999999992</v>
      </c>
      <c r="J47" s="2">
        <v>4464.2179999999998</v>
      </c>
      <c r="K47" s="2">
        <v>4957.8499999999976</v>
      </c>
      <c r="M47" s="3" t="s">
        <v>51</v>
      </c>
      <c r="N47" s="2">
        <v>1700.0700000000002</v>
      </c>
      <c r="O47" s="2">
        <v>97.917999999999992</v>
      </c>
      <c r="P47" s="2">
        <v>4464.2179999999998</v>
      </c>
      <c r="Q47" s="2">
        <v>4957.8499999999976</v>
      </c>
    </row>
    <row r="48" spans="1:17" x14ac:dyDescent="0.35">
      <c r="A48" s="3" t="s">
        <v>380</v>
      </c>
      <c r="B48" s="2"/>
      <c r="C48" s="2"/>
      <c r="D48" s="2">
        <v>715.2</v>
      </c>
      <c r="E48" s="2">
        <v>8214.17</v>
      </c>
      <c r="G48" s="3" t="s">
        <v>380</v>
      </c>
      <c r="H48" s="2"/>
      <c r="I48" s="2"/>
      <c r="J48" s="2">
        <v>715.2</v>
      </c>
      <c r="K48" s="2">
        <v>8214.17</v>
      </c>
      <c r="M48" s="3" t="s">
        <v>380</v>
      </c>
      <c r="N48" s="2"/>
      <c r="O48" s="2"/>
      <c r="P48" s="2">
        <v>715.2</v>
      </c>
      <c r="Q48" s="2">
        <v>8214.17</v>
      </c>
    </row>
    <row r="49" spans="1:17" x14ac:dyDescent="0.35">
      <c r="A49" s="3" t="s">
        <v>83</v>
      </c>
      <c r="B49" s="2">
        <v>14513.719999999996</v>
      </c>
      <c r="C49" s="2">
        <v>518.82999999999993</v>
      </c>
      <c r="D49" s="2">
        <v>21091.049999999996</v>
      </c>
      <c r="E49" s="2">
        <v>34513.119999999995</v>
      </c>
      <c r="G49" s="3" t="s">
        <v>83</v>
      </c>
      <c r="H49" s="2">
        <v>14513.719999999996</v>
      </c>
      <c r="I49" s="2">
        <v>518.82999999999993</v>
      </c>
      <c r="J49" s="2">
        <v>21091.049999999996</v>
      </c>
      <c r="K49" s="2">
        <v>34513.119999999995</v>
      </c>
      <c r="M49" s="3" t="s">
        <v>83</v>
      </c>
      <c r="N49" s="2">
        <v>14513.719999999996</v>
      </c>
      <c r="O49" s="2">
        <v>518.82999999999993</v>
      </c>
      <c r="P49" s="2">
        <v>21091.049999999996</v>
      </c>
      <c r="Q49" s="2">
        <v>34513.119999999995</v>
      </c>
    </row>
    <row r="50" spans="1:17" x14ac:dyDescent="0.35">
      <c r="A50" s="3" t="s">
        <v>43</v>
      </c>
      <c r="B50" s="2">
        <v>31732.599999999991</v>
      </c>
      <c r="C50" s="2">
        <v>9078.7139999999981</v>
      </c>
      <c r="D50" s="2">
        <v>29312.874</v>
      </c>
      <c r="E50" s="2">
        <v>68517.082000000024</v>
      </c>
      <c r="G50" s="3" t="s">
        <v>43</v>
      </c>
      <c r="H50" s="2">
        <v>31732.599999999991</v>
      </c>
      <c r="I50" s="2">
        <v>9078.7139999999981</v>
      </c>
      <c r="J50" s="2">
        <v>29312.874</v>
      </c>
      <c r="K50" s="2">
        <v>68517.082000000024</v>
      </c>
      <c r="M50" s="3" t="s">
        <v>43</v>
      </c>
      <c r="N50" s="2">
        <v>31732.599999999991</v>
      </c>
      <c r="O50" s="2">
        <v>9078.7139999999981</v>
      </c>
      <c r="P50" s="2">
        <v>29312.874</v>
      </c>
      <c r="Q50" s="2">
        <v>68517.082000000024</v>
      </c>
    </row>
    <row r="51" spans="1:17" x14ac:dyDescent="0.35">
      <c r="A51" s="3" t="s">
        <v>591</v>
      </c>
      <c r="B51" s="2"/>
      <c r="C51" s="2">
        <v>673.34400000000005</v>
      </c>
      <c r="D51" s="2"/>
      <c r="E51" s="2">
        <v>536.48</v>
      </c>
      <c r="G51" s="3" t="s">
        <v>591</v>
      </c>
      <c r="H51" s="2"/>
      <c r="I51" s="2">
        <v>673.34400000000005</v>
      </c>
      <c r="J51" s="2"/>
      <c r="K51" s="2">
        <v>536.48</v>
      </c>
      <c r="M51" s="3" t="s">
        <v>591</v>
      </c>
      <c r="N51" s="2"/>
      <c r="O51" s="2">
        <v>673.34400000000005</v>
      </c>
      <c r="P51" s="2"/>
      <c r="Q51" s="2">
        <v>536.48</v>
      </c>
    </row>
    <row r="52" spans="1:17" x14ac:dyDescent="0.35">
      <c r="A52" s="3" t="s">
        <v>49</v>
      </c>
      <c r="B52" s="2">
        <v>4461.33</v>
      </c>
      <c r="C52" s="2">
        <v>178.60999999999999</v>
      </c>
      <c r="D52" s="2">
        <v>5623.8000000000011</v>
      </c>
      <c r="E52" s="2">
        <v>21850.870000000003</v>
      </c>
      <c r="G52" s="3" t="s">
        <v>49</v>
      </c>
      <c r="H52" s="2">
        <v>4461.33</v>
      </c>
      <c r="I52" s="2">
        <v>178.60999999999999</v>
      </c>
      <c r="J52" s="2">
        <v>5623.8000000000011</v>
      </c>
      <c r="K52" s="2">
        <v>21850.870000000003</v>
      </c>
      <c r="M52" s="3" t="s">
        <v>49</v>
      </c>
      <c r="N52" s="2">
        <v>4461.33</v>
      </c>
      <c r="O52" s="2">
        <v>178.60999999999999</v>
      </c>
      <c r="P52" s="2">
        <v>5623.8000000000011</v>
      </c>
      <c r="Q52" s="2">
        <v>21850.870000000003</v>
      </c>
    </row>
    <row r="53" spans="1:17" x14ac:dyDescent="0.35">
      <c r="A53" s="3" t="s">
        <v>550</v>
      </c>
      <c r="B53" s="2"/>
      <c r="C53" s="2"/>
      <c r="D53" s="2"/>
      <c r="E53" s="2">
        <v>1603.136</v>
      </c>
      <c r="G53" s="3" t="s">
        <v>550</v>
      </c>
      <c r="H53" s="2"/>
      <c r="I53" s="2"/>
      <c r="J53" s="2"/>
      <c r="K53" s="2">
        <v>1603.136</v>
      </c>
      <c r="M53" s="3" t="s">
        <v>550</v>
      </c>
      <c r="N53" s="2"/>
      <c r="O53" s="2"/>
      <c r="P53" s="2"/>
      <c r="Q53" s="2">
        <v>1603.136</v>
      </c>
    </row>
    <row r="58" spans="1:17" x14ac:dyDescent="0.35">
      <c r="A58" s="1" t="s">
        <v>1</v>
      </c>
      <c r="B58" t="s">
        <v>628</v>
      </c>
    </row>
    <row r="60" spans="1:17" x14ac:dyDescent="0.35">
      <c r="A60" s="1" t="s">
        <v>626</v>
      </c>
      <c r="B60" s="1" t="s">
        <v>624</v>
      </c>
    </row>
    <row r="61" spans="1:17" x14ac:dyDescent="0.35">
      <c r="A61" s="1" t="s">
        <v>627</v>
      </c>
      <c r="B61" t="s">
        <v>62</v>
      </c>
      <c r="C61" t="s">
        <v>168</v>
      </c>
      <c r="D61" t="s">
        <v>13</v>
      </c>
      <c r="E61" t="s">
        <v>28</v>
      </c>
      <c r="F61" s="1"/>
      <c r="G61" s="1"/>
      <c r="H61" s="1"/>
      <c r="I61" s="1"/>
      <c r="J61" s="1"/>
      <c r="K61" s="1"/>
      <c r="L61" s="1"/>
      <c r="M61" s="1"/>
      <c r="N61" s="1"/>
      <c r="O61" s="1"/>
      <c r="P61" s="1"/>
      <c r="Q61" s="1"/>
    </row>
    <row r="62" spans="1:17" x14ac:dyDescent="0.35">
      <c r="A62" s="3" t="s">
        <v>88</v>
      </c>
      <c r="B62" s="2">
        <v>3973.4900000000002</v>
      </c>
      <c r="C62" s="2">
        <v>29</v>
      </c>
      <c r="D62" s="2">
        <v>7870.35</v>
      </c>
      <c r="E62" s="2">
        <v>7637.7999999999993</v>
      </c>
    </row>
    <row r="63" spans="1:17" x14ac:dyDescent="0.35">
      <c r="A63" s="3" t="s">
        <v>81</v>
      </c>
      <c r="B63" s="2">
        <v>5809.603000000001</v>
      </c>
      <c r="C63" s="2">
        <v>2611.1460000000002</v>
      </c>
      <c r="D63" s="2">
        <v>3642.8939999999998</v>
      </c>
      <c r="E63" s="2">
        <v>23218.358000000004</v>
      </c>
    </row>
    <row r="64" spans="1:17" x14ac:dyDescent="0.35">
      <c r="A64" s="3" t="s">
        <v>197</v>
      </c>
      <c r="B64" s="2">
        <v>1465.7600000000004</v>
      </c>
      <c r="C64" s="2">
        <v>117.62</v>
      </c>
      <c r="D64" s="2">
        <v>1506.3000000000002</v>
      </c>
      <c r="E64" s="2">
        <v>8588.4500000000007</v>
      </c>
    </row>
    <row r="65" spans="1:5" x14ac:dyDescent="0.35">
      <c r="A65" s="3" t="s">
        <v>24</v>
      </c>
      <c r="B65" s="2">
        <v>79476.254500000039</v>
      </c>
      <c r="C65" s="2">
        <v>29779.229999999996</v>
      </c>
      <c r="D65" s="2">
        <v>92692.979499999958</v>
      </c>
      <c r="E65" s="2">
        <v>255739.16750000016</v>
      </c>
    </row>
    <row r="66" spans="1:5" x14ac:dyDescent="0.35">
      <c r="A66" s="3" t="s">
        <v>98</v>
      </c>
      <c r="B66" s="2">
        <v>4920.4560000000001</v>
      </c>
      <c r="C66" s="2">
        <v>1296.6199999999999</v>
      </c>
      <c r="D66" s="2">
        <v>4263.4160000000002</v>
      </c>
      <c r="E66" s="2">
        <v>21627.625999999997</v>
      </c>
    </row>
    <row r="67" spans="1:5" x14ac:dyDescent="0.35">
      <c r="A67" s="3" t="s">
        <v>127</v>
      </c>
      <c r="B67" s="2">
        <v>1943.0200000000002</v>
      </c>
      <c r="C67" s="2">
        <v>1893.4969999999998</v>
      </c>
      <c r="D67" s="2">
        <v>3184.8</v>
      </c>
      <c r="E67" s="2">
        <v>6363.0399999999981</v>
      </c>
    </row>
    <row r="68" spans="1:5" x14ac:dyDescent="0.35">
      <c r="A68" s="3" t="s">
        <v>72</v>
      </c>
      <c r="B68" s="2">
        <v>3067.1360000000004</v>
      </c>
      <c r="C68" s="2">
        <v>162.51999999999998</v>
      </c>
      <c r="D68" s="2">
        <v>1286.6199999999999</v>
      </c>
      <c r="E68" s="2">
        <v>22934.792999999998</v>
      </c>
    </row>
    <row r="69" spans="1:5" x14ac:dyDescent="0.35">
      <c r="A69" s="3" t="s">
        <v>261</v>
      </c>
      <c r="B69" s="2"/>
      <c r="C69" s="2"/>
      <c r="D69" s="2">
        <v>111.67999999999999</v>
      </c>
      <c r="E69" s="2">
        <v>2753.3399999999997</v>
      </c>
    </row>
    <row r="70" spans="1:5" x14ac:dyDescent="0.35">
      <c r="A70" s="3" t="s">
        <v>30</v>
      </c>
      <c r="B70" s="2">
        <v>8017.6789999999992</v>
      </c>
      <c r="C70" s="2">
        <v>3918.6219999999998</v>
      </c>
      <c r="D70" s="2">
        <v>15045.963500000002</v>
      </c>
      <c r="E70" s="2">
        <v>62491.443499999979</v>
      </c>
    </row>
    <row r="71" spans="1:5" x14ac:dyDescent="0.35">
      <c r="A71" s="3" t="s">
        <v>167</v>
      </c>
      <c r="B71" s="2">
        <v>4463.1000000000004</v>
      </c>
      <c r="C71" s="2">
        <v>2545.17</v>
      </c>
      <c r="D71" s="2">
        <v>11254.44</v>
      </c>
      <c r="E71" s="2">
        <v>30833.129999999997</v>
      </c>
    </row>
    <row r="72" spans="1:5" x14ac:dyDescent="0.35">
      <c r="A72" s="3" t="s">
        <v>437</v>
      </c>
      <c r="B72" s="2">
        <v>904.49599999999998</v>
      </c>
      <c r="C72" s="2"/>
      <c r="D72" s="2">
        <v>530.41599999999994</v>
      </c>
      <c r="E72" s="2">
        <v>2947.5739999999996</v>
      </c>
    </row>
    <row r="73" spans="1:5" x14ac:dyDescent="0.35">
      <c r="A73" s="3" t="s">
        <v>65</v>
      </c>
      <c r="B73" s="2">
        <v>11104.404999999997</v>
      </c>
      <c r="C73" s="2">
        <v>3659.652</v>
      </c>
      <c r="D73" s="2">
        <v>16998.089999999997</v>
      </c>
      <c r="E73" s="2">
        <v>48403.954000000034</v>
      </c>
    </row>
    <row r="74" spans="1:5" x14ac:dyDescent="0.35">
      <c r="A74" s="3" t="s">
        <v>74</v>
      </c>
      <c r="B74" s="2">
        <v>3107.0900000000006</v>
      </c>
      <c r="C74" s="2">
        <v>1451.92</v>
      </c>
      <c r="D74" s="2">
        <v>9678.0899999999965</v>
      </c>
      <c r="E74" s="2">
        <v>39318.26</v>
      </c>
    </row>
    <row r="75" spans="1:5" x14ac:dyDescent="0.35">
      <c r="A75" s="3" t="s">
        <v>102</v>
      </c>
      <c r="B75" s="2">
        <v>278.39999999999998</v>
      </c>
      <c r="C75" s="2">
        <v>6.48</v>
      </c>
      <c r="D75" s="2">
        <v>630.16999999999985</v>
      </c>
      <c r="E75" s="2">
        <v>3664.7100000000005</v>
      </c>
    </row>
    <row r="76" spans="1:5" x14ac:dyDescent="0.35">
      <c r="A76" s="3" t="s">
        <v>336</v>
      </c>
      <c r="B76" s="2">
        <v>432.81</v>
      </c>
      <c r="C76" s="2">
        <v>33.29</v>
      </c>
      <c r="D76" s="2">
        <v>149.19999999999999</v>
      </c>
      <c r="E76" s="2">
        <v>2299.0100000000002</v>
      </c>
    </row>
    <row r="77" spans="1:5" x14ac:dyDescent="0.35">
      <c r="A77" s="3" t="s">
        <v>17</v>
      </c>
      <c r="B77" s="2">
        <v>2144.4100000000003</v>
      </c>
      <c r="C77" s="2">
        <v>169.45</v>
      </c>
      <c r="D77" s="2">
        <v>14492.779999999999</v>
      </c>
      <c r="E77" s="2">
        <v>19785.109999999997</v>
      </c>
    </row>
    <row r="78" spans="1:5" x14ac:dyDescent="0.35">
      <c r="A78" s="3" t="s">
        <v>125</v>
      </c>
      <c r="B78" s="2">
        <v>3727.97</v>
      </c>
      <c r="C78" s="2">
        <v>89.320000000000007</v>
      </c>
      <c r="D78" s="2">
        <v>2793.86</v>
      </c>
      <c r="E78" s="2">
        <v>2605.88</v>
      </c>
    </row>
    <row r="79" spans="1:5" x14ac:dyDescent="0.35">
      <c r="A79" s="3" t="s">
        <v>382</v>
      </c>
      <c r="B79" s="2"/>
      <c r="C79" s="2"/>
      <c r="D79" s="2"/>
      <c r="E79" s="2">
        <v>1270.5300000000002</v>
      </c>
    </row>
    <row r="80" spans="1:5" x14ac:dyDescent="0.35">
      <c r="A80" s="3" t="s">
        <v>248</v>
      </c>
      <c r="B80" s="2">
        <v>2413.681</v>
      </c>
      <c r="C80" s="2">
        <v>4180.4900000000007</v>
      </c>
      <c r="D80" s="2">
        <v>4160.9500000000007</v>
      </c>
      <c r="E80" s="2">
        <v>12950.401999999995</v>
      </c>
    </row>
    <row r="81" spans="1:5" x14ac:dyDescent="0.35">
      <c r="A81" s="3" t="s">
        <v>166</v>
      </c>
      <c r="B81" s="2">
        <v>4996.76</v>
      </c>
      <c r="C81" s="2">
        <v>955.42000000000007</v>
      </c>
      <c r="D81" s="2">
        <v>7972.9419999999964</v>
      </c>
      <c r="E81" s="2">
        <v>14709.311999999994</v>
      </c>
    </row>
    <row r="82" spans="1:5" x14ac:dyDescent="0.35">
      <c r="A82" s="3" t="s">
        <v>70</v>
      </c>
      <c r="B82" s="2">
        <v>10934.046</v>
      </c>
      <c r="C82" s="2">
        <v>4154.0439999999999</v>
      </c>
      <c r="D82" s="2">
        <v>17135.703000000001</v>
      </c>
      <c r="E82" s="2">
        <v>44045.821000000004</v>
      </c>
    </row>
    <row r="83" spans="1:5" x14ac:dyDescent="0.35">
      <c r="A83" s="3" t="s">
        <v>68</v>
      </c>
      <c r="B83" s="2">
        <v>2839.2200000000007</v>
      </c>
      <c r="C83" s="2">
        <v>375.71</v>
      </c>
      <c r="D83" s="2">
        <v>4091.19</v>
      </c>
      <c r="E83" s="2">
        <v>22557.029999999995</v>
      </c>
    </row>
    <row r="84" spans="1:5" x14ac:dyDescent="0.35">
      <c r="A84" s="3" t="s">
        <v>185</v>
      </c>
      <c r="B84" s="2">
        <v>514.03000000000009</v>
      </c>
      <c r="C84" s="2">
        <v>839.25000000000011</v>
      </c>
      <c r="D84" s="2">
        <v>1716.78</v>
      </c>
      <c r="E84" s="2">
        <v>7701.2800000000007</v>
      </c>
    </row>
    <row r="85" spans="1:5" x14ac:dyDescent="0.35">
      <c r="A85" s="3" t="s">
        <v>112</v>
      </c>
      <c r="B85" s="2">
        <v>521.66</v>
      </c>
      <c r="C85" s="2">
        <v>248.82</v>
      </c>
      <c r="D85" s="2">
        <v>9520.869999999999</v>
      </c>
      <c r="E85" s="2">
        <v>11913.800000000001</v>
      </c>
    </row>
    <row r="86" spans="1:5" x14ac:dyDescent="0.35">
      <c r="A86" s="3" t="s">
        <v>203</v>
      </c>
      <c r="B86" s="2">
        <v>39.9</v>
      </c>
      <c r="C86" s="2">
        <v>8.2880000000000003</v>
      </c>
      <c r="D86" s="2"/>
      <c r="E86" s="2">
        <v>5541.1639999999979</v>
      </c>
    </row>
    <row r="87" spans="1:5" x14ac:dyDescent="0.35">
      <c r="A87" s="3" t="s">
        <v>54</v>
      </c>
      <c r="B87" s="2">
        <v>890.98000000000013</v>
      </c>
      <c r="C87" s="2">
        <v>801.09999999999991</v>
      </c>
      <c r="D87" s="2">
        <v>193.58</v>
      </c>
      <c r="E87" s="2">
        <v>5579.2699999999986</v>
      </c>
    </row>
    <row r="88" spans="1:5" x14ac:dyDescent="0.35">
      <c r="A88" s="3" t="s">
        <v>177</v>
      </c>
      <c r="B88" s="2">
        <v>1961.1980000000001</v>
      </c>
      <c r="C88" s="2">
        <v>475.94400000000002</v>
      </c>
      <c r="D88" s="2">
        <v>6805.7960000000003</v>
      </c>
      <c r="E88" s="2">
        <v>7486.1639999999979</v>
      </c>
    </row>
    <row r="89" spans="1:5" x14ac:dyDescent="0.35">
      <c r="A89" s="3" t="s">
        <v>247</v>
      </c>
      <c r="B89" s="2">
        <v>136.74</v>
      </c>
      <c r="C89" s="2"/>
      <c r="D89" s="2">
        <v>4284.3739999999998</v>
      </c>
      <c r="E89" s="2">
        <v>2871.41</v>
      </c>
    </row>
    <row r="90" spans="1:5" x14ac:dyDescent="0.35">
      <c r="A90" s="3" t="s">
        <v>132</v>
      </c>
      <c r="B90" s="2">
        <v>1214.8400000000001</v>
      </c>
      <c r="C90" s="2">
        <v>70.95</v>
      </c>
      <c r="D90" s="2">
        <v>4435.1900000000005</v>
      </c>
      <c r="E90" s="2">
        <v>30043.331999999999</v>
      </c>
    </row>
    <row r="91" spans="1:5" x14ac:dyDescent="0.35">
      <c r="A91" s="3" t="s">
        <v>121</v>
      </c>
      <c r="B91" s="2">
        <v>159.99</v>
      </c>
      <c r="C91" s="2">
        <v>255.85</v>
      </c>
      <c r="D91" s="2">
        <v>899.35199999999998</v>
      </c>
      <c r="E91" s="2">
        <v>3468.3300000000004</v>
      </c>
    </row>
    <row r="92" spans="1:5" x14ac:dyDescent="0.35">
      <c r="A92" s="3" t="s">
        <v>76</v>
      </c>
      <c r="B92" s="2">
        <v>60972.788000000015</v>
      </c>
      <c r="C92" s="2">
        <v>24553.337999999989</v>
      </c>
      <c r="D92" s="2">
        <v>43743.551000000021</v>
      </c>
      <c r="E92" s="2">
        <v>181606.59400000001</v>
      </c>
    </row>
    <row r="93" spans="1:5" x14ac:dyDescent="0.35">
      <c r="A93" s="3" t="s">
        <v>40</v>
      </c>
      <c r="B93" s="2">
        <v>6047.6719999999996</v>
      </c>
      <c r="C93" s="2">
        <v>12257.096999999998</v>
      </c>
      <c r="D93" s="2">
        <v>10439.24</v>
      </c>
      <c r="E93" s="2">
        <v>26859.155000000002</v>
      </c>
    </row>
    <row r="94" spans="1:5" x14ac:dyDescent="0.35">
      <c r="A94" s="3" t="s">
        <v>493</v>
      </c>
      <c r="B94" s="2"/>
      <c r="C94" s="2"/>
      <c r="D94" s="2">
        <v>891.53</v>
      </c>
      <c r="E94" s="2">
        <v>28.38</v>
      </c>
    </row>
    <row r="95" spans="1:5" x14ac:dyDescent="0.35">
      <c r="A95" s="3" t="s">
        <v>104</v>
      </c>
      <c r="B95" s="2">
        <v>15615.939000000004</v>
      </c>
      <c r="C95" s="2">
        <v>8843.0020000000022</v>
      </c>
      <c r="D95" s="2">
        <v>13854.575000000006</v>
      </c>
      <c r="E95" s="2">
        <v>39944.619999999995</v>
      </c>
    </row>
    <row r="96" spans="1:5" x14ac:dyDescent="0.35">
      <c r="A96" s="3" t="s">
        <v>119</v>
      </c>
      <c r="B96" s="2">
        <v>1781.67</v>
      </c>
      <c r="C96" s="2">
        <v>3638.5600000000004</v>
      </c>
      <c r="D96" s="2">
        <v>1289.01</v>
      </c>
      <c r="E96" s="2">
        <v>12974.149999999998</v>
      </c>
    </row>
    <row r="97" spans="1:5" x14ac:dyDescent="0.35">
      <c r="A97" s="3" t="s">
        <v>95</v>
      </c>
      <c r="B97" s="2">
        <v>3057.3210000000008</v>
      </c>
      <c r="C97" s="2"/>
      <c r="D97" s="2">
        <v>2727.482</v>
      </c>
      <c r="E97" s="2">
        <v>11646.346999999996</v>
      </c>
    </row>
    <row r="98" spans="1:5" x14ac:dyDescent="0.35">
      <c r="A98" s="3" t="s">
        <v>56</v>
      </c>
      <c r="B98" s="2">
        <v>19068.828999999987</v>
      </c>
      <c r="C98" s="2">
        <v>1994.271</v>
      </c>
      <c r="D98" s="2">
        <v>26284.546000000002</v>
      </c>
      <c r="E98" s="2">
        <v>69164.267999999996</v>
      </c>
    </row>
    <row r="99" spans="1:5" x14ac:dyDescent="0.35">
      <c r="A99" s="3" t="s">
        <v>179</v>
      </c>
      <c r="B99" s="2">
        <v>4157.32</v>
      </c>
      <c r="C99" s="2"/>
      <c r="D99" s="2">
        <v>6511.0959999999995</v>
      </c>
      <c r="E99" s="2">
        <v>11959.539999999999</v>
      </c>
    </row>
    <row r="100" spans="1:5" x14ac:dyDescent="0.35">
      <c r="A100" s="3" t="s">
        <v>91</v>
      </c>
      <c r="B100" s="2">
        <v>187.43</v>
      </c>
      <c r="C100" s="2">
        <v>452.25</v>
      </c>
      <c r="D100" s="2">
        <v>2544.52</v>
      </c>
      <c r="E100" s="2">
        <v>5297.51</v>
      </c>
    </row>
    <row r="101" spans="1:5" x14ac:dyDescent="0.35">
      <c r="A101" s="3" t="s">
        <v>387</v>
      </c>
      <c r="B101" s="2">
        <v>152.64000000000001</v>
      </c>
      <c r="C101" s="2"/>
      <c r="D101" s="2">
        <v>25.5</v>
      </c>
      <c r="E101" s="2">
        <v>1137.42</v>
      </c>
    </row>
    <row r="102" spans="1:5" x14ac:dyDescent="0.35">
      <c r="A102" s="3" t="s">
        <v>86</v>
      </c>
      <c r="B102" s="2">
        <v>4277.3049999999994</v>
      </c>
      <c r="C102" s="2">
        <v>80.563999999999993</v>
      </c>
      <c r="D102" s="2">
        <v>5003.3289999999997</v>
      </c>
      <c r="E102" s="2">
        <v>21300.674999999992</v>
      </c>
    </row>
    <row r="103" spans="1:5" x14ac:dyDescent="0.35">
      <c r="A103" s="3" t="s">
        <v>46</v>
      </c>
      <c r="B103" s="2">
        <v>22242.664399999991</v>
      </c>
      <c r="C103" s="2">
        <v>5867.2240000000029</v>
      </c>
      <c r="D103" s="2">
        <v>37323.272399999987</v>
      </c>
      <c r="E103" s="2">
        <v>104754.88500000005</v>
      </c>
    </row>
    <row r="104" spans="1:5" x14ac:dyDescent="0.35">
      <c r="A104" s="3" t="s">
        <v>51</v>
      </c>
      <c r="B104" s="2">
        <v>1700.0700000000002</v>
      </c>
      <c r="C104" s="2">
        <v>97.917999999999992</v>
      </c>
      <c r="D104" s="2">
        <v>4464.2179999999998</v>
      </c>
      <c r="E104" s="2">
        <v>4957.8499999999976</v>
      </c>
    </row>
    <row r="105" spans="1:5" x14ac:dyDescent="0.35">
      <c r="A105" s="3" t="s">
        <v>380</v>
      </c>
      <c r="B105" s="2"/>
      <c r="C105" s="2"/>
      <c r="D105" s="2">
        <v>715.2</v>
      </c>
      <c r="E105" s="2">
        <v>8214.17</v>
      </c>
    </row>
    <row r="106" spans="1:5" x14ac:dyDescent="0.35">
      <c r="A106" s="3" t="s">
        <v>83</v>
      </c>
      <c r="B106" s="2">
        <v>14513.719999999996</v>
      </c>
      <c r="C106" s="2">
        <v>518.82999999999993</v>
      </c>
      <c r="D106" s="2">
        <v>21091.049999999996</v>
      </c>
      <c r="E106" s="2">
        <v>34513.119999999995</v>
      </c>
    </row>
    <row r="107" spans="1:5" x14ac:dyDescent="0.35">
      <c r="A107" s="3" t="s">
        <v>43</v>
      </c>
      <c r="B107" s="2">
        <v>31732.599999999991</v>
      </c>
      <c r="C107" s="2">
        <v>9078.7139999999981</v>
      </c>
      <c r="D107" s="2">
        <v>29312.874</v>
      </c>
      <c r="E107" s="2">
        <v>68517.082000000024</v>
      </c>
    </row>
    <row r="108" spans="1:5" x14ac:dyDescent="0.35">
      <c r="A108" s="3" t="s">
        <v>591</v>
      </c>
      <c r="B108" s="2"/>
      <c r="C108" s="2">
        <v>673.34400000000005</v>
      </c>
      <c r="D108" s="2"/>
      <c r="E108" s="2">
        <v>536.48</v>
      </c>
    </row>
    <row r="109" spans="1:5" x14ac:dyDescent="0.35">
      <c r="A109" s="3" t="s">
        <v>49</v>
      </c>
      <c r="B109" s="2">
        <v>4461.33</v>
      </c>
      <c r="C109" s="2">
        <v>178.60999999999999</v>
      </c>
      <c r="D109" s="2">
        <v>5623.8000000000011</v>
      </c>
      <c r="E109" s="2">
        <v>21850.870000000003</v>
      </c>
    </row>
    <row r="110" spans="1:5" x14ac:dyDescent="0.35">
      <c r="A110" s="3" t="s">
        <v>550</v>
      </c>
      <c r="B110" s="2"/>
      <c r="C110" s="2"/>
      <c r="D110" s="2"/>
      <c r="E110" s="2">
        <v>1603.136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52"/>
  <sheetViews>
    <sheetView topLeftCell="A25" workbookViewId="0">
      <selection activeCell="J14" sqref="J14"/>
    </sheetView>
  </sheetViews>
  <sheetFormatPr defaultRowHeight="17.25" x14ac:dyDescent="0.35"/>
  <cols>
    <col min="1" max="1" width="14.625" bestFit="1" customWidth="1"/>
    <col min="2" max="2" width="16.5" bestFit="1" customWidth="1"/>
    <col min="3" max="4" width="12" customWidth="1"/>
    <col min="5" max="5" width="11.875" customWidth="1"/>
    <col min="6" max="6" width="12" customWidth="1"/>
    <col min="7" max="7" width="13.625" customWidth="1"/>
    <col min="8" max="8" width="17.25" customWidth="1"/>
    <col min="9" max="9" width="16.375" bestFit="1" customWidth="1"/>
  </cols>
  <sheetData>
    <row r="3" spans="1:7" x14ac:dyDescent="0.35">
      <c r="A3" s="1" t="s">
        <v>627</v>
      </c>
      <c r="B3" s="1" t="s">
        <v>4</v>
      </c>
      <c r="C3" t="s">
        <v>626</v>
      </c>
    </row>
    <row r="4" spans="1:7" x14ac:dyDescent="0.35">
      <c r="A4" s="3" t="s">
        <v>15</v>
      </c>
      <c r="B4" s="3" t="s">
        <v>88</v>
      </c>
      <c r="C4" s="2">
        <v>19510.639999999992</v>
      </c>
      <c r="E4" s="6"/>
      <c r="F4" s="3"/>
      <c r="G4" s="2"/>
    </row>
    <row r="5" spans="1:7" x14ac:dyDescent="0.35">
      <c r="A5" s="3" t="s">
        <v>15</v>
      </c>
      <c r="B5" s="3" t="s">
        <v>81</v>
      </c>
      <c r="C5" s="2">
        <v>35282.000999999997</v>
      </c>
      <c r="E5" s="6"/>
      <c r="F5" s="3"/>
      <c r="G5" s="2"/>
    </row>
    <row r="6" spans="1:7" x14ac:dyDescent="0.35">
      <c r="A6" s="3" t="s">
        <v>15</v>
      </c>
      <c r="B6" s="3" t="s">
        <v>197</v>
      </c>
      <c r="C6" s="2">
        <v>11678.129999999997</v>
      </c>
      <c r="E6" s="6"/>
      <c r="F6" s="3"/>
      <c r="G6" s="2"/>
    </row>
    <row r="7" spans="1:7" x14ac:dyDescent="0.35">
      <c r="A7" s="3" t="s">
        <v>15</v>
      </c>
      <c r="B7" s="3" t="s">
        <v>24</v>
      </c>
      <c r="C7" s="2">
        <v>457687.63150000101</v>
      </c>
      <c r="E7" s="6"/>
      <c r="F7" s="3"/>
      <c r="G7" s="2"/>
    </row>
    <row r="8" spans="1:7" x14ac:dyDescent="0.35">
      <c r="A8" s="3" t="s">
        <v>15</v>
      </c>
      <c r="B8" s="3" t="s">
        <v>98</v>
      </c>
      <c r="C8" s="2">
        <v>32108.117999999995</v>
      </c>
      <c r="E8" s="6"/>
      <c r="F8" s="3"/>
      <c r="G8" s="2"/>
    </row>
    <row r="9" spans="1:7" x14ac:dyDescent="0.35">
      <c r="A9" s="3" t="s">
        <v>15</v>
      </c>
      <c r="B9" s="3" t="s">
        <v>127</v>
      </c>
      <c r="C9" s="2">
        <v>13384.356999999996</v>
      </c>
      <c r="E9" s="6"/>
      <c r="F9" s="3"/>
      <c r="G9" s="2"/>
    </row>
    <row r="10" spans="1:7" x14ac:dyDescent="0.35">
      <c r="A10" s="3" t="s">
        <v>15</v>
      </c>
      <c r="B10" s="3" t="s">
        <v>72</v>
      </c>
      <c r="C10" s="2">
        <v>27451.068999999992</v>
      </c>
      <c r="E10" s="6"/>
      <c r="F10" s="3"/>
      <c r="G10" s="2"/>
    </row>
    <row r="11" spans="1:7" x14ac:dyDescent="0.35">
      <c r="A11" s="3" t="s">
        <v>15</v>
      </c>
      <c r="B11" s="3" t="s">
        <v>261</v>
      </c>
      <c r="C11" s="2">
        <v>2865.0199999999995</v>
      </c>
      <c r="E11" s="6"/>
      <c r="F11" s="3"/>
      <c r="G11" s="2"/>
    </row>
    <row r="12" spans="1:7" x14ac:dyDescent="0.35">
      <c r="A12" s="3" t="s">
        <v>15</v>
      </c>
      <c r="B12" s="3" t="s">
        <v>30</v>
      </c>
      <c r="C12" s="2">
        <v>89473.707999999999</v>
      </c>
      <c r="E12" s="6"/>
      <c r="F12" s="3"/>
      <c r="G12" s="2"/>
    </row>
    <row r="13" spans="1:7" x14ac:dyDescent="0.35">
      <c r="A13" s="3" t="s">
        <v>15</v>
      </c>
      <c r="B13" s="3" t="s">
        <v>167</v>
      </c>
      <c r="C13" s="2">
        <v>49095.840000000004</v>
      </c>
      <c r="E13" s="6"/>
      <c r="F13" s="3"/>
      <c r="G13" s="2"/>
    </row>
    <row r="14" spans="1:7" x14ac:dyDescent="0.35">
      <c r="A14" s="3" t="s">
        <v>15</v>
      </c>
      <c r="B14" s="3" t="s">
        <v>437</v>
      </c>
      <c r="C14" s="2">
        <v>4382.4860000000017</v>
      </c>
      <c r="E14" s="6"/>
      <c r="F14" s="3"/>
      <c r="G14" s="2"/>
    </row>
    <row r="15" spans="1:7" x14ac:dyDescent="0.35">
      <c r="A15" s="3" t="s">
        <v>15</v>
      </c>
      <c r="B15" s="3" t="s">
        <v>65</v>
      </c>
      <c r="C15" s="2">
        <v>80166.100999999864</v>
      </c>
      <c r="E15" s="6"/>
      <c r="F15" s="3"/>
      <c r="G15" s="2"/>
    </row>
    <row r="16" spans="1:7" x14ac:dyDescent="0.35">
      <c r="A16" s="3" t="s">
        <v>15</v>
      </c>
      <c r="B16" s="3" t="s">
        <v>74</v>
      </c>
      <c r="C16" s="2">
        <v>53555.360000000001</v>
      </c>
      <c r="E16" s="6"/>
      <c r="F16" s="3"/>
      <c r="G16" s="2"/>
    </row>
    <row r="17" spans="1:7" x14ac:dyDescent="0.35">
      <c r="A17" s="3" t="s">
        <v>15</v>
      </c>
      <c r="B17" s="3" t="s">
        <v>102</v>
      </c>
      <c r="C17" s="2">
        <v>4579.7599999999993</v>
      </c>
      <c r="E17" s="6"/>
      <c r="F17" s="3"/>
      <c r="G17" s="2"/>
    </row>
    <row r="18" spans="1:7" x14ac:dyDescent="0.35">
      <c r="A18" s="3" t="s">
        <v>15</v>
      </c>
      <c r="B18" s="3" t="s">
        <v>336</v>
      </c>
      <c r="C18" s="2">
        <v>2914.31</v>
      </c>
      <c r="E18" s="6"/>
      <c r="F18" s="3"/>
      <c r="G18" s="2"/>
    </row>
    <row r="19" spans="1:7" x14ac:dyDescent="0.35">
      <c r="A19" s="3" t="s">
        <v>15</v>
      </c>
      <c r="B19" s="3" t="s">
        <v>17</v>
      </c>
      <c r="C19" s="2">
        <v>36591.749999999971</v>
      </c>
      <c r="E19" s="6"/>
      <c r="F19" s="3"/>
      <c r="G19" s="2"/>
    </row>
    <row r="20" spans="1:7" x14ac:dyDescent="0.35">
      <c r="A20" s="3" t="s">
        <v>15</v>
      </c>
      <c r="B20" s="3" t="s">
        <v>125</v>
      </c>
      <c r="C20" s="2">
        <v>9217.0299999999988</v>
      </c>
      <c r="E20" s="6"/>
      <c r="F20" s="3"/>
      <c r="G20" s="2"/>
    </row>
    <row r="21" spans="1:7" x14ac:dyDescent="0.35">
      <c r="A21" s="3" t="s">
        <v>15</v>
      </c>
      <c r="B21" s="3" t="s">
        <v>382</v>
      </c>
      <c r="C21" s="2">
        <v>1270.5300000000002</v>
      </c>
      <c r="E21" s="6"/>
      <c r="F21" s="3"/>
      <c r="G21" s="2"/>
    </row>
    <row r="22" spans="1:7" x14ac:dyDescent="0.35">
      <c r="A22" s="3" t="s">
        <v>15</v>
      </c>
      <c r="B22" s="3" t="s">
        <v>248</v>
      </c>
      <c r="C22" s="2">
        <v>23705.523000000001</v>
      </c>
      <c r="E22" s="6"/>
      <c r="F22" s="3"/>
      <c r="G22" s="2"/>
    </row>
    <row r="23" spans="1:7" x14ac:dyDescent="0.35">
      <c r="A23" s="3" t="s">
        <v>15</v>
      </c>
      <c r="B23" s="3" t="s">
        <v>166</v>
      </c>
      <c r="C23" s="2">
        <v>28634.433999999994</v>
      </c>
      <c r="E23" s="6"/>
      <c r="F23" s="3"/>
      <c r="G23" s="2"/>
    </row>
    <row r="24" spans="1:7" x14ac:dyDescent="0.35">
      <c r="A24" s="3" t="s">
        <v>15</v>
      </c>
      <c r="B24" s="3" t="s">
        <v>70</v>
      </c>
      <c r="C24" s="2">
        <v>76269.614000000016</v>
      </c>
      <c r="E24" s="6"/>
      <c r="F24" s="3"/>
      <c r="G24" s="2"/>
    </row>
    <row r="25" spans="1:7" x14ac:dyDescent="0.35">
      <c r="A25" s="3" t="s">
        <v>15</v>
      </c>
      <c r="B25" s="3" t="s">
        <v>68</v>
      </c>
      <c r="C25" s="2">
        <v>29863.149999999994</v>
      </c>
      <c r="E25" s="6"/>
      <c r="F25" s="3"/>
      <c r="G25" s="2"/>
    </row>
    <row r="26" spans="1:7" x14ac:dyDescent="0.35">
      <c r="A26" s="3" t="s">
        <v>15</v>
      </c>
      <c r="B26" s="3" t="s">
        <v>185</v>
      </c>
      <c r="C26" s="2">
        <v>10771.34</v>
      </c>
      <c r="E26" s="6"/>
      <c r="F26" s="3"/>
      <c r="G26" s="2"/>
    </row>
    <row r="27" spans="1:7" x14ac:dyDescent="0.35">
      <c r="A27" s="3" t="s">
        <v>15</v>
      </c>
      <c r="B27" s="3" t="s">
        <v>112</v>
      </c>
      <c r="C27" s="2">
        <v>22205.149999999998</v>
      </c>
      <c r="E27" s="6"/>
      <c r="F27" s="3"/>
      <c r="G27" s="2"/>
    </row>
    <row r="28" spans="1:7" x14ac:dyDescent="0.35">
      <c r="A28" s="3" t="s">
        <v>15</v>
      </c>
      <c r="B28" s="3" t="s">
        <v>203</v>
      </c>
      <c r="C28" s="2">
        <v>5589.3519999999971</v>
      </c>
      <c r="E28" s="6"/>
      <c r="F28" s="3"/>
      <c r="G28" s="2"/>
    </row>
    <row r="29" spans="1:7" x14ac:dyDescent="0.35">
      <c r="A29" s="3" t="s">
        <v>15</v>
      </c>
      <c r="B29" s="3" t="s">
        <v>54</v>
      </c>
      <c r="C29" s="2">
        <v>7464.9299999999985</v>
      </c>
      <c r="E29" s="6"/>
      <c r="F29" s="3"/>
      <c r="G29" s="2"/>
    </row>
    <row r="30" spans="1:7" x14ac:dyDescent="0.35">
      <c r="A30" s="3" t="s">
        <v>15</v>
      </c>
      <c r="B30" s="3" t="s">
        <v>177</v>
      </c>
      <c r="C30" s="2">
        <v>16729.101999999999</v>
      </c>
      <c r="E30" s="6"/>
      <c r="F30" s="3"/>
      <c r="G30" s="2"/>
    </row>
    <row r="31" spans="1:7" x14ac:dyDescent="0.35">
      <c r="A31" s="3" t="s">
        <v>15</v>
      </c>
      <c r="B31" s="3" t="s">
        <v>247</v>
      </c>
      <c r="C31" s="2">
        <v>7292.5239999999994</v>
      </c>
      <c r="E31" s="6"/>
      <c r="F31" s="3"/>
      <c r="G31" s="2"/>
    </row>
    <row r="32" spans="1:7" x14ac:dyDescent="0.35">
      <c r="A32" s="3" t="s">
        <v>15</v>
      </c>
      <c r="B32" s="3" t="s">
        <v>132</v>
      </c>
      <c r="C32" s="2">
        <v>35764.312000000013</v>
      </c>
      <c r="E32" s="6"/>
      <c r="F32" s="3"/>
      <c r="G32" s="2"/>
    </row>
    <row r="33" spans="1:7" x14ac:dyDescent="0.35">
      <c r="A33" s="3" t="s">
        <v>15</v>
      </c>
      <c r="B33" s="3" t="s">
        <v>121</v>
      </c>
      <c r="C33" s="2">
        <v>4783.521999999999</v>
      </c>
      <c r="E33" s="6"/>
      <c r="F33" s="3"/>
      <c r="G33" s="2"/>
    </row>
    <row r="34" spans="1:7" x14ac:dyDescent="0.35">
      <c r="A34" s="3" t="s">
        <v>15</v>
      </c>
      <c r="B34" s="3" t="s">
        <v>76</v>
      </c>
      <c r="C34" s="2">
        <v>310876.27099999978</v>
      </c>
      <c r="E34" s="6"/>
      <c r="F34" s="3"/>
      <c r="G34" s="2"/>
    </row>
    <row r="35" spans="1:7" x14ac:dyDescent="0.35">
      <c r="A35" s="3" t="s">
        <v>15</v>
      </c>
      <c r="B35" s="3" t="s">
        <v>40</v>
      </c>
      <c r="C35" s="2">
        <v>55603.163999999968</v>
      </c>
      <c r="E35" s="6"/>
      <c r="F35" s="3"/>
      <c r="G35" s="2"/>
    </row>
    <row r="36" spans="1:7" x14ac:dyDescent="0.35">
      <c r="A36" s="3" t="s">
        <v>15</v>
      </c>
      <c r="B36" s="3" t="s">
        <v>493</v>
      </c>
      <c r="C36" s="2">
        <v>919.91</v>
      </c>
      <c r="E36" s="6"/>
      <c r="F36" s="3"/>
      <c r="G36" s="2"/>
    </row>
    <row r="37" spans="1:7" x14ac:dyDescent="0.35">
      <c r="A37" s="3" t="s">
        <v>15</v>
      </c>
      <c r="B37" s="3" t="s">
        <v>104</v>
      </c>
      <c r="C37" s="2">
        <v>78258.135999999926</v>
      </c>
      <c r="E37" s="6"/>
      <c r="F37" s="3"/>
      <c r="G37" s="2"/>
    </row>
    <row r="38" spans="1:7" x14ac:dyDescent="0.35">
      <c r="A38" s="3" t="s">
        <v>15</v>
      </c>
      <c r="B38" s="3" t="s">
        <v>119</v>
      </c>
      <c r="C38" s="2">
        <v>19683.39</v>
      </c>
      <c r="E38" s="6"/>
      <c r="F38" s="3"/>
      <c r="G38" s="2"/>
    </row>
    <row r="39" spans="1:7" x14ac:dyDescent="0.35">
      <c r="A39" s="3" t="s">
        <v>15</v>
      </c>
      <c r="B39" s="3" t="s">
        <v>95</v>
      </c>
      <c r="C39" s="2">
        <v>17431.149999999991</v>
      </c>
      <c r="E39" s="6"/>
      <c r="F39" s="3"/>
      <c r="G39" s="2"/>
    </row>
    <row r="40" spans="1:7" x14ac:dyDescent="0.35">
      <c r="A40" s="3" t="s">
        <v>15</v>
      </c>
      <c r="B40" s="3" t="s">
        <v>56</v>
      </c>
      <c r="C40" s="2">
        <v>116511.91400000003</v>
      </c>
      <c r="E40" s="6"/>
      <c r="F40" s="3"/>
      <c r="G40" s="2"/>
    </row>
    <row r="41" spans="1:7" x14ac:dyDescent="0.35">
      <c r="A41" s="3" t="s">
        <v>15</v>
      </c>
      <c r="B41" s="3" t="s">
        <v>179</v>
      </c>
      <c r="C41" s="2">
        <v>22627.955999999995</v>
      </c>
      <c r="E41" s="6"/>
      <c r="F41" s="3"/>
      <c r="G41" s="2"/>
    </row>
    <row r="42" spans="1:7" x14ac:dyDescent="0.35">
      <c r="A42" s="3" t="s">
        <v>15</v>
      </c>
      <c r="B42" s="3" t="s">
        <v>91</v>
      </c>
      <c r="C42" s="2">
        <v>8481.7099999999991</v>
      </c>
      <c r="E42" s="6"/>
      <c r="F42" s="3"/>
      <c r="G42" s="2"/>
    </row>
    <row r="43" spans="1:7" x14ac:dyDescent="0.35">
      <c r="A43" s="3" t="s">
        <v>15</v>
      </c>
      <c r="B43" s="3" t="s">
        <v>387</v>
      </c>
      <c r="C43" s="2">
        <v>1315.5600000000002</v>
      </c>
      <c r="E43" s="6"/>
      <c r="F43" s="3"/>
      <c r="G43" s="2"/>
    </row>
    <row r="44" spans="1:7" x14ac:dyDescent="0.35">
      <c r="A44" s="3" t="s">
        <v>15</v>
      </c>
      <c r="B44" s="3" t="s">
        <v>86</v>
      </c>
      <c r="C44" s="2">
        <v>30661.872999999981</v>
      </c>
      <c r="E44" s="6"/>
      <c r="F44" s="3"/>
      <c r="G44" s="2"/>
    </row>
    <row r="45" spans="1:7" x14ac:dyDescent="0.35">
      <c r="A45" s="3" t="s">
        <v>15</v>
      </c>
      <c r="B45" s="3" t="s">
        <v>46</v>
      </c>
      <c r="C45" s="2">
        <v>170188.04580000002</v>
      </c>
      <c r="E45" s="6"/>
      <c r="F45" s="3"/>
      <c r="G45" s="2"/>
    </row>
    <row r="46" spans="1:7" x14ac:dyDescent="0.35">
      <c r="A46" s="3" t="s">
        <v>15</v>
      </c>
      <c r="B46" s="3" t="s">
        <v>51</v>
      </c>
      <c r="C46" s="2">
        <v>11220.055999999999</v>
      </c>
      <c r="E46" s="6"/>
      <c r="F46" s="3"/>
      <c r="G46" s="2"/>
    </row>
    <row r="47" spans="1:7" x14ac:dyDescent="0.35">
      <c r="A47" s="3" t="s">
        <v>15</v>
      </c>
      <c r="B47" s="3" t="s">
        <v>380</v>
      </c>
      <c r="C47" s="2">
        <v>8929.369999999999</v>
      </c>
      <c r="E47" s="6"/>
      <c r="F47" s="3"/>
      <c r="G47" s="2"/>
    </row>
    <row r="48" spans="1:7" x14ac:dyDescent="0.35">
      <c r="A48" s="3" t="s">
        <v>15</v>
      </c>
      <c r="B48" s="3" t="s">
        <v>83</v>
      </c>
      <c r="C48" s="2">
        <v>70636.719999999987</v>
      </c>
      <c r="E48" s="6"/>
      <c r="F48" s="3"/>
      <c r="G48" s="2"/>
    </row>
    <row r="49" spans="1:7" x14ac:dyDescent="0.35">
      <c r="A49" s="3" t="s">
        <v>15</v>
      </c>
      <c r="B49" s="3" t="s">
        <v>43</v>
      </c>
      <c r="C49" s="2">
        <v>138641.26999999993</v>
      </c>
      <c r="E49" s="6"/>
      <c r="F49" s="3"/>
      <c r="G49" s="2"/>
    </row>
    <row r="50" spans="1:7" x14ac:dyDescent="0.35">
      <c r="A50" s="3" t="s">
        <v>15</v>
      </c>
      <c r="B50" s="3" t="s">
        <v>591</v>
      </c>
      <c r="C50" s="2">
        <v>1209.8240000000001</v>
      </c>
      <c r="E50" s="6"/>
      <c r="F50" s="3"/>
      <c r="G50" s="2"/>
    </row>
    <row r="51" spans="1:7" x14ac:dyDescent="0.35">
      <c r="A51" s="3" t="s">
        <v>15</v>
      </c>
      <c r="B51" s="3" t="s">
        <v>49</v>
      </c>
      <c r="C51" s="2">
        <v>32114.610000000019</v>
      </c>
      <c r="E51" s="6"/>
      <c r="F51" s="3"/>
      <c r="G51" s="2"/>
    </row>
    <row r="52" spans="1:7" x14ac:dyDescent="0.35">
      <c r="A52" s="3" t="s">
        <v>15</v>
      </c>
      <c r="B52" s="3" t="s">
        <v>550</v>
      </c>
      <c r="C52" s="2">
        <v>1603.136</v>
      </c>
      <c r="E52" s="7"/>
      <c r="F52" s="3"/>
      <c r="G52"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995"/>
  <sheetViews>
    <sheetView topLeftCell="A9977" workbookViewId="0">
      <selection activeCell="A9995" sqref="A9995"/>
    </sheetView>
  </sheetViews>
  <sheetFormatPr defaultRowHeight="17.25" x14ac:dyDescent="0.35"/>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 min="14" max="14" width="10.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v>42420</v>
      </c>
      <c r="G2" t="s">
        <v>18</v>
      </c>
      <c r="H2" t="s">
        <v>19</v>
      </c>
      <c r="I2" t="s">
        <v>20</v>
      </c>
      <c r="J2">
        <v>261.95999999999998</v>
      </c>
      <c r="K2">
        <v>2</v>
      </c>
      <c r="L2">
        <v>0</v>
      </c>
      <c r="M2">
        <v>41.913600000000002</v>
      </c>
    </row>
    <row r="3" spans="1:13" x14ac:dyDescent="0.35">
      <c r="A3" t="s">
        <v>13</v>
      </c>
      <c r="B3" t="s">
        <v>14</v>
      </c>
      <c r="C3" t="s">
        <v>15</v>
      </c>
      <c r="D3" t="s">
        <v>16</v>
      </c>
      <c r="E3" t="s">
        <v>17</v>
      </c>
      <c r="F3">
        <v>42420</v>
      </c>
      <c r="G3" t="s">
        <v>18</v>
      </c>
      <c r="H3" t="s">
        <v>19</v>
      </c>
      <c r="I3" t="s">
        <v>21</v>
      </c>
      <c r="J3">
        <v>731.94</v>
      </c>
      <c r="K3">
        <v>3</v>
      </c>
      <c r="L3">
        <v>0</v>
      </c>
      <c r="M3">
        <v>219.58199999999999</v>
      </c>
    </row>
    <row r="4" spans="1:13" x14ac:dyDescent="0.35">
      <c r="A4" t="s">
        <v>13</v>
      </c>
      <c r="B4" t="s">
        <v>22</v>
      </c>
      <c r="C4" t="s">
        <v>15</v>
      </c>
      <c r="D4" t="s">
        <v>23</v>
      </c>
      <c r="E4" t="s">
        <v>24</v>
      </c>
      <c r="F4">
        <v>90036</v>
      </c>
      <c r="G4" t="s">
        <v>25</v>
      </c>
      <c r="H4" t="s">
        <v>26</v>
      </c>
      <c r="I4" t="s">
        <v>27</v>
      </c>
      <c r="J4">
        <v>14.62</v>
      </c>
      <c r="K4">
        <v>2</v>
      </c>
      <c r="L4">
        <v>0</v>
      </c>
      <c r="M4">
        <v>6.8714000000000004</v>
      </c>
    </row>
    <row r="5" spans="1:13" x14ac:dyDescent="0.35">
      <c r="A5" t="s">
        <v>28</v>
      </c>
      <c r="B5" t="s">
        <v>14</v>
      </c>
      <c r="C5" t="s">
        <v>15</v>
      </c>
      <c r="D5" t="s">
        <v>29</v>
      </c>
      <c r="E5" t="s">
        <v>30</v>
      </c>
      <c r="F5">
        <v>33311</v>
      </c>
      <c r="G5" t="s">
        <v>18</v>
      </c>
      <c r="H5" t="s">
        <v>19</v>
      </c>
      <c r="I5" t="s">
        <v>31</v>
      </c>
      <c r="J5">
        <v>957.57749999999999</v>
      </c>
      <c r="K5">
        <v>5</v>
      </c>
      <c r="L5">
        <v>0.45</v>
      </c>
      <c r="M5">
        <v>-383.03100000000001</v>
      </c>
    </row>
    <row r="6" spans="1:13" x14ac:dyDescent="0.35">
      <c r="A6" t="s">
        <v>28</v>
      </c>
      <c r="B6" t="s">
        <v>14</v>
      </c>
      <c r="C6" t="s">
        <v>15</v>
      </c>
      <c r="D6" t="s">
        <v>29</v>
      </c>
      <c r="E6" t="s">
        <v>30</v>
      </c>
      <c r="F6">
        <v>33311</v>
      </c>
      <c r="G6" t="s">
        <v>18</v>
      </c>
      <c r="H6" t="s">
        <v>26</v>
      </c>
      <c r="I6" t="s">
        <v>32</v>
      </c>
      <c r="J6">
        <v>22.367999999999999</v>
      </c>
      <c r="K6">
        <v>2</v>
      </c>
      <c r="L6">
        <v>0.2</v>
      </c>
      <c r="M6">
        <v>2.5164</v>
      </c>
    </row>
    <row r="7" spans="1:13" x14ac:dyDescent="0.35">
      <c r="A7" t="s">
        <v>28</v>
      </c>
      <c r="B7" t="s">
        <v>14</v>
      </c>
      <c r="C7" t="s">
        <v>15</v>
      </c>
      <c r="D7" t="s">
        <v>23</v>
      </c>
      <c r="E7" t="s">
        <v>24</v>
      </c>
      <c r="F7">
        <v>90032</v>
      </c>
      <c r="G7" t="s">
        <v>25</v>
      </c>
      <c r="H7" t="s">
        <v>19</v>
      </c>
      <c r="I7" t="s">
        <v>33</v>
      </c>
      <c r="J7">
        <v>48.86</v>
      </c>
      <c r="K7">
        <v>7</v>
      </c>
      <c r="L7">
        <v>0</v>
      </c>
      <c r="M7">
        <v>14.1694</v>
      </c>
    </row>
    <row r="8" spans="1:13" x14ac:dyDescent="0.35">
      <c r="A8" t="s">
        <v>28</v>
      </c>
      <c r="B8" t="s">
        <v>14</v>
      </c>
      <c r="C8" t="s">
        <v>15</v>
      </c>
      <c r="D8" t="s">
        <v>23</v>
      </c>
      <c r="E8" t="s">
        <v>24</v>
      </c>
      <c r="F8">
        <v>90032</v>
      </c>
      <c r="G8" t="s">
        <v>25</v>
      </c>
      <c r="H8" t="s">
        <v>26</v>
      </c>
      <c r="I8" t="s">
        <v>34</v>
      </c>
      <c r="J8">
        <v>7.28</v>
      </c>
      <c r="K8">
        <v>4</v>
      </c>
      <c r="L8">
        <v>0</v>
      </c>
      <c r="M8">
        <v>1.9656</v>
      </c>
    </row>
    <row r="9" spans="1:13" x14ac:dyDescent="0.35">
      <c r="A9" t="s">
        <v>28</v>
      </c>
      <c r="B9" t="s">
        <v>14</v>
      </c>
      <c r="C9" t="s">
        <v>15</v>
      </c>
      <c r="D9" t="s">
        <v>23</v>
      </c>
      <c r="E9" t="s">
        <v>24</v>
      </c>
      <c r="F9">
        <v>90032</v>
      </c>
      <c r="G9" t="s">
        <v>25</v>
      </c>
      <c r="H9" t="s">
        <v>35</v>
      </c>
      <c r="I9" t="s">
        <v>36</v>
      </c>
      <c r="J9">
        <v>907.15200000000004</v>
      </c>
      <c r="K9">
        <v>6</v>
      </c>
      <c r="L9">
        <v>0.2</v>
      </c>
      <c r="M9">
        <v>90.715199999999996</v>
      </c>
    </row>
    <row r="10" spans="1:13" x14ac:dyDescent="0.35">
      <c r="A10" t="s">
        <v>28</v>
      </c>
      <c r="B10" t="s">
        <v>14</v>
      </c>
      <c r="C10" t="s">
        <v>15</v>
      </c>
      <c r="D10" t="s">
        <v>23</v>
      </c>
      <c r="E10" t="s">
        <v>24</v>
      </c>
      <c r="F10">
        <v>90032</v>
      </c>
      <c r="G10" t="s">
        <v>25</v>
      </c>
      <c r="H10" t="s">
        <v>26</v>
      </c>
      <c r="I10" t="s">
        <v>37</v>
      </c>
      <c r="J10">
        <v>18.504000000000001</v>
      </c>
      <c r="K10">
        <v>3</v>
      </c>
      <c r="L10">
        <v>0.2</v>
      </c>
      <c r="M10">
        <v>5.7824999999999998</v>
      </c>
    </row>
    <row r="11" spans="1:13" x14ac:dyDescent="0.35">
      <c r="A11" t="s">
        <v>28</v>
      </c>
      <c r="B11" t="s">
        <v>14</v>
      </c>
      <c r="C11" t="s">
        <v>15</v>
      </c>
      <c r="D11" t="s">
        <v>23</v>
      </c>
      <c r="E11" t="s">
        <v>24</v>
      </c>
      <c r="F11">
        <v>90032</v>
      </c>
      <c r="G11" t="s">
        <v>25</v>
      </c>
      <c r="H11" t="s">
        <v>26</v>
      </c>
      <c r="I11" t="s">
        <v>38</v>
      </c>
      <c r="J11">
        <v>114.9</v>
      </c>
      <c r="K11">
        <v>5</v>
      </c>
      <c r="L11">
        <v>0</v>
      </c>
      <c r="M11">
        <v>34.47</v>
      </c>
    </row>
    <row r="12" spans="1:13" x14ac:dyDescent="0.35">
      <c r="A12" t="s">
        <v>28</v>
      </c>
      <c r="B12" t="s">
        <v>14</v>
      </c>
      <c r="C12" t="s">
        <v>15</v>
      </c>
      <c r="D12" t="s">
        <v>23</v>
      </c>
      <c r="E12" t="s">
        <v>24</v>
      </c>
      <c r="F12">
        <v>90032</v>
      </c>
      <c r="G12" t="s">
        <v>25</v>
      </c>
      <c r="H12" t="s">
        <v>19</v>
      </c>
      <c r="I12" t="s">
        <v>31</v>
      </c>
      <c r="J12">
        <v>1706.184</v>
      </c>
      <c r="K12">
        <v>9</v>
      </c>
      <c r="L12">
        <v>0.2</v>
      </c>
      <c r="M12">
        <v>85.309200000000004</v>
      </c>
    </row>
    <row r="13" spans="1:13" x14ac:dyDescent="0.35">
      <c r="A13" t="s">
        <v>28</v>
      </c>
      <c r="B13" t="s">
        <v>14</v>
      </c>
      <c r="C13" t="s">
        <v>15</v>
      </c>
      <c r="D13" t="s">
        <v>23</v>
      </c>
      <c r="E13" t="s">
        <v>24</v>
      </c>
      <c r="F13">
        <v>90032</v>
      </c>
      <c r="G13" t="s">
        <v>25</v>
      </c>
      <c r="H13" t="s">
        <v>35</v>
      </c>
      <c r="I13" t="s">
        <v>36</v>
      </c>
      <c r="J13">
        <v>911.42399999999998</v>
      </c>
      <c r="K13">
        <v>4</v>
      </c>
      <c r="L13">
        <v>0.2</v>
      </c>
      <c r="M13">
        <v>68.356800000000007</v>
      </c>
    </row>
    <row r="14" spans="1:13" x14ac:dyDescent="0.35">
      <c r="A14" t="s">
        <v>28</v>
      </c>
      <c r="B14" t="s">
        <v>14</v>
      </c>
      <c r="C14" t="s">
        <v>15</v>
      </c>
      <c r="D14" t="s">
        <v>39</v>
      </c>
      <c r="E14" t="s">
        <v>40</v>
      </c>
      <c r="F14">
        <v>28027</v>
      </c>
      <c r="G14" t="s">
        <v>18</v>
      </c>
      <c r="H14" t="s">
        <v>26</v>
      </c>
      <c r="I14" t="s">
        <v>41</v>
      </c>
      <c r="J14">
        <v>15.552</v>
      </c>
      <c r="K14">
        <v>3</v>
      </c>
      <c r="L14">
        <v>0.2</v>
      </c>
      <c r="M14">
        <v>5.4432</v>
      </c>
    </row>
    <row r="15" spans="1:13" x14ac:dyDescent="0.35">
      <c r="A15" t="s">
        <v>28</v>
      </c>
      <c r="B15" t="s">
        <v>14</v>
      </c>
      <c r="C15" t="s">
        <v>15</v>
      </c>
      <c r="D15" t="s">
        <v>42</v>
      </c>
      <c r="E15" t="s">
        <v>43</v>
      </c>
      <c r="F15">
        <v>98103</v>
      </c>
      <c r="G15" t="s">
        <v>25</v>
      </c>
      <c r="H15" t="s">
        <v>26</v>
      </c>
      <c r="I15" t="s">
        <v>37</v>
      </c>
      <c r="J15">
        <v>407.976</v>
      </c>
      <c r="K15">
        <v>3</v>
      </c>
      <c r="L15">
        <v>0.2</v>
      </c>
      <c r="M15">
        <v>132.59219999999999</v>
      </c>
    </row>
    <row r="16" spans="1:13" x14ac:dyDescent="0.35">
      <c r="A16" t="s">
        <v>28</v>
      </c>
      <c r="B16" t="s">
        <v>44</v>
      </c>
      <c r="C16" t="s">
        <v>15</v>
      </c>
      <c r="D16" t="s">
        <v>45</v>
      </c>
      <c r="E16" t="s">
        <v>46</v>
      </c>
      <c r="F16">
        <v>76106</v>
      </c>
      <c r="G16" t="s">
        <v>47</v>
      </c>
      <c r="H16" t="s">
        <v>26</v>
      </c>
      <c r="I16" t="s">
        <v>38</v>
      </c>
      <c r="J16">
        <v>68.81</v>
      </c>
      <c r="K16">
        <v>5</v>
      </c>
      <c r="L16">
        <v>0.8</v>
      </c>
      <c r="M16">
        <v>-123.858</v>
      </c>
    </row>
    <row r="17" spans="1:13" x14ac:dyDescent="0.35">
      <c r="A17" t="s">
        <v>28</v>
      </c>
      <c r="B17" t="s">
        <v>44</v>
      </c>
      <c r="C17" t="s">
        <v>15</v>
      </c>
      <c r="D17" t="s">
        <v>45</v>
      </c>
      <c r="E17" t="s">
        <v>46</v>
      </c>
      <c r="F17">
        <v>76106</v>
      </c>
      <c r="G17" t="s">
        <v>47</v>
      </c>
      <c r="H17" t="s">
        <v>26</v>
      </c>
      <c r="I17" t="s">
        <v>37</v>
      </c>
      <c r="J17">
        <v>2.544</v>
      </c>
      <c r="K17">
        <v>3</v>
      </c>
      <c r="L17">
        <v>0.8</v>
      </c>
      <c r="M17">
        <v>-3.8159999999999998</v>
      </c>
    </row>
    <row r="18" spans="1:13" x14ac:dyDescent="0.35">
      <c r="A18" t="s">
        <v>28</v>
      </c>
      <c r="B18" t="s">
        <v>14</v>
      </c>
      <c r="C18" t="s">
        <v>15</v>
      </c>
      <c r="D18" t="s">
        <v>48</v>
      </c>
      <c r="E18" t="s">
        <v>49</v>
      </c>
      <c r="F18">
        <v>53711</v>
      </c>
      <c r="G18" t="s">
        <v>47</v>
      </c>
      <c r="H18" t="s">
        <v>26</v>
      </c>
      <c r="I18" t="s">
        <v>32</v>
      </c>
      <c r="J18">
        <v>665.88</v>
      </c>
      <c r="K18">
        <v>6</v>
      </c>
      <c r="L18">
        <v>0</v>
      </c>
      <c r="M18">
        <v>13.317600000000001</v>
      </c>
    </row>
    <row r="19" spans="1:13" x14ac:dyDescent="0.35">
      <c r="A19" t="s">
        <v>13</v>
      </c>
      <c r="B19" t="s">
        <v>14</v>
      </c>
      <c r="C19" t="s">
        <v>15</v>
      </c>
      <c r="D19" t="s">
        <v>50</v>
      </c>
      <c r="E19" t="s">
        <v>51</v>
      </c>
      <c r="F19">
        <v>84084</v>
      </c>
      <c r="G19" t="s">
        <v>25</v>
      </c>
      <c r="H19" t="s">
        <v>26</v>
      </c>
      <c r="I19" t="s">
        <v>32</v>
      </c>
      <c r="J19">
        <v>55.5</v>
      </c>
      <c r="K19">
        <v>2</v>
      </c>
      <c r="L19">
        <v>0</v>
      </c>
      <c r="M19">
        <v>9.99</v>
      </c>
    </row>
    <row r="20" spans="1:13" x14ac:dyDescent="0.35">
      <c r="A20" t="s">
        <v>13</v>
      </c>
      <c r="B20" t="s">
        <v>14</v>
      </c>
      <c r="C20" t="s">
        <v>15</v>
      </c>
      <c r="D20" t="s">
        <v>52</v>
      </c>
      <c r="E20" t="s">
        <v>24</v>
      </c>
      <c r="F20">
        <v>94109</v>
      </c>
      <c r="G20" t="s">
        <v>25</v>
      </c>
      <c r="H20" t="s">
        <v>26</v>
      </c>
      <c r="I20" t="s">
        <v>34</v>
      </c>
      <c r="J20">
        <v>8.56</v>
      </c>
      <c r="K20">
        <v>2</v>
      </c>
      <c r="L20">
        <v>0</v>
      </c>
      <c r="M20">
        <v>2.4824000000000002</v>
      </c>
    </row>
    <row r="21" spans="1:13" x14ac:dyDescent="0.35">
      <c r="A21" t="s">
        <v>13</v>
      </c>
      <c r="B21" t="s">
        <v>14</v>
      </c>
      <c r="C21" t="s">
        <v>15</v>
      </c>
      <c r="D21" t="s">
        <v>52</v>
      </c>
      <c r="E21" t="s">
        <v>24</v>
      </c>
      <c r="F21">
        <v>94109</v>
      </c>
      <c r="G21" t="s">
        <v>25</v>
      </c>
      <c r="H21" t="s">
        <v>35</v>
      </c>
      <c r="I21" t="s">
        <v>36</v>
      </c>
      <c r="J21">
        <v>213.48</v>
      </c>
      <c r="K21">
        <v>3</v>
      </c>
      <c r="L21">
        <v>0.2</v>
      </c>
      <c r="M21">
        <v>16.010999999999999</v>
      </c>
    </row>
    <row r="22" spans="1:13" x14ac:dyDescent="0.35">
      <c r="A22" t="s">
        <v>13</v>
      </c>
      <c r="B22" t="s">
        <v>14</v>
      </c>
      <c r="C22" t="s">
        <v>15</v>
      </c>
      <c r="D22" t="s">
        <v>52</v>
      </c>
      <c r="E22" t="s">
        <v>24</v>
      </c>
      <c r="F22">
        <v>94109</v>
      </c>
      <c r="G22" t="s">
        <v>25</v>
      </c>
      <c r="H22" t="s">
        <v>26</v>
      </c>
      <c r="I22" t="s">
        <v>37</v>
      </c>
      <c r="J22">
        <v>22.72</v>
      </c>
      <c r="K22">
        <v>4</v>
      </c>
      <c r="L22">
        <v>0.2</v>
      </c>
      <c r="M22">
        <v>7.3840000000000003</v>
      </c>
    </row>
    <row r="23" spans="1:13" x14ac:dyDescent="0.35">
      <c r="A23" t="s">
        <v>28</v>
      </c>
      <c r="B23" t="s">
        <v>22</v>
      </c>
      <c r="C23" t="s">
        <v>15</v>
      </c>
      <c r="D23" t="s">
        <v>53</v>
      </c>
      <c r="E23" t="s">
        <v>54</v>
      </c>
      <c r="F23">
        <v>68025</v>
      </c>
      <c r="G23" t="s">
        <v>47</v>
      </c>
      <c r="H23" t="s">
        <v>26</v>
      </c>
      <c r="I23" t="s">
        <v>34</v>
      </c>
      <c r="J23">
        <v>19.46</v>
      </c>
      <c r="K23">
        <v>7</v>
      </c>
      <c r="L23">
        <v>0</v>
      </c>
      <c r="M23">
        <v>5.0595999999999997</v>
      </c>
    </row>
    <row r="24" spans="1:13" x14ac:dyDescent="0.35">
      <c r="A24" t="s">
        <v>28</v>
      </c>
      <c r="B24" t="s">
        <v>22</v>
      </c>
      <c r="C24" t="s">
        <v>15</v>
      </c>
      <c r="D24" t="s">
        <v>53</v>
      </c>
      <c r="E24" t="s">
        <v>54</v>
      </c>
      <c r="F24">
        <v>68025</v>
      </c>
      <c r="G24" t="s">
        <v>47</v>
      </c>
      <c r="H24" t="s">
        <v>26</v>
      </c>
      <c r="I24" t="s">
        <v>38</v>
      </c>
      <c r="J24">
        <v>60.34</v>
      </c>
      <c r="K24">
        <v>7</v>
      </c>
      <c r="L24">
        <v>0</v>
      </c>
      <c r="M24">
        <v>15.6884</v>
      </c>
    </row>
    <row r="25" spans="1:13" x14ac:dyDescent="0.35">
      <c r="A25" t="s">
        <v>13</v>
      </c>
      <c r="B25" t="s">
        <v>14</v>
      </c>
      <c r="C25" t="s">
        <v>15</v>
      </c>
      <c r="D25" t="s">
        <v>55</v>
      </c>
      <c r="E25" t="s">
        <v>56</v>
      </c>
      <c r="F25">
        <v>19140</v>
      </c>
      <c r="G25" t="s">
        <v>57</v>
      </c>
      <c r="H25" t="s">
        <v>19</v>
      </c>
      <c r="I25" t="s">
        <v>21</v>
      </c>
      <c r="J25">
        <v>71.372</v>
      </c>
      <c r="K25">
        <v>2</v>
      </c>
      <c r="L25">
        <v>0.3</v>
      </c>
      <c r="M25">
        <v>-1.0196000000000001</v>
      </c>
    </row>
    <row r="26" spans="1:13" x14ac:dyDescent="0.35">
      <c r="A26" t="s">
        <v>28</v>
      </c>
      <c r="B26" t="s">
        <v>14</v>
      </c>
      <c r="C26" t="s">
        <v>15</v>
      </c>
      <c r="D26" t="s">
        <v>58</v>
      </c>
      <c r="E26" t="s">
        <v>51</v>
      </c>
      <c r="F26">
        <v>84057</v>
      </c>
      <c r="G26" t="s">
        <v>25</v>
      </c>
      <c r="H26" t="s">
        <v>19</v>
      </c>
      <c r="I26" t="s">
        <v>31</v>
      </c>
      <c r="J26">
        <v>1044.6300000000001</v>
      </c>
      <c r="K26">
        <v>3</v>
      </c>
      <c r="L26">
        <v>0</v>
      </c>
      <c r="M26">
        <v>240.26490000000001</v>
      </c>
    </row>
    <row r="27" spans="1:13" x14ac:dyDescent="0.35">
      <c r="A27" t="s">
        <v>13</v>
      </c>
      <c r="B27" t="s">
        <v>14</v>
      </c>
      <c r="C27" t="s">
        <v>15</v>
      </c>
      <c r="D27" t="s">
        <v>23</v>
      </c>
      <c r="E27" t="s">
        <v>24</v>
      </c>
      <c r="F27">
        <v>90049</v>
      </c>
      <c r="G27" t="s">
        <v>25</v>
      </c>
      <c r="H27" t="s">
        <v>26</v>
      </c>
      <c r="I27" t="s">
        <v>37</v>
      </c>
      <c r="J27">
        <v>11.648</v>
      </c>
      <c r="K27">
        <v>2</v>
      </c>
      <c r="L27">
        <v>0.2</v>
      </c>
      <c r="M27">
        <v>4.2224000000000004</v>
      </c>
    </row>
    <row r="28" spans="1:13" x14ac:dyDescent="0.35">
      <c r="A28" t="s">
        <v>13</v>
      </c>
      <c r="B28" t="s">
        <v>14</v>
      </c>
      <c r="C28" t="s">
        <v>15</v>
      </c>
      <c r="D28" t="s">
        <v>23</v>
      </c>
      <c r="E28" t="s">
        <v>24</v>
      </c>
      <c r="F28">
        <v>90049</v>
      </c>
      <c r="G28" t="s">
        <v>25</v>
      </c>
      <c r="H28" t="s">
        <v>35</v>
      </c>
      <c r="I28" t="s">
        <v>59</v>
      </c>
      <c r="J28">
        <v>90.57</v>
      </c>
      <c r="K28">
        <v>3</v>
      </c>
      <c r="L28">
        <v>0</v>
      </c>
      <c r="M28">
        <v>11.774100000000001</v>
      </c>
    </row>
    <row r="29" spans="1:13" x14ac:dyDescent="0.35">
      <c r="A29" t="s">
        <v>28</v>
      </c>
      <c r="B29" t="s">
        <v>14</v>
      </c>
      <c r="C29" t="s">
        <v>15</v>
      </c>
      <c r="D29" t="s">
        <v>55</v>
      </c>
      <c r="E29" t="s">
        <v>56</v>
      </c>
      <c r="F29">
        <v>19140</v>
      </c>
      <c r="G29" t="s">
        <v>57</v>
      </c>
      <c r="H29" t="s">
        <v>19</v>
      </c>
      <c r="I29" t="s">
        <v>20</v>
      </c>
      <c r="J29">
        <v>3083.43</v>
      </c>
      <c r="K29">
        <v>7</v>
      </c>
      <c r="L29">
        <v>0.5</v>
      </c>
      <c r="M29">
        <v>-1665.0522000000001</v>
      </c>
    </row>
    <row r="30" spans="1:13" x14ac:dyDescent="0.35">
      <c r="A30" t="s">
        <v>28</v>
      </c>
      <c r="B30" t="s">
        <v>14</v>
      </c>
      <c r="C30" t="s">
        <v>15</v>
      </c>
      <c r="D30" t="s">
        <v>55</v>
      </c>
      <c r="E30" t="s">
        <v>56</v>
      </c>
      <c r="F30">
        <v>19140</v>
      </c>
      <c r="G30" t="s">
        <v>57</v>
      </c>
      <c r="H30" t="s">
        <v>26</v>
      </c>
      <c r="I30" t="s">
        <v>37</v>
      </c>
      <c r="J30">
        <v>9.6180000000000003</v>
      </c>
      <c r="K30">
        <v>2</v>
      </c>
      <c r="L30">
        <v>0.7</v>
      </c>
      <c r="M30">
        <v>-7.0532000000000004</v>
      </c>
    </row>
    <row r="31" spans="1:13" x14ac:dyDescent="0.35">
      <c r="A31" t="s">
        <v>28</v>
      </c>
      <c r="B31" t="s">
        <v>14</v>
      </c>
      <c r="C31" t="s">
        <v>15</v>
      </c>
      <c r="D31" t="s">
        <v>55</v>
      </c>
      <c r="E31" t="s">
        <v>56</v>
      </c>
      <c r="F31">
        <v>19140</v>
      </c>
      <c r="G31" t="s">
        <v>57</v>
      </c>
      <c r="H31" t="s">
        <v>19</v>
      </c>
      <c r="I31" t="s">
        <v>33</v>
      </c>
      <c r="J31">
        <v>124.2</v>
      </c>
      <c r="K31">
        <v>3</v>
      </c>
      <c r="L31">
        <v>0.2</v>
      </c>
      <c r="M31">
        <v>15.525</v>
      </c>
    </row>
    <row r="32" spans="1:13" x14ac:dyDescent="0.35">
      <c r="A32" t="s">
        <v>28</v>
      </c>
      <c r="B32" t="s">
        <v>14</v>
      </c>
      <c r="C32" t="s">
        <v>15</v>
      </c>
      <c r="D32" t="s">
        <v>55</v>
      </c>
      <c r="E32" t="s">
        <v>56</v>
      </c>
      <c r="F32">
        <v>19140</v>
      </c>
      <c r="G32" t="s">
        <v>57</v>
      </c>
      <c r="H32" t="s">
        <v>26</v>
      </c>
      <c r="I32" t="s">
        <v>60</v>
      </c>
      <c r="J32">
        <v>3.2639999999999998</v>
      </c>
      <c r="K32">
        <v>2</v>
      </c>
      <c r="L32">
        <v>0.2</v>
      </c>
      <c r="M32">
        <v>1.1015999999999999</v>
      </c>
    </row>
    <row r="33" spans="1:13" x14ac:dyDescent="0.35">
      <c r="A33" t="s">
        <v>28</v>
      </c>
      <c r="B33" t="s">
        <v>14</v>
      </c>
      <c r="C33" t="s">
        <v>15</v>
      </c>
      <c r="D33" t="s">
        <v>55</v>
      </c>
      <c r="E33" t="s">
        <v>56</v>
      </c>
      <c r="F33">
        <v>19140</v>
      </c>
      <c r="G33" t="s">
        <v>57</v>
      </c>
      <c r="H33" t="s">
        <v>26</v>
      </c>
      <c r="I33" t="s">
        <v>34</v>
      </c>
      <c r="J33">
        <v>86.304000000000002</v>
      </c>
      <c r="K33">
        <v>6</v>
      </c>
      <c r="L33">
        <v>0.2</v>
      </c>
      <c r="M33">
        <v>9.7091999999999992</v>
      </c>
    </row>
    <row r="34" spans="1:13" x14ac:dyDescent="0.35">
      <c r="A34" t="s">
        <v>28</v>
      </c>
      <c r="B34" t="s">
        <v>14</v>
      </c>
      <c r="C34" t="s">
        <v>15</v>
      </c>
      <c r="D34" t="s">
        <v>55</v>
      </c>
      <c r="E34" t="s">
        <v>56</v>
      </c>
      <c r="F34">
        <v>19140</v>
      </c>
      <c r="G34" t="s">
        <v>57</v>
      </c>
      <c r="H34" t="s">
        <v>26</v>
      </c>
      <c r="I34" t="s">
        <v>37</v>
      </c>
      <c r="J34">
        <v>6.8579999999999997</v>
      </c>
      <c r="K34">
        <v>6</v>
      </c>
      <c r="L34">
        <v>0.7</v>
      </c>
      <c r="M34">
        <v>-5.7149999999999999</v>
      </c>
    </row>
    <row r="35" spans="1:13" x14ac:dyDescent="0.35">
      <c r="A35" t="s">
        <v>28</v>
      </c>
      <c r="B35" t="s">
        <v>14</v>
      </c>
      <c r="C35" t="s">
        <v>15</v>
      </c>
      <c r="D35" t="s">
        <v>55</v>
      </c>
      <c r="E35" t="s">
        <v>56</v>
      </c>
      <c r="F35">
        <v>19140</v>
      </c>
      <c r="G35" t="s">
        <v>57</v>
      </c>
      <c r="H35" t="s">
        <v>26</v>
      </c>
      <c r="I35" t="s">
        <v>34</v>
      </c>
      <c r="J35">
        <v>15.76</v>
      </c>
      <c r="K35">
        <v>2</v>
      </c>
      <c r="L35">
        <v>0.2</v>
      </c>
      <c r="M35">
        <v>3.5459999999999998</v>
      </c>
    </row>
    <row r="36" spans="1:13" x14ac:dyDescent="0.35">
      <c r="A36" t="s">
        <v>13</v>
      </c>
      <c r="B36" t="s">
        <v>44</v>
      </c>
      <c r="C36" t="s">
        <v>15</v>
      </c>
      <c r="D36" t="s">
        <v>61</v>
      </c>
      <c r="E36" t="s">
        <v>46</v>
      </c>
      <c r="F36">
        <v>77095</v>
      </c>
      <c r="G36" t="s">
        <v>47</v>
      </c>
      <c r="H36" t="s">
        <v>26</v>
      </c>
      <c r="I36" t="s">
        <v>41</v>
      </c>
      <c r="J36">
        <v>29.472000000000001</v>
      </c>
      <c r="K36">
        <v>3</v>
      </c>
      <c r="L36">
        <v>0.2</v>
      </c>
      <c r="M36">
        <v>9.9467999999999996</v>
      </c>
    </row>
    <row r="37" spans="1:13" x14ac:dyDescent="0.35">
      <c r="A37" t="s">
        <v>62</v>
      </c>
      <c r="B37" t="s">
        <v>22</v>
      </c>
      <c r="C37" t="s">
        <v>15</v>
      </c>
      <c r="D37" t="s">
        <v>63</v>
      </c>
      <c r="E37" t="s">
        <v>46</v>
      </c>
      <c r="F37">
        <v>75080</v>
      </c>
      <c r="G37" t="s">
        <v>47</v>
      </c>
      <c r="H37" t="s">
        <v>35</v>
      </c>
      <c r="I37" t="s">
        <v>36</v>
      </c>
      <c r="J37">
        <v>1097.5440000000001</v>
      </c>
      <c r="K37">
        <v>7</v>
      </c>
      <c r="L37">
        <v>0.2</v>
      </c>
      <c r="M37">
        <v>123.47369999999999</v>
      </c>
    </row>
    <row r="38" spans="1:13" x14ac:dyDescent="0.35">
      <c r="A38" t="s">
        <v>62</v>
      </c>
      <c r="B38" t="s">
        <v>22</v>
      </c>
      <c r="C38" t="s">
        <v>15</v>
      </c>
      <c r="D38" t="s">
        <v>63</v>
      </c>
      <c r="E38" t="s">
        <v>46</v>
      </c>
      <c r="F38">
        <v>75080</v>
      </c>
      <c r="G38" t="s">
        <v>47</v>
      </c>
      <c r="H38" t="s">
        <v>19</v>
      </c>
      <c r="I38" t="s">
        <v>33</v>
      </c>
      <c r="J38">
        <v>190.92</v>
      </c>
      <c r="K38">
        <v>5</v>
      </c>
      <c r="L38">
        <v>0.6</v>
      </c>
      <c r="M38">
        <v>-147.96299999999999</v>
      </c>
    </row>
    <row r="39" spans="1:13" x14ac:dyDescent="0.35">
      <c r="A39" t="s">
        <v>28</v>
      </c>
      <c r="B39" t="s">
        <v>44</v>
      </c>
      <c r="C39" t="s">
        <v>15</v>
      </c>
      <c r="D39" t="s">
        <v>61</v>
      </c>
      <c r="E39" t="s">
        <v>46</v>
      </c>
      <c r="F39">
        <v>77041</v>
      </c>
      <c r="G39" t="s">
        <v>47</v>
      </c>
      <c r="H39" t="s">
        <v>26</v>
      </c>
      <c r="I39" t="s">
        <v>60</v>
      </c>
      <c r="J39">
        <v>113.328</v>
      </c>
      <c r="K39">
        <v>9</v>
      </c>
      <c r="L39">
        <v>0.2</v>
      </c>
      <c r="M39">
        <v>35.414999999999999</v>
      </c>
    </row>
    <row r="40" spans="1:13" x14ac:dyDescent="0.35">
      <c r="A40" t="s">
        <v>28</v>
      </c>
      <c r="B40" t="s">
        <v>44</v>
      </c>
      <c r="C40" t="s">
        <v>15</v>
      </c>
      <c r="D40" t="s">
        <v>61</v>
      </c>
      <c r="E40" t="s">
        <v>46</v>
      </c>
      <c r="F40">
        <v>77041</v>
      </c>
      <c r="G40" t="s">
        <v>47</v>
      </c>
      <c r="H40" t="s">
        <v>19</v>
      </c>
      <c r="I40" t="s">
        <v>20</v>
      </c>
      <c r="J40">
        <v>532.39919999999995</v>
      </c>
      <c r="K40">
        <v>3</v>
      </c>
      <c r="L40">
        <v>0.32</v>
      </c>
      <c r="M40">
        <v>-46.976399999999998</v>
      </c>
    </row>
    <row r="41" spans="1:13" x14ac:dyDescent="0.35">
      <c r="A41" t="s">
        <v>28</v>
      </c>
      <c r="B41" t="s">
        <v>44</v>
      </c>
      <c r="C41" t="s">
        <v>15</v>
      </c>
      <c r="D41" t="s">
        <v>61</v>
      </c>
      <c r="E41" t="s">
        <v>46</v>
      </c>
      <c r="F41">
        <v>77041</v>
      </c>
      <c r="G41" t="s">
        <v>47</v>
      </c>
      <c r="H41" t="s">
        <v>19</v>
      </c>
      <c r="I41" t="s">
        <v>21</v>
      </c>
      <c r="J41">
        <v>212.05799999999999</v>
      </c>
      <c r="K41">
        <v>3</v>
      </c>
      <c r="L41">
        <v>0.3</v>
      </c>
      <c r="M41">
        <v>-15.147</v>
      </c>
    </row>
    <row r="42" spans="1:13" x14ac:dyDescent="0.35">
      <c r="A42" t="s">
        <v>28</v>
      </c>
      <c r="B42" t="s">
        <v>44</v>
      </c>
      <c r="C42" t="s">
        <v>15</v>
      </c>
      <c r="D42" t="s">
        <v>61</v>
      </c>
      <c r="E42" t="s">
        <v>46</v>
      </c>
      <c r="F42">
        <v>77041</v>
      </c>
      <c r="G42" t="s">
        <v>47</v>
      </c>
      <c r="H42" t="s">
        <v>35</v>
      </c>
      <c r="I42" t="s">
        <v>36</v>
      </c>
      <c r="J42">
        <v>371.16800000000001</v>
      </c>
      <c r="K42">
        <v>4</v>
      </c>
      <c r="L42">
        <v>0.2</v>
      </c>
      <c r="M42">
        <v>41.756399999999999</v>
      </c>
    </row>
    <row r="43" spans="1:13" x14ac:dyDescent="0.35">
      <c r="A43" t="s">
        <v>28</v>
      </c>
      <c r="B43" t="s">
        <v>22</v>
      </c>
      <c r="C43" t="s">
        <v>15</v>
      </c>
      <c r="D43" t="s">
        <v>64</v>
      </c>
      <c r="E43" t="s">
        <v>65</v>
      </c>
      <c r="F43">
        <v>60540</v>
      </c>
      <c r="G43" t="s">
        <v>47</v>
      </c>
      <c r="H43" t="s">
        <v>35</v>
      </c>
      <c r="I43" t="s">
        <v>36</v>
      </c>
      <c r="J43">
        <v>147.16800000000001</v>
      </c>
      <c r="K43">
        <v>4</v>
      </c>
      <c r="L43">
        <v>0.2</v>
      </c>
      <c r="M43">
        <v>16.5564</v>
      </c>
    </row>
    <row r="44" spans="1:13" x14ac:dyDescent="0.35">
      <c r="A44" t="s">
        <v>28</v>
      </c>
      <c r="B44" t="s">
        <v>22</v>
      </c>
      <c r="C44" t="s">
        <v>15</v>
      </c>
      <c r="D44" t="s">
        <v>23</v>
      </c>
      <c r="E44" t="s">
        <v>24</v>
      </c>
      <c r="F44">
        <v>90049</v>
      </c>
      <c r="G44" t="s">
        <v>25</v>
      </c>
      <c r="H44" t="s">
        <v>26</v>
      </c>
      <c r="I44" t="s">
        <v>32</v>
      </c>
      <c r="J44">
        <v>77.88</v>
      </c>
      <c r="K44">
        <v>2</v>
      </c>
      <c r="L44">
        <v>0</v>
      </c>
      <c r="M44">
        <v>3.8940000000000001</v>
      </c>
    </row>
    <row r="45" spans="1:13" x14ac:dyDescent="0.35">
      <c r="A45" t="s">
        <v>28</v>
      </c>
      <c r="B45" t="s">
        <v>22</v>
      </c>
      <c r="C45" t="s">
        <v>15</v>
      </c>
      <c r="D45" t="s">
        <v>66</v>
      </c>
      <c r="E45" t="s">
        <v>30</v>
      </c>
      <c r="F45">
        <v>32935</v>
      </c>
      <c r="G45" t="s">
        <v>18</v>
      </c>
      <c r="H45" t="s">
        <v>26</v>
      </c>
      <c r="I45" t="s">
        <v>32</v>
      </c>
      <c r="J45">
        <v>95.616</v>
      </c>
      <c r="K45">
        <v>2</v>
      </c>
      <c r="L45">
        <v>0.2</v>
      </c>
      <c r="M45">
        <v>9.5616000000000003</v>
      </c>
    </row>
    <row r="46" spans="1:13" x14ac:dyDescent="0.35">
      <c r="A46" t="s">
        <v>62</v>
      </c>
      <c r="B46" t="s">
        <v>22</v>
      </c>
      <c r="C46" t="s">
        <v>15</v>
      </c>
      <c r="D46" t="s">
        <v>67</v>
      </c>
      <c r="E46" t="s">
        <v>68</v>
      </c>
      <c r="F46">
        <v>55122</v>
      </c>
      <c r="G46" t="s">
        <v>47</v>
      </c>
      <c r="H46" t="s">
        <v>35</v>
      </c>
      <c r="I46" t="s">
        <v>59</v>
      </c>
      <c r="J46">
        <v>45.98</v>
      </c>
      <c r="K46">
        <v>2</v>
      </c>
      <c r="L46">
        <v>0</v>
      </c>
      <c r="M46">
        <v>19.7714</v>
      </c>
    </row>
    <row r="47" spans="1:13" x14ac:dyDescent="0.35">
      <c r="A47" t="s">
        <v>62</v>
      </c>
      <c r="B47" t="s">
        <v>22</v>
      </c>
      <c r="C47" t="s">
        <v>15</v>
      </c>
      <c r="D47" t="s">
        <v>67</v>
      </c>
      <c r="E47" t="s">
        <v>68</v>
      </c>
      <c r="F47">
        <v>55122</v>
      </c>
      <c r="G47" t="s">
        <v>47</v>
      </c>
      <c r="H47" t="s">
        <v>26</v>
      </c>
      <c r="I47" t="s">
        <v>37</v>
      </c>
      <c r="J47">
        <v>17.46</v>
      </c>
      <c r="K47">
        <v>2</v>
      </c>
      <c r="L47">
        <v>0</v>
      </c>
      <c r="M47">
        <v>8.2062000000000008</v>
      </c>
    </row>
    <row r="48" spans="1:13" x14ac:dyDescent="0.35">
      <c r="A48" t="s">
        <v>13</v>
      </c>
      <c r="B48" t="s">
        <v>14</v>
      </c>
      <c r="C48" t="s">
        <v>15</v>
      </c>
      <c r="D48" t="s">
        <v>69</v>
      </c>
      <c r="E48" t="s">
        <v>70</v>
      </c>
      <c r="F48">
        <v>48185</v>
      </c>
      <c r="G48" t="s">
        <v>47</v>
      </c>
      <c r="H48" t="s">
        <v>26</v>
      </c>
      <c r="I48" t="s">
        <v>32</v>
      </c>
      <c r="J48">
        <v>211.96</v>
      </c>
      <c r="K48">
        <v>4</v>
      </c>
      <c r="L48">
        <v>0</v>
      </c>
      <c r="M48">
        <v>8.4784000000000006</v>
      </c>
    </row>
    <row r="49" spans="1:13" x14ac:dyDescent="0.35">
      <c r="A49" t="s">
        <v>28</v>
      </c>
      <c r="B49" t="s">
        <v>14</v>
      </c>
      <c r="C49" t="s">
        <v>15</v>
      </c>
      <c r="D49" t="s">
        <v>71</v>
      </c>
      <c r="E49" t="s">
        <v>72</v>
      </c>
      <c r="F49">
        <v>19901</v>
      </c>
      <c r="G49" t="s">
        <v>57</v>
      </c>
      <c r="H49" t="s">
        <v>35</v>
      </c>
      <c r="I49" t="s">
        <v>59</v>
      </c>
      <c r="J49">
        <v>45</v>
      </c>
      <c r="K49">
        <v>3</v>
      </c>
      <c r="L49">
        <v>0</v>
      </c>
      <c r="M49">
        <v>4.95</v>
      </c>
    </row>
    <row r="50" spans="1:13" x14ac:dyDescent="0.35">
      <c r="A50" t="s">
        <v>28</v>
      </c>
      <c r="B50" t="s">
        <v>14</v>
      </c>
      <c r="C50" t="s">
        <v>15</v>
      </c>
      <c r="D50" t="s">
        <v>71</v>
      </c>
      <c r="E50" t="s">
        <v>72</v>
      </c>
      <c r="F50">
        <v>19901</v>
      </c>
      <c r="G50" t="s">
        <v>57</v>
      </c>
      <c r="H50" t="s">
        <v>35</v>
      </c>
      <c r="I50" t="s">
        <v>36</v>
      </c>
      <c r="J50">
        <v>21.8</v>
      </c>
      <c r="K50">
        <v>2</v>
      </c>
      <c r="L50">
        <v>0</v>
      </c>
      <c r="M50">
        <v>6.1040000000000001</v>
      </c>
    </row>
    <row r="51" spans="1:13" x14ac:dyDescent="0.35">
      <c r="A51" t="s">
        <v>28</v>
      </c>
      <c r="B51" t="s">
        <v>14</v>
      </c>
      <c r="C51" t="s">
        <v>15</v>
      </c>
      <c r="D51" t="s">
        <v>73</v>
      </c>
      <c r="E51" t="s">
        <v>74</v>
      </c>
      <c r="F51">
        <v>47150</v>
      </c>
      <c r="G51" t="s">
        <v>47</v>
      </c>
      <c r="H51" t="s">
        <v>26</v>
      </c>
      <c r="I51" t="s">
        <v>37</v>
      </c>
      <c r="J51">
        <v>38.22</v>
      </c>
      <c r="K51">
        <v>6</v>
      </c>
      <c r="L51">
        <v>0</v>
      </c>
      <c r="M51">
        <v>17.9634</v>
      </c>
    </row>
    <row r="52" spans="1:13" x14ac:dyDescent="0.35">
      <c r="A52" t="s">
        <v>28</v>
      </c>
      <c r="B52" t="s">
        <v>14</v>
      </c>
      <c r="C52" t="s">
        <v>15</v>
      </c>
      <c r="D52" t="s">
        <v>73</v>
      </c>
      <c r="E52" t="s">
        <v>74</v>
      </c>
      <c r="F52">
        <v>47150</v>
      </c>
      <c r="G52" t="s">
        <v>47</v>
      </c>
      <c r="H52" t="s">
        <v>26</v>
      </c>
      <c r="I52" t="s">
        <v>27</v>
      </c>
      <c r="J52">
        <v>75.180000000000007</v>
      </c>
      <c r="K52">
        <v>6</v>
      </c>
      <c r="L52">
        <v>0</v>
      </c>
      <c r="M52">
        <v>35.334600000000002</v>
      </c>
    </row>
    <row r="53" spans="1:13" x14ac:dyDescent="0.35">
      <c r="A53" t="s">
        <v>28</v>
      </c>
      <c r="B53" t="s">
        <v>14</v>
      </c>
      <c r="C53" t="s">
        <v>15</v>
      </c>
      <c r="D53" t="s">
        <v>73</v>
      </c>
      <c r="E53" t="s">
        <v>74</v>
      </c>
      <c r="F53">
        <v>47150</v>
      </c>
      <c r="G53" t="s">
        <v>47</v>
      </c>
      <c r="H53" t="s">
        <v>19</v>
      </c>
      <c r="I53" t="s">
        <v>33</v>
      </c>
      <c r="J53">
        <v>6.16</v>
      </c>
      <c r="K53">
        <v>2</v>
      </c>
      <c r="L53">
        <v>0</v>
      </c>
      <c r="M53">
        <v>2.9567999999999999</v>
      </c>
    </row>
    <row r="54" spans="1:13" x14ac:dyDescent="0.35">
      <c r="A54" t="s">
        <v>28</v>
      </c>
      <c r="B54" t="s">
        <v>14</v>
      </c>
      <c r="C54" t="s">
        <v>15</v>
      </c>
      <c r="D54" t="s">
        <v>73</v>
      </c>
      <c r="E54" t="s">
        <v>74</v>
      </c>
      <c r="F54">
        <v>47150</v>
      </c>
      <c r="G54" t="s">
        <v>47</v>
      </c>
      <c r="H54" t="s">
        <v>19</v>
      </c>
      <c r="I54" t="s">
        <v>21</v>
      </c>
      <c r="J54">
        <v>89.99</v>
      </c>
      <c r="K54">
        <v>1</v>
      </c>
      <c r="L54">
        <v>0</v>
      </c>
      <c r="M54">
        <v>17.098099999999999</v>
      </c>
    </row>
    <row r="55" spans="1:13" x14ac:dyDescent="0.35">
      <c r="A55" t="s">
        <v>28</v>
      </c>
      <c r="B55" t="s">
        <v>22</v>
      </c>
      <c r="C55" t="s">
        <v>15</v>
      </c>
      <c r="D55" t="s">
        <v>75</v>
      </c>
      <c r="E55" t="s">
        <v>76</v>
      </c>
      <c r="F55">
        <v>10024</v>
      </c>
      <c r="G55" t="s">
        <v>57</v>
      </c>
      <c r="H55" t="s">
        <v>26</v>
      </c>
      <c r="I55" t="s">
        <v>77</v>
      </c>
      <c r="J55">
        <v>15.26</v>
      </c>
      <c r="K55">
        <v>7</v>
      </c>
      <c r="L55">
        <v>0</v>
      </c>
      <c r="M55">
        <v>6.2565999999999997</v>
      </c>
    </row>
    <row r="56" spans="1:13" x14ac:dyDescent="0.35">
      <c r="A56" t="s">
        <v>28</v>
      </c>
      <c r="B56" t="s">
        <v>22</v>
      </c>
      <c r="C56" t="s">
        <v>15</v>
      </c>
      <c r="D56" t="s">
        <v>75</v>
      </c>
      <c r="E56" t="s">
        <v>76</v>
      </c>
      <c r="F56">
        <v>10024</v>
      </c>
      <c r="G56" t="s">
        <v>57</v>
      </c>
      <c r="H56" t="s">
        <v>35</v>
      </c>
      <c r="I56" t="s">
        <v>36</v>
      </c>
      <c r="J56">
        <v>1029.95</v>
      </c>
      <c r="K56">
        <v>5</v>
      </c>
      <c r="L56">
        <v>0</v>
      </c>
      <c r="M56">
        <v>298.68549999999999</v>
      </c>
    </row>
    <row r="57" spans="1:13" x14ac:dyDescent="0.35">
      <c r="A57" t="s">
        <v>62</v>
      </c>
      <c r="B57" t="s">
        <v>14</v>
      </c>
      <c r="C57" t="s">
        <v>15</v>
      </c>
      <c r="D57" t="s">
        <v>78</v>
      </c>
      <c r="E57" t="s">
        <v>76</v>
      </c>
      <c r="F57">
        <v>12180</v>
      </c>
      <c r="G57" t="s">
        <v>57</v>
      </c>
      <c r="H57" t="s">
        <v>26</v>
      </c>
      <c r="I57" t="s">
        <v>32</v>
      </c>
      <c r="J57">
        <v>208.56</v>
      </c>
      <c r="K57">
        <v>6</v>
      </c>
      <c r="L57">
        <v>0</v>
      </c>
      <c r="M57">
        <v>52.14</v>
      </c>
    </row>
    <row r="58" spans="1:13" x14ac:dyDescent="0.35">
      <c r="A58" t="s">
        <v>62</v>
      </c>
      <c r="B58" t="s">
        <v>14</v>
      </c>
      <c r="C58" t="s">
        <v>15</v>
      </c>
      <c r="D58" t="s">
        <v>78</v>
      </c>
      <c r="E58" t="s">
        <v>76</v>
      </c>
      <c r="F58">
        <v>12180</v>
      </c>
      <c r="G58" t="s">
        <v>57</v>
      </c>
      <c r="H58" t="s">
        <v>26</v>
      </c>
      <c r="I58" t="s">
        <v>41</v>
      </c>
      <c r="J58">
        <v>32.4</v>
      </c>
      <c r="K58">
        <v>5</v>
      </c>
      <c r="L58">
        <v>0</v>
      </c>
      <c r="M58">
        <v>15.552</v>
      </c>
    </row>
    <row r="59" spans="1:13" x14ac:dyDescent="0.35">
      <c r="A59" t="s">
        <v>62</v>
      </c>
      <c r="B59" t="s">
        <v>14</v>
      </c>
      <c r="C59" t="s">
        <v>15</v>
      </c>
      <c r="D59" t="s">
        <v>78</v>
      </c>
      <c r="E59" t="s">
        <v>76</v>
      </c>
      <c r="F59">
        <v>12180</v>
      </c>
      <c r="G59" t="s">
        <v>57</v>
      </c>
      <c r="H59" t="s">
        <v>19</v>
      </c>
      <c r="I59" t="s">
        <v>21</v>
      </c>
      <c r="J59">
        <v>319.41000000000003</v>
      </c>
      <c r="K59">
        <v>5</v>
      </c>
      <c r="L59">
        <v>0.1</v>
      </c>
      <c r="M59">
        <v>7.0979999999999999</v>
      </c>
    </row>
    <row r="60" spans="1:13" x14ac:dyDescent="0.35">
      <c r="A60" t="s">
        <v>62</v>
      </c>
      <c r="B60" t="s">
        <v>14</v>
      </c>
      <c r="C60" t="s">
        <v>15</v>
      </c>
      <c r="D60" t="s">
        <v>78</v>
      </c>
      <c r="E60" t="s">
        <v>76</v>
      </c>
      <c r="F60">
        <v>12180</v>
      </c>
      <c r="G60" t="s">
        <v>57</v>
      </c>
      <c r="H60" t="s">
        <v>26</v>
      </c>
      <c r="I60" t="s">
        <v>41</v>
      </c>
      <c r="J60">
        <v>14.56</v>
      </c>
      <c r="K60">
        <v>2</v>
      </c>
      <c r="L60">
        <v>0</v>
      </c>
      <c r="M60">
        <v>6.9888000000000003</v>
      </c>
    </row>
    <row r="61" spans="1:13" x14ac:dyDescent="0.35">
      <c r="A61" t="s">
        <v>62</v>
      </c>
      <c r="B61" t="s">
        <v>14</v>
      </c>
      <c r="C61" t="s">
        <v>15</v>
      </c>
      <c r="D61" t="s">
        <v>78</v>
      </c>
      <c r="E61" t="s">
        <v>76</v>
      </c>
      <c r="F61">
        <v>12180</v>
      </c>
      <c r="G61" t="s">
        <v>57</v>
      </c>
      <c r="H61" t="s">
        <v>35</v>
      </c>
      <c r="I61" t="s">
        <v>59</v>
      </c>
      <c r="J61">
        <v>30</v>
      </c>
      <c r="K61">
        <v>2</v>
      </c>
      <c r="L61">
        <v>0</v>
      </c>
      <c r="M61">
        <v>3.3</v>
      </c>
    </row>
    <row r="62" spans="1:13" x14ac:dyDescent="0.35">
      <c r="A62" t="s">
        <v>62</v>
      </c>
      <c r="B62" t="s">
        <v>14</v>
      </c>
      <c r="C62" t="s">
        <v>15</v>
      </c>
      <c r="D62" t="s">
        <v>78</v>
      </c>
      <c r="E62" t="s">
        <v>76</v>
      </c>
      <c r="F62">
        <v>12180</v>
      </c>
      <c r="G62" t="s">
        <v>57</v>
      </c>
      <c r="H62" t="s">
        <v>26</v>
      </c>
      <c r="I62" t="s">
        <v>37</v>
      </c>
      <c r="J62">
        <v>48.48</v>
      </c>
      <c r="K62">
        <v>4</v>
      </c>
      <c r="L62">
        <v>0.2</v>
      </c>
      <c r="M62">
        <v>16.361999999999998</v>
      </c>
    </row>
    <row r="63" spans="1:13" x14ac:dyDescent="0.35">
      <c r="A63" t="s">
        <v>62</v>
      </c>
      <c r="B63" t="s">
        <v>14</v>
      </c>
      <c r="C63" t="s">
        <v>15</v>
      </c>
      <c r="D63" t="s">
        <v>78</v>
      </c>
      <c r="E63" t="s">
        <v>76</v>
      </c>
      <c r="F63">
        <v>12180</v>
      </c>
      <c r="G63" t="s">
        <v>57</v>
      </c>
      <c r="H63" t="s">
        <v>26</v>
      </c>
      <c r="I63" t="s">
        <v>34</v>
      </c>
      <c r="J63">
        <v>1.68</v>
      </c>
      <c r="K63">
        <v>1</v>
      </c>
      <c r="L63">
        <v>0</v>
      </c>
      <c r="M63">
        <v>0.84</v>
      </c>
    </row>
    <row r="64" spans="1:13" x14ac:dyDescent="0.35">
      <c r="A64" t="s">
        <v>28</v>
      </c>
      <c r="B64" t="s">
        <v>14</v>
      </c>
      <c r="C64" t="s">
        <v>15</v>
      </c>
      <c r="D64" t="s">
        <v>23</v>
      </c>
      <c r="E64" t="s">
        <v>24</v>
      </c>
      <c r="F64">
        <v>90004</v>
      </c>
      <c r="G64" t="s">
        <v>25</v>
      </c>
      <c r="H64" t="s">
        <v>35</v>
      </c>
      <c r="I64" t="s">
        <v>59</v>
      </c>
      <c r="J64">
        <v>13.98</v>
      </c>
      <c r="K64">
        <v>2</v>
      </c>
      <c r="L64">
        <v>0</v>
      </c>
      <c r="M64">
        <v>6.1512000000000002</v>
      </c>
    </row>
    <row r="65" spans="1:13" x14ac:dyDescent="0.35">
      <c r="A65" t="s">
        <v>28</v>
      </c>
      <c r="B65" t="s">
        <v>14</v>
      </c>
      <c r="C65" t="s">
        <v>15</v>
      </c>
      <c r="D65" t="s">
        <v>23</v>
      </c>
      <c r="E65" t="s">
        <v>24</v>
      </c>
      <c r="F65">
        <v>90004</v>
      </c>
      <c r="G65" t="s">
        <v>25</v>
      </c>
      <c r="H65" t="s">
        <v>26</v>
      </c>
      <c r="I65" t="s">
        <v>37</v>
      </c>
      <c r="J65">
        <v>25.824000000000002</v>
      </c>
      <c r="K65">
        <v>6</v>
      </c>
      <c r="L65">
        <v>0.2</v>
      </c>
      <c r="M65">
        <v>9.3612000000000002</v>
      </c>
    </row>
    <row r="66" spans="1:13" x14ac:dyDescent="0.35">
      <c r="A66" t="s">
        <v>28</v>
      </c>
      <c r="B66" t="s">
        <v>14</v>
      </c>
      <c r="C66" t="s">
        <v>15</v>
      </c>
      <c r="D66" t="s">
        <v>23</v>
      </c>
      <c r="E66" t="s">
        <v>24</v>
      </c>
      <c r="F66">
        <v>90004</v>
      </c>
      <c r="G66" t="s">
        <v>25</v>
      </c>
      <c r="H66" t="s">
        <v>26</v>
      </c>
      <c r="I66" t="s">
        <v>41</v>
      </c>
      <c r="J66">
        <v>146.72999999999999</v>
      </c>
      <c r="K66">
        <v>3</v>
      </c>
      <c r="L66">
        <v>0</v>
      </c>
      <c r="M66">
        <v>68.963099999999997</v>
      </c>
    </row>
    <row r="67" spans="1:13" x14ac:dyDescent="0.35">
      <c r="A67" t="s">
        <v>28</v>
      </c>
      <c r="B67" t="s">
        <v>14</v>
      </c>
      <c r="C67" t="s">
        <v>15</v>
      </c>
      <c r="D67" t="s">
        <v>23</v>
      </c>
      <c r="E67" t="s">
        <v>24</v>
      </c>
      <c r="F67">
        <v>90004</v>
      </c>
      <c r="G67" t="s">
        <v>25</v>
      </c>
      <c r="H67" t="s">
        <v>19</v>
      </c>
      <c r="I67" t="s">
        <v>33</v>
      </c>
      <c r="J67">
        <v>79.760000000000005</v>
      </c>
      <c r="K67">
        <v>4</v>
      </c>
      <c r="L67">
        <v>0</v>
      </c>
      <c r="M67">
        <v>22.332799999999999</v>
      </c>
    </row>
    <row r="68" spans="1:13" x14ac:dyDescent="0.35">
      <c r="A68" t="s">
        <v>28</v>
      </c>
      <c r="B68" t="s">
        <v>44</v>
      </c>
      <c r="C68" t="s">
        <v>15</v>
      </c>
      <c r="D68" t="s">
        <v>79</v>
      </c>
      <c r="E68" t="s">
        <v>65</v>
      </c>
      <c r="F68">
        <v>60610</v>
      </c>
      <c r="G68" t="s">
        <v>47</v>
      </c>
      <c r="H68" t="s">
        <v>19</v>
      </c>
      <c r="I68" t="s">
        <v>21</v>
      </c>
      <c r="J68">
        <v>213.11500000000001</v>
      </c>
      <c r="K68">
        <v>5</v>
      </c>
      <c r="L68">
        <v>0.3</v>
      </c>
      <c r="M68">
        <v>-15.2225</v>
      </c>
    </row>
    <row r="69" spans="1:13" x14ac:dyDescent="0.35">
      <c r="A69" t="s">
        <v>28</v>
      </c>
      <c r="B69" t="s">
        <v>22</v>
      </c>
      <c r="C69" t="s">
        <v>15</v>
      </c>
      <c r="D69" t="s">
        <v>80</v>
      </c>
      <c r="E69" t="s">
        <v>81</v>
      </c>
      <c r="F69">
        <v>85234</v>
      </c>
      <c r="G69" t="s">
        <v>25</v>
      </c>
      <c r="H69" t="s">
        <v>26</v>
      </c>
      <c r="I69" t="s">
        <v>34</v>
      </c>
      <c r="J69">
        <v>1113.0239999999999</v>
      </c>
      <c r="K69">
        <v>8</v>
      </c>
      <c r="L69">
        <v>0.2</v>
      </c>
      <c r="M69">
        <v>111.30240000000001</v>
      </c>
    </row>
    <row r="70" spans="1:13" x14ac:dyDescent="0.35">
      <c r="A70" t="s">
        <v>28</v>
      </c>
      <c r="B70" t="s">
        <v>22</v>
      </c>
      <c r="C70" t="s">
        <v>15</v>
      </c>
      <c r="D70" t="s">
        <v>80</v>
      </c>
      <c r="E70" t="s">
        <v>81</v>
      </c>
      <c r="F70">
        <v>85234</v>
      </c>
      <c r="G70" t="s">
        <v>25</v>
      </c>
      <c r="H70" t="s">
        <v>35</v>
      </c>
      <c r="I70" t="s">
        <v>36</v>
      </c>
      <c r="J70">
        <v>167.96799999999999</v>
      </c>
      <c r="K70">
        <v>4</v>
      </c>
      <c r="L70">
        <v>0.2</v>
      </c>
      <c r="M70">
        <v>62.988</v>
      </c>
    </row>
    <row r="71" spans="1:13" x14ac:dyDescent="0.35">
      <c r="A71" t="s">
        <v>62</v>
      </c>
      <c r="B71" t="s">
        <v>14</v>
      </c>
      <c r="C71" t="s">
        <v>15</v>
      </c>
      <c r="D71" t="s">
        <v>82</v>
      </c>
      <c r="E71" t="s">
        <v>83</v>
      </c>
      <c r="F71">
        <v>22153</v>
      </c>
      <c r="G71" t="s">
        <v>18</v>
      </c>
      <c r="H71" t="s">
        <v>26</v>
      </c>
      <c r="I71" t="s">
        <v>41</v>
      </c>
      <c r="J71">
        <v>75.88</v>
      </c>
      <c r="K71">
        <v>2</v>
      </c>
      <c r="L71">
        <v>0</v>
      </c>
      <c r="M71">
        <v>35.663600000000002</v>
      </c>
    </row>
    <row r="72" spans="1:13" x14ac:dyDescent="0.35">
      <c r="A72" t="s">
        <v>28</v>
      </c>
      <c r="B72" t="s">
        <v>14</v>
      </c>
      <c r="C72" t="s">
        <v>15</v>
      </c>
      <c r="D72" t="s">
        <v>75</v>
      </c>
      <c r="E72" t="s">
        <v>76</v>
      </c>
      <c r="F72">
        <v>10009</v>
      </c>
      <c r="G72" t="s">
        <v>57</v>
      </c>
      <c r="H72" t="s">
        <v>26</v>
      </c>
      <c r="I72" t="s">
        <v>37</v>
      </c>
      <c r="J72">
        <v>4.6159999999999997</v>
      </c>
      <c r="K72">
        <v>1</v>
      </c>
      <c r="L72">
        <v>0.2</v>
      </c>
      <c r="M72">
        <v>1.7310000000000001</v>
      </c>
    </row>
    <row r="73" spans="1:13" x14ac:dyDescent="0.35">
      <c r="A73" t="s">
        <v>13</v>
      </c>
      <c r="B73" t="s">
        <v>14</v>
      </c>
      <c r="C73" t="s">
        <v>15</v>
      </c>
      <c r="D73" t="s">
        <v>84</v>
      </c>
      <c r="E73" t="s">
        <v>70</v>
      </c>
      <c r="F73">
        <v>49201</v>
      </c>
      <c r="G73" t="s">
        <v>47</v>
      </c>
      <c r="H73" t="s">
        <v>26</v>
      </c>
      <c r="I73" t="s">
        <v>41</v>
      </c>
      <c r="J73">
        <v>19.05</v>
      </c>
      <c r="K73">
        <v>3</v>
      </c>
      <c r="L73">
        <v>0</v>
      </c>
      <c r="M73">
        <v>8.7629999999999999</v>
      </c>
    </row>
    <row r="74" spans="1:13" x14ac:dyDescent="0.35">
      <c r="A74" t="s">
        <v>28</v>
      </c>
      <c r="B74" t="s">
        <v>14</v>
      </c>
      <c r="C74" t="s">
        <v>15</v>
      </c>
      <c r="D74" t="s">
        <v>85</v>
      </c>
      <c r="E74" t="s">
        <v>86</v>
      </c>
      <c r="F74">
        <v>38109</v>
      </c>
      <c r="G74" t="s">
        <v>18</v>
      </c>
      <c r="H74" t="s">
        <v>19</v>
      </c>
      <c r="I74" t="s">
        <v>21</v>
      </c>
      <c r="J74">
        <v>831.93600000000004</v>
      </c>
      <c r="K74">
        <v>8</v>
      </c>
      <c r="L74">
        <v>0.2</v>
      </c>
      <c r="M74">
        <v>-114.3912</v>
      </c>
    </row>
    <row r="75" spans="1:13" x14ac:dyDescent="0.35">
      <c r="A75" t="s">
        <v>28</v>
      </c>
      <c r="B75" t="s">
        <v>14</v>
      </c>
      <c r="C75" t="s">
        <v>15</v>
      </c>
      <c r="D75" t="s">
        <v>85</v>
      </c>
      <c r="E75" t="s">
        <v>86</v>
      </c>
      <c r="F75">
        <v>38109</v>
      </c>
      <c r="G75" t="s">
        <v>18</v>
      </c>
      <c r="H75" t="s">
        <v>19</v>
      </c>
      <c r="I75" t="s">
        <v>33</v>
      </c>
      <c r="J75">
        <v>97.04</v>
      </c>
      <c r="K75">
        <v>2</v>
      </c>
      <c r="L75">
        <v>0.2</v>
      </c>
      <c r="M75">
        <v>1.2130000000000001</v>
      </c>
    </row>
    <row r="76" spans="1:13" x14ac:dyDescent="0.35">
      <c r="A76" t="s">
        <v>28</v>
      </c>
      <c r="B76" t="s">
        <v>14</v>
      </c>
      <c r="C76" t="s">
        <v>15</v>
      </c>
      <c r="D76" t="s">
        <v>85</v>
      </c>
      <c r="E76" t="s">
        <v>86</v>
      </c>
      <c r="F76">
        <v>38109</v>
      </c>
      <c r="G76" t="s">
        <v>18</v>
      </c>
      <c r="H76" t="s">
        <v>26</v>
      </c>
      <c r="I76" t="s">
        <v>32</v>
      </c>
      <c r="J76">
        <v>72.784000000000006</v>
      </c>
      <c r="K76">
        <v>1</v>
      </c>
      <c r="L76">
        <v>0.2</v>
      </c>
      <c r="M76">
        <v>-18.196000000000002</v>
      </c>
    </row>
    <row r="77" spans="1:13" x14ac:dyDescent="0.35">
      <c r="A77" t="s">
        <v>62</v>
      </c>
      <c r="B77" t="s">
        <v>22</v>
      </c>
      <c r="C77" t="s">
        <v>15</v>
      </c>
      <c r="D77" t="s">
        <v>61</v>
      </c>
      <c r="E77" t="s">
        <v>46</v>
      </c>
      <c r="F77">
        <v>77041</v>
      </c>
      <c r="G77" t="s">
        <v>47</v>
      </c>
      <c r="H77" t="s">
        <v>26</v>
      </c>
      <c r="I77" t="s">
        <v>37</v>
      </c>
      <c r="J77">
        <v>1.248</v>
      </c>
      <c r="K77">
        <v>3</v>
      </c>
      <c r="L77">
        <v>0.8</v>
      </c>
      <c r="M77">
        <v>-1.9343999999999999</v>
      </c>
    </row>
    <row r="78" spans="1:13" x14ac:dyDescent="0.35">
      <c r="A78" t="s">
        <v>62</v>
      </c>
      <c r="B78" t="s">
        <v>22</v>
      </c>
      <c r="C78" t="s">
        <v>15</v>
      </c>
      <c r="D78" t="s">
        <v>61</v>
      </c>
      <c r="E78" t="s">
        <v>46</v>
      </c>
      <c r="F78">
        <v>77041</v>
      </c>
      <c r="G78" t="s">
        <v>47</v>
      </c>
      <c r="H78" t="s">
        <v>19</v>
      </c>
      <c r="I78" t="s">
        <v>33</v>
      </c>
      <c r="J78">
        <v>9.7080000000000002</v>
      </c>
      <c r="K78">
        <v>3</v>
      </c>
      <c r="L78">
        <v>0.6</v>
      </c>
      <c r="M78">
        <v>-5.8247999999999998</v>
      </c>
    </row>
    <row r="79" spans="1:13" x14ac:dyDescent="0.35">
      <c r="A79" t="s">
        <v>62</v>
      </c>
      <c r="B79" t="s">
        <v>22</v>
      </c>
      <c r="C79" t="s">
        <v>15</v>
      </c>
      <c r="D79" t="s">
        <v>61</v>
      </c>
      <c r="E79" t="s">
        <v>46</v>
      </c>
      <c r="F79">
        <v>77041</v>
      </c>
      <c r="G79" t="s">
        <v>47</v>
      </c>
      <c r="H79" t="s">
        <v>26</v>
      </c>
      <c r="I79" t="s">
        <v>32</v>
      </c>
      <c r="J79">
        <v>27.24</v>
      </c>
      <c r="K79">
        <v>3</v>
      </c>
      <c r="L79">
        <v>0.2</v>
      </c>
      <c r="M79">
        <v>2.7240000000000002</v>
      </c>
    </row>
    <row r="80" spans="1:13" x14ac:dyDescent="0.35">
      <c r="A80" t="s">
        <v>13</v>
      </c>
      <c r="B80" t="s">
        <v>14</v>
      </c>
      <c r="C80" t="s">
        <v>15</v>
      </c>
      <c r="D80" t="s">
        <v>61</v>
      </c>
      <c r="E80" t="s">
        <v>46</v>
      </c>
      <c r="F80">
        <v>77070</v>
      </c>
      <c r="G80" t="s">
        <v>47</v>
      </c>
      <c r="H80" t="s">
        <v>19</v>
      </c>
      <c r="I80" t="s">
        <v>33</v>
      </c>
      <c r="J80">
        <v>19.3</v>
      </c>
      <c r="K80">
        <v>5</v>
      </c>
      <c r="L80">
        <v>0.6</v>
      </c>
      <c r="M80">
        <v>-14.475</v>
      </c>
    </row>
    <row r="81" spans="1:13" x14ac:dyDescent="0.35">
      <c r="A81" t="s">
        <v>62</v>
      </c>
      <c r="B81" t="s">
        <v>22</v>
      </c>
      <c r="C81" t="s">
        <v>15</v>
      </c>
      <c r="D81" t="s">
        <v>87</v>
      </c>
      <c r="E81" t="s">
        <v>88</v>
      </c>
      <c r="F81">
        <v>35601</v>
      </c>
      <c r="G81" t="s">
        <v>18</v>
      </c>
      <c r="H81" t="s">
        <v>26</v>
      </c>
      <c r="I81" t="s">
        <v>38</v>
      </c>
      <c r="J81">
        <v>208.16</v>
      </c>
      <c r="K81">
        <v>1</v>
      </c>
      <c r="L81">
        <v>0</v>
      </c>
      <c r="M81">
        <v>56.203200000000002</v>
      </c>
    </row>
    <row r="82" spans="1:13" x14ac:dyDescent="0.35">
      <c r="A82" t="s">
        <v>62</v>
      </c>
      <c r="B82" t="s">
        <v>22</v>
      </c>
      <c r="C82" t="s">
        <v>15</v>
      </c>
      <c r="D82" t="s">
        <v>87</v>
      </c>
      <c r="E82" t="s">
        <v>88</v>
      </c>
      <c r="F82">
        <v>35601</v>
      </c>
      <c r="G82" t="s">
        <v>18</v>
      </c>
      <c r="H82" t="s">
        <v>26</v>
      </c>
      <c r="I82" t="s">
        <v>37</v>
      </c>
      <c r="J82">
        <v>16.739999999999998</v>
      </c>
      <c r="K82">
        <v>3</v>
      </c>
      <c r="L82">
        <v>0</v>
      </c>
      <c r="M82">
        <v>8.0351999999999997</v>
      </c>
    </row>
    <row r="83" spans="1:13" x14ac:dyDescent="0.35">
      <c r="A83" t="s">
        <v>28</v>
      </c>
      <c r="B83" t="s">
        <v>14</v>
      </c>
      <c r="C83" t="s">
        <v>15</v>
      </c>
      <c r="D83" t="s">
        <v>52</v>
      </c>
      <c r="E83" t="s">
        <v>24</v>
      </c>
      <c r="F83">
        <v>94122</v>
      </c>
      <c r="G83" t="s">
        <v>25</v>
      </c>
      <c r="H83" t="s">
        <v>26</v>
      </c>
      <c r="I83" t="s">
        <v>34</v>
      </c>
      <c r="J83">
        <v>14.9</v>
      </c>
      <c r="K83">
        <v>5</v>
      </c>
      <c r="L83">
        <v>0</v>
      </c>
      <c r="M83">
        <v>4.1719999999999997</v>
      </c>
    </row>
    <row r="84" spans="1:13" x14ac:dyDescent="0.35">
      <c r="A84" t="s">
        <v>28</v>
      </c>
      <c r="B84" t="s">
        <v>14</v>
      </c>
      <c r="C84" t="s">
        <v>15</v>
      </c>
      <c r="D84" t="s">
        <v>52</v>
      </c>
      <c r="E84" t="s">
        <v>24</v>
      </c>
      <c r="F84">
        <v>94122</v>
      </c>
      <c r="G84" t="s">
        <v>25</v>
      </c>
      <c r="H84" t="s">
        <v>26</v>
      </c>
      <c r="I84" t="s">
        <v>32</v>
      </c>
      <c r="J84">
        <v>21.39</v>
      </c>
      <c r="K84">
        <v>1</v>
      </c>
      <c r="L84">
        <v>0</v>
      </c>
      <c r="M84">
        <v>6.2031000000000001</v>
      </c>
    </row>
    <row r="85" spans="1:13" x14ac:dyDescent="0.35">
      <c r="A85" t="s">
        <v>28</v>
      </c>
      <c r="B85" t="s">
        <v>22</v>
      </c>
      <c r="C85" t="s">
        <v>15</v>
      </c>
      <c r="D85" t="s">
        <v>89</v>
      </c>
      <c r="E85" t="s">
        <v>40</v>
      </c>
      <c r="F85">
        <v>27707</v>
      </c>
      <c r="G85" t="s">
        <v>18</v>
      </c>
      <c r="H85" t="s">
        <v>26</v>
      </c>
      <c r="I85" t="s">
        <v>60</v>
      </c>
      <c r="J85">
        <v>200.98400000000001</v>
      </c>
      <c r="K85">
        <v>7</v>
      </c>
      <c r="L85">
        <v>0.2</v>
      </c>
      <c r="M85">
        <v>62.807499999999997</v>
      </c>
    </row>
    <row r="86" spans="1:13" x14ac:dyDescent="0.35">
      <c r="A86" t="s">
        <v>62</v>
      </c>
      <c r="B86" t="s">
        <v>44</v>
      </c>
      <c r="C86" t="s">
        <v>15</v>
      </c>
      <c r="D86" t="s">
        <v>79</v>
      </c>
      <c r="E86" t="s">
        <v>65</v>
      </c>
      <c r="F86">
        <v>60623</v>
      </c>
      <c r="G86" t="s">
        <v>47</v>
      </c>
      <c r="H86" t="s">
        <v>26</v>
      </c>
      <c r="I86" t="s">
        <v>32</v>
      </c>
      <c r="J86">
        <v>230.376</v>
      </c>
      <c r="K86">
        <v>3</v>
      </c>
      <c r="L86">
        <v>0.2</v>
      </c>
      <c r="M86">
        <v>-48.954900000000002</v>
      </c>
    </row>
    <row r="87" spans="1:13" x14ac:dyDescent="0.35">
      <c r="A87" t="s">
        <v>13</v>
      </c>
      <c r="B87" t="s">
        <v>14</v>
      </c>
      <c r="C87" t="s">
        <v>15</v>
      </c>
      <c r="D87" t="s">
        <v>90</v>
      </c>
      <c r="E87" t="s">
        <v>91</v>
      </c>
      <c r="F87">
        <v>29203</v>
      </c>
      <c r="G87" t="s">
        <v>18</v>
      </c>
      <c r="H87" t="s">
        <v>19</v>
      </c>
      <c r="I87" t="s">
        <v>21</v>
      </c>
      <c r="J87">
        <v>301.95999999999998</v>
      </c>
      <c r="K87">
        <v>2</v>
      </c>
      <c r="L87">
        <v>0</v>
      </c>
      <c r="M87">
        <v>33.215600000000002</v>
      </c>
    </row>
    <row r="88" spans="1:13" x14ac:dyDescent="0.35">
      <c r="A88" t="s">
        <v>28</v>
      </c>
      <c r="B88" t="s">
        <v>14</v>
      </c>
      <c r="C88" t="s">
        <v>15</v>
      </c>
      <c r="D88" t="s">
        <v>92</v>
      </c>
      <c r="E88" t="s">
        <v>68</v>
      </c>
      <c r="F88">
        <v>55901</v>
      </c>
      <c r="G88" t="s">
        <v>47</v>
      </c>
      <c r="H88" t="s">
        <v>35</v>
      </c>
      <c r="I88" t="s">
        <v>59</v>
      </c>
      <c r="J88">
        <v>19.989999999999998</v>
      </c>
      <c r="K88">
        <v>1</v>
      </c>
      <c r="L88">
        <v>0</v>
      </c>
      <c r="M88">
        <v>6.7965999999999998</v>
      </c>
    </row>
    <row r="89" spans="1:13" x14ac:dyDescent="0.35">
      <c r="A89" t="s">
        <v>28</v>
      </c>
      <c r="B89" t="s">
        <v>14</v>
      </c>
      <c r="C89" t="s">
        <v>15</v>
      </c>
      <c r="D89" t="s">
        <v>92</v>
      </c>
      <c r="E89" t="s">
        <v>68</v>
      </c>
      <c r="F89">
        <v>55901</v>
      </c>
      <c r="G89" t="s">
        <v>47</v>
      </c>
      <c r="H89" t="s">
        <v>26</v>
      </c>
      <c r="I89" t="s">
        <v>27</v>
      </c>
      <c r="J89">
        <v>6.16</v>
      </c>
      <c r="K89">
        <v>2</v>
      </c>
      <c r="L89">
        <v>0</v>
      </c>
      <c r="M89">
        <v>2.9567999999999999</v>
      </c>
    </row>
    <row r="90" spans="1:13" x14ac:dyDescent="0.35">
      <c r="A90" t="s">
        <v>13</v>
      </c>
      <c r="B90" t="s">
        <v>44</v>
      </c>
      <c r="C90" t="s">
        <v>15</v>
      </c>
      <c r="D90" t="s">
        <v>61</v>
      </c>
      <c r="E90" t="s">
        <v>46</v>
      </c>
      <c r="F90">
        <v>77095</v>
      </c>
      <c r="G90" t="s">
        <v>47</v>
      </c>
      <c r="H90" t="s">
        <v>26</v>
      </c>
      <c r="I90" t="s">
        <v>32</v>
      </c>
      <c r="J90">
        <v>158.36799999999999</v>
      </c>
      <c r="K90">
        <v>7</v>
      </c>
      <c r="L90">
        <v>0.2</v>
      </c>
      <c r="M90">
        <v>13.857200000000001</v>
      </c>
    </row>
    <row r="91" spans="1:13" x14ac:dyDescent="0.35">
      <c r="A91" t="s">
        <v>28</v>
      </c>
      <c r="B91" t="s">
        <v>22</v>
      </c>
      <c r="C91" t="s">
        <v>15</v>
      </c>
      <c r="D91" t="s">
        <v>23</v>
      </c>
      <c r="E91" t="s">
        <v>24</v>
      </c>
      <c r="F91">
        <v>90036</v>
      </c>
      <c r="G91" t="s">
        <v>25</v>
      </c>
      <c r="H91" t="s">
        <v>26</v>
      </c>
      <c r="I91" t="s">
        <v>34</v>
      </c>
      <c r="J91">
        <v>20.100000000000001</v>
      </c>
      <c r="K91">
        <v>3</v>
      </c>
      <c r="L91">
        <v>0</v>
      </c>
      <c r="M91">
        <v>6.633</v>
      </c>
    </row>
    <row r="92" spans="1:13" x14ac:dyDescent="0.35">
      <c r="A92" t="s">
        <v>28</v>
      </c>
      <c r="B92" t="s">
        <v>22</v>
      </c>
      <c r="C92" t="s">
        <v>15</v>
      </c>
      <c r="D92" t="s">
        <v>23</v>
      </c>
      <c r="E92" t="s">
        <v>24</v>
      </c>
      <c r="F92">
        <v>90036</v>
      </c>
      <c r="G92" t="s">
        <v>25</v>
      </c>
      <c r="H92" t="s">
        <v>35</v>
      </c>
      <c r="I92" t="s">
        <v>36</v>
      </c>
      <c r="J92">
        <v>73.584000000000003</v>
      </c>
      <c r="K92">
        <v>2</v>
      </c>
      <c r="L92">
        <v>0.2</v>
      </c>
      <c r="M92">
        <v>8.2782</v>
      </c>
    </row>
    <row r="93" spans="1:13" x14ac:dyDescent="0.35">
      <c r="A93" t="s">
        <v>28</v>
      </c>
      <c r="B93" t="s">
        <v>22</v>
      </c>
      <c r="C93" t="s">
        <v>15</v>
      </c>
      <c r="D93" t="s">
        <v>23</v>
      </c>
      <c r="E93" t="s">
        <v>24</v>
      </c>
      <c r="F93">
        <v>90036</v>
      </c>
      <c r="G93" t="s">
        <v>25</v>
      </c>
      <c r="H93" t="s">
        <v>26</v>
      </c>
      <c r="I93" t="s">
        <v>41</v>
      </c>
      <c r="J93">
        <v>6.48</v>
      </c>
      <c r="K93">
        <v>1</v>
      </c>
      <c r="L93">
        <v>0</v>
      </c>
      <c r="M93">
        <v>3.1103999999999998</v>
      </c>
    </row>
    <row r="94" spans="1:13" x14ac:dyDescent="0.35">
      <c r="A94" t="s">
        <v>13</v>
      </c>
      <c r="B94" t="s">
        <v>14</v>
      </c>
      <c r="C94" t="s">
        <v>15</v>
      </c>
      <c r="D94" t="s">
        <v>93</v>
      </c>
      <c r="E94" t="s">
        <v>68</v>
      </c>
      <c r="F94">
        <v>55407</v>
      </c>
      <c r="G94" t="s">
        <v>47</v>
      </c>
      <c r="H94" t="s">
        <v>26</v>
      </c>
      <c r="I94" t="s">
        <v>41</v>
      </c>
      <c r="J94">
        <v>12.96</v>
      </c>
      <c r="K94">
        <v>2</v>
      </c>
      <c r="L94">
        <v>0</v>
      </c>
      <c r="M94">
        <v>6.2207999999999997</v>
      </c>
    </row>
    <row r="95" spans="1:13" x14ac:dyDescent="0.35">
      <c r="A95" t="s">
        <v>13</v>
      </c>
      <c r="B95" t="s">
        <v>14</v>
      </c>
      <c r="C95" t="s">
        <v>15</v>
      </c>
      <c r="D95" t="s">
        <v>93</v>
      </c>
      <c r="E95" t="s">
        <v>68</v>
      </c>
      <c r="F95">
        <v>55407</v>
      </c>
      <c r="G95" t="s">
        <v>47</v>
      </c>
      <c r="H95" t="s">
        <v>19</v>
      </c>
      <c r="I95" t="s">
        <v>33</v>
      </c>
      <c r="J95">
        <v>53.34</v>
      </c>
      <c r="K95">
        <v>3</v>
      </c>
      <c r="L95">
        <v>0</v>
      </c>
      <c r="M95">
        <v>16.535399999999999</v>
      </c>
    </row>
    <row r="96" spans="1:13" x14ac:dyDescent="0.35">
      <c r="A96" t="s">
        <v>13</v>
      </c>
      <c r="B96" t="s">
        <v>14</v>
      </c>
      <c r="C96" t="s">
        <v>15</v>
      </c>
      <c r="D96" t="s">
        <v>93</v>
      </c>
      <c r="E96" t="s">
        <v>68</v>
      </c>
      <c r="F96">
        <v>55407</v>
      </c>
      <c r="G96" t="s">
        <v>47</v>
      </c>
      <c r="H96" t="s">
        <v>26</v>
      </c>
      <c r="I96" t="s">
        <v>37</v>
      </c>
      <c r="J96">
        <v>32.96</v>
      </c>
      <c r="K96">
        <v>2</v>
      </c>
      <c r="L96">
        <v>0</v>
      </c>
      <c r="M96">
        <v>16.150400000000001</v>
      </c>
    </row>
    <row r="97" spans="1:13" x14ac:dyDescent="0.35">
      <c r="A97" t="s">
        <v>28</v>
      </c>
      <c r="B97" t="s">
        <v>44</v>
      </c>
      <c r="C97" t="s">
        <v>15</v>
      </c>
      <c r="D97" t="s">
        <v>94</v>
      </c>
      <c r="E97" t="s">
        <v>95</v>
      </c>
      <c r="F97">
        <v>97206</v>
      </c>
      <c r="G97" t="s">
        <v>25</v>
      </c>
      <c r="H97" t="s">
        <v>26</v>
      </c>
      <c r="I97" t="s">
        <v>37</v>
      </c>
      <c r="J97">
        <v>5.6820000000000004</v>
      </c>
      <c r="K97">
        <v>1</v>
      </c>
      <c r="L97">
        <v>0.7</v>
      </c>
      <c r="M97">
        <v>-3.7879999999999998</v>
      </c>
    </row>
    <row r="98" spans="1:13" x14ac:dyDescent="0.35">
      <c r="A98" t="s">
        <v>13</v>
      </c>
      <c r="B98" t="s">
        <v>44</v>
      </c>
      <c r="C98" t="s">
        <v>15</v>
      </c>
      <c r="D98" t="s">
        <v>75</v>
      </c>
      <c r="E98" t="s">
        <v>76</v>
      </c>
      <c r="F98">
        <v>10009</v>
      </c>
      <c r="G98" t="s">
        <v>57</v>
      </c>
      <c r="H98" t="s">
        <v>19</v>
      </c>
      <c r="I98" t="s">
        <v>33</v>
      </c>
      <c r="J98">
        <v>96.53</v>
      </c>
      <c r="K98">
        <v>7</v>
      </c>
      <c r="L98">
        <v>0</v>
      </c>
      <c r="M98">
        <v>40.5426</v>
      </c>
    </row>
    <row r="99" spans="1:13" x14ac:dyDescent="0.35">
      <c r="A99" t="s">
        <v>62</v>
      </c>
      <c r="B99" t="s">
        <v>14</v>
      </c>
      <c r="C99" t="s">
        <v>15</v>
      </c>
      <c r="D99" t="s">
        <v>52</v>
      </c>
      <c r="E99" t="s">
        <v>24</v>
      </c>
      <c r="F99">
        <v>94122</v>
      </c>
      <c r="G99" t="s">
        <v>25</v>
      </c>
      <c r="H99" t="s">
        <v>26</v>
      </c>
      <c r="I99" t="s">
        <v>37</v>
      </c>
      <c r="J99">
        <v>51.311999999999998</v>
      </c>
      <c r="K99">
        <v>3</v>
      </c>
      <c r="L99">
        <v>0.2</v>
      </c>
      <c r="M99">
        <v>17.959199999999999</v>
      </c>
    </row>
    <row r="100" spans="1:13" x14ac:dyDescent="0.35">
      <c r="A100" t="s">
        <v>28</v>
      </c>
      <c r="B100" t="s">
        <v>22</v>
      </c>
      <c r="C100" t="s">
        <v>15</v>
      </c>
      <c r="D100" t="s">
        <v>96</v>
      </c>
      <c r="E100" t="s">
        <v>68</v>
      </c>
      <c r="F100">
        <v>55106</v>
      </c>
      <c r="G100" t="s">
        <v>47</v>
      </c>
      <c r="H100" t="s">
        <v>26</v>
      </c>
      <c r="I100" t="s">
        <v>38</v>
      </c>
      <c r="J100">
        <v>77.88</v>
      </c>
      <c r="K100">
        <v>6</v>
      </c>
      <c r="L100">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x14ac:dyDescent="0.35">
      <c r="A103" t="s">
        <v>28</v>
      </c>
      <c r="B103" t="s">
        <v>44</v>
      </c>
      <c r="C103" t="s">
        <v>15</v>
      </c>
      <c r="D103" t="s">
        <v>79</v>
      </c>
      <c r="E103" t="s">
        <v>65</v>
      </c>
      <c r="F103">
        <v>60610</v>
      </c>
      <c r="G103" t="s">
        <v>47</v>
      </c>
      <c r="H103" t="s">
        <v>26</v>
      </c>
      <c r="I103" t="s">
        <v>37</v>
      </c>
      <c r="J103">
        <v>1.788</v>
      </c>
      <c r="K103">
        <v>3</v>
      </c>
      <c r="L103">
        <v>0.8</v>
      </c>
      <c r="M103">
        <v>-3.0396000000000001</v>
      </c>
    </row>
    <row r="104" spans="1:13" x14ac:dyDescent="0.35">
      <c r="A104" t="s">
        <v>13</v>
      </c>
      <c r="B104" t="s">
        <v>14</v>
      </c>
      <c r="C104" t="s">
        <v>15</v>
      </c>
      <c r="D104" t="s">
        <v>92</v>
      </c>
      <c r="E104" t="s">
        <v>68</v>
      </c>
      <c r="F104">
        <v>55901</v>
      </c>
      <c r="G104" t="s">
        <v>47</v>
      </c>
      <c r="H104" t="s">
        <v>26</v>
      </c>
      <c r="I104" t="s">
        <v>41</v>
      </c>
      <c r="J104">
        <v>23.92</v>
      </c>
      <c r="K104">
        <v>4</v>
      </c>
      <c r="L104">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x14ac:dyDescent="0.35">
      <c r="A112" t="s">
        <v>28</v>
      </c>
      <c r="B112" t="s">
        <v>22</v>
      </c>
      <c r="C112" t="s">
        <v>15</v>
      </c>
      <c r="D112" t="s">
        <v>75</v>
      </c>
      <c r="E112" t="s">
        <v>76</v>
      </c>
      <c r="F112">
        <v>10035</v>
      </c>
      <c r="G112" t="s">
        <v>57</v>
      </c>
      <c r="H112" t="s">
        <v>19</v>
      </c>
      <c r="I112" t="s">
        <v>33</v>
      </c>
      <c r="J112">
        <v>41.96</v>
      </c>
      <c r="K112">
        <v>2</v>
      </c>
      <c r="L112">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x14ac:dyDescent="0.35">
      <c r="A114" t="s">
        <v>28</v>
      </c>
      <c r="B114" t="s">
        <v>14</v>
      </c>
      <c r="C114" t="s">
        <v>15</v>
      </c>
      <c r="D114" t="s">
        <v>101</v>
      </c>
      <c r="E114" t="s">
        <v>102</v>
      </c>
      <c r="F114">
        <v>50322</v>
      </c>
      <c r="G114" t="s">
        <v>47</v>
      </c>
      <c r="H114" t="s">
        <v>26</v>
      </c>
      <c r="I114" t="s">
        <v>37</v>
      </c>
      <c r="J114">
        <v>27.24</v>
      </c>
      <c r="K114">
        <v>6</v>
      </c>
      <c r="L114">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v>0</v>
      </c>
      <c r="M121">
        <v>18.345600000000001</v>
      </c>
    </row>
    <row r="122" spans="1:13" x14ac:dyDescent="0.35">
      <c r="A122" t="s">
        <v>62</v>
      </c>
      <c r="B122" t="s">
        <v>14</v>
      </c>
      <c r="C122" t="s">
        <v>15</v>
      </c>
      <c r="D122" t="s">
        <v>106</v>
      </c>
      <c r="E122" t="s">
        <v>72</v>
      </c>
      <c r="F122">
        <v>19805</v>
      </c>
      <c r="G122" t="s">
        <v>57</v>
      </c>
      <c r="H122" t="s">
        <v>26</v>
      </c>
      <c r="I122" t="s">
        <v>37</v>
      </c>
      <c r="J122">
        <v>30.84</v>
      </c>
      <c r="K122">
        <v>4</v>
      </c>
      <c r="L122">
        <v>0</v>
      </c>
      <c r="M122">
        <v>13.878</v>
      </c>
    </row>
    <row r="123" spans="1:13"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v>0</v>
      </c>
      <c r="M135">
        <v>9.6191999999999993</v>
      </c>
    </row>
    <row r="136" spans="1:13" x14ac:dyDescent="0.35">
      <c r="A136" t="s">
        <v>28</v>
      </c>
      <c r="B136" t="s">
        <v>14</v>
      </c>
      <c r="C136" t="s">
        <v>15</v>
      </c>
      <c r="D136" t="s">
        <v>109</v>
      </c>
      <c r="E136" t="s">
        <v>24</v>
      </c>
      <c r="F136">
        <v>95661</v>
      </c>
      <c r="G136" t="s">
        <v>25</v>
      </c>
      <c r="H136" t="s">
        <v>26</v>
      </c>
      <c r="I136" t="s">
        <v>41</v>
      </c>
      <c r="J136">
        <v>35.44</v>
      </c>
      <c r="K136">
        <v>1</v>
      </c>
      <c r="L136">
        <v>0</v>
      </c>
      <c r="M136">
        <v>16.6568</v>
      </c>
    </row>
    <row r="137" spans="1:13" x14ac:dyDescent="0.35">
      <c r="A137" t="s">
        <v>28</v>
      </c>
      <c r="B137" t="s">
        <v>14</v>
      </c>
      <c r="C137" t="s">
        <v>15</v>
      </c>
      <c r="D137" t="s">
        <v>109</v>
      </c>
      <c r="E137" t="s">
        <v>24</v>
      </c>
      <c r="F137">
        <v>95661</v>
      </c>
      <c r="G137" t="s">
        <v>25</v>
      </c>
      <c r="H137" t="s">
        <v>26</v>
      </c>
      <c r="I137" t="s">
        <v>34</v>
      </c>
      <c r="J137">
        <v>11.52</v>
      </c>
      <c r="K137">
        <v>4</v>
      </c>
      <c r="L137">
        <v>0</v>
      </c>
      <c r="M137">
        <v>3.456</v>
      </c>
    </row>
    <row r="138" spans="1:13"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x14ac:dyDescent="0.35">
      <c r="A142" t="s">
        <v>13</v>
      </c>
      <c r="B142" t="s">
        <v>22</v>
      </c>
      <c r="C142" t="s">
        <v>15</v>
      </c>
      <c r="D142" t="s">
        <v>55</v>
      </c>
      <c r="E142" t="s">
        <v>56</v>
      </c>
      <c r="F142">
        <v>19140</v>
      </c>
      <c r="G142" t="s">
        <v>57</v>
      </c>
      <c r="H142" t="s">
        <v>19</v>
      </c>
      <c r="I142" t="s">
        <v>33</v>
      </c>
      <c r="J142">
        <v>82.8</v>
      </c>
      <c r="K142">
        <v>2</v>
      </c>
      <c r="L142">
        <v>0.2</v>
      </c>
      <c r="M142">
        <v>10.35</v>
      </c>
    </row>
    <row r="143" spans="1:13" x14ac:dyDescent="0.35">
      <c r="A143" t="s">
        <v>28</v>
      </c>
      <c r="B143" t="s">
        <v>22</v>
      </c>
      <c r="C143" t="s">
        <v>15</v>
      </c>
      <c r="D143" t="s">
        <v>52</v>
      </c>
      <c r="E143" t="s">
        <v>24</v>
      </c>
      <c r="F143">
        <v>94122</v>
      </c>
      <c r="G143" t="s">
        <v>25</v>
      </c>
      <c r="H143" t="s">
        <v>26</v>
      </c>
      <c r="I143" t="s">
        <v>34</v>
      </c>
      <c r="J143">
        <v>8.82</v>
      </c>
      <c r="K143">
        <v>3</v>
      </c>
      <c r="L143">
        <v>0</v>
      </c>
      <c r="M143">
        <v>2.3814000000000002</v>
      </c>
    </row>
    <row r="144" spans="1:13" x14ac:dyDescent="0.35">
      <c r="A144" t="s">
        <v>28</v>
      </c>
      <c r="B144" t="s">
        <v>22</v>
      </c>
      <c r="C144" t="s">
        <v>15</v>
      </c>
      <c r="D144" t="s">
        <v>52</v>
      </c>
      <c r="E144" t="s">
        <v>24</v>
      </c>
      <c r="F144">
        <v>94122</v>
      </c>
      <c r="G144" t="s">
        <v>25</v>
      </c>
      <c r="H144" t="s">
        <v>26</v>
      </c>
      <c r="I144" t="s">
        <v>60</v>
      </c>
      <c r="J144">
        <v>10.86</v>
      </c>
      <c r="K144">
        <v>3</v>
      </c>
      <c r="L144">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v>0</v>
      </c>
      <c r="M146">
        <v>218.2518</v>
      </c>
    </row>
    <row r="147" spans="1:13"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v>0</v>
      </c>
      <c r="M149">
        <v>103.8015</v>
      </c>
    </row>
    <row r="150" spans="1:13"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x14ac:dyDescent="0.35">
      <c r="A157" t="s">
        <v>62</v>
      </c>
      <c r="B157" t="s">
        <v>22</v>
      </c>
      <c r="C157" t="s">
        <v>15</v>
      </c>
      <c r="D157" t="s">
        <v>117</v>
      </c>
      <c r="E157" t="s">
        <v>24</v>
      </c>
      <c r="F157">
        <v>95123</v>
      </c>
      <c r="G157" t="s">
        <v>25</v>
      </c>
      <c r="H157" t="s">
        <v>26</v>
      </c>
      <c r="I157" t="s">
        <v>32</v>
      </c>
      <c r="J157">
        <v>80.88</v>
      </c>
      <c r="K157">
        <v>6</v>
      </c>
      <c r="L157">
        <v>0</v>
      </c>
      <c r="M157">
        <v>21.0288</v>
      </c>
    </row>
    <row r="158" spans="1:13" x14ac:dyDescent="0.35">
      <c r="A158" t="s">
        <v>28</v>
      </c>
      <c r="B158" t="s">
        <v>44</v>
      </c>
      <c r="C158" t="s">
        <v>15</v>
      </c>
      <c r="D158" t="s">
        <v>42</v>
      </c>
      <c r="E158" t="s">
        <v>43</v>
      </c>
      <c r="F158">
        <v>98105</v>
      </c>
      <c r="G158" t="s">
        <v>25</v>
      </c>
      <c r="H158" t="s">
        <v>26</v>
      </c>
      <c r="I158" t="s">
        <v>34</v>
      </c>
      <c r="J158">
        <v>6.63</v>
      </c>
      <c r="K158">
        <v>3</v>
      </c>
      <c r="L158">
        <v>0</v>
      </c>
      <c r="M158">
        <v>1.7901</v>
      </c>
    </row>
    <row r="159" spans="1:13"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x14ac:dyDescent="0.35">
      <c r="A162" t="s">
        <v>62</v>
      </c>
      <c r="B162" t="s">
        <v>14</v>
      </c>
      <c r="C162" t="s">
        <v>15</v>
      </c>
      <c r="D162" t="s">
        <v>23</v>
      </c>
      <c r="E162" t="s">
        <v>24</v>
      </c>
      <c r="F162">
        <v>90045</v>
      </c>
      <c r="G162" t="s">
        <v>25</v>
      </c>
      <c r="H162" t="s">
        <v>26</v>
      </c>
      <c r="I162" t="s">
        <v>41</v>
      </c>
      <c r="J162">
        <v>5.98</v>
      </c>
      <c r="K162">
        <v>1</v>
      </c>
      <c r="L162">
        <v>0</v>
      </c>
      <c r="M162">
        <v>2.6909999999999998</v>
      </c>
    </row>
    <row r="163" spans="1:13"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v>0</v>
      </c>
      <c r="M164">
        <v>13.348000000000001</v>
      </c>
    </row>
    <row r="165" spans="1:13" x14ac:dyDescent="0.35">
      <c r="A165" t="s">
        <v>28</v>
      </c>
      <c r="B165" t="s">
        <v>14</v>
      </c>
      <c r="C165" t="s">
        <v>15</v>
      </c>
      <c r="D165" t="s">
        <v>42</v>
      </c>
      <c r="E165" t="s">
        <v>43</v>
      </c>
      <c r="F165">
        <v>98115</v>
      </c>
      <c r="G165" t="s">
        <v>25</v>
      </c>
      <c r="H165" t="s">
        <v>26</v>
      </c>
      <c r="I165" t="s">
        <v>37</v>
      </c>
      <c r="J165">
        <v>27.68</v>
      </c>
      <c r="K165">
        <v>2</v>
      </c>
      <c r="L165">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5">
      <c r="A173" t="s">
        <v>28</v>
      </c>
      <c r="B173" t="s">
        <v>14</v>
      </c>
      <c r="C173" t="s">
        <v>15</v>
      </c>
      <c r="D173" t="s">
        <v>23</v>
      </c>
      <c r="E173" t="s">
        <v>24</v>
      </c>
      <c r="F173">
        <v>90004</v>
      </c>
      <c r="G173" t="s">
        <v>25</v>
      </c>
      <c r="H173" t="s">
        <v>26</v>
      </c>
      <c r="I173" t="s">
        <v>41</v>
      </c>
      <c r="J173">
        <v>20.94</v>
      </c>
      <c r="K173">
        <v>3</v>
      </c>
      <c r="L173">
        <v>0</v>
      </c>
      <c r="M173">
        <v>9.8417999999999992</v>
      </c>
    </row>
    <row r="174" spans="1:13" x14ac:dyDescent="0.35">
      <c r="A174" t="s">
        <v>28</v>
      </c>
      <c r="B174" t="s">
        <v>14</v>
      </c>
      <c r="C174" t="s">
        <v>15</v>
      </c>
      <c r="D174" t="s">
        <v>23</v>
      </c>
      <c r="E174" t="s">
        <v>24</v>
      </c>
      <c r="F174">
        <v>90004</v>
      </c>
      <c r="G174" t="s">
        <v>25</v>
      </c>
      <c r="H174" t="s">
        <v>26</v>
      </c>
      <c r="I174" t="s">
        <v>41</v>
      </c>
      <c r="J174">
        <v>110.96</v>
      </c>
      <c r="K174">
        <v>2</v>
      </c>
      <c r="L174">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x14ac:dyDescent="0.35">
      <c r="A176" t="s">
        <v>28</v>
      </c>
      <c r="B176" t="s">
        <v>22</v>
      </c>
      <c r="C176" t="s">
        <v>15</v>
      </c>
      <c r="D176" t="s">
        <v>79</v>
      </c>
      <c r="E176" t="s">
        <v>65</v>
      </c>
      <c r="F176">
        <v>60623</v>
      </c>
      <c r="G176" t="s">
        <v>47</v>
      </c>
      <c r="H176" t="s">
        <v>26</v>
      </c>
      <c r="I176" t="s">
        <v>38</v>
      </c>
      <c r="J176">
        <v>52.448</v>
      </c>
      <c r="K176">
        <v>2</v>
      </c>
      <c r="L176">
        <v>0.8</v>
      </c>
      <c r="M176">
        <v>-131.12</v>
      </c>
    </row>
    <row r="177" spans="1:13" x14ac:dyDescent="0.35">
      <c r="A177" t="s">
        <v>28</v>
      </c>
      <c r="B177" t="s">
        <v>22</v>
      </c>
      <c r="C177" t="s">
        <v>15</v>
      </c>
      <c r="D177" t="s">
        <v>79</v>
      </c>
      <c r="E177" t="s">
        <v>65</v>
      </c>
      <c r="F177">
        <v>60623</v>
      </c>
      <c r="G177" t="s">
        <v>47</v>
      </c>
      <c r="H177" t="s">
        <v>26</v>
      </c>
      <c r="I177" t="s">
        <v>27</v>
      </c>
      <c r="J177">
        <v>20.16</v>
      </c>
      <c r="K177">
        <v>4</v>
      </c>
      <c r="L177">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5">
      <c r="A181" t="s">
        <v>28</v>
      </c>
      <c r="B181" t="s">
        <v>44</v>
      </c>
      <c r="C181" t="s">
        <v>15</v>
      </c>
      <c r="D181" t="s">
        <v>75</v>
      </c>
      <c r="E181" t="s">
        <v>76</v>
      </c>
      <c r="F181">
        <v>10009</v>
      </c>
      <c r="G181" t="s">
        <v>57</v>
      </c>
      <c r="H181" t="s">
        <v>26</v>
      </c>
      <c r="I181" t="s">
        <v>34</v>
      </c>
      <c r="J181">
        <v>3.28</v>
      </c>
      <c r="K181">
        <v>1</v>
      </c>
      <c r="L181">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5">
      <c r="A186" t="s">
        <v>13</v>
      </c>
      <c r="B186" t="s">
        <v>44</v>
      </c>
      <c r="C186" t="s">
        <v>15</v>
      </c>
      <c r="D186" t="s">
        <v>124</v>
      </c>
      <c r="E186" t="s">
        <v>125</v>
      </c>
      <c r="F186">
        <v>71203</v>
      </c>
      <c r="G186" t="s">
        <v>18</v>
      </c>
      <c r="H186" t="s">
        <v>35</v>
      </c>
      <c r="I186" t="s">
        <v>59</v>
      </c>
      <c r="J186">
        <v>29</v>
      </c>
      <c r="K186">
        <v>2</v>
      </c>
      <c r="L186">
        <v>0</v>
      </c>
      <c r="M186">
        <v>7.25</v>
      </c>
    </row>
    <row r="187" spans="1:13" x14ac:dyDescent="0.35">
      <c r="A187" t="s">
        <v>28</v>
      </c>
      <c r="B187" t="s">
        <v>14</v>
      </c>
      <c r="C187" t="s">
        <v>15</v>
      </c>
      <c r="D187" t="s">
        <v>126</v>
      </c>
      <c r="E187" t="s">
        <v>127</v>
      </c>
      <c r="F187">
        <v>6824</v>
      </c>
      <c r="G187" t="s">
        <v>57</v>
      </c>
      <c r="H187" t="s">
        <v>26</v>
      </c>
      <c r="I187" t="s">
        <v>37</v>
      </c>
      <c r="J187">
        <v>7.16</v>
      </c>
      <c r="K187">
        <v>2</v>
      </c>
      <c r="L187">
        <v>0</v>
      </c>
      <c r="M187">
        <v>3.4367999999999999</v>
      </c>
    </row>
    <row r="188" spans="1:13" x14ac:dyDescent="0.35">
      <c r="A188" t="s">
        <v>28</v>
      </c>
      <c r="B188" t="s">
        <v>44</v>
      </c>
      <c r="C188" t="s">
        <v>15</v>
      </c>
      <c r="D188" t="s">
        <v>23</v>
      </c>
      <c r="E188" t="s">
        <v>24</v>
      </c>
      <c r="F188">
        <v>90032</v>
      </c>
      <c r="G188" t="s">
        <v>25</v>
      </c>
      <c r="H188" t="s">
        <v>35</v>
      </c>
      <c r="I188" t="s">
        <v>59</v>
      </c>
      <c r="J188">
        <v>176.8</v>
      </c>
      <c r="K188">
        <v>8</v>
      </c>
      <c r="L188">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x14ac:dyDescent="0.35">
      <c r="A193" t="s">
        <v>62</v>
      </c>
      <c r="B193" t="s">
        <v>44</v>
      </c>
      <c r="C193" t="s">
        <v>15</v>
      </c>
      <c r="D193" t="s">
        <v>75</v>
      </c>
      <c r="E193" t="s">
        <v>76</v>
      </c>
      <c r="F193">
        <v>10035</v>
      </c>
      <c r="G193" t="s">
        <v>57</v>
      </c>
      <c r="H193" t="s">
        <v>26</v>
      </c>
      <c r="I193" t="s">
        <v>41</v>
      </c>
      <c r="J193">
        <v>51.84</v>
      </c>
      <c r="K193">
        <v>8</v>
      </c>
      <c r="L193">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5">
      <c r="A196" t="s">
        <v>28</v>
      </c>
      <c r="B196" t="s">
        <v>22</v>
      </c>
      <c r="C196" t="s">
        <v>15</v>
      </c>
      <c r="D196" t="s">
        <v>129</v>
      </c>
      <c r="E196" t="s">
        <v>24</v>
      </c>
      <c r="F196">
        <v>92374</v>
      </c>
      <c r="G196" t="s">
        <v>25</v>
      </c>
      <c r="H196" t="s">
        <v>26</v>
      </c>
      <c r="I196" t="s">
        <v>60</v>
      </c>
      <c r="J196">
        <v>14.28</v>
      </c>
      <c r="K196">
        <v>7</v>
      </c>
      <c r="L196">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v>0.5</v>
      </c>
      <c r="M203">
        <v>-161.875</v>
      </c>
    </row>
    <row r="204" spans="1:13" x14ac:dyDescent="0.35">
      <c r="A204" t="s">
        <v>62</v>
      </c>
      <c r="B204" t="s">
        <v>14</v>
      </c>
      <c r="C204" t="s">
        <v>15</v>
      </c>
      <c r="D204" t="s">
        <v>134</v>
      </c>
      <c r="E204" t="s">
        <v>98</v>
      </c>
      <c r="F204">
        <v>80219</v>
      </c>
      <c r="G204" t="s">
        <v>25</v>
      </c>
      <c r="H204" t="s">
        <v>26</v>
      </c>
      <c r="I204" t="s">
        <v>38</v>
      </c>
      <c r="J204">
        <v>2.6</v>
      </c>
      <c r="K204">
        <v>1</v>
      </c>
      <c r="L204">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v>0</v>
      </c>
      <c r="M210">
        <v>7.4824000000000002</v>
      </c>
    </row>
    <row r="211" spans="1:13" x14ac:dyDescent="0.35">
      <c r="A211" t="s">
        <v>28</v>
      </c>
      <c r="B211" t="s">
        <v>14</v>
      </c>
      <c r="C211" t="s">
        <v>15</v>
      </c>
      <c r="D211" t="s">
        <v>137</v>
      </c>
      <c r="E211" t="s">
        <v>70</v>
      </c>
      <c r="F211">
        <v>48601</v>
      </c>
      <c r="G211" t="s">
        <v>47</v>
      </c>
      <c r="H211" t="s">
        <v>26</v>
      </c>
      <c r="I211" t="s">
        <v>77</v>
      </c>
      <c r="J211">
        <v>52.29</v>
      </c>
      <c r="K211">
        <v>9</v>
      </c>
      <c r="L211">
        <v>0</v>
      </c>
      <c r="M211">
        <v>16.209900000000001</v>
      </c>
    </row>
    <row r="212" spans="1:13" x14ac:dyDescent="0.35">
      <c r="A212" t="s">
        <v>28</v>
      </c>
      <c r="B212" t="s">
        <v>14</v>
      </c>
      <c r="C212" t="s">
        <v>15</v>
      </c>
      <c r="D212" t="s">
        <v>137</v>
      </c>
      <c r="E212" t="s">
        <v>70</v>
      </c>
      <c r="F212">
        <v>48601</v>
      </c>
      <c r="G212" t="s">
        <v>47</v>
      </c>
      <c r="H212" t="s">
        <v>26</v>
      </c>
      <c r="I212" t="s">
        <v>32</v>
      </c>
      <c r="J212">
        <v>91.99</v>
      </c>
      <c r="K212">
        <v>1</v>
      </c>
      <c r="L212">
        <v>0</v>
      </c>
      <c r="M212">
        <v>3.6796000000000002</v>
      </c>
    </row>
    <row r="213" spans="1:13" x14ac:dyDescent="0.35">
      <c r="A213" t="s">
        <v>13</v>
      </c>
      <c r="B213" t="s">
        <v>22</v>
      </c>
      <c r="C213" t="s">
        <v>15</v>
      </c>
      <c r="D213" t="s">
        <v>135</v>
      </c>
      <c r="E213" t="s">
        <v>46</v>
      </c>
      <c r="F213">
        <v>75220</v>
      </c>
      <c r="G213" t="s">
        <v>47</v>
      </c>
      <c r="H213" t="s">
        <v>35</v>
      </c>
      <c r="I213" t="s">
        <v>59</v>
      </c>
      <c r="J213">
        <v>20.8</v>
      </c>
      <c r="K213">
        <v>2</v>
      </c>
      <c r="L213">
        <v>0.2</v>
      </c>
      <c r="M213">
        <v>6.5</v>
      </c>
    </row>
    <row r="214" spans="1:13"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5">
      <c r="A217" t="s">
        <v>28</v>
      </c>
      <c r="B217" t="s">
        <v>22</v>
      </c>
      <c r="C217" t="s">
        <v>15</v>
      </c>
      <c r="D217" t="s">
        <v>138</v>
      </c>
      <c r="E217" t="s">
        <v>104</v>
      </c>
      <c r="F217">
        <v>44256</v>
      </c>
      <c r="G217" t="s">
        <v>57</v>
      </c>
      <c r="H217" t="s">
        <v>35</v>
      </c>
      <c r="I217" t="s">
        <v>123</v>
      </c>
      <c r="J217">
        <v>1188</v>
      </c>
      <c r="K217">
        <v>9</v>
      </c>
      <c r="L217">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5">
      <c r="A219" t="s">
        <v>28</v>
      </c>
      <c r="B219" t="s">
        <v>14</v>
      </c>
      <c r="C219" t="s">
        <v>15</v>
      </c>
      <c r="D219" t="s">
        <v>23</v>
      </c>
      <c r="E219" t="s">
        <v>24</v>
      </c>
      <c r="F219">
        <v>90032</v>
      </c>
      <c r="G219" t="s">
        <v>25</v>
      </c>
      <c r="H219" t="s">
        <v>26</v>
      </c>
      <c r="I219" t="s">
        <v>32</v>
      </c>
      <c r="J219">
        <v>93.06</v>
      </c>
      <c r="K219">
        <v>6</v>
      </c>
      <c r="L21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5">
      <c r="A223" t="s">
        <v>62</v>
      </c>
      <c r="B223" t="s">
        <v>14</v>
      </c>
      <c r="C223" t="s">
        <v>15</v>
      </c>
      <c r="D223" t="s">
        <v>139</v>
      </c>
      <c r="E223" t="s">
        <v>104</v>
      </c>
      <c r="F223">
        <v>43017</v>
      </c>
      <c r="G223" t="s">
        <v>57</v>
      </c>
      <c r="H223" t="s">
        <v>26</v>
      </c>
      <c r="I223" t="s">
        <v>37</v>
      </c>
      <c r="J223">
        <v>19.776</v>
      </c>
      <c r="K223">
        <v>4</v>
      </c>
      <c r="L223">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5">
      <c r="A229" t="s">
        <v>28</v>
      </c>
      <c r="B229" t="s">
        <v>22</v>
      </c>
      <c r="C229" t="s">
        <v>15</v>
      </c>
      <c r="D229" t="s">
        <v>140</v>
      </c>
      <c r="E229" t="s">
        <v>70</v>
      </c>
      <c r="F229">
        <v>48227</v>
      </c>
      <c r="G229" t="s">
        <v>47</v>
      </c>
      <c r="H229" t="s">
        <v>26</v>
      </c>
      <c r="I229" t="s">
        <v>32</v>
      </c>
      <c r="J229">
        <v>21.98</v>
      </c>
      <c r="K229">
        <v>1</v>
      </c>
      <c r="L22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v>0.7</v>
      </c>
      <c r="M232">
        <v>-12.432</v>
      </c>
    </row>
    <row r="233" spans="1:13" x14ac:dyDescent="0.35">
      <c r="A233" t="s">
        <v>28</v>
      </c>
      <c r="B233" t="s">
        <v>44</v>
      </c>
      <c r="C233" t="s">
        <v>15</v>
      </c>
      <c r="D233" t="s">
        <v>141</v>
      </c>
      <c r="E233" t="s">
        <v>30</v>
      </c>
      <c r="F233">
        <v>33614</v>
      </c>
      <c r="G233" t="s">
        <v>18</v>
      </c>
      <c r="H233" t="s">
        <v>19</v>
      </c>
      <c r="I233" t="s">
        <v>31</v>
      </c>
      <c r="J233">
        <v>233.86</v>
      </c>
      <c r="K233">
        <v>2</v>
      </c>
      <c r="L233">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x14ac:dyDescent="0.35">
      <c r="A236" t="s">
        <v>28</v>
      </c>
      <c r="B236" t="s">
        <v>44</v>
      </c>
      <c r="C236" t="s">
        <v>15</v>
      </c>
      <c r="D236" t="s">
        <v>141</v>
      </c>
      <c r="E236" t="s">
        <v>30</v>
      </c>
      <c r="F236">
        <v>33614</v>
      </c>
      <c r="G236" t="s">
        <v>18</v>
      </c>
      <c r="H236" t="s">
        <v>19</v>
      </c>
      <c r="I236" t="s">
        <v>33</v>
      </c>
      <c r="J236">
        <v>258.072</v>
      </c>
      <c r="K236">
        <v>3</v>
      </c>
      <c r="L236">
        <v>0.2</v>
      </c>
      <c r="M236">
        <v>0</v>
      </c>
    </row>
    <row r="237" spans="1:13"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v>0</v>
      </c>
      <c r="M238">
        <v>4.7519999999999998</v>
      </c>
    </row>
    <row r="239" spans="1:13" x14ac:dyDescent="0.35">
      <c r="A239" t="s">
        <v>13</v>
      </c>
      <c r="B239" t="s">
        <v>14</v>
      </c>
      <c r="C239" t="s">
        <v>15</v>
      </c>
      <c r="D239" t="s">
        <v>79</v>
      </c>
      <c r="E239" t="s">
        <v>65</v>
      </c>
      <c r="F239">
        <v>60610</v>
      </c>
      <c r="G239" t="s">
        <v>47</v>
      </c>
      <c r="H239" t="s">
        <v>26</v>
      </c>
      <c r="I239" t="s">
        <v>41</v>
      </c>
      <c r="J239">
        <v>25.92</v>
      </c>
      <c r="K239">
        <v>5</v>
      </c>
      <c r="L23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x14ac:dyDescent="0.35">
      <c r="A246" t="s">
        <v>13</v>
      </c>
      <c r="B246" t="s">
        <v>44</v>
      </c>
      <c r="C246" t="s">
        <v>15</v>
      </c>
      <c r="D246" t="s">
        <v>143</v>
      </c>
      <c r="E246" t="s">
        <v>68</v>
      </c>
      <c r="F246">
        <v>55044</v>
      </c>
      <c r="G246" t="s">
        <v>47</v>
      </c>
      <c r="H246" t="s">
        <v>19</v>
      </c>
      <c r="I246" t="s">
        <v>21</v>
      </c>
      <c r="J246">
        <v>2001.86</v>
      </c>
      <c r="K246">
        <v>7</v>
      </c>
      <c r="L246">
        <v>0</v>
      </c>
      <c r="M246">
        <v>580.5394</v>
      </c>
    </row>
    <row r="247" spans="1:13" x14ac:dyDescent="0.35">
      <c r="A247" t="s">
        <v>13</v>
      </c>
      <c r="B247" t="s">
        <v>44</v>
      </c>
      <c r="C247" t="s">
        <v>15</v>
      </c>
      <c r="D247" t="s">
        <v>143</v>
      </c>
      <c r="E247" t="s">
        <v>68</v>
      </c>
      <c r="F247">
        <v>55044</v>
      </c>
      <c r="G247" t="s">
        <v>47</v>
      </c>
      <c r="H247" t="s">
        <v>26</v>
      </c>
      <c r="I247" t="s">
        <v>32</v>
      </c>
      <c r="J247">
        <v>166.72</v>
      </c>
      <c r="K247">
        <v>2</v>
      </c>
      <c r="L247">
        <v>0</v>
      </c>
      <c r="M247">
        <v>41.68</v>
      </c>
    </row>
    <row r="248" spans="1:13" x14ac:dyDescent="0.35">
      <c r="A248" t="s">
        <v>13</v>
      </c>
      <c r="B248" t="s">
        <v>44</v>
      </c>
      <c r="C248" t="s">
        <v>15</v>
      </c>
      <c r="D248" t="s">
        <v>143</v>
      </c>
      <c r="E248" t="s">
        <v>68</v>
      </c>
      <c r="F248">
        <v>55044</v>
      </c>
      <c r="G248" t="s">
        <v>47</v>
      </c>
      <c r="H248" t="s">
        <v>26</v>
      </c>
      <c r="I248" t="s">
        <v>41</v>
      </c>
      <c r="J248">
        <v>47.88</v>
      </c>
      <c r="K248">
        <v>6</v>
      </c>
      <c r="L248">
        <v>0</v>
      </c>
      <c r="M248">
        <v>23.94</v>
      </c>
    </row>
    <row r="249" spans="1:13"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x14ac:dyDescent="0.35">
      <c r="A252" t="s">
        <v>28</v>
      </c>
      <c r="B252" t="s">
        <v>14</v>
      </c>
      <c r="C252" t="s">
        <v>15</v>
      </c>
      <c r="D252" t="s">
        <v>144</v>
      </c>
      <c r="E252" t="s">
        <v>24</v>
      </c>
      <c r="F252">
        <v>92037</v>
      </c>
      <c r="G252" t="s">
        <v>25</v>
      </c>
      <c r="H252" t="s">
        <v>26</v>
      </c>
      <c r="I252" t="s">
        <v>41</v>
      </c>
      <c r="J252">
        <v>7.61</v>
      </c>
      <c r="K252">
        <v>1</v>
      </c>
      <c r="L252">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5">
      <c r="A254" t="s">
        <v>62</v>
      </c>
      <c r="B254" t="s">
        <v>14</v>
      </c>
      <c r="C254" t="s">
        <v>15</v>
      </c>
      <c r="D254" t="s">
        <v>75</v>
      </c>
      <c r="E254" t="s">
        <v>76</v>
      </c>
      <c r="F254">
        <v>10024</v>
      </c>
      <c r="G254" t="s">
        <v>57</v>
      </c>
      <c r="H254" t="s">
        <v>26</v>
      </c>
      <c r="I254" t="s">
        <v>32</v>
      </c>
      <c r="J254">
        <v>80.58</v>
      </c>
      <c r="K254">
        <v>6</v>
      </c>
      <c r="L254">
        <v>0</v>
      </c>
      <c r="M254">
        <v>22.5624</v>
      </c>
    </row>
    <row r="255" spans="1:13" x14ac:dyDescent="0.35">
      <c r="A255" t="s">
        <v>62</v>
      </c>
      <c r="B255" t="s">
        <v>14</v>
      </c>
      <c r="C255" t="s">
        <v>15</v>
      </c>
      <c r="D255" t="s">
        <v>75</v>
      </c>
      <c r="E255" t="s">
        <v>76</v>
      </c>
      <c r="F255">
        <v>10024</v>
      </c>
      <c r="G255" t="s">
        <v>57</v>
      </c>
      <c r="H255" t="s">
        <v>26</v>
      </c>
      <c r="I255" t="s">
        <v>60</v>
      </c>
      <c r="J255">
        <v>361.92</v>
      </c>
      <c r="K255">
        <v>4</v>
      </c>
      <c r="L255">
        <v>0</v>
      </c>
      <c r="M255">
        <v>162.864</v>
      </c>
    </row>
    <row r="256" spans="1:13"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x14ac:dyDescent="0.35">
      <c r="A258" t="s">
        <v>28</v>
      </c>
      <c r="B258" t="s">
        <v>22</v>
      </c>
      <c r="C258" t="s">
        <v>15</v>
      </c>
      <c r="D258" t="s">
        <v>79</v>
      </c>
      <c r="E258" t="s">
        <v>65</v>
      </c>
      <c r="F258">
        <v>60623</v>
      </c>
      <c r="G258" t="s">
        <v>47</v>
      </c>
      <c r="H258" t="s">
        <v>26</v>
      </c>
      <c r="I258" t="s">
        <v>32</v>
      </c>
      <c r="J258">
        <v>53.92</v>
      </c>
      <c r="K258">
        <v>5</v>
      </c>
      <c r="L258">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v>0</v>
      </c>
      <c r="M260">
        <v>6.9257999999999997</v>
      </c>
    </row>
    <row r="261" spans="1:13" x14ac:dyDescent="0.35">
      <c r="A261" t="s">
        <v>13</v>
      </c>
      <c r="B261" t="s">
        <v>14</v>
      </c>
      <c r="C261" t="s">
        <v>15</v>
      </c>
      <c r="D261" t="s">
        <v>75</v>
      </c>
      <c r="E261" t="s">
        <v>76</v>
      </c>
      <c r="F261">
        <v>10009</v>
      </c>
      <c r="G261" t="s">
        <v>57</v>
      </c>
      <c r="H261" t="s">
        <v>26</v>
      </c>
      <c r="I261" t="s">
        <v>32</v>
      </c>
      <c r="J261">
        <v>221.55</v>
      </c>
      <c r="K261">
        <v>3</v>
      </c>
      <c r="L261">
        <v>0</v>
      </c>
      <c r="M261">
        <v>6.6464999999999996</v>
      </c>
    </row>
    <row r="262" spans="1:13" x14ac:dyDescent="0.35">
      <c r="A262" t="s">
        <v>13</v>
      </c>
      <c r="B262" t="s">
        <v>14</v>
      </c>
      <c r="C262" t="s">
        <v>15</v>
      </c>
      <c r="D262" t="s">
        <v>75</v>
      </c>
      <c r="E262" t="s">
        <v>76</v>
      </c>
      <c r="F262">
        <v>10009</v>
      </c>
      <c r="G262" t="s">
        <v>57</v>
      </c>
      <c r="H262" t="s">
        <v>26</v>
      </c>
      <c r="I262" t="s">
        <v>37</v>
      </c>
      <c r="J262">
        <v>17.52</v>
      </c>
      <c r="K262">
        <v>5</v>
      </c>
      <c r="L262">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x14ac:dyDescent="0.35">
      <c r="A269" t="s">
        <v>28</v>
      </c>
      <c r="B269" t="s">
        <v>14</v>
      </c>
      <c r="C269" t="s">
        <v>15</v>
      </c>
      <c r="D269" t="s">
        <v>147</v>
      </c>
      <c r="E269" t="s">
        <v>132</v>
      </c>
      <c r="F269">
        <v>7960</v>
      </c>
      <c r="G269" t="s">
        <v>57</v>
      </c>
      <c r="H269" t="s">
        <v>26</v>
      </c>
      <c r="I269" t="s">
        <v>77</v>
      </c>
      <c r="J269">
        <v>7.56</v>
      </c>
      <c r="K269">
        <v>6</v>
      </c>
      <c r="L26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v>0</v>
      </c>
      <c r="M272">
        <v>210.49359999999999</v>
      </c>
    </row>
    <row r="273" spans="1:13" x14ac:dyDescent="0.35">
      <c r="A273" t="s">
        <v>62</v>
      </c>
      <c r="B273" t="s">
        <v>14</v>
      </c>
      <c r="C273" t="s">
        <v>15</v>
      </c>
      <c r="D273" t="s">
        <v>52</v>
      </c>
      <c r="E273" t="s">
        <v>24</v>
      </c>
      <c r="F273">
        <v>94109</v>
      </c>
      <c r="G273" t="s">
        <v>25</v>
      </c>
      <c r="H273" t="s">
        <v>35</v>
      </c>
      <c r="I273" t="s">
        <v>59</v>
      </c>
      <c r="J273">
        <v>209.93</v>
      </c>
      <c r="K273">
        <v>7</v>
      </c>
      <c r="L273">
        <v>0</v>
      </c>
      <c r="M273">
        <v>92.369200000000006</v>
      </c>
    </row>
    <row r="274" spans="1:13" x14ac:dyDescent="0.35">
      <c r="A274" t="s">
        <v>62</v>
      </c>
      <c r="B274" t="s">
        <v>14</v>
      </c>
      <c r="C274" t="s">
        <v>15</v>
      </c>
      <c r="D274" t="s">
        <v>52</v>
      </c>
      <c r="E274" t="s">
        <v>24</v>
      </c>
      <c r="F274">
        <v>94109</v>
      </c>
      <c r="G274" t="s">
        <v>25</v>
      </c>
      <c r="H274" t="s">
        <v>19</v>
      </c>
      <c r="I274" t="s">
        <v>33</v>
      </c>
      <c r="J274">
        <v>5.28</v>
      </c>
      <c r="K274">
        <v>3</v>
      </c>
      <c r="L274">
        <v>0</v>
      </c>
      <c r="M274">
        <v>2.3231999999999999</v>
      </c>
    </row>
    <row r="275" spans="1:13" x14ac:dyDescent="0.35">
      <c r="A275" t="s">
        <v>62</v>
      </c>
      <c r="B275" t="s">
        <v>14</v>
      </c>
      <c r="C275" t="s">
        <v>15</v>
      </c>
      <c r="D275" t="s">
        <v>52</v>
      </c>
      <c r="E275" t="s">
        <v>24</v>
      </c>
      <c r="F275">
        <v>94109</v>
      </c>
      <c r="G275" t="s">
        <v>25</v>
      </c>
      <c r="H275" t="s">
        <v>26</v>
      </c>
      <c r="I275" t="s">
        <v>37</v>
      </c>
      <c r="J275">
        <v>10.92</v>
      </c>
      <c r="K275">
        <v>3</v>
      </c>
      <c r="L275">
        <v>0.2</v>
      </c>
      <c r="M275">
        <v>4.0949999999999998</v>
      </c>
    </row>
    <row r="276" spans="1:13" x14ac:dyDescent="0.35">
      <c r="A276" t="s">
        <v>62</v>
      </c>
      <c r="B276" t="s">
        <v>22</v>
      </c>
      <c r="C276" t="s">
        <v>15</v>
      </c>
      <c r="D276" t="s">
        <v>149</v>
      </c>
      <c r="E276" t="s">
        <v>24</v>
      </c>
      <c r="F276">
        <v>90301</v>
      </c>
      <c r="G276" t="s">
        <v>25</v>
      </c>
      <c r="H276" t="s">
        <v>26</v>
      </c>
      <c r="I276" t="s">
        <v>41</v>
      </c>
      <c r="J276">
        <v>8.82</v>
      </c>
      <c r="K276">
        <v>2</v>
      </c>
      <c r="L276">
        <v>0</v>
      </c>
      <c r="M276">
        <v>4.0571999999999999</v>
      </c>
    </row>
    <row r="277" spans="1:13" x14ac:dyDescent="0.35">
      <c r="A277" t="s">
        <v>62</v>
      </c>
      <c r="B277" t="s">
        <v>22</v>
      </c>
      <c r="C277" t="s">
        <v>15</v>
      </c>
      <c r="D277" t="s">
        <v>149</v>
      </c>
      <c r="E277" t="s">
        <v>24</v>
      </c>
      <c r="F277">
        <v>90301</v>
      </c>
      <c r="G277" t="s">
        <v>25</v>
      </c>
      <c r="H277" t="s">
        <v>26</v>
      </c>
      <c r="I277" t="s">
        <v>34</v>
      </c>
      <c r="J277">
        <v>5.98</v>
      </c>
      <c r="K277">
        <v>1</v>
      </c>
      <c r="L277">
        <v>0</v>
      </c>
      <c r="M277">
        <v>1.5548</v>
      </c>
    </row>
    <row r="278" spans="1:13"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5">
      <c r="A281" t="s">
        <v>28</v>
      </c>
      <c r="B281" t="s">
        <v>22</v>
      </c>
      <c r="C281" t="s">
        <v>15</v>
      </c>
      <c r="D281" t="s">
        <v>55</v>
      </c>
      <c r="E281" t="s">
        <v>56</v>
      </c>
      <c r="F281">
        <v>19140</v>
      </c>
      <c r="G281" t="s">
        <v>57</v>
      </c>
      <c r="H281" t="s">
        <v>26</v>
      </c>
      <c r="I281" t="s">
        <v>27</v>
      </c>
      <c r="J281">
        <v>24.84</v>
      </c>
      <c r="K281">
        <v>3</v>
      </c>
      <c r="L281">
        <v>0.2</v>
      </c>
      <c r="M281">
        <v>8.6940000000000008</v>
      </c>
    </row>
    <row r="282" spans="1:13" x14ac:dyDescent="0.35">
      <c r="A282" t="s">
        <v>13</v>
      </c>
      <c r="B282" t="s">
        <v>14</v>
      </c>
      <c r="C282" t="s">
        <v>15</v>
      </c>
      <c r="D282" t="s">
        <v>61</v>
      </c>
      <c r="E282" t="s">
        <v>46</v>
      </c>
      <c r="F282">
        <v>77070</v>
      </c>
      <c r="G282" t="s">
        <v>47</v>
      </c>
      <c r="H282" t="s">
        <v>26</v>
      </c>
      <c r="I282" t="s">
        <v>37</v>
      </c>
      <c r="J282">
        <v>2.08</v>
      </c>
      <c r="K282">
        <v>5</v>
      </c>
      <c r="L282">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x14ac:dyDescent="0.35">
      <c r="A286" t="s">
        <v>28</v>
      </c>
      <c r="B286" t="s">
        <v>14</v>
      </c>
      <c r="C286" t="s">
        <v>15</v>
      </c>
      <c r="D286" t="s">
        <v>94</v>
      </c>
      <c r="E286" t="s">
        <v>95</v>
      </c>
      <c r="F286">
        <v>97206</v>
      </c>
      <c r="G286" t="s">
        <v>25</v>
      </c>
      <c r="H286" t="s">
        <v>35</v>
      </c>
      <c r="I286" t="s">
        <v>59</v>
      </c>
      <c r="J286">
        <v>239.8</v>
      </c>
      <c r="K286">
        <v>5</v>
      </c>
      <c r="L286">
        <v>0.2</v>
      </c>
      <c r="M286">
        <v>47.96</v>
      </c>
    </row>
    <row r="287" spans="1:13"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x14ac:dyDescent="0.35">
      <c r="A299" t="s">
        <v>62</v>
      </c>
      <c r="B299" t="s">
        <v>22</v>
      </c>
      <c r="C299" t="s">
        <v>15</v>
      </c>
      <c r="D299" t="s">
        <v>151</v>
      </c>
      <c r="E299" t="s">
        <v>98</v>
      </c>
      <c r="F299">
        <v>80906</v>
      </c>
      <c r="G299" t="s">
        <v>25</v>
      </c>
      <c r="H299" t="s">
        <v>26</v>
      </c>
      <c r="I299" t="s">
        <v>77</v>
      </c>
      <c r="J299">
        <v>27.552</v>
      </c>
      <c r="K299">
        <v>3</v>
      </c>
      <c r="L299">
        <v>0.2</v>
      </c>
      <c r="M299">
        <v>9.2988</v>
      </c>
    </row>
    <row r="300" spans="1:13" x14ac:dyDescent="0.35">
      <c r="A300" t="s">
        <v>28</v>
      </c>
      <c r="B300" t="s">
        <v>22</v>
      </c>
      <c r="C300" t="s">
        <v>15</v>
      </c>
      <c r="D300" t="s">
        <v>152</v>
      </c>
      <c r="E300" t="s">
        <v>132</v>
      </c>
      <c r="F300">
        <v>7109</v>
      </c>
      <c r="G300" t="s">
        <v>57</v>
      </c>
      <c r="H300" t="s">
        <v>26</v>
      </c>
      <c r="I300" t="s">
        <v>41</v>
      </c>
      <c r="J300">
        <v>32.4</v>
      </c>
      <c r="K300">
        <v>5</v>
      </c>
      <c r="L300">
        <v>0</v>
      </c>
      <c r="M300">
        <v>15.552</v>
      </c>
    </row>
    <row r="301" spans="1:13" x14ac:dyDescent="0.35">
      <c r="A301" t="s">
        <v>28</v>
      </c>
      <c r="B301" t="s">
        <v>22</v>
      </c>
      <c r="C301" t="s">
        <v>15</v>
      </c>
      <c r="D301" t="s">
        <v>152</v>
      </c>
      <c r="E301" t="s">
        <v>132</v>
      </c>
      <c r="F301">
        <v>7109</v>
      </c>
      <c r="G301" t="s">
        <v>57</v>
      </c>
      <c r="H301" t="s">
        <v>26</v>
      </c>
      <c r="I301" t="s">
        <v>32</v>
      </c>
      <c r="J301">
        <v>1082.48</v>
      </c>
      <c r="K301">
        <v>8</v>
      </c>
      <c r="L301">
        <v>0</v>
      </c>
      <c r="M301">
        <v>10.8248</v>
      </c>
    </row>
    <row r="302" spans="1:13" x14ac:dyDescent="0.35">
      <c r="A302" t="s">
        <v>28</v>
      </c>
      <c r="B302" t="s">
        <v>22</v>
      </c>
      <c r="C302" t="s">
        <v>15</v>
      </c>
      <c r="D302" t="s">
        <v>152</v>
      </c>
      <c r="E302" t="s">
        <v>132</v>
      </c>
      <c r="F302">
        <v>7109</v>
      </c>
      <c r="G302" t="s">
        <v>57</v>
      </c>
      <c r="H302" t="s">
        <v>26</v>
      </c>
      <c r="I302" t="s">
        <v>41</v>
      </c>
      <c r="J302">
        <v>56.91</v>
      </c>
      <c r="K302">
        <v>3</v>
      </c>
      <c r="L302">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5">
      <c r="A304" t="s">
        <v>28</v>
      </c>
      <c r="B304" t="s">
        <v>22</v>
      </c>
      <c r="C304" t="s">
        <v>15</v>
      </c>
      <c r="D304" t="s">
        <v>152</v>
      </c>
      <c r="E304" t="s">
        <v>132</v>
      </c>
      <c r="F304">
        <v>7109</v>
      </c>
      <c r="G304" t="s">
        <v>57</v>
      </c>
      <c r="H304" t="s">
        <v>26</v>
      </c>
      <c r="I304" t="s">
        <v>37</v>
      </c>
      <c r="J304">
        <v>14.28</v>
      </c>
      <c r="K304">
        <v>1</v>
      </c>
      <c r="L304">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5">
      <c r="A306" t="s">
        <v>13</v>
      </c>
      <c r="B306" t="s">
        <v>22</v>
      </c>
      <c r="C306" t="s">
        <v>15</v>
      </c>
      <c r="D306" t="s">
        <v>75</v>
      </c>
      <c r="E306" t="s">
        <v>76</v>
      </c>
      <c r="F306">
        <v>10024</v>
      </c>
      <c r="G306" t="s">
        <v>57</v>
      </c>
      <c r="H306" t="s">
        <v>19</v>
      </c>
      <c r="I306" t="s">
        <v>33</v>
      </c>
      <c r="J306">
        <v>26.8</v>
      </c>
      <c r="K306">
        <v>2</v>
      </c>
      <c r="L306">
        <v>0</v>
      </c>
      <c r="M306">
        <v>12.864000000000001</v>
      </c>
    </row>
    <row r="307" spans="1:13" x14ac:dyDescent="0.35">
      <c r="A307" t="s">
        <v>28</v>
      </c>
      <c r="B307" t="s">
        <v>22</v>
      </c>
      <c r="C307" t="s">
        <v>15</v>
      </c>
      <c r="D307" t="s">
        <v>153</v>
      </c>
      <c r="E307" t="s">
        <v>70</v>
      </c>
      <c r="F307">
        <v>48180</v>
      </c>
      <c r="G307" t="s">
        <v>47</v>
      </c>
      <c r="H307" t="s">
        <v>26</v>
      </c>
      <c r="I307" t="s">
        <v>34</v>
      </c>
      <c r="J307">
        <v>9.84</v>
      </c>
      <c r="K307">
        <v>3</v>
      </c>
      <c r="L307">
        <v>0</v>
      </c>
      <c r="M307">
        <v>2.8536000000000001</v>
      </c>
    </row>
    <row r="308" spans="1:13" x14ac:dyDescent="0.35">
      <c r="A308" t="s">
        <v>28</v>
      </c>
      <c r="B308" t="s">
        <v>44</v>
      </c>
      <c r="C308" t="s">
        <v>15</v>
      </c>
      <c r="D308" t="s">
        <v>154</v>
      </c>
      <c r="E308" t="s">
        <v>132</v>
      </c>
      <c r="F308">
        <v>8701</v>
      </c>
      <c r="G308" t="s">
        <v>57</v>
      </c>
      <c r="H308" t="s">
        <v>26</v>
      </c>
      <c r="I308" t="s">
        <v>37</v>
      </c>
      <c r="J308">
        <v>45.48</v>
      </c>
      <c r="K308">
        <v>3</v>
      </c>
      <c r="L308">
        <v>0</v>
      </c>
      <c r="M308">
        <v>20.9208</v>
      </c>
    </row>
    <row r="309" spans="1:13" x14ac:dyDescent="0.35">
      <c r="A309" t="s">
        <v>28</v>
      </c>
      <c r="B309" t="s">
        <v>44</v>
      </c>
      <c r="C309" t="s">
        <v>15</v>
      </c>
      <c r="D309" t="s">
        <v>154</v>
      </c>
      <c r="E309" t="s">
        <v>132</v>
      </c>
      <c r="F309">
        <v>8701</v>
      </c>
      <c r="G309" t="s">
        <v>57</v>
      </c>
      <c r="H309" t="s">
        <v>26</v>
      </c>
      <c r="I309" t="s">
        <v>34</v>
      </c>
      <c r="J309">
        <v>289.2</v>
      </c>
      <c r="K309">
        <v>6</v>
      </c>
      <c r="L30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x14ac:dyDescent="0.35">
      <c r="A320" t="s">
        <v>28</v>
      </c>
      <c r="B320" t="s">
        <v>44</v>
      </c>
      <c r="C320" t="s">
        <v>15</v>
      </c>
      <c r="D320" t="s">
        <v>75</v>
      </c>
      <c r="E320" t="s">
        <v>76</v>
      </c>
      <c r="F320">
        <v>10024</v>
      </c>
      <c r="G320" t="s">
        <v>57</v>
      </c>
      <c r="H320" t="s">
        <v>35</v>
      </c>
      <c r="I320" t="s">
        <v>123</v>
      </c>
      <c r="J320">
        <v>3991.98</v>
      </c>
      <c r="K320">
        <v>2</v>
      </c>
      <c r="L320">
        <v>0</v>
      </c>
      <c r="M320">
        <v>1995.99</v>
      </c>
    </row>
    <row r="321" spans="1:13" x14ac:dyDescent="0.35">
      <c r="A321" t="s">
        <v>28</v>
      </c>
      <c r="B321" t="s">
        <v>44</v>
      </c>
      <c r="C321" t="s">
        <v>15</v>
      </c>
      <c r="D321" t="s">
        <v>75</v>
      </c>
      <c r="E321" t="s">
        <v>76</v>
      </c>
      <c r="F321">
        <v>10024</v>
      </c>
      <c r="G321" t="s">
        <v>57</v>
      </c>
      <c r="H321" t="s">
        <v>35</v>
      </c>
      <c r="I321" t="s">
        <v>36</v>
      </c>
      <c r="J321">
        <v>275.94</v>
      </c>
      <c r="K321">
        <v>6</v>
      </c>
      <c r="L321">
        <v>0</v>
      </c>
      <c r="M321">
        <v>80.022599999999997</v>
      </c>
    </row>
    <row r="322" spans="1:13" x14ac:dyDescent="0.35">
      <c r="A322" t="s">
        <v>28</v>
      </c>
      <c r="B322" t="s">
        <v>44</v>
      </c>
      <c r="C322" t="s">
        <v>15</v>
      </c>
      <c r="D322" t="s">
        <v>75</v>
      </c>
      <c r="E322" t="s">
        <v>76</v>
      </c>
      <c r="F322">
        <v>10024</v>
      </c>
      <c r="G322" t="s">
        <v>57</v>
      </c>
      <c r="H322" t="s">
        <v>35</v>
      </c>
      <c r="I322" t="s">
        <v>59</v>
      </c>
      <c r="J322">
        <v>360</v>
      </c>
      <c r="K322">
        <v>4</v>
      </c>
      <c r="L322">
        <v>0</v>
      </c>
      <c r="M322">
        <v>129.6</v>
      </c>
    </row>
    <row r="323" spans="1:13" x14ac:dyDescent="0.35">
      <c r="A323" t="s">
        <v>28</v>
      </c>
      <c r="B323" t="s">
        <v>44</v>
      </c>
      <c r="C323" t="s">
        <v>15</v>
      </c>
      <c r="D323" t="s">
        <v>75</v>
      </c>
      <c r="E323" t="s">
        <v>76</v>
      </c>
      <c r="F323">
        <v>10024</v>
      </c>
      <c r="G323" t="s">
        <v>57</v>
      </c>
      <c r="H323" t="s">
        <v>26</v>
      </c>
      <c r="I323" t="s">
        <v>32</v>
      </c>
      <c r="J323">
        <v>43.57</v>
      </c>
      <c r="K323">
        <v>1</v>
      </c>
      <c r="L323">
        <v>0</v>
      </c>
      <c r="M323">
        <v>13.071</v>
      </c>
    </row>
    <row r="324" spans="1:13" x14ac:dyDescent="0.35">
      <c r="A324" t="s">
        <v>28</v>
      </c>
      <c r="B324" t="s">
        <v>22</v>
      </c>
      <c r="C324" t="s">
        <v>15</v>
      </c>
      <c r="D324" t="s">
        <v>159</v>
      </c>
      <c r="E324" t="s">
        <v>24</v>
      </c>
      <c r="F324">
        <v>90805</v>
      </c>
      <c r="G324" t="s">
        <v>25</v>
      </c>
      <c r="H324" t="s">
        <v>26</v>
      </c>
      <c r="I324" t="s">
        <v>77</v>
      </c>
      <c r="J324">
        <v>7.16</v>
      </c>
      <c r="K324">
        <v>2</v>
      </c>
      <c r="L324">
        <v>0</v>
      </c>
      <c r="M324">
        <v>3.58</v>
      </c>
    </row>
    <row r="325" spans="1:13" x14ac:dyDescent="0.35">
      <c r="A325" t="s">
        <v>28</v>
      </c>
      <c r="B325" t="s">
        <v>22</v>
      </c>
      <c r="C325" t="s">
        <v>15</v>
      </c>
      <c r="D325" t="s">
        <v>160</v>
      </c>
      <c r="E325" t="s">
        <v>24</v>
      </c>
      <c r="F325">
        <v>92345</v>
      </c>
      <c r="G325" t="s">
        <v>25</v>
      </c>
      <c r="H325" t="s">
        <v>26</v>
      </c>
      <c r="I325" t="s">
        <v>37</v>
      </c>
      <c r="J325">
        <v>251.52</v>
      </c>
      <c r="K325">
        <v>6</v>
      </c>
      <c r="L325">
        <v>0.2</v>
      </c>
      <c r="M325">
        <v>81.744</v>
      </c>
    </row>
    <row r="326" spans="1:13" x14ac:dyDescent="0.35">
      <c r="A326" t="s">
        <v>28</v>
      </c>
      <c r="B326" t="s">
        <v>22</v>
      </c>
      <c r="C326" t="s">
        <v>15</v>
      </c>
      <c r="D326" t="s">
        <v>160</v>
      </c>
      <c r="E326" t="s">
        <v>24</v>
      </c>
      <c r="F326">
        <v>92345</v>
      </c>
      <c r="G326" t="s">
        <v>25</v>
      </c>
      <c r="H326" t="s">
        <v>35</v>
      </c>
      <c r="I326" t="s">
        <v>59</v>
      </c>
      <c r="J326">
        <v>99.99</v>
      </c>
      <c r="K326">
        <v>1</v>
      </c>
      <c r="L326">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x14ac:dyDescent="0.35">
      <c r="A333" t="s">
        <v>13</v>
      </c>
      <c r="B333" t="s">
        <v>14</v>
      </c>
      <c r="C333" t="s">
        <v>15</v>
      </c>
      <c r="D333" t="s">
        <v>55</v>
      </c>
      <c r="E333" t="s">
        <v>56</v>
      </c>
      <c r="F333">
        <v>19134</v>
      </c>
      <c r="G333" t="s">
        <v>57</v>
      </c>
      <c r="H333" t="s">
        <v>35</v>
      </c>
      <c r="I333" t="s">
        <v>36</v>
      </c>
      <c r="J333">
        <v>82.8</v>
      </c>
      <c r="K333">
        <v>2</v>
      </c>
      <c r="L333">
        <v>0.4</v>
      </c>
      <c r="M333">
        <v>-20.7</v>
      </c>
    </row>
    <row r="334" spans="1:13"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v>0.2</v>
      </c>
      <c r="M338">
        <v>4.49</v>
      </c>
    </row>
    <row r="339" spans="1:13"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x14ac:dyDescent="0.35">
      <c r="A341" t="s">
        <v>13</v>
      </c>
      <c r="B341" t="s">
        <v>14</v>
      </c>
      <c r="C341" t="s">
        <v>15</v>
      </c>
      <c r="D341" t="s">
        <v>163</v>
      </c>
      <c r="E341" t="s">
        <v>51</v>
      </c>
      <c r="F341">
        <v>84041</v>
      </c>
      <c r="G341" t="s">
        <v>25</v>
      </c>
      <c r="H341" t="s">
        <v>26</v>
      </c>
      <c r="I341" t="s">
        <v>77</v>
      </c>
      <c r="J341">
        <v>4.96</v>
      </c>
      <c r="K341">
        <v>4</v>
      </c>
      <c r="L341">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5">
      <c r="A346" t="s">
        <v>28</v>
      </c>
      <c r="B346" t="s">
        <v>14</v>
      </c>
      <c r="C346" t="s">
        <v>15</v>
      </c>
      <c r="D346" t="s">
        <v>164</v>
      </c>
      <c r="E346" t="s">
        <v>46</v>
      </c>
      <c r="F346">
        <v>78745</v>
      </c>
      <c r="G346" t="s">
        <v>47</v>
      </c>
      <c r="H346" t="s">
        <v>26</v>
      </c>
      <c r="I346" t="s">
        <v>32</v>
      </c>
      <c r="J346">
        <v>88.8</v>
      </c>
      <c r="K346">
        <v>4</v>
      </c>
      <c r="L346">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5">
      <c r="A348" t="s">
        <v>28</v>
      </c>
      <c r="B348" t="s">
        <v>14</v>
      </c>
      <c r="C348" t="s">
        <v>15</v>
      </c>
      <c r="D348" t="s">
        <v>165</v>
      </c>
      <c r="E348" t="s">
        <v>166</v>
      </c>
      <c r="F348">
        <v>1852</v>
      </c>
      <c r="G348" t="s">
        <v>57</v>
      </c>
      <c r="H348" t="s">
        <v>26</v>
      </c>
      <c r="I348" t="s">
        <v>34</v>
      </c>
      <c r="J348">
        <v>7.56</v>
      </c>
      <c r="K348">
        <v>3</v>
      </c>
      <c r="L348">
        <v>0</v>
      </c>
      <c r="M348">
        <v>3.0996000000000001</v>
      </c>
    </row>
    <row r="349" spans="1:13" x14ac:dyDescent="0.35">
      <c r="A349" t="s">
        <v>28</v>
      </c>
      <c r="B349" t="s">
        <v>14</v>
      </c>
      <c r="C349" t="s">
        <v>15</v>
      </c>
      <c r="D349" t="s">
        <v>165</v>
      </c>
      <c r="E349" t="s">
        <v>166</v>
      </c>
      <c r="F349">
        <v>1852</v>
      </c>
      <c r="G349" t="s">
        <v>57</v>
      </c>
      <c r="H349" t="s">
        <v>26</v>
      </c>
      <c r="I349" t="s">
        <v>41</v>
      </c>
      <c r="J349">
        <v>24.56</v>
      </c>
      <c r="K349">
        <v>2</v>
      </c>
      <c r="L34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v>0</v>
      </c>
      <c r="M350">
        <v>4.1471999999999998</v>
      </c>
    </row>
    <row r="351" spans="1:13" x14ac:dyDescent="0.35">
      <c r="A351" t="s">
        <v>62</v>
      </c>
      <c r="B351" t="s">
        <v>44</v>
      </c>
      <c r="C351" t="s">
        <v>15</v>
      </c>
      <c r="D351" t="s">
        <v>75</v>
      </c>
      <c r="E351" t="s">
        <v>76</v>
      </c>
      <c r="F351">
        <v>10009</v>
      </c>
      <c r="G351" t="s">
        <v>57</v>
      </c>
      <c r="H351" t="s">
        <v>35</v>
      </c>
      <c r="I351" t="s">
        <v>59</v>
      </c>
      <c r="J351">
        <v>6.79</v>
      </c>
      <c r="K351">
        <v>1</v>
      </c>
      <c r="L351">
        <v>0</v>
      </c>
      <c r="M351">
        <v>2.3086000000000002</v>
      </c>
    </row>
    <row r="352" spans="1:13" x14ac:dyDescent="0.35">
      <c r="A352" t="s">
        <v>62</v>
      </c>
      <c r="B352" t="s">
        <v>44</v>
      </c>
      <c r="C352" t="s">
        <v>15</v>
      </c>
      <c r="D352" t="s">
        <v>75</v>
      </c>
      <c r="E352" t="s">
        <v>76</v>
      </c>
      <c r="F352">
        <v>10009</v>
      </c>
      <c r="G352" t="s">
        <v>57</v>
      </c>
      <c r="H352" t="s">
        <v>26</v>
      </c>
      <c r="I352" t="s">
        <v>41</v>
      </c>
      <c r="J352">
        <v>24.56</v>
      </c>
      <c r="K352">
        <v>2</v>
      </c>
      <c r="L352">
        <v>0</v>
      </c>
      <c r="M352">
        <v>11.543200000000001</v>
      </c>
    </row>
    <row r="353" spans="1:13" x14ac:dyDescent="0.35">
      <c r="A353" t="s">
        <v>62</v>
      </c>
      <c r="B353" t="s">
        <v>44</v>
      </c>
      <c r="C353" t="s">
        <v>15</v>
      </c>
      <c r="D353" t="s">
        <v>75</v>
      </c>
      <c r="E353" t="s">
        <v>76</v>
      </c>
      <c r="F353">
        <v>10009</v>
      </c>
      <c r="G353" t="s">
        <v>57</v>
      </c>
      <c r="H353" t="s">
        <v>26</v>
      </c>
      <c r="I353" t="s">
        <v>37</v>
      </c>
      <c r="J353">
        <v>3.048</v>
      </c>
      <c r="K353">
        <v>1</v>
      </c>
      <c r="L353">
        <v>0.2</v>
      </c>
      <c r="M353">
        <v>1.0668</v>
      </c>
    </row>
    <row r="354" spans="1:13" x14ac:dyDescent="0.35">
      <c r="A354" t="s">
        <v>62</v>
      </c>
      <c r="B354" t="s">
        <v>44</v>
      </c>
      <c r="C354" t="s">
        <v>15</v>
      </c>
      <c r="D354" t="s">
        <v>75</v>
      </c>
      <c r="E354" t="s">
        <v>76</v>
      </c>
      <c r="F354">
        <v>10009</v>
      </c>
      <c r="G354" t="s">
        <v>57</v>
      </c>
      <c r="H354" t="s">
        <v>26</v>
      </c>
      <c r="I354" t="s">
        <v>41</v>
      </c>
      <c r="J354">
        <v>49.12</v>
      </c>
      <c r="K354">
        <v>4</v>
      </c>
      <c r="L354">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5">
      <c r="A357" t="s">
        <v>28</v>
      </c>
      <c r="B357" t="s">
        <v>14</v>
      </c>
      <c r="C357" t="s">
        <v>15</v>
      </c>
      <c r="D357" t="s">
        <v>75</v>
      </c>
      <c r="E357" t="s">
        <v>76</v>
      </c>
      <c r="F357">
        <v>10035</v>
      </c>
      <c r="G357" t="s">
        <v>57</v>
      </c>
      <c r="H357" t="s">
        <v>26</v>
      </c>
      <c r="I357" t="s">
        <v>60</v>
      </c>
      <c r="J357">
        <v>8.26</v>
      </c>
      <c r="K357">
        <v>2</v>
      </c>
      <c r="L357">
        <v>0</v>
      </c>
      <c r="M357">
        <v>3.7995999999999999</v>
      </c>
    </row>
    <row r="358" spans="1:13" x14ac:dyDescent="0.35">
      <c r="A358" t="s">
        <v>28</v>
      </c>
      <c r="B358" t="s">
        <v>14</v>
      </c>
      <c r="C358" t="s">
        <v>15</v>
      </c>
      <c r="D358" t="s">
        <v>75</v>
      </c>
      <c r="E358" t="s">
        <v>76</v>
      </c>
      <c r="F358">
        <v>10035</v>
      </c>
      <c r="G358" t="s">
        <v>57</v>
      </c>
      <c r="H358" t="s">
        <v>26</v>
      </c>
      <c r="I358" t="s">
        <v>34</v>
      </c>
      <c r="J358">
        <v>17.04</v>
      </c>
      <c r="K358">
        <v>4</v>
      </c>
      <c r="L358">
        <v>0</v>
      </c>
      <c r="M358">
        <v>6.9863999999999997</v>
      </c>
    </row>
    <row r="359" spans="1:13" x14ac:dyDescent="0.35">
      <c r="A359" t="s">
        <v>28</v>
      </c>
      <c r="B359" t="s">
        <v>14</v>
      </c>
      <c r="C359" t="s">
        <v>15</v>
      </c>
      <c r="D359" t="s">
        <v>75</v>
      </c>
      <c r="E359" t="s">
        <v>76</v>
      </c>
      <c r="F359">
        <v>10035</v>
      </c>
      <c r="G359" t="s">
        <v>57</v>
      </c>
      <c r="H359" t="s">
        <v>26</v>
      </c>
      <c r="I359" t="s">
        <v>41</v>
      </c>
      <c r="J359">
        <v>34.4</v>
      </c>
      <c r="K359">
        <v>5</v>
      </c>
      <c r="L359">
        <v>0</v>
      </c>
      <c r="M359">
        <v>15.824</v>
      </c>
    </row>
    <row r="360" spans="1:13" x14ac:dyDescent="0.35">
      <c r="A360" t="s">
        <v>28</v>
      </c>
      <c r="B360" t="s">
        <v>22</v>
      </c>
      <c r="C360" t="s">
        <v>15</v>
      </c>
      <c r="D360" t="s">
        <v>99</v>
      </c>
      <c r="E360" t="s">
        <v>40</v>
      </c>
      <c r="F360">
        <v>28205</v>
      </c>
      <c r="G360" t="s">
        <v>18</v>
      </c>
      <c r="H360" t="s">
        <v>26</v>
      </c>
      <c r="I360" t="s">
        <v>41</v>
      </c>
      <c r="J360">
        <v>36.24</v>
      </c>
      <c r="K360">
        <v>5</v>
      </c>
      <c r="L360">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v>0</v>
      </c>
      <c r="M361">
        <v>168.4384</v>
      </c>
    </row>
    <row r="362" spans="1:13" x14ac:dyDescent="0.35">
      <c r="A362" t="s">
        <v>62</v>
      </c>
      <c r="B362" t="s">
        <v>22</v>
      </c>
      <c r="C362" t="s">
        <v>15</v>
      </c>
      <c r="D362" t="s">
        <v>103</v>
      </c>
      <c r="E362" t="s">
        <v>167</v>
      </c>
      <c r="F362">
        <v>31907</v>
      </c>
      <c r="G362" t="s">
        <v>18</v>
      </c>
      <c r="H362" t="s">
        <v>26</v>
      </c>
      <c r="I362" t="s">
        <v>27</v>
      </c>
      <c r="J362">
        <v>20.7</v>
      </c>
      <c r="K362">
        <v>2</v>
      </c>
      <c r="L362">
        <v>0</v>
      </c>
      <c r="M362">
        <v>9.9359999999999999</v>
      </c>
    </row>
    <row r="363" spans="1:13" x14ac:dyDescent="0.35">
      <c r="A363" t="s">
        <v>28</v>
      </c>
      <c r="B363" t="s">
        <v>14</v>
      </c>
      <c r="C363" t="s">
        <v>15</v>
      </c>
      <c r="D363" t="s">
        <v>75</v>
      </c>
      <c r="E363" t="s">
        <v>76</v>
      </c>
      <c r="F363">
        <v>10009</v>
      </c>
      <c r="G363" t="s">
        <v>57</v>
      </c>
      <c r="H363" t="s">
        <v>26</v>
      </c>
      <c r="I363" t="s">
        <v>27</v>
      </c>
      <c r="J363">
        <v>20.7</v>
      </c>
      <c r="K363">
        <v>2</v>
      </c>
      <c r="L363">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5">
      <c r="A365" t="s">
        <v>28</v>
      </c>
      <c r="B365" t="s">
        <v>14</v>
      </c>
      <c r="C365" t="s">
        <v>15</v>
      </c>
      <c r="D365" t="s">
        <v>75</v>
      </c>
      <c r="E365" t="s">
        <v>76</v>
      </c>
      <c r="F365">
        <v>10009</v>
      </c>
      <c r="G365" t="s">
        <v>57</v>
      </c>
      <c r="H365" t="s">
        <v>26</v>
      </c>
      <c r="I365" t="s">
        <v>34</v>
      </c>
      <c r="J365">
        <v>5.56</v>
      </c>
      <c r="K365">
        <v>2</v>
      </c>
      <c r="L365">
        <v>0</v>
      </c>
      <c r="M365">
        <v>1.4456</v>
      </c>
    </row>
    <row r="366" spans="1:13" x14ac:dyDescent="0.35">
      <c r="A366" t="s">
        <v>28</v>
      </c>
      <c r="B366" t="s">
        <v>14</v>
      </c>
      <c r="C366" t="s">
        <v>15</v>
      </c>
      <c r="D366" t="s">
        <v>75</v>
      </c>
      <c r="E366" t="s">
        <v>76</v>
      </c>
      <c r="F366">
        <v>10009</v>
      </c>
      <c r="G366" t="s">
        <v>57</v>
      </c>
      <c r="H366" t="s">
        <v>19</v>
      </c>
      <c r="I366" t="s">
        <v>33</v>
      </c>
      <c r="J366">
        <v>47.12</v>
      </c>
      <c r="K366">
        <v>8</v>
      </c>
      <c r="L366">
        <v>0</v>
      </c>
      <c r="M366">
        <v>20.732800000000001</v>
      </c>
    </row>
    <row r="367" spans="1:13" x14ac:dyDescent="0.35">
      <c r="A367" t="s">
        <v>28</v>
      </c>
      <c r="B367" t="s">
        <v>14</v>
      </c>
      <c r="C367" t="s">
        <v>15</v>
      </c>
      <c r="D367" t="s">
        <v>52</v>
      </c>
      <c r="E367" t="s">
        <v>24</v>
      </c>
      <c r="F367">
        <v>94109</v>
      </c>
      <c r="G367" t="s">
        <v>25</v>
      </c>
      <c r="H367" t="s">
        <v>26</v>
      </c>
      <c r="I367" t="s">
        <v>32</v>
      </c>
      <c r="J367">
        <v>211.96</v>
      </c>
      <c r="K367">
        <v>4</v>
      </c>
      <c r="L367">
        <v>0</v>
      </c>
      <c r="M367">
        <v>8.4784000000000006</v>
      </c>
    </row>
    <row r="368" spans="1:13" x14ac:dyDescent="0.35">
      <c r="A368" t="s">
        <v>168</v>
      </c>
      <c r="B368" t="s">
        <v>22</v>
      </c>
      <c r="C368" t="s">
        <v>15</v>
      </c>
      <c r="D368" t="s">
        <v>169</v>
      </c>
      <c r="E368" t="s">
        <v>127</v>
      </c>
      <c r="F368">
        <v>6040</v>
      </c>
      <c r="G368" t="s">
        <v>57</v>
      </c>
      <c r="H368" t="s">
        <v>26</v>
      </c>
      <c r="I368" t="s">
        <v>37</v>
      </c>
      <c r="J368">
        <v>23.2</v>
      </c>
      <c r="K368">
        <v>4</v>
      </c>
      <c r="L368">
        <v>0</v>
      </c>
      <c r="M368">
        <v>10.44</v>
      </c>
    </row>
    <row r="369" spans="1:13" x14ac:dyDescent="0.35">
      <c r="A369" t="s">
        <v>168</v>
      </c>
      <c r="B369" t="s">
        <v>22</v>
      </c>
      <c r="C369" t="s">
        <v>15</v>
      </c>
      <c r="D369" t="s">
        <v>169</v>
      </c>
      <c r="E369" t="s">
        <v>127</v>
      </c>
      <c r="F369">
        <v>6040</v>
      </c>
      <c r="G369" t="s">
        <v>57</v>
      </c>
      <c r="H369" t="s">
        <v>26</v>
      </c>
      <c r="I369" t="s">
        <v>110</v>
      </c>
      <c r="J369">
        <v>7.36</v>
      </c>
      <c r="K369">
        <v>2</v>
      </c>
      <c r="L369">
        <v>0</v>
      </c>
      <c r="M369">
        <v>0.1472</v>
      </c>
    </row>
    <row r="370" spans="1:13"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5">
      <c r="A374" t="s">
        <v>28</v>
      </c>
      <c r="B374" t="s">
        <v>14</v>
      </c>
      <c r="C374" t="s">
        <v>15</v>
      </c>
      <c r="D374" t="s">
        <v>171</v>
      </c>
      <c r="E374" t="s">
        <v>81</v>
      </c>
      <c r="F374">
        <v>85705</v>
      </c>
      <c r="G374" t="s">
        <v>25</v>
      </c>
      <c r="H374" t="s">
        <v>26</v>
      </c>
      <c r="I374" t="s">
        <v>37</v>
      </c>
      <c r="J374">
        <v>8.16</v>
      </c>
      <c r="K374">
        <v>5</v>
      </c>
      <c r="L374">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x14ac:dyDescent="0.35">
      <c r="A379" t="s">
        <v>28</v>
      </c>
      <c r="B379" t="s">
        <v>22</v>
      </c>
      <c r="C379" t="s">
        <v>15</v>
      </c>
      <c r="D379" t="s">
        <v>115</v>
      </c>
      <c r="E379" t="s">
        <v>166</v>
      </c>
      <c r="F379">
        <v>2038</v>
      </c>
      <c r="G379" t="s">
        <v>57</v>
      </c>
      <c r="H379" t="s">
        <v>19</v>
      </c>
      <c r="I379" t="s">
        <v>31</v>
      </c>
      <c r="J379">
        <v>1488.424</v>
      </c>
      <c r="K379">
        <v>7</v>
      </c>
      <c r="L37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x14ac:dyDescent="0.35">
      <c r="A383" t="s">
        <v>62</v>
      </c>
      <c r="B383" t="s">
        <v>22</v>
      </c>
      <c r="C383" t="s">
        <v>15</v>
      </c>
      <c r="D383" t="s">
        <v>52</v>
      </c>
      <c r="E383" t="s">
        <v>24</v>
      </c>
      <c r="F383">
        <v>94109</v>
      </c>
      <c r="G383" t="s">
        <v>25</v>
      </c>
      <c r="H383" t="s">
        <v>26</v>
      </c>
      <c r="I383" t="s">
        <v>41</v>
      </c>
      <c r="J383">
        <v>50.96</v>
      </c>
      <c r="K383">
        <v>7</v>
      </c>
      <c r="L383">
        <v>0</v>
      </c>
      <c r="M383">
        <v>25.48</v>
      </c>
    </row>
    <row r="384" spans="1:13"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5">
      <c r="A385" t="s">
        <v>13</v>
      </c>
      <c r="B385" t="s">
        <v>22</v>
      </c>
      <c r="C385" t="s">
        <v>15</v>
      </c>
      <c r="D385" t="s">
        <v>153</v>
      </c>
      <c r="E385" t="s">
        <v>70</v>
      </c>
      <c r="F385">
        <v>48180</v>
      </c>
      <c r="G385" t="s">
        <v>47</v>
      </c>
      <c r="H385" t="s">
        <v>35</v>
      </c>
      <c r="I385" t="s">
        <v>59</v>
      </c>
      <c r="J385">
        <v>41.9</v>
      </c>
      <c r="K385">
        <v>2</v>
      </c>
      <c r="L385">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x14ac:dyDescent="0.35">
      <c r="A389" t="s">
        <v>28</v>
      </c>
      <c r="B389" t="s">
        <v>22</v>
      </c>
      <c r="C389" t="s">
        <v>15</v>
      </c>
      <c r="D389" t="s">
        <v>55</v>
      </c>
      <c r="E389" t="s">
        <v>56</v>
      </c>
      <c r="F389">
        <v>19140</v>
      </c>
      <c r="G389" t="s">
        <v>57</v>
      </c>
      <c r="H389" t="s">
        <v>19</v>
      </c>
      <c r="I389" t="s">
        <v>33</v>
      </c>
      <c r="J389">
        <v>2.96</v>
      </c>
      <c r="K389">
        <v>1</v>
      </c>
      <c r="L38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5">
      <c r="A391" t="s">
        <v>28</v>
      </c>
      <c r="B391" t="s">
        <v>14</v>
      </c>
      <c r="C391" t="s">
        <v>15</v>
      </c>
      <c r="D391" t="s">
        <v>75</v>
      </c>
      <c r="E391" t="s">
        <v>76</v>
      </c>
      <c r="F391">
        <v>10009</v>
      </c>
      <c r="G391" t="s">
        <v>57</v>
      </c>
      <c r="H391" t="s">
        <v>26</v>
      </c>
      <c r="I391" t="s">
        <v>37</v>
      </c>
      <c r="J391">
        <v>23.36</v>
      </c>
      <c r="K391">
        <v>4</v>
      </c>
      <c r="L391">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v>0</v>
      </c>
      <c r="M397">
        <v>9.4923999999999999</v>
      </c>
    </row>
    <row r="398" spans="1:13" x14ac:dyDescent="0.35">
      <c r="A398" t="s">
        <v>13</v>
      </c>
      <c r="B398" t="s">
        <v>22</v>
      </c>
      <c r="C398" t="s">
        <v>15</v>
      </c>
      <c r="D398" t="s">
        <v>178</v>
      </c>
      <c r="E398" t="s">
        <v>179</v>
      </c>
      <c r="F398">
        <v>2886</v>
      </c>
      <c r="G398" t="s">
        <v>57</v>
      </c>
      <c r="H398" t="s">
        <v>26</v>
      </c>
      <c r="I398" t="s">
        <v>41</v>
      </c>
      <c r="J398">
        <v>12.96</v>
      </c>
      <c r="K398">
        <v>2</v>
      </c>
      <c r="L398">
        <v>0</v>
      </c>
      <c r="M398">
        <v>6.2207999999999997</v>
      </c>
    </row>
    <row r="399" spans="1:13" x14ac:dyDescent="0.35">
      <c r="A399" t="s">
        <v>28</v>
      </c>
      <c r="B399" t="s">
        <v>44</v>
      </c>
      <c r="C399" t="s">
        <v>15</v>
      </c>
      <c r="D399" t="s">
        <v>84</v>
      </c>
      <c r="E399" t="s">
        <v>70</v>
      </c>
      <c r="F399">
        <v>49201</v>
      </c>
      <c r="G399" t="s">
        <v>47</v>
      </c>
      <c r="H399" t="s">
        <v>26</v>
      </c>
      <c r="I399" t="s">
        <v>110</v>
      </c>
      <c r="J399">
        <v>70.12</v>
      </c>
      <c r="K399">
        <v>4</v>
      </c>
      <c r="L39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5">
      <c r="A407" t="s">
        <v>28</v>
      </c>
      <c r="B407" t="s">
        <v>14</v>
      </c>
      <c r="C407" t="s">
        <v>15</v>
      </c>
      <c r="D407" t="s">
        <v>52</v>
      </c>
      <c r="E407" t="s">
        <v>24</v>
      </c>
      <c r="F407">
        <v>94110</v>
      </c>
      <c r="G407" t="s">
        <v>25</v>
      </c>
      <c r="H407" t="s">
        <v>35</v>
      </c>
      <c r="I407" t="s">
        <v>59</v>
      </c>
      <c r="J407">
        <v>179.95</v>
      </c>
      <c r="K407">
        <v>5</v>
      </c>
      <c r="L407">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5">
      <c r="A409" t="s">
        <v>28</v>
      </c>
      <c r="B409" t="s">
        <v>14</v>
      </c>
      <c r="C409" t="s">
        <v>15</v>
      </c>
      <c r="D409" t="s">
        <v>52</v>
      </c>
      <c r="E409" t="s">
        <v>24</v>
      </c>
      <c r="F409">
        <v>94110</v>
      </c>
      <c r="G409" t="s">
        <v>25</v>
      </c>
      <c r="H409" t="s">
        <v>26</v>
      </c>
      <c r="I409" t="s">
        <v>41</v>
      </c>
      <c r="J409">
        <v>27.15</v>
      </c>
      <c r="K409">
        <v>5</v>
      </c>
      <c r="L409">
        <v>0</v>
      </c>
      <c r="M409">
        <v>13.3035</v>
      </c>
    </row>
    <row r="410" spans="1:13"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5">
      <c r="A411" t="s">
        <v>28</v>
      </c>
      <c r="B411" t="s">
        <v>14</v>
      </c>
      <c r="C411" t="s">
        <v>15</v>
      </c>
      <c r="D411" t="s">
        <v>52</v>
      </c>
      <c r="E411" t="s">
        <v>24</v>
      </c>
      <c r="F411">
        <v>94110</v>
      </c>
      <c r="G411" t="s">
        <v>25</v>
      </c>
      <c r="H411" t="s">
        <v>26</v>
      </c>
      <c r="I411" t="s">
        <v>41</v>
      </c>
      <c r="J411">
        <v>9.68</v>
      </c>
      <c r="K411">
        <v>1</v>
      </c>
      <c r="L411">
        <v>0</v>
      </c>
      <c r="M411">
        <v>4.6463999999999999</v>
      </c>
    </row>
    <row r="412" spans="1:13" x14ac:dyDescent="0.35">
      <c r="A412" t="s">
        <v>28</v>
      </c>
      <c r="B412" t="s">
        <v>14</v>
      </c>
      <c r="C412" t="s">
        <v>15</v>
      </c>
      <c r="D412" t="s">
        <v>52</v>
      </c>
      <c r="E412" t="s">
        <v>24</v>
      </c>
      <c r="F412">
        <v>94110</v>
      </c>
      <c r="G412" t="s">
        <v>25</v>
      </c>
      <c r="H412" t="s">
        <v>26</v>
      </c>
      <c r="I412" t="s">
        <v>27</v>
      </c>
      <c r="J412">
        <v>28.35</v>
      </c>
      <c r="K412">
        <v>9</v>
      </c>
      <c r="L412">
        <v>0</v>
      </c>
      <c r="M412">
        <v>13.608000000000001</v>
      </c>
    </row>
    <row r="413" spans="1:13" x14ac:dyDescent="0.35">
      <c r="A413" t="s">
        <v>28</v>
      </c>
      <c r="B413" t="s">
        <v>14</v>
      </c>
      <c r="C413" t="s">
        <v>15</v>
      </c>
      <c r="D413" t="s">
        <v>52</v>
      </c>
      <c r="E413" t="s">
        <v>24</v>
      </c>
      <c r="F413">
        <v>94110</v>
      </c>
      <c r="G413" t="s">
        <v>25</v>
      </c>
      <c r="H413" t="s">
        <v>26</v>
      </c>
      <c r="I413" t="s">
        <v>41</v>
      </c>
      <c r="J413">
        <v>55.98</v>
      </c>
      <c r="K413">
        <v>1</v>
      </c>
      <c r="L413">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v>0</v>
      </c>
      <c r="M418">
        <v>25.898399999999999</v>
      </c>
    </row>
    <row r="419" spans="1:13" x14ac:dyDescent="0.35">
      <c r="A419" t="s">
        <v>28</v>
      </c>
      <c r="B419" t="s">
        <v>14</v>
      </c>
      <c r="C419" t="s">
        <v>15</v>
      </c>
      <c r="D419" t="s">
        <v>23</v>
      </c>
      <c r="E419" t="s">
        <v>24</v>
      </c>
      <c r="F419">
        <v>90004</v>
      </c>
      <c r="G419" t="s">
        <v>25</v>
      </c>
      <c r="H419" t="s">
        <v>19</v>
      </c>
      <c r="I419" t="s">
        <v>21</v>
      </c>
      <c r="J419">
        <v>383.8</v>
      </c>
      <c r="K419">
        <v>5</v>
      </c>
      <c r="L41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v>0</v>
      </c>
      <c r="M420">
        <v>2.8321999999999998</v>
      </c>
    </row>
    <row r="421" spans="1:13" x14ac:dyDescent="0.35">
      <c r="A421" t="s">
        <v>28</v>
      </c>
      <c r="B421" t="s">
        <v>22</v>
      </c>
      <c r="C421" t="s">
        <v>15</v>
      </c>
      <c r="D421" t="s">
        <v>23</v>
      </c>
      <c r="E421" t="s">
        <v>24</v>
      </c>
      <c r="F421">
        <v>90045</v>
      </c>
      <c r="G421" t="s">
        <v>25</v>
      </c>
      <c r="H421" t="s">
        <v>26</v>
      </c>
      <c r="I421" t="s">
        <v>34</v>
      </c>
      <c r="J421">
        <v>9.32</v>
      </c>
      <c r="K421">
        <v>4</v>
      </c>
      <c r="L421">
        <v>0</v>
      </c>
      <c r="M421">
        <v>2.7027999999999999</v>
      </c>
    </row>
    <row r="422" spans="1:13" x14ac:dyDescent="0.35">
      <c r="A422" t="s">
        <v>28</v>
      </c>
      <c r="B422" t="s">
        <v>22</v>
      </c>
      <c r="C422" t="s">
        <v>15</v>
      </c>
      <c r="D422" t="s">
        <v>23</v>
      </c>
      <c r="E422" t="s">
        <v>24</v>
      </c>
      <c r="F422">
        <v>90045</v>
      </c>
      <c r="G422" t="s">
        <v>25</v>
      </c>
      <c r="H422" t="s">
        <v>26</v>
      </c>
      <c r="I422" t="s">
        <v>60</v>
      </c>
      <c r="J422">
        <v>15.25</v>
      </c>
      <c r="K422">
        <v>1</v>
      </c>
      <c r="L422">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5">
      <c r="A426" t="s">
        <v>13</v>
      </c>
      <c r="B426" t="s">
        <v>14</v>
      </c>
      <c r="C426" t="s">
        <v>15</v>
      </c>
      <c r="D426" t="s">
        <v>84</v>
      </c>
      <c r="E426" t="s">
        <v>185</v>
      </c>
      <c r="F426">
        <v>39212</v>
      </c>
      <c r="G426" t="s">
        <v>18</v>
      </c>
      <c r="H426" t="s">
        <v>19</v>
      </c>
      <c r="I426" t="s">
        <v>21</v>
      </c>
      <c r="J426">
        <v>866.4</v>
      </c>
      <c r="K426">
        <v>4</v>
      </c>
      <c r="L426">
        <v>0</v>
      </c>
      <c r="M426">
        <v>225.26400000000001</v>
      </c>
    </row>
    <row r="427" spans="1:13" x14ac:dyDescent="0.35">
      <c r="A427" t="s">
        <v>13</v>
      </c>
      <c r="B427" t="s">
        <v>22</v>
      </c>
      <c r="C427" t="s">
        <v>15</v>
      </c>
      <c r="D427" t="s">
        <v>186</v>
      </c>
      <c r="E427" t="s">
        <v>70</v>
      </c>
      <c r="F427">
        <v>48187</v>
      </c>
      <c r="G427" t="s">
        <v>47</v>
      </c>
      <c r="H427" t="s">
        <v>19</v>
      </c>
      <c r="I427" t="s">
        <v>33</v>
      </c>
      <c r="J427">
        <v>28.4</v>
      </c>
      <c r="K427">
        <v>2</v>
      </c>
      <c r="L427">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x14ac:dyDescent="0.35">
      <c r="A444" t="s">
        <v>13</v>
      </c>
      <c r="B444" t="s">
        <v>14</v>
      </c>
      <c r="C444" t="s">
        <v>15</v>
      </c>
      <c r="D444" t="s">
        <v>140</v>
      </c>
      <c r="E444" t="s">
        <v>70</v>
      </c>
      <c r="F444">
        <v>48227</v>
      </c>
      <c r="G444" t="s">
        <v>47</v>
      </c>
      <c r="H444" t="s">
        <v>26</v>
      </c>
      <c r="I444" t="s">
        <v>32</v>
      </c>
      <c r="J444">
        <v>70.95</v>
      </c>
      <c r="K444">
        <v>3</v>
      </c>
      <c r="L444">
        <v>0</v>
      </c>
      <c r="M444">
        <v>20.575500000000002</v>
      </c>
    </row>
    <row r="445" spans="1:13" x14ac:dyDescent="0.35">
      <c r="A445" t="s">
        <v>13</v>
      </c>
      <c r="B445" t="s">
        <v>14</v>
      </c>
      <c r="C445" t="s">
        <v>15</v>
      </c>
      <c r="D445" t="s">
        <v>140</v>
      </c>
      <c r="E445" t="s">
        <v>70</v>
      </c>
      <c r="F445">
        <v>48227</v>
      </c>
      <c r="G445" t="s">
        <v>47</v>
      </c>
      <c r="H445" t="s">
        <v>26</v>
      </c>
      <c r="I445" t="s">
        <v>41</v>
      </c>
      <c r="J445">
        <v>91.36</v>
      </c>
      <c r="K445">
        <v>4</v>
      </c>
      <c r="L445">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x14ac:dyDescent="0.35">
      <c r="A447" t="s">
        <v>13</v>
      </c>
      <c r="B447" t="s">
        <v>14</v>
      </c>
      <c r="C447" t="s">
        <v>15</v>
      </c>
      <c r="D447" t="s">
        <v>140</v>
      </c>
      <c r="E447" t="s">
        <v>70</v>
      </c>
      <c r="F447">
        <v>48227</v>
      </c>
      <c r="G447" t="s">
        <v>47</v>
      </c>
      <c r="H447" t="s">
        <v>26</v>
      </c>
      <c r="I447" t="s">
        <v>27</v>
      </c>
      <c r="J447">
        <v>22.05</v>
      </c>
      <c r="K447">
        <v>7</v>
      </c>
      <c r="L447">
        <v>0</v>
      </c>
      <c r="M447">
        <v>10.584</v>
      </c>
    </row>
    <row r="448" spans="1:13" x14ac:dyDescent="0.35">
      <c r="A448" t="s">
        <v>13</v>
      </c>
      <c r="B448" t="s">
        <v>14</v>
      </c>
      <c r="C448" t="s">
        <v>15</v>
      </c>
      <c r="D448" t="s">
        <v>103</v>
      </c>
      <c r="E448" t="s">
        <v>74</v>
      </c>
      <c r="F448">
        <v>47201</v>
      </c>
      <c r="G448" t="s">
        <v>47</v>
      </c>
      <c r="H448" t="s">
        <v>19</v>
      </c>
      <c r="I448" t="s">
        <v>33</v>
      </c>
      <c r="J448">
        <v>2.91</v>
      </c>
      <c r="K448">
        <v>1</v>
      </c>
      <c r="L448">
        <v>0</v>
      </c>
      <c r="M448">
        <v>1.3676999999999999</v>
      </c>
    </row>
    <row r="449" spans="1:13" x14ac:dyDescent="0.35">
      <c r="A449" t="s">
        <v>13</v>
      </c>
      <c r="B449" t="s">
        <v>14</v>
      </c>
      <c r="C449" t="s">
        <v>15</v>
      </c>
      <c r="D449" t="s">
        <v>190</v>
      </c>
      <c r="E449" t="s">
        <v>76</v>
      </c>
      <c r="F449">
        <v>13021</v>
      </c>
      <c r="G449" t="s">
        <v>57</v>
      </c>
      <c r="H449" t="s">
        <v>26</v>
      </c>
      <c r="I449" t="s">
        <v>34</v>
      </c>
      <c r="J449">
        <v>59.52</v>
      </c>
      <c r="K449">
        <v>3</v>
      </c>
      <c r="L44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x14ac:dyDescent="0.35">
      <c r="A452" t="s">
        <v>13</v>
      </c>
      <c r="B452" t="s">
        <v>14</v>
      </c>
      <c r="C452" t="s">
        <v>15</v>
      </c>
      <c r="D452" t="s">
        <v>190</v>
      </c>
      <c r="E452" t="s">
        <v>76</v>
      </c>
      <c r="F452">
        <v>13021</v>
      </c>
      <c r="G452" t="s">
        <v>57</v>
      </c>
      <c r="H452" t="s">
        <v>26</v>
      </c>
      <c r="I452" t="s">
        <v>34</v>
      </c>
      <c r="J452">
        <v>30.48</v>
      </c>
      <c r="K452">
        <v>3</v>
      </c>
      <c r="L452">
        <v>0</v>
      </c>
      <c r="M452">
        <v>7.9248000000000003</v>
      </c>
    </row>
    <row r="453" spans="1:13" x14ac:dyDescent="0.35">
      <c r="A453" t="s">
        <v>13</v>
      </c>
      <c r="B453" t="s">
        <v>14</v>
      </c>
      <c r="C453" t="s">
        <v>15</v>
      </c>
      <c r="D453" t="s">
        <v>190</v>
      </c>
      <c r="E453" t="s">
        <v>76</v>
      </c>
      <c r="F453">
        <v>13021</v>
      </c>
      <c r="G453" t="s">
        <v>57</v>
      </c>
      <c r="H453" t="s">
        <v>26</v>
      </c>
      <c r="I453" t="s">
        <v>34</v>
      </c>
      <c r="J453">
        <v>9.84</v>
      </c>
      <c r="K453">
        <v>3</v>
      </c>
      <c r="L453">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v>0</v>
      </c>
      <c r="M461">
        <v>36.372</v>
      </c>
    </row>
    <row r="462" spans="1:13" x14ac:dyDescent="0.35">
      <c r="A462" t="s">
        <v>28</v>
      </c>
      <c r="B462" t="s">
        <v>14</v>
      </c>
      <c r="C462" t="s">
        <v>15</v>
      </c>
      <c r="D462" t="s">
        <v>42</v>
      </c>
      <c r="E462" t="s">
        <v>43</v>
      </c>
      <c r="F462">
        <v>98115</v>
      </c>
      <c r="G462" t="s">
        <v>25</v>
      </c>
      <c r="H462" t="s">
        <v>35</v>
      </c>
      <c r="I462" t="s">
        <v>59</v>
      </c>
      <c r="J462">
        <v>899.91</v>
      </c>
      <c r="K462">
        <v>9</v>
      </c>
      <c r="L462">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v>0</v>
      </c>
      <c r="M472">
        <v>26.630400000000002</v>
      </c>
    </row>
    <row r="473" spans="1:13" x14ac:dyDescent="0.35">
      <c r="A473" t="s">
        <v>13</v>
      </c>
      <c r="B473" t="s">
        <v>14</v>
      </c>
      <c r="C473" t="s">
        <v>15</v>
      </c>
      <c r="D473" t="s">
        <v>52</v>
      </c>
      <c r="E473" t="s">
        <v>24</v>
      </c>
      <c r="F473">
        <v>94110</v>
      </c>
      <c r="G473" t="s">
        <v>25</v>
      </c>
      <c r="H473" t="s">
        <v>26</v>
      </c>
      <c r="I473" t="s">
        <v>32</v>
      </c>
      <c r="J473">
        <v>340.92</v>
      </c>
      <c r="K473">
        <v>3</v>
      </c>
      <c r="L473">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5">
      <c r="A476" t="s">
        <v>13</v>
      </c>
      <c r="B476" t="s">
        <v>14</v>
      </c>
      <c r="C476" t="s">
        <v>15</v>
      </c>
      <c r="D476" t="s">
        <v>52</v>
      </c>
      <c r="E476" t="s">
        <v>24</v>
      </c>
      <c r="F476">
        <v>94110</v>
      </c>
      <c r="G476" t="s">
        <v>25</v>
      </c>
      <c r="H476" t="s">
        <v>26</v>
      </c>
      <c r="I476" t="s">
        <v>32</v>
      </c>
      <c r="J476">
        <v>92.52</v>
      </c>
      <c r="K476">
        <v>6</v>
      </c>
      <c r="L476">
        <v>0</v>
      </c>
      <c r="M476">
        <v>24.980399999999999</v>
      </c>
    </row>
    <row r="477" spans="1:13" x14ac:dyDescent="0.35">
      <c r="A477" t="s">
        <v>13</v>
      </c>
      <c r="B477" t="s">
        <v>14</v>
      </c>
      <c r="C477" t="s">
        <v>15</v>
      </c>
      <c r="D477" t="s">
        <v>52</v>
      </c>
      <c r="E477" t="s">
        <v>24</v>
      </c>
      <c r="F477">
        <v>94110</v>
      </c>
      <c r="G477" t="s">
        <v>25</v>
      </c>
      <c r="H477" t="s">
        <v>26</v>
      </c>
      <c r="I477" t="s">
        <v>41</v>
      </c>
      <c r="J477">
        <v>62.65</v>
      </c>
      <c r="K477">
        <v>7</v>
      </c>
      <c r="L477">
        <v>0</v>
      </c>
      <c r="M477">
        <v>28.818999999999999</v>
      </c>
    </row>
    <row r="478" spans="1:13" x14ac:dyDescent="0.35">
      <c r="A478" t="s">
        <v>13</v>
      </c>
      <c r="B478" t="s">
        <v>14</v>
      </c>
      <c r="C478" t="s">
        <v>15</v>
      </c>
      <c r="D478" t="s">
        <v>52</v>
      </c>
      <c r="E478" t="s">
        <v>24</v>
      </c>
      <c r="F478">
        <v>94110</v>
      </c>
      <c r="G478" t="s">
        <v>25</v>
      </c>
      <c r="H478" t="s">
        <v>26</v>
      </c>
      <c r="I478" t="s">
        <v>41</v>
      </c>
      <c r="J478">
        <v>94.85</v>
      </c>
      <c r="K478">
        <v>5</v>
      </c>
      <c r="L478">
        <v>0</v>
      </c>
      <c r="M478">
        <v>45.527999999999999</v>
      </c>
    </row>
    <row r="479" spans="1:13" x14ac:dyDescent="0.35">
      <c r="A479" t="s">
        <v>28</v>
      </c>
      <c r="B479" t="s">
        <v>22</v>
      </c>
      <c r="C479" t="s">
        <v>15</v>
      </c>
      <c r="D479" t="s">
        <v>23</v>
      </c>
      <c r="E479" t="s">
        <v>24</v>
      </c>
      <c r="F479">
        <v>90008</v>
      </c>
      <c r="G479" t="s">
        <v>25</v>
      </c>
      <c r="H479" t="s">
        <v>35</v>
      </c>
      <c r="I479" t="s">
        <v>36</v>
      </c>
      <c r="J479">
        <v>95.76</v>
      </c>
      <c r="K479">
        <v>6</v>
      </c>
      <c r="L47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5">
      <c r="A481" t="s">
        <v>28</v>
      </c>
      <c r="B481" t="s">
        <v>22</v>
      </c>
      <c r="C481" t="s">
        <v>15</v>
      </c>
      <c r="D481" t="s">
        <v>75</v>
      </c>
      <c r="E481" t="s">
        <v>76</v>
      </c>
      <c r="F481">
        <v>10024</v>
      </c>
      <c r="G481" t="s">
        <v>57</v>
      </c>
      <c r="H481" t="s">
        <v>26</v>
      </c>
      <c r="I481" t="s">
        <v>34</v>
      </c>
      <c r="J481">
        <v>14.7</v>
      </c>
      <c r="K481">
        <v>5</v>
      </c>
      <c r="L481">
        <v>0</v>
      </c>
      <c r="M481">
        <v>6.6150000000000002</v>
      </c>
    </row>
    <row r="482" spans="1:13" x14ac:dyDescent="0.35">
      <c r="A482" t="s">
        <v>28</v>
      </c>
      <c r="B482" t="s">
        <v>22</v>
      </c>
      <c r="C482" t="s">
        <v>15</v>
      </c>
      <c r="D482" t="s">
        <v>75</v>
      </c>
      <c r="E482" t="s">
        <v>76</v>
      </c>
      <c r="F482">
        <v>10024</v>
      </c>
      <c r="G482" t="s">
        <v>57</v>
      </c>
      <c r="H482" t="s">
        <v>26</v>
      </c>
      <c r="I482" t="s">
        <v>32</v>
      </c>
      <c r="J482">
        <v>704.25</v>
      </c>
      <c r="K482">
        <v>5</v>
      </c>
      <c r="L482">
        <v>0</v>
      </c>
      <c r="M482">
        <v>84.51</v>
      </c>
    </row>
    <row r="483" spans="1:13" x14ac:dyDescent="0.35">
      <c r="A483" t="s">
        <v>28</v>
      </c>
      <c r="B483" t="s">
        <v>14</v>
      </c>
      <c r="C483" t="s">
        <v>15</v>
      </c>
      <c r="D483" t="s">
        <v>144</v>
      </c>
      <c r="E483" t="s">
        <v>24</v>
      </c>
      <c r="F483">
        <v>92024</v>
      </c>
      <c r="G483" t="s">
        <v>25</v>
      </c>
      <c r="H483" t="s">
        <v>35</v>
      </c>
      <c r="I483" t="s">
        <v>59</v>
      </c>
      <c r="J483">
        <v>9.09</v>
      </c>
      <c r="K483">
        <v>3</v>
      </c>
      <c r="L483">
        <v>0</v>
      </c>
      <c r="M483">
        <v>1.9089</v>
      </c>
    </row>
    <row r="484" spans="1:13" x14ac:dyDescent="0.35">
      <c r="A484" t="s">
        <v>28</v>
      </c>
      <c r="B484" t="s">
        <v>14</v>
      </c>
      <c r="C484" t="s">
        <v>15</v>
      </c>
      <c r="D484" t="s">
        <v>75</v>
      </c>
      <c r="E484" t="s">
        <v>76</v>
      </c>
      <c r="F484">
        <v>10024</v>
      </c>
      <c r="G484" t="s">
        <v>57</v>
      </c>
      <c r="H484" t="s">
        <v>26</v>
      </c>
      <c r="I484" t="s">
        <v>34</v>
      </c>
      <c r="J484">
        <v>5.96</v>
      </c>
      <c r="K484">
        <v>2</v>
      </c>
      <c r="L484">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5">
      <c r="A486" t="s">
        <v>62</v>
      </c>
      <c r="B486" t="s">
        <v>44</v>
      </c>
      <c r="C486" t="s">
        <v>15</v>
      </c>
      <c r="D486" t="s">
        <v>23</v>
      </c>
      <c r="E486" t="s">
        <v>24</v>
      </c>
      <c r="F486">
        <v>90045</v>
      </c>
      <c r="G486" t="s">
        <v>25</v>
      </c>
      <c r="H486" t="s">
        <v>26</v>
      </c>
      <c r="I486" t="s">
        <v>27</v>
      </c>
      <c r="J486">
        <v>29.6</v>
      </c>
      <c r="K486">
        <v>2</v>
      </c>
      <c r="L486">
        <v>0</v>
      </c>
      <c r="M486">
        <v>14.8</v>
      </c>
    </row>
    <row r="487" spans="1:13"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v>0</v>
      </c>
      <c r="M493">
        <v>8.9830000000000005</v>
      </c>
    </row>
    <row r="494" spans="1:13" x14ac:dyDescent="0.35">
      <c r="A494" t="s">
        <v>28</v>
      </c>
      <c r="B494" t="s">
        <v>14</v>
      </c>
      <c r="C494" t="s">
        <v>15</v>
      </c>
      <c r="D494" t="s">
        <v>92</v>
      </c>
      <c r="E494" t="s">
        <v>76</v>
      </c>
      <c r="F494">
        <v>14609</v>
      </c>
      <c r="G494" t="s">
        <v>57</v>
      </c>
      <c r="H494" t="s">
        <v>26</v>
      </c>
      <c r="I494" t="s">
        <v>60</v>
      </c>
      <c r="J494">
        <v>11.07</v>
      </c>
      <c r="K494">
        <v>3</v>
      </c>
      <c r="L494">
        <v>0</v>
      </c>
      <c r="M494">
        <v>5.0922000000000001</v>
      </c>
    </row>
    <row r="495" spans="1:13" x14ac:dyDescent="0.35">
      <c r="A495" t="s">
        <v>28</v>
      </c>
      <c r="B495" t="s">
        <v>14</v>
      </c>
      <c r="C495" t="s">
        <v>15</v>
      </c>
      <c r="D495" t="s">
        <v>42</v>
      </c>
      <c r="E495" t="s">
        <v>43</v>
      </c>
      <c r="F495">
        <v>98115</v>
      </c>
      <c r="G495" t="s">
        <v>25</v>
      </c>
      <c r="H495" t="s">
        <v>35</v>
      </c>
      <c r="I495" t="s">
        <v>59</v>
      </c>
      <c r="J495">
        <v>93.98</v>
      </c>
      <c r="K495">
        <v>2</v>
      </c>
      <c r="L495">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5">
      <c r="A501" t="s">
        <v>28</v>
      </c>
      <c r="B501" t="s">
        <v>14</v>
      </c>
      <c r="C501" t="s">
        <v>15</v>
      </c>
      <c r="D501" t="s">
        <v>198</v>
      </c>
      <c r="E501" t="s">
        <v>24</v>
      </c>
      <c r="F501">
        <v>92627</v>
      </c>
      <c r="G501" t="s">
        <v>25</v>
      </c>
      <c r="H501" t="s">
        <v>19</v>
      </c>
      <c r="I501" t="s">
        <v>33</v>
      </c>
      <c r="J501">
        <v>69.3</v>
      </c>
      <c r="K501">
        <v>9</v>
      </c>
      <c r="L501">
        <v>0</v>
      </c>
      <c r="M501">
        <v>22.869</v>
      </c>
    </row>
    <row r="502" spans="1:13" x14ac:dyDescent="0.35">
      <c r="A502" t="s">
        <v>28</v>
      </c>
      <c r="B502" t="s">
        <v>22</v>
      </c>
      <c r="C502" t="s">
        <v>15</v>
      </c>
      <c r="D502" t="s">
        <v>199</v>
      </c>
      <c r="E502" t="s">
        <v>98</v>
      </c>
      <c r="F502">
        <v>80134</v>
      </c>
      <c r="G502" t="s">
        <v>25</v>
      </c>
      <c r="H502" t="s">
        <v>26</v>
      </c>
      <c r="I502" t="s">
        <v>37</v>
      </c>
      <c r="J502">
        <v>22.62</v>
      </c>
      <c r="K502">
        <v>2</v>
      </c>
      <c r="L502">
        <v>0.7</v>
      </c>
      <c r="M502">
        <v>-15.08</v>
      </c>
    </row>
    <row r="503" spans="1:13"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5">
      <c r="A507" t="s">
        <v>13</v>
      </c>
      <c r="B507" t="s">
        <v>22</v>
      </c>
      <c r="C507" t="s">
        <v>15</v>
      </c>
      <c r="D507" t="s">
        <v>75</v>
      </c>
      <c r="E507" t="s">
        <v>76</v>
      </c>
      <c r="F507">
        <v>10024</v>
      </c>
      <c r="G507" t="s">
        <v>57</v>
      </c>
      <c r="H507" t="s">
        <v>26</v>
      </c>
      <c r="I507" t="s">
        <v>37</v>
      </c>
      <c r="J507">
        <v>15.92</v>
      </c>
      <c r="K507">
        <v>5</v>
      </c>
      <c r="L507">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v>0</v>
      </c>
      <c r="M510">
        <v>11.685</v>
      </c>
    </row>
    <row r="511" spans="1:13"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5">
      <c r="A515" t="s">
        <v>28</v>
      </c>
      <c r="B515" t="s">
        <v>14</v>
      </c>
      <c r="C515" t="s">
        <v>15</v>
      </c>
      <c r="D515" t="s">
        <v>23</v>
      </c>
      <c r="E515" t="s">
        <v>24</v>
      </c>
      <c r="F515">
        <v>90049</v>
      </c>
      <c r="G515" t="s">
        <v>25</v>
      </c>
      <c r="H515" t="s">
        <v>26</v>
      </c>
      <c r="I515" t="s">
        <v>34</v>
      </c>
      <c r="J515">
        <v>6.63</v>
      </c>
      <c r="K515">
        <v>3</v>
      </c>
      <c r="L515">
        <v>0</v>
      </c>
      <c r="M515">
        <v>1.7901</v>
      </c>
    </row>
    <row r="516" spans="1:13" x14ac:dyDescent="0.35">
      <c r="A516" t="s">
        <v>28</v>
      </c>
      <c r="B516" t="s">
        <v>14</v>
      </c>
      <c r="C516" t="s">
        <v>15</v>
      </c>
      <c r="D516" t="s">
        <v>23</v>
      </c>
      <c r="E516" t="s">
        <v>24</v>
      </c>
      <c r="F516">
        <v>90049</v>
      </c>
      <c r="G516" t="s">
        <v>25</v>
      </c>
      <c r="H516" t="s">
        <v>26</v>
      </c>
      <c r="I516" t="s">
        <v>34</v>
      </c>
      <c r="J516">
        <v>5.88</v>
      </c>
      <c r="K516">
        <v>2</v>
      </c>
      <c r="L516">
        <v>0</v>
      </c>
      <c r="M516">
        <v>1.7052</v>
      </c>
    </row>
    <row r="517" spans="1:13"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5">
      <c r="A527" t="s">
        <v>28</v>
      </c>
      <c r="B527" t="s">
        <v>14</v>
      </c>
      <c r="C527" t="s">
        <v>15</v>
      </c>
      <c r="D527" t="s">
        <v>184</v>
      </c>
      <c r="E527" t="s">
        <v>166</v>
      </c>
      <c r="F527">
        <v>1841</v>
      </c>
      <c r="G527" t="s">
        <v>57</v>
      </c>
      <c r="H527" t="s">
        <v>26</v>
      </c>
      <c r="I527" t="s">
        <v>77</v>
      </c>
      <c r="J527">
        <v>22.2</v>
      </c>
      <c r="K527">
        <v>5</v>
      </c>
      <c r="L527">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5">
      <c r="A532" t="s">
        <v>28</v>
      </c>
      <c r="B532" t="s">
        <v>14</v>
      </c>
      <c r="C532" t="s">
        <v>15</v>
      </c>
      <c r="D532" t="s">
        <v>55</v>
      </c>
      <c r="E532" t="s">
        <v>56</v>
      </c>
      <c r="F532">
        <v>19134</v>
      </c>
      <c r="G532" t="s">
        <v>57</v>
      </c>
      <c r="H532" t="s">
        <v>26</v>
      </c>
      <c r="I532" t="s">
        <v>60</v>
      </c>
      <c r="J532">
        <v>52.512</v>
      </c>
      <c r="K532">
        <v>6</v>
      </c>
      <c r="L532">
        <v>0.2</v>
      </c>
      <c r="M532">
        <v>19.692</v>
      </c>
    </row>
    <row r="533" spans="1:13" x14ac:dyDescent="0.35">
      <c r="A533" t="s">
        <v>13</v>
      </c>
      <c r="B533" t="s">
        <v>22</v>
      </c>
      <c r="C533" t="s">
        <v>15</v>
      </c>
      <c r="D533" t="s">
        <v>23</v>
      </c>
      <c r="E533" t="s">
        <v>24</v>
      </c>
      <c r="F533">
        <v>90036</v>
      </c>
      <c r="G533" t="s">
        <v>25</v>
      </c>
      <c r="H533" t="s">
        <v>19</v>
      </c>
      <c r="I533" t="s">
        <v>21</v>
      </c>
      <c r="J533">
        <v>190.72</v>
      </c>
      <c r="K533">
        <v>1</v>
      </c>
      <c r="L533">
        <v>0.2</v>
      </c>
      <c r="M533">
        <v>11.92</v>
      </c>
    </row>
    <row r="534" spans="1:13" x14ac:dyDescent="0.35">
      <c r="A534" t="s">
        <v>28</v>
      </c>
      <c r="B534" t="s">
        <v>14</v>
      </c>
      <c r="C534" t="s">
        <v>15</v>
      </c>
      <c r="D534" t="s">
        <v>23</v>
      </c>
      <c r="E534" t="s">
        <v>24</v>
      </c>
      <c r="F534">
        <v>90032</v>
      </c>
      <c r="G534" t="s">
        <v>25</v>
      </c>
      <c r="H534" t="s">
        <v>19</v>
      </c>
      <c r="I534" t="s">
        <v>33</v>
      </c>
      <c r="J534">
        <v>47.94</v>
      </c>
      <c r="K534">
        <v>3</v>
      </c>
      <c r="L534">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x14ac:dyDescent="0.35">
      <c r="A536" t="s">
        <v>13</v>
      </c>
      <c r="B536" t="s">
        <v>14</v>
      </c>
      <c r="C536" t="s">
        <v>15</v>
      </c>
      <c r="D536" t="s">
        <v>205</v>
      </c>
      <c r="E536" t="s">
        <v>88</v>
      </c>
      <c r="F536">
        <v>36116</v>
      </c>
      <c r="G536" t="s">
        <v>18</v>
      </c>
      <c r="H536" t="s">
        <v>26</v>
      </c>
      <c r="I536" t="s">
        <v>37</v>
      </c>
      <c r="J536">
        <v>22.75</v>
      </c>
      <c r="K536">
        <v>5</v>
      </c>
      <c r="L536">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v>0.2</v>
      </c>
      <c r="M539">
        <v>3.36</v>
      </c>
    </row>
    <row r="540" spans="1:13" x14ac:dyDescent="0.35">
      <c r="A540" t="s">
        <v>28</v>
      </c>
      <c r="B540" t="s">
        <v>14</v>
      </c>
      <c r="C540" t="s">
        <v>15</v>
      </c>
      <c r="D540" t="s">
        <v>16</v>
      </c>
      <c r="E540" t="s">
        <v>17</v>
      </c>
      <c r="F540">
        <v>42420</v>
      </c>
      <c r="G540" t="s">
        <v>18</v>
      </c>
      <c r="H540" t="s">
        <v>26</v>
      </c>
      <c r="I540" t="s">
        <v>38</v>
      </c>
      <c r="J540">
        <v>152.94</v>
      </c>
      <c r="K540">
        <v>3</v>
      </c>
      <c r="L540">
        <v>0</v>
      </c>
      <c r="M540">
        <v>41.293799999999997</v>
      </c>
    </row>
    <row r="541" spans="1:13" x14ac:dyDescent="0.35">
      <c r="A541" t="s">
        <v>28</v>
      </c>
      <c r="B541" t="s">
        <v>14</v>
      </c>
      <c r="C541" t="s">
        <v>15</v>
      </c>
      <c r="D541" t="s">
        <v>16</v>
      </c>
      <c r="E541" t="s">
        <v>17</v>
      </c>
      <c r="F541">
        <v>42420</v>
      </c>
      <c r="G541" t="s">
        <v>18</v>
      </c>
      <c r="H541" t="s">
        <v>19</v>
      </c>
      <c r="I541" t="s">
        <v>21</v>
      </c>
      <c r="J541">
        <v>283.92</v>
      </c>
      <c r="K541">
        <v>4</v>
      </c>
      <c r="L541">
        <v>0</v>
      </c>
      <c r="M541">
        <v>70.98</v>
      </c>
    </row>
    <row r="542" spans="1:13" x14ac:dyDescent="0.35">
      <c r="A542" t="s">
        <v>62</v>
      </c>
      <c r="B542" t="s">
        <v>14</v>
      </c>
      <c r="C542" t="s">
        <v>15</v>
      </c>
      <c r="D542" t="s">
        <v>207</v>
      </c>
      <c r="E542" t="s">
        <v>49</v>
      </c>
      <c r="F542">
        <v>54302</v>
      </c>
      <c r="G542" t="s">
        <v>47</v>
      </c>
      <c r="H542" t="s">
        <v>35</v>
      </c>
      <c r="I542" t="s">
        <v>59</v>
      </c>
      <c r="J542">
        <v>468.9</v>
      </c>
      <c r="K542">
        <v>6</v>
      </c>
      <c r="L542">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x14ac:dyDescent="0.35">
      <c r="A548" t="s">
        <v>62</v>
      </c>
      <c r="B548" t="s">
        <v>44</v>
      </c>
      <c r="C548" t="s">
        <v>15</v>
      </c>
      <c r="D548" t="s">
        <v>75</v>
      </c>
      <c r="E548" t="s">
        <v>76</v>
      </c>
      <c r="F548">
        <v>10035</v>
      </c>
      <c r="G548" t="s">
        <v>57</v>
      </c>
      <c r="H548" t="s">
        <v>26</v>
      </c>
      <c r="I548" t="s">
        <v>37</v>
      </c>
      <c r="J548">
        <v>41.28</v>
      </c>
      <c r="K548">
        <v>6</v>
      </c>
      <c r="L548">
        <v>0.2</v>
      </c>
      <c r="M548">
        <v>13.932</v>
      </c>
    </row>
    <row r="549" spans="1:13" x14ac:dyDescent="0.35">
      <c r="A549" t="s">
        <v>62</v>
      </c>
      <c r="B549" t="s">
        <v>44</v>
      </c>
      <c r="C549" t="s">
        <v>15</v>
      </c>
      <c r="D549" t="s">
        <v>75</v>
      </c>
      <c r="E549" t="s">
        <v>76</v>
      </c>
      <c r="F549">
        <v>10035</v>
      </c>
      <c r="G549" t="s">
        <v>57</v>
      </c>
      <c r="H549" t="s">
        <v>26</v>
      </c>
      <c r="I549" t="s">
        <v>41</v>
      </c>
      <c r="J549">
        <v>13.36</v>
      </c>
      <c r="K549">
        <v>2</v>
      </c>
      <c r="L54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x14ac:dyDescent="0.35">
      <c r="A553" t="s">
        <v>13</v>
      </c>
      <c r="B553" t="s">
        <v>14</v>
      </c>
      <c r="C553" t="s">
        <v>15</v>
      </c>
      <c r="D553" t="s">
        <v>52</v>
      </c>
      <c r="E553" t="s">
        <v>24</v>
      </c>
      <c r="F553">
        <v>94110</v>
      </c>
      <c r="G553" t="s">
        <v>25</v>
      </c>
      <c r="H553" t="s">
        <v>19</v>
      </c>
      <c r="I553" t="s">
        <v>21</v>
      </c>
      <c r="J553">
        <v>1121.568</v>
      </c>
      <c r="K553">
        <v>2</v>
      </c>
      <c r="L553">
        <v>0.2</v>
      </c>
      <c r="M553">
        <v>0</v>
      </c>
    </row>
    <row r="554" spans="1:13"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v>0.2</v>
      </c>
      <c r="M555">
        <v>2.5707</v>
      </c>
    </row>
    <row r="556" spans="1:13"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x14ac:dyDescent="0.35">
      <c r="A558" t="s">
        <v>28</v>
      </c>
      <c r="B558" t="s">
        <v>14</v>
      </c>
      <c r="C558" t="s">
        <v>15</v>
      </c>
      <c r="D558" t="s">
        <v>23</v>
      </c>
      <c r="E558" t="s">
        <v>24</v>
      </c>
      <c r="F558">
        <v>90045</v>
      </c>
      <c r="G558" t="s">
        <v>25</v>
      </c>
      <c r="H558" t="s">
        <v>26</v>
      </c>
      <c r="I558" t="s">
        <v>27</v>
      </c>
      <c r="J558">
        <v>20.7</v>
      </c>
      <c r="K558">
        <v>2</v>
      </c>
      <c r="L558">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v>0.2</v>
      </c>
      <c r="M559">
        <v>-217.048</v>
      </c>
    </row>
    <row r="560" spans="1:13" x14ac:dyDescent="0.35">
      <c r="A560" t="s">
        <v>28</v>
      </c>
      <c r="B560" t="s">
        <v>14</v>
      </c>
      <c r="C560" t="s">
        <v>15</v>
      </c>
      <c r="D560" t="s">
        <v>23</v>
      </c>
      <c r="E560" t="s">
        <v>24</v>
      </c>
      <c r="F560">
        <v>90045</v>
      </c>
      <c r="G560" t="s">
        <v>25</v>
      </c>
      <c r="H560" t="s">
        <v>26</v>
      </c>
      <c r="I560" t="s">
        <v>41</v>
      </c>
      <c r="J560">
        <v>32.4</v>
      </c>
      <c r="K560">
        <v>5</v>
      </c>
      <c r="L560">
        <v>0</v>
      </c>
      <c r="M560">
        <v>15.552</v>
      </c>
    </row>
    <row r="561" spans="1:13" x14ac:dyDescent="0.35">
      <c r="A561" t="s">
        <v>13</v>
      </c>
      <c r="B561" t="s">
        <v>14</v>
      </c>
      <c r="C561" t="s">
        <v>15</v>
      </c>
      <c r="D561" t="s">
        <v>52</v>
      </c>
      <c r="E561" t="s">
        <v>24</v>
      </c>
      <c r="F561">
        <v>94110</v>
      </c>
      <c r="G561" t="s">
        <v>25</v>
      </c>
      <c r="H561" t="s">
        <v>19</v>
      </c>
      <c r="I561" t="s">
        <v>33</v>
      </c>
      <c r="J561">
        <v>42.6</v>
      </c>
      <c r="K561">
        <v>3</v>
      </c>
      <c r="L561">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5">
      <c r="A563" t="s">
        <v>13</v>
      </c>
      <c r="B563" t="s">
        <v>14</v>
      </c>
      <c r="C563" t="s">
        <v>15</v>
      </c>
      <c r="D563" t="s">
        <v>141</v>
      </c>
      <c r="E563" t="s">
        <v>30</v>
      </c>
      <c r="F563">
        <v>33614</v>
      </c>
      <c r="G563" t="s">
        <v>18</v>
      </c>
      <c r="H563" t="s">
        <v>26</v>
      </c>
      <c r="I563" t="s">
        <v>38</v>
      </c>
      <c r="J563">
        <v>13</v>
      </c>
      <c r="K563">
        <v>5</v>
      </c>
      <c r="L563">
        <v>0.2</v>
      </c>
      <c r="M563">
        <v>1.3</v>
      </c>
    </row>
    <row r="564" spans="1:13"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x14ac:dyDescent="0.35">
      <c r="A565" t="s">
        <v>62</v>
      </c>
      <c r="B565" t="s">
        <v>14</v>
      </c>
      <c r="C565" t="s">
        <v>15</v>
      </c>
      <c r="D565" t="s">
        <v>42</v>
      </c>
      <c r="E565" t="s">
        <v>43</v>
      </c>
      <c r="F565">
        <v>98105</v>
      </c>
      <c r="G565" t="s">
        <v>25</v>
      </c>
      <c r="H565" t="s">
        <v>26</v>
      </c>
      <c r="I565" t="s">
        <v>77</v>
      </c>
      <c r="J565">
        <v>3.96</v>
      </c>
      <c r="K565">
        <v>2</v>
      </c>
      <c r="L565">
        <v>0</v>
      </c>
      <c r="M565">
        <v>0</v>
      </c>
    </row>
    <row r="566" spans="1:13" x14ac:dyDescent="0.35">
      <c r="A566" t="s">
        <v>62</v>
      </c>
      <c r="B566" t="s">
        <v>14</v>
      </c>
      <c r="C566" t="s">
        <v>15</v>
      </c>
      <c r="D566" t="s">
        <v>42</v>
      </c>
      <c r="E566" t="s">
        <v>43</v>
      </c>
      <c r="F566">
        <v>98105</v>
      </c>
      <c r="G566" t="s">
        <v>25</v>
      </c>
      <c r="H566" t="s">
        <v>26</v>
      </c>
      <c r="I566" t="s">
        <v>27</v>
      </c>
      <c r="J566">
        <v>2.61</v>
      </c>
      <c r="K566">
        <v>1</v>
      </c>
      <c r="L566">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5">
      <c r="A568" t="s">
        <v>28</v>
      </c>
      <c r="B568" t="s">
        <v>22</v>
      </c>
      <c r="C568" t="s">
        <v>15</v>
      </c>
      <c r="D568" t="s">
        <v>42</v>
      </c>
      <c r="E568" t="s">
        <v>43</v>
      </c>
      <c r="F568">
        <v>98105</v>
      </c>
      <c r="G568" t="s">
        <v>25</v>
      </c>
      <c r="H568" t="s">
        <v>26</v>
      </c>
      <c r="I568" t="s">
        <v>41</v>
      </c>
      <c r="J568">
        <v>91.84</v>
      </c>
      <c r="K568">
        <v>8</v>
      </c>
      <c r="L568">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v>0.2</v>
      </c>
      <c r="M571">
        <v>0</v>
      </c>
    </row>
    <row r="572" spans="1:13" x14ac:dyDescent="0.35">
      <c r="A572" t="s">
        <v>28</v>
      </c>
      <c r="B572" t="s">
        <v>14</v>
      </c>
      <c r="C572" t="s">
        <v>15</v>
      </c>
      <c r="D572" t="s">
        <v>75</v>
      </c>
      <c r="E572" t="s">
        <v>76</v>
      </c>
      <c r="F572">
        <v>10024</v>
      </c>
      <c r="G572" t="s">
        <v>57</v>
      </c>
      <c r="H572" t="s">
        <v>26</v>
      </c>
      <c r="I572" t="s">
        <v>27</v>
      </c>
      <c r="J572">
        <v>72.45</v>
      </c>
      <c r="K572">
        <v>7</v>
      </c>
      <c r="L572">
        <v>0</v>
      </c>
      <c r="M572">
        <v>34.776000000000003</v>
      </c>
    </row>
    <row r="573" spans="1:13" x14ac:dyDescent="0.35">
      <c r="A573" t="s">
        <v>28</v>
      </c>
      <c r="B573" t="s">
        <v>14</v>
      </c>
      <c r="C573" t="s">
        <v>15</v>
      </c>
      <c r="D573" t="s">
        <v>75</v>
      </c>
      <c r="E573" t="s">
        <v>76</v>
      </c>
      <c r="F573">
        <v>10024</v>
      </c>
      <c r="G573" t="s">
        <v>57</v>
      </c>
      <c r="H573" t="s">
        <v>26</v>
      </c>
      <c r="I573" t="s">
        <v>77</v>
      </c>
      <c r="J573">
        <v>13.96</v>
      </c>
      <c r="K573">
        <v>4</v>
      </c>
      <c r="L573">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5">
      <c r="A575" t="s">
        <v>28</v>
      </c>
      <c r="B575" t="s">
        <v>14</v>
      </c>
      <c r="C575" t="s">
        <v>15</v>
      </c>
      <c r="D575" t="s">
        <v>75</v>
      </c>
      <c r="E575" t="s">
        <v>76</v>
      </c>
      <c r="F575">
        <v>10024</v>
      </c>
      <c r="G575" t="s">
        <v>57</v>
      </c>
      <c r="H575" t="s">
        <v>35</v>
      </c>
      <c r="I575" t="s">
        <v>36</v>
      </c>
      <c r="J575">
        <v>14.85</v>
      </c>
      <c r="K575">
        <v>3</v>
      </c>
      <c r="L575">
        <v>0</v>
      </c>
      <c r="M575">
        <v>4.0095000000000001</v>
      </c>
    </row>
    <row r="576" spans="1:13" x14ac:dyDescent="0.35">
      <c r="A576" t="s">
        <v>28</v>
      </c>
      <c r="B576" t="s">
        <v>14</v>
      </c>
      <c r="C576" t="s">
        <v>15</v>
      </c>
      <c r="D576" t="s">
        <v>209</v>
      </c>
      <c r="E576" t="s">
        <v>43</v>
      </c>
      <c r="F576">
        <v>98270</v>
      </c>
      <c r="G576" t="s">
        <v>25</v>
      </c>
      <c r="H576" t="s">
        <v>26</v>
      </c>
      <c r="I576" t="s">
        <v>34</v>
      </c>
      <c r="J576">
        <v>8.82</v>
      </c>
      <c r="K576">
        <v>3</v>
      </c>
      <c r="L576">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5">
      <c r="A579" t="s">
        <v>13</v>
      </c>
      <c r="B579" t="s">
        <v>14</v>
      </c>
      <c r="C579" t="s">
        <v>15</v>
      </c>
      <c r="D579" t="s">
        <v>159</v>
      </c>
      <c r="E579" t="s">
        <v>24</v>
      </c>
      <c r="F579">
        <v>90805</v>
      </c>
      <c r="G579" t="s">
        <v>25</v>
      </c>
      <c r="H579" t="s">
        <v>26</v>
      </c>
      <c r="I579" t="s">
        <v>110</v>
      </c>
      <c r="J579">
        <v>7.3</v>
      </c>
      <c r="K579">
        <v>2</v>
      </c>
      <c r="L579">
        <v>0</v>
      </c>
      <c r="M579">
        <v>2.19</v>
      </c>
    </row>
    <row r="580" spans="1:13"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5">
      <c r="A595" t="s">
        <v>28</v>
      </c>
      <c r="B595" t="s">
        <v>14</v>
      </c>
      <c r="C595" t="s">
        <v>15</v>
      </c>
      <c r="D595" t="s">
        <v>211</v>
      </c>
      <c r="E595" t="s">
        <v>46</v>
      </c>
      <c r="F595">
        <v>78041</v>
      </c>
      <c r="G595" t="s">
        <v>47</v>
      </c>
      <c r="H595" t="s">
        <v>35</v>
      </c>
      <c r="I595" t="s">
        <v>59</v>
      </c>
      <c r="J595">
        <v>31.2</v>
      </c>
      <c r="K595">
        <v>3</v>
      </c>
      <c r="L595">
        <v>0.2</v>
      </c>
      <c r="M595">
        <v>9.75</v>
      </c>
    </row>
    <row r="596" spans="1:13" x14ac:dyDescent="0.35">
      <c r="A596" t="s">
        <v>28</v>
      </c>
      <c r="B596" t="s">
        <v>14</v>
      </c>
      <c r="C596" t="s">
        <v>15</v>
      </c>
      <c r="D596" t="s">
        <v>144</v>
      </c>
      <c r="E596" t="s">
        <v>24</v>
      </c>
      <c r="F596">
        <v>92024</v>
      </c>
      <c r="G596" t="s">
        <v>25</v>
      </c>
      <c r="H596" t="s">
        <v>26</v>
      </c>
      <c r="I596" t="s">
        <v>38</v>
      </c>
      <c r="J596">
        <v>76.12</v>
      </c>
      <c r="K596">
        <v>2</v>
      </c>
      <c r="L596">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v>0.2</v>
      </c>
      <c r="M600">
        <v>1.0178</v>
      </c>
    </row>
    <row r="601" spans="1:13"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5">
      <c r="A603" t="s">
        <v>28</v>
      </c>
      <c r="B603" t="s">
        <v>14</v>
      </c>
      <c r="C603" t="s">
        <v>15</v>
      </c>
      <c r="D603" t="s">
        <v>55</v>
      </c>
      <c r="E603" t="s">
        <v>56</v>
      </c>
      <c r="F603">
        <v>19120</v>
      </c>
      <c r="G603" t="s">
        <v>57</v>
      </c>
      <c r="H603" t="s">
        <v>26</v>
      </c>
      <c r="I603" t="s">
        <v>110</v>
      </c>
      <c r="J603">
        <v>5.84</v>
      </c>
      <c r="K603">
        <v>2</v>
      </c>
      <c r="L603">
        <v>0.2</v>
      </c>
      <c r="M603">
        <v>0.73</v>
      </c>
    </row>
    <row r="604" spans="1:13"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5">
      <c r="A609" t="s">
        <v>28</v>
      </c>
      <c r="B609" t="s">
        <v>14</v>
      </c>
      <c r="C609" t="s">
        <v>15</v>
      </c>
      <c r="D609" t="s">
        <v>55</v>
      </c>
      <c r="E609" t="s">
        <v>56</v>
      </c>
      <c r="F609">
        <v>19134</v>
      </c>
      <c r="G609" t="s">
        <v>57</v>
      </c>
      <c r="H609" t="s">
        <v>26</v>
      </c>
      <c r="I609" t="s">
        <v>37</v>
      </c>
      <c r="J609">
        <v>3.282</v>
      </c>
      <c r="K609">
        <v>2</v>
      </c>
      <c r="L60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v>0.2</v>
      </c>
      <c r="M614">
        <v>2.64</v>
      </c>
    </row>
    <row r="615" spans="1:13"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x14ac:dyDescent="0.35">
      <c r="A619" t="s">
        <v>13</v>
      </c>
      <c r="B619" t="s">
        <v>22</v>
      </c>
      <c r="C619" t="s">
        <v>15</v>
      </c>
      <c r="D619" t="s">
        <v>75</v>
      </c>
      <c r="E619" t="s">
        <v>76</v>
      </c>
      <c r="F619">
        <v>10011</v>
      </c>
      <c r="G619" t="s">
        <v>57</v>
      </c>
      <c r="H619" t="s">
        <v>19</v>
      </c>
      <c r="I619" t="s">
        <v>33</v>
      </c>
      <c r="J619">
        <v>9.94</v>
      </c>
      <c r="K619">
        <v>2</v>
      </c>
      <c r="L61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v>0.2</v>
      </c>
      <c r="M620">
        <v>33.57</v>
      </c>
    </row>
    <row r="621" spans="1:13"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x14ac:dyDescent="0.35">
      <c r="A622" t="s">
        <v>13</v>
      </c>
      <c r="B622" t="s">
        <v>22</v>
      </c>
      <c r="C622" t="s">
        <v>15</v>
      </c>
      <c r="D622" t="s">
        <v>75</v>
      </c>
      <c r="E622" t="s">
        <v>76</v>
      </c>
      <c r="F622">
        <v>10011</v>
      </c>
      <c r="G622" t="s">
        <v>57</v>
      </c>
      <c r="H622" t="s">
        <v>19</v>
      </c>
      <c r="I622" t="s">
        <v>33</v>
      </c>
      <c r="J622">
        <v>88.02</v>
      </c>
      <c r="K622">
        <v>3</v>
      </c>
      <c r="L622">
        <v>0</v>
      </c>
      <c r="M622">
        <v>27.286200000000001</v>
      </c>
    </row>
    <row r="623" spans="1:13" x14ac:dyDescent="0.35">
      <c r="A623" t="s">
        <v>28</v>
      </c>
      <c r="B623" t="s">
        <v>14</v>
      </c>
      <c r="C623" t="s">
        <v>15</v>
      </c>
      <c r="D623" t="s">
        <v>79</v>
      </c>
      <c r="E623" t="s">
        <v>65</v>
      </c>
      <c r="F623">
        <v>60610</v>
      </c>
      <c r="G623" t="s">
        <v>47</v>
      </c>
      <c r="H623" t="s">
        <v>26</v>
      </c>
      <c r="I623" t="s">
        <v>37</v>
      </c>
      <c r="J623">
        <v>8.69</v>
      </c>
      <c r="K623">
        <v>5</v>
      </c>
      <c r="L623">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v>0</v>
      </c>
      <c r="M626">
        <v>130.87</v>
      </c>
    </row>
    <row r="627" spans="1:13"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x14ac:dyDescent="0.35">
      <c r="A628" t="s">
        <v>28</v>
      </c>
      <c r="B628" t="s">
        <v>44</v>
      </c>
      <c r="C628" t="s">
        <v>15</v>
      </c>
      <c r="D628" t="s">
        <v>75</v>
      </c>
      <c r="E628" t="s">
        <v>76</v>
      </c>
      <c r="F628">
        <v>10009</v>
      </c>
      <c r="G628" t="s">
        <v>57</v>
      </c>
      <c r="H628" t="s">
        <v>19</v>
      </c>
      <c r="I628" t="s">
        <v>33</v>
      </c>
      <c r="J628">
        <v>35.56</v>
      </c>
      <c r="K628">
        <v>7</v>
      </c>
      <c r="L628">
        <v>0</v>
      </c>
      <c r="M628">
        <v>12.090400000000001</v>
      </c>
    </row>
    <row r="629" spans="1:13" x14ac:dyDescent="0.35">
      <c r="A629" t="s">
        <v>28</v>
      </c>
      <c r="B629" t="s">
        <v>14</v>
      </c>
      <c r="C629" t="s">
        <v>15</v>
      </c>
      <c r="D629" t="s">
        <v>42</v>
      </c>
      <c r="E629" t="s">
        <v>43</v>
      </c>
      <c r="F629">
        <v>98115</v>
      </c>
      <c r="G629" t="s">
        <v>25</v>
      </c>
      <c r="H629" t="s">
        <v>26</v>
      </c>
      <c r="I629" t="s">
        <v>38</v>
      </c>
      <c r="J629">
        <v>97.16</v>
      </c>
      <c r="K629">
        <v>2</v>
      </c>
      <c r="L629">
        <v>0</v>
      </c>
      <c r="M629">
        <v>28.176400000000001</v>
      </c>
    </row>
    <row r="630" spans="1:13" x14ac:dyDescent="0.35">
      <c r="A630" t="s">
        <v>28</v>
      </c>
      <c r="B630" t="s">
        <v>14</v>
      </c>
      <c r="C630" t="s">
        <v>15</v>
      </c>
      <c r="D630" t="s">
        <v>52</v>
      </c>
      <c r="E630" t="s">
        <v>24</v>
      </c>
      <c r="F630">
        <v>94122</v>
      </c>
      <c r="G630" t="s">
        <v>25</v>
      </c>
      <c r="H630" t="s">
        <v>26</v>
      </c>
      <c r="I630" t="s">
        <v>37</v>
      </c>
      <c r="J630">
        <v>15.24</v>
      </c>
      <c r="K630">
        <v>5</v>
      </c>
      <c r="L630">
        <v>0.2</v>
      </c>
      <c r="M630">
        <v>5.1435000000000004</v>
      </c>
    </row>
    <row r="631" spans="1:13" x14ac:dyDescent="0.35">
      <c r="A631" t="s">
        <v>28</v>
      </c>
      <c r="B631" t="s">
        <v>14</v>
      </c>
      <c r="C631" t="s">
        <v>15</v>
      </c>
      <c r="D631" t="s">
        <v>52</v>
      </c>
      <c r="E631" t="s">
        <v>24</v>
      </c>
      <c r="F631">
        <v>94122</v>
      </c>
      <c r="G631" t="s">
        <v>25</v>
      </c>
      <c r="H631" t="s">
        <v>26</v>
      </c>
      <c r="I631" t="s">
        <v>41</v>
      </c>
      <c r="J631">
        <v>13.23</v>
      </c>
      <c r="K631">
        <v>3</v>
      </c>
      <c r="L631">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5">
      <c r="A633" t="s">
        <v>13</v>
      </c>
      <c r="B633" t="s">
        <v>14</v>
      </c>
      <c r="C633" t="s">
        <v>15</v>
      </c>
      <c r="D633" t="s">
        <v>97</v>
      </c>
      <c r="E633" t="s">
        <v>98</v>
      </c>
      <c r="F633">
        <v>80013</v>
      </c>
      <c r="G633" t="s">
        <v>25</v>
      </c>
      <c r="H633" t="s">
        <v>35</v>
      </c>
      <c r="I633" t="s">
        <v>59</v>
      </c>
      <c r="J633">
        <v>119.8</v>
      </c>
      <c r="K633">
        <v>5</v>
      </c>
      <c r="L633">
        <v>0.2</v>
      </c>
      <c r="M633">
        <v>29.95</v>
      </c>
    </row>
    <row r="634" spans="1:13"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5">
      <c r="A642" t="s">
        <v>28</v>
      </c>
      <c r="B642" t="s">
        <v>22</v>
      </c>
      <c r="C642" t="s">
        <v>15</v>
      </c>
      <c r="D642" t="s">
        <v>93</v>
      </c>
      <c r="E642" t="s">
        <v>68</v>
      </c>
      <c r="F642">
        <v>55407</v>
      </c>
      <c r="G642" t="s">
        <v>47</v>
      </c>
      <c r="H642" t="s">
        <v>19</v>
      </c>
      <c r="I642" t="s">
        <v>33</v>
      </c>
      <c r="J642">
        <v>18.84</v>
      </c>
      <c r="K642">
        <v>3</v>
      </c>
      <c r="L642">
        <v>0</v>
      </c>
      <c r="M642">
        <v>6.0288000000000004</v>
      </c>
    </row>
    <row r="643" spans="1:13" x14ac:dyDescent="0.35">
      <c r="A643" t="s">
        <v>13</v>
      </c>
      <c r="B643" t="s">
        <v>14</v>
      </c>
      <c r="C643" t="s">
        <v>15</v>
      </c>
      <c r="D643" t="s">
        <v>216</v>
      </c>
      <c r="E643" t="s">
        <v>24</v>
      </c>
      <c r="F643">
        <v>92691</v>
      </c>
      <c r="G643" t="s">
        <v>25</v>
      </c>
      <c r="H643" t="s">
        <v>26</v>
      </c>
      <c r="I643" t="s">
        <v>32</v>
      </c>
      <c r="J643">
        <v>330.4</v>
      </c>
      <c r="K643">
        <v>2</v>
      </c>
      <c r="L643">
        <v>0</v>
      </c>
      <c r="M643">
        <v>85.903999999999996</v>
      </c>
    </row>
    <row r="644" spans="1:13" x14ac:dyDescent="0.35">
      <c r="A644" t="s">
        <v>13</v>
      </c>
      <c r="B644" t="s">
        <v>14</v>
      </c>
      <c r="C644" t="s">
        <v>15</v>
      </c>
      <c r="D644" t="s">
        <v>216</v>
      </c>
      <c r="E644" t="s">
        <v>24</v>
      </c>
      <c r="F644">
        <v>92691</v>
      </c>
      <c r="G644" t="s">
        <v>25</v>
      </c>
      <c r="H644" t="s">
        <v>26</v>
      </c>
      <c r="I644" t="s">
        <v>27</v>
      </c>
      <c r="J644">
        <v>26.25</v>
      </c>
      <c r="K644">
        <v>7</v>
      </c>
      <c r="L644">
        <v>0</v>
      </c>
      <c r="M644">
        <v>12.6</v>
      </c>
    </row>
    <row r="645" spans="1:13"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5">
      <c r="A646" t="s">
        <v>28</v>
      </c>
      <c r="B646" t="s">
        <v>44</v>
      </c>
      <c r="C646" t="s">
        <v>15</v>
      </c>
      <c r="D646" t="s">
        <v>218</v>
      </c>
      <c r="E646" t="s">
        <v>132</v>
      </c>
      <c r="F646">
        <v>7060</v>
      </c>
      <c r="G646" t="s">
        <v>57</v>
      </c>
      <c r="H646" t="s">
        <v>26</v>
      </c>
      <c r="I646" t="s">
        <v>41</v>
      </c>
      <c r="J646">
        <v>6.48</v>
      </c>
      <c r="K646">
        <v>1</v>
      </c>
      <c r="L646">
        <v>0</v>
      </c>
      <c r="M646">
        <v>3.1751999999999998</v>
      </c>
    </row>
    <row r="647" spans="1:13" x14ac:dyDescent="0.35">
      <c r="A647" t="s">
        <v>28</v>
      </c>
      <c r="B647" t="s">
        <v>44</v>
      </c>
      <c r="C647" t="s">
        <v>15</v>
      </c>
      <c r="D647" t="s">
        <v>103</v>
      </c>
      <c r="E647" t="s">
        <v>74</v>
      </c>
      <c r="F647">
        <v>47201</v>
      </c>
      <c r="G647" t="s">
        <v>47</v>
      </c>
      <c r="H647" t="s">
        <v>26</v>
      </c>
      <c r="I647" t="s">
        <v>38</v>
      </c>
      <c r="J647">
        <v>209.3</v>
      </c>
      <c r="K647">
        <v>2</v>
      </c>
      <c r="L647">
        <v>0</v>
      </c>
      <c r="M647">
        <v>56.511000000000003</v>
      </c>
    </row>
    <row r="648" spans="1:13"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5">
      <c r="A652" t="s">
        <v>13</v>
      </c>
      <c r="B652" t="s">
        <v>22</v>
      </c>
      <c r="C652" t="s">
        <v>15</v>
      </c>
      <c r="D652" t="s">
        <v>220</v>
      </c>
      <c r="E652" t="s">
        <v>43</v>
      </c>
      <c r="F652">
        <v>98661</v>
      </c>
      <c r="G652" t="s">
        <v>25</v>
      </c>
      <c r="H652" t="s">
        <v>35</v>
      </c>
      <c r="I652" t="s">
        <v>59</v>
      </c>
      <c r="J652">
        <v>316</v>
      </c>
      <c r="K652">
        <v>4</v>
      </c>
      <c r="L652">
        <v>0</v>
      </c>
      <c r="M652">
        <v>31.6</v>
      </c>
    </row>
    <row r="653" spans="1:13" x14ac:dyDescent="0.35">
      <c r="A653" t="s">
        <v>28</v>
      </c>
      <c r="B653" t="s">
        <v>44</v>
      </c>
      <c r="C653" t="s">
        <v>15</v>
      </c>
      <c r="D653" t="s">
        <v>75</v>
      </c>
      <c r="E653" t="s">
        <v>76</v>
      </c>
      <c r="F653">
        <v>10024</v>
      </c>
      <c r="G653" t="s">
        <v>57</v>
      </c>
      <c r="H653" t="s">
        <v>26</v>
      </c>
      <c r="I653" t="s">
        <v>41</v>
      </c>
      <c r="J653">
        <v>379.4</v>
      </c>
      <c r="K653">
        <v>10</v>
      </c>
      <c r="L653">
        <v>0</v>
      </c>
      <c r="M653">
        <v>178.31800000000001</v>
      </c>
    </row>
    <row r="654" spans="1:13" x14ac:dyDescent="0.35">
      <c r="A654" t="s">
        <v>28</v>
      </c>
      <c r="B654" t="s">
        <v>22</v>
      </c>
      <c r="C654" t="s">
        <v>15</v>
      </c>
      <c r="D654" t="s">
        <v>75</v>
      </c>
      <c r="E654" t="s">
        <v>76</v>
      </c>
      <c r="F654">
        <v>10035</v>
      </c>
      <c r="G654" t="s">
        <v>57</v>
      </c>
      <c r="H654" t="s">
        <v>26</v>
      </c>
      <c r="I654" t="s">
        <v>41</v>
      </c>
      <c r="J654">
        <v>97.82</v>
      </c>
      <c r="K654">
        <v>2</v>
      </c>
      <c r="L654">
        <v>0</v>
      </c>
      <c r="M654">
        <v>45.9754</v>
      </c>
    </row>
    <row r="655" spans="1:13" x14ac:dyDescent="0.35">
      <c r="A655" t="s">
        <v>28</v>
      </c>
      <c r="B655" t="s">
        <v>22</v>
      </c>
      <c r="C655" t="s">
        <v>15</v>
      </c>
      <c r="D655" t="s">
        <v>75</v>
      </c>
      <c r="E655" t="s">
        <v>76</v>
      </c>
      <c r="F655">
        <v>10035</v>
      </c>
      <c r="G655" t="s">
        <v>57</v>
      </c>
      <c r="H655" t="s">
        <v>35</v>
      </c>
      <c r="I655" t="s">
        <v>59</v>
      </c>
      <c r="J655">
        <v>103.12</v>
      </c>
      <c r="K655">
        <v>8</v>
      </c>
      <c r="L655">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x14ac:dyDescent="0.35">
      <c r="A665" t="s">
        <v>28</v>
      </c>
      <c r="B665" t="s">
        <v>22</v>
      </c>
      <c r="C665" t="s">
        <v>15</v>
      </c>
      <c r="D665" t="s">
        <v>75</v>
      </c>
      <c r="E665" t="s">
        <v>76</v>
      </c>
      <c r="F665">
        <v>10011</v>
      </c>
      <c r="G665" t="s">
        <v>57</v>
      </c>
      <c r="H665" t="s">
        <v>26</v>
      </c>
      <c r="I665" t="s">
        <v>32</v>
      </c>
      <c r="J665">
        <v>459.95</v>
      </c>
      <c r="K665">
        <v>5</v>
      </c>
      <c r="L665">
        <v>0</v>
      </c>
      <c r="M665">
        <v>18.398</v>
      </c>
    </row>
    <row r="666" spans="1:13"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x14ac:dyDescent="0.35">
      <c r="A675" t="s">
        <v>62</v>
      </c>
      <c r="B675" t="s">
        <v>14</v>
      </c>
      <c r="C675" t="s">
        <v>15</v>
      </c>
      <c r="D675" t="s">
        <v>103</v>
      </c>
      <c r="E675" t="s">
        <v>74</v>
      </c>
      <c r="F675">
        <v>47201</v>
      </c>
      <c r="G675" t="s">
        <v>47</v>
      </c>
      <c r="H675" t="s">
        <v>26</v>
      </c>
      <c r="I675" t="s">
        <v>38</v>
      </c>
      <c r="J675">
        <v>61.44</v>
      </c>
      <c r="K675">
        <v>3</v>
      </c>
      <c r="L675">
        <v>0</v>
      </c>
      <c r="M675">
        <v>16.588799999999999</v>
      </c>
    </row>
    <row r="676" spans="1:13" x14ac:dyDescent="0.35">
      <c r="A676" t="s">
        <v>62</v>
      </c>
      <c r="B676" t="s">
        <v>14</v>
      </c>
      <c r="C676" t="s">
        <v>15</v>
      </c>
      <c r="D676" t="s">
        <v>103</v>
      </c>
      <c r="E676" t="s">
        <v>74</v>
      </c>
      <c r="F676">
        <v>47201</v>
      </c>
      <c r="G676" t="s">
        <v>47</v>
      </c>
      <c r="H676" t="s">
        <v>26</v>
      </c>
      <c r="I676" t="s">
        <v>41</v>
      </c>
      <c r="J676">
        <v>38.9</v>
      </c>
      <c r="K676">
        <v>5</v>
      </c>
      <c r="L676">
        <v>0</v>
      </c>
      <c r="M676">
        <v>17.504999999999999</v>
      </c>
    </row>
    <row r="677" spans="1:13" x14ac:dyDescent="0.35">
      <c r="A677" t="s">
        <v>62</v>
      </c>
      <c r="B677" t="s">
        <v>14</v>
      </c>
      <c r="C677" t="s">
        <v>15</v>
      </c>
      <c r="D677" t="s">
        <v>103</v>
      </c>
      <c r="E677" t="s">
        <v>74</v>
      </c>
      <c r="F677">
        <v>47201</v>
      </c>
      <c r="G677" t="s">
        <v>47</v>
      </c>
      <c r="H677" t="s">
        <v>35</v>
      </c>
      <c r="I677" t="s">
        <v>59</v>
      </c>
      <c r="J677">
        <v>99.39</v>
      </c>
      <c r="K677">
        <v>3</v>
      </c>
      <c r="L677">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v>0.2</v>
      </c>
      <c r="M686">
        <v>14.651</v>
      </c>
    </row>
    <row r="687" spans="1:13"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x14ac:dyDescent="0.35">
      <c r="A688" t="s">
        <v>62</v>
      </c>
      <c r="B688" t="s">
        <v>14</v>
      </c>
      <c r="C688" t="s">
        <v>15</v>
      </c>
      <c r="D688" t="s">
        <v>84</v>
      </c>
      <c r="E688" t="s">
        <v>185</v>
      </c>
      <c r="F688">
        <v>39212</v>
      </c>
      <c r="G688" t="s">
        <v>18</v>
      </c>
      <c r="H688" t="s">
        <v>26</v>
      </c>
      <c r="I688" t="s">
        <v>27</v>
      </c>
      <c r="J688">
        <v>14.62</v>
      </c>
      <c r="K688">
        <v>2</v>
      </c>
      <c r="L688">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5">
      <c r="A694" t="s">
        <v>28</v>
      </c>
      <c r="B694" t="s">
        <v>14</v>
      </c>
      <c r="C694" t="s">
        <v>15</v>
      </c>
      <c r="D694" t="s">
        <v>23</v>
      </c>
      <c r="E694" t="s">
        <v>24</v>
      </c>
      <c r="F694">
        <v>90036</v>
      </c>
      <c r="G694" t="s">
        <v>25</v>
      </c>
      <c r="H694" t="s">
        <v>35</v>
      </c>
      <c r="I694" t="s">
        <v>59</v>
      </c>
      <c r="J694">
        <v>166.24</v>
      </c>
      <c r="K694">
        <v>1</v>
      </c>
      <c r="L694">
        <v>0</v>
      </c>
      <c r="M694">
        <v>24.936</v>
      </c>
    </row>
    <row r="695" spans="1:13" x14ac:dyDescent="0.35">
      <c r="A695" t="s">
        <v>28</v>
      </c>
      <c r="B695" t="s">
        <v>14</v>
      </c>
      <c r="C695" t="s">
        <v>15</v>
      </c>
      <c r="D695" t="s">
        <v>23</v>
      </c>
      <c r="E695" t="s">
        <v>24</v>
      </c>
      <c r="F695">
        <v>90036</v>
      </c>
      <c r="G695" t="s">
        <v>25</v>
      </c>
      <c r="H695" t="s">
        <v>26</v>
      </c>
      <c r="I695" t="s">
        <v>41</v>
      </c>
      <c r="J695">
        <v>33.4</v>
      </c>
      <c r="K695">
        <v>5</v>
      </c>
      <c r="L695">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5">
      <c r="A704" t="s">
        <v>13</v>
      </c>
      <c r="B704" t="s">
        <v>22</v>
      </c>
      <c r="C704" t="s">
        <v>15</v>
      </c>
      <c r="D704" t="s">
        <v>42</v>
      </c>
      <c r="E704" t="s">
        <v>43</v>
      </c>
      <c r="F704">
        <v>98103</v>
      </c>
      <c r="G704" t="s">
        <v>25</v>
      </c>
      <c r="H704" t="s">
        <v>19</v>
      </c>
      <c r="I704" t="s">
        <v>33</v>
      </c>
      <c r="J704">
        <v>209.88</v>
      </c>
      <c r="K704">
        <v>3</v>
      </c>
      <c r="L704">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v>0.2</v>
      </c>
      <c r="M706">
        <v>3.6288</v>
      </c>
    </row>
    <row r="707" spans="1:13"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x14ac:dyDescent="0.35">
      <c r="A709" t="s">
        <v>62</v>
      </c>
      <c r="B709" t="s">
        <v>14</v>
      </c>
      <c r="C709" t="s">
        <v>15</v>
      </c>
      <c r="D709" t="s">
        <v>75</v>
      </c>
      <c r="E709" t="s">
        <v>76</v>
      </c>
      <c r="F709">
        <v>10035</v>
      </c>
      <c r="G709" t="s">
        <v>57</v>
      </c>
      <c r="H709" t="s">
        <v>35</v>
      </c>
      <c r="I709" t="s">
        <v>59</v>
      </c>
      <c r="J709">
        <v>119.96</v>
      </c>
      <c r="K709">
        <v>4</v>
      </c>
      <c r="L70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v>0.2</v>
      </c>
      <c r="M710">
        <v>-110.49</v>
      </c>
    </row>
    <row r="711" spans="1:13" x14ac:dyDescent="0.35">
      <c r="A711" t="s">
        <v>62</v>
      </c>
      <c r="B711" t="s">
        <v>14</v>
      </c>
      <c r="C711" t="s">
        <v>15</v>
      </c>
      <c r="D711" t="s">
        <v>75</v>
      </c>
      <c r="E711" t="s">
        <v>76</v>
      </c>
      <c r="F711">
        <v>10035</v>
      </c>
      <c r="G711" t="s">
        <v>57</v>
      </c>
      <c r="H711" t="s">
        <v>26</v>
      </c>
      <c r="I711" t="s">
        <v>37</v>
      </c>
      <c r="J711">
        <v>46.72</v>
      </c>
      <c r="K711">
        <v>8</v>
      </c>
      <c r="L711">
        <v>0.2</v>
      </c>
      <c r="M711">
        <v>15.768000000000001</v>
      </c>
    </row>
    <row r="712" spans="1:13" x14ac:dyDescent="0.35">
      <c r="A712" t="s">
        <v>62</v>
      </c>
      <c r="B712" t="s">
        <v>44</v>
      </c>
      <c r="C712" t="s">
        <v>15</v>
      </c>
      <c r="D712" t="s">
        <v>75</v>
      </c>
      <c r="E712" t="s">
        <v>76</v>
      </c>
      <c r="F712">
        <v>10035</v>
      </c>
      <c r="G712" t="s">
        <v>57</v>
      </c>
      <c r="H712" t="s">
        <v>26</v>
      </c>
      <c r="I712" t="s">
        <v>41</v>
      </c>
      <c r="J712">
        <v>55.48</v>
      </c>
      <c r="K712">
        <v>1</v>
      </c>
      <c r="L712">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5">
      <c r="A715" t="s">
        <v>28</v>
      </c>
      <c r="B715" t="s">
        <v>22</v>
      </c>
      <c r="C715" t="s">
        <v>15</v>
      </c>
      <c r="D715" t="s">
        <v>228</v>
      </c>
      <c r="E715" t="s">
        <v>76</v>
      </c>
      <c r="F715">
        <v>10550</v>
      </c>
      <c r="G715" t="s">
        <v>57</v>
      </c>
      <c r="H715" t="s">
        <v>35</v>
      </c>
      <c r="I715" t="s">
        <v>36</v>
      </c>
      <c r="J715">
        <v>307.98</v>
      </c>
      <c r="K715">
        <v>2</v>
      </c>
      <c r="L715">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5">
      <c r="A718" t="s">
        <v>62</v>
      </c>
      <c r="B718" t="s">
        <v>14</v>
      </c>
      <c r="C718" t="s">
        <v>15</v>
      </c>
      <c r="D718" t="s">
        <v>71</v>
      </c>
      <c r="E718" t="s">
        <v>72</v>
      </c>
      <c r="F718">
        <v>19901</v>
      </c>
      <c r="G718" t="s">
        <v>57</v>
      </c>
      <c r="H718" t="s">
        <v>19</v>
      </c>
      <c r="I718" t="s">
        <v>33</v>
      </c>
      <c r="J718">
        <v>9.94</v>
      </c>
      <c r="K718">
        <v>2</v>
      </c>
      <c r="L718">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v>0.2</v>
      </c>
      <c r="M719">
        <v>24.4758</v>
      </c>
    </row>
    <row r="720" spans="1:13" x14ac:dyDescent="0.35">
      <c r="A720" t="s">
        <v>28</v>
      </c>
      <c r="B720" t="s">
        <v>44</v>
      </c>
      <c r="C720" t="s">
        <v>15</v>
      </c>
      <c r="D720" t="s">
        <v>58</v>
      </c>
      <c r="E720" t="s">
        <v>51</v>
      </c>
      <c r="F720">
        <v>84057</v>
      </c>
      <c r="G720" t="s">
        <v>25</v>
      </c>
      <c r="H720" t="s">
        <v>26</v>
      </c>
      <c r="I720" t="s">
        <v>37</v>
      </c>
      <c r="J720">
        <v>59.808</v>
      </c>
      <c r="K720">
        <v>3</v>
      </c>
      <c r="L720">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5">
      <c r="A722" t="s">
        <v>28</v>
      </c>
      <c r="B722" t="s">
        <v>44</v>
      </c>
      <c r="C722" t="s">
        <v>15</v>
      </c>
      <c r="D722" t="s">
        <v>23</v>
      </c>
      <c r="E722" t="s">
        <v>24</v>
      </c>
      <c r="F722">
        <v>90045</v>
      </c>
      <c r="G722" t="s">
        <v>25</v>
      </c>
      <c r="H722" t="s">
        <v>26</v>
      </c>
      <c r="I722" t="s">
        <v>41</v>
      </c>
      <c r="J722">
        <v>146.82</v>
      </c>
      <c r="K722">
        <v>3</v>
      </c>
      <c r="L722">
        <v>0</v>
      </c>
      <c r="M722">
        <v>73.41</v>
      </c>
    </row>
    <row r="723" spans="1:13"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5">
      <c r="A733" t="s">
        <v>62</v>
      </c>
      <c r="B733" t="s">
        <v>14</v>
      </c>
      <c r="C733" t="s">
        <v>15</v>
      </c>
      <c r="D733" t="s">
        <v>230</v>
      </c>
      <c r="E733" t="s">
        <v>76</v>
      </c>
      <c r="F733">
        <v>11572</v>
      </c>
      <c r="G733" t="s">
        <v>57</v>
      </c>
      <c r="H733" t="s">
        <v>26</v>
      </c>
      <c r="I733" t="s">
        <v>27</v>
      </c>
      <c r="J733">
        <v>6.3</v>
      </c>
      <c r="K733">
        <v>2</v>
      </c>
      <c r="L733">
        <v>0</v>
      </c>
      <c r="M733">
        <v>3.024</v>
      </c>
    </row>
    <row r="734" spans="1:13" x14ac:dyDescent="0.35">
      <c r="A734" t="s">
        <v>28</v>
      </c>
      <c r="B734" t="s">
        <v>44</v>
      </c>
      <c r="C734" t="s">
        <v>15</v>
      </c>
      <c r="D734" t="s">
        <v>42</v>
      </c>
      <c r="E734" t="s">
        <v>43</v>
      </c>
      <c r="F734">
        <v>98115</v>
      </c>
      <c r="G734" t="s">
        <v>25</v>
      </c>
      <c r="H734" t="s">
        <v>26</v>
      </c>
      <c r="I734" t="s">
        <v>32</v>
      </c>
      <c r="J734">
        <v>242.94</v>
      </c>
      <c r="K734">
        <v>3</v>
      </c>
      <c r="L734">
        <v>0</v>
      </c>
      <c r="M734">
        <v>9.7175999999999991</v>
      </c>
    </row>
    <row r="735" spans="1:13" x14ac:dyDescent="0.35">
      <c r="A735" t="s">
        <v>28</v>
      </c>
      <c r="B735" t="s">
        <v>44</v>
      </c>
      <c r="C735" t="s">
        <v>15</v>
      </c>
      <c r="D735" t="s">
        <v>42</v>
      </c>
      <c r="E735" t="s">
        <v>43</v>
      </c>
      <c r="F735">
        <v>98115</v>
      </c>
      <c r="G735" t="s">
        <v>25</v>
      </c>
      <c r="H735" t="s">
        <v>35</v>
      </c>
      <c r="I735" t="s">
        <v>59</v>
      </c>
      <c r="J735">
        <v>179.97</v>
      </c>
      <c r="K735">
        <v>3</v>
      </c>
      <c r="L735">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x14ac:dyDescent="0.35">
      <c r="A738" t="s">
        <v>28</v>
      </c>
      <c r="B738" t="s">
        <v>44</v>
      </c>
      <c r="C738" t="s">
        <v>15</v>
      </c>
      <c r="D738" t="s">
        <v>42</v>
      </c>
      <c r="E738" t="s">
        <v>43</v>
      </c>
      <c r="F738">
        <v>98115</v>
      </c>
      <c r="G738" t="s">
        <v>25</v>
      </c>
      <c r="H738" t="s">
        <v>19</v>
      </c>
      <c r="I738" t="s">
        <v>20</v>
      </c>
      <c r="J738">
        <v>84.98</v>
      </c>
      <c r="K738">
        <v>1</v>
      </c>
      <c r="L738">
        <v>0</v>
      </c>
      <c r="M738">
        <v>18.695599999999999</v>
      </c>
    </row>
    <row r="739" spans="1:13" x14ac:dyDescent="0.35">
      <c r="A739" t="s">
        <v>28</v>
      </c>
      <c r="B739" t="s">
        <v>44</v>
      </c>
      <c r="C739" t="s">
        <v>15</v>
      </c>
      <c r="D739" t="s">
        <v>42</v>
      </c>
      <c r="E739" t="s">
        <v>43</v>
      </c>
      <c r="F739">
        <v>98115</v>
      </c>
      <c r="G739" t="s">
        <v>25</v>
      </c>
      <c r="H739" t="s">
        <v>26</v>
      </c>
      <c r="I739" t="s">
        <v>37</v>
      </c>
      <c r="J739">
        <v>18.72</v>
      </c>
      <c r="K739">
        <v>5</v>
      </c>
      <c r="L73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5">
      <c r="A743" t="s">
        <v>28</v>
      </c>
      <c r="B743" t="s">
        <v>44</v>
      </c>
      <c r="C743" t="s">
        <v>15</v>
      </c>
      <c r="D743" t="s">
        <v>64</v>
      </c>
      <c r="E743" t="s">
        <v>65</v>
      </c>
      <c r="F743">
        <v>60540</v>
      </c>
      <c r="G743" t="s">
        <v>47</v>
      </c>
      <c r="H743" t="s">
        <v>26</v>
      </c>
      <c r="I743" t="s">
        <v>37</v>
      </c>
      <c r="J743">
        <v>3.54</v>
      </c>
      <c r="K743">
        <v>2</v>
      </c>
      <c r="L743">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v>0.2</v>
      </c>
      <c r="M744">
        <v>-10.948</v>
      </c>
    </row>
    <row r="745" spans="1:13"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v>0</v>
      </c>
      <c r="M752">
        <v>56.7864</v>
      </c>
    </row>
    <row r="753" spans="1:13" x14ac:dyDescent="0.35">
      <c r="A753" t="s">
        <v>28</v>
      </c>
      <c r="B753" t="s">
        <v>14</v>
      </c>
      <c r="C753" t="s">
        <v>15</v>
      </c>
      <c r="D753" t="s">
        <v>232</v>
      </c>
      <c r="E753" t="s">
        <v>70</v>
      </c>
      <c r="F753">
        <v>48183</v>
      </c>
      <c r="G753" t="s">
        <v>47</v>
      </c>
      <c r="H753" t="s">
        <v>26</v>
      </c>
      <c r="I753" t="s">
        <v>34</v>
      </c>
      <c r="J753">
        <v>56.98</v>
      </c>
      <c r="K753">
        <v>7</v>
      </c>
      <c r="L753">
        <v>0</v>
      </c>
      <c r="M753">
        <v>22.792000000000002</v>
      </c>
    </row>
    <row r="754" spans="1:13" x14ac:dyDescent="0.35">
      <c r="A754" t="s">
        <v>28</v>
      </c>
      <c r="B754" t="s">
        <v>14</v>
      </c>
      <c r="C754" t="s">
        <v>15</v>
      </c>
      <c r="D754" t="s">
        <v>232</v>
      </c>
      <c r="E754" t="s">
        <v>70</v>
      </c>
      <c r="F754">
        <v>48183</v>
      </c>
      <c r="G754" t="s">
        <v>47</v>
      </c>
      <c r="H754" t="s">
        <v>26</v>
      </c>
      <c r="I754" t="s">
        <v>37</v>
      </c>
      <c r="J754">
        <v>2.88</v>
      </c>
      <c r="K754">
        <v>1</v>
      </c>
      <c r="L754">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5">
      <c r="A756" t="s">
        <v>28</v>
      </c>
      <c r="B756" t="s">
        <v>14</v>
      </c>
      <c r="C756" t="s">
        <v>15</v>
      </c>
      <c r="D756" t="s">
        <v>23</v>
      </c>
      <c r="E756" t="s">
        <v>24</v>
      </c>
      <c r="F756">
        <v>90036</v>
      </c>
      <c r="G756" t="s">
        <v>25</v>
      </c>
      <c r="H756" t="s">
        <v>19</v>
      </c>
      <c r="I756" t="s">
        <v>33</v>
      </c>
      <c r="J756">
        <v>79.92</v>
      </c>
      <c r="K756">
        <v>4</v>
      </c>
      <c r="L756">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5">
      <c r="A758" t="s">
        <v>28</v>
      </c>
      <c r="B758" t="s">
        <v>14</v>
      </c>
      <c r="C758" t="s">
        <v>15</v>
      </c>
      <c r="D758" t="s">
        <v>233</v>
      </c>
      <c r="E758" t="s">
        <v>68</v>
      </c>
      <c r="F758">
        <v>55016</v>
      </c>
      <c r="G758" t="s">
        <v>47</v>
      </c>
      <c r="H758" t="s">
        <v>26</v>
      </c>
      <c r="I758" t="s">
        <v>32</v>
      </c>
      <c r="J758">
        <v>24.56</v>
      </c>
      <c r="K758">
        <v>2</v>
      </c>
      <c r="L758">
        <v>0</v>
      </c>
      <c r="M758">
        <v>6.8768000000000002</v>
      </c>
    </row>
    <row r="759" spans="1:13" x14ac:dyDescent="0.35">
      <c r="A759" t="s">
        <v>28</v>
      </c>
      <c r="B759" t="s">
        <v>14</v>
      </c>
      <c r="C759" t="s">
        <v>15</v>
      </c>
      <c r="D759" t="s">
        <v>233</v>
      </c>
      <c r="E759" t="s">
        <v>68</v>
      </c>
      <c r="F759">
        <v>55016</v>
      </c>
      <c r="G759" t="s">
        <v>47</v>
      </c>
      <c r="H759" t="s">
        <v>35</v>
      </c>
      <c r="I759" t="s">
        <v>59</v>
      </c>
      <c r="J759">
        <v>119.8</v>
      </c>
      <c r="K759">
        <v>4</v>
      </c>
      <c r="L759">
        <v>0</v>
      </c>
      <c r="M759">
        <v>47.92</v>
      </c>
    </row>
    <row r="760" spans="1:13"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v>0</v>
      </c>
      <c r="M761">
        <v>10.224</v>
      </c>
    </row>
    <row r="762" spans="1:13" x14ac:dyDescent="0.35">
      <c r="A762" t="s">
        <v>28</v>
      </c>
      <c r="B762" t="s">
        <v>14</v>
      </c>
      <c r="C762" t="s">
        <v>15</v>
      </c>
      <c r="D762" t="s">
        <v>23</v>
      </c>
      <c r="E762" t="s">
        <v>24</v>
      </c>
      <c r="F762">
        <v>90004</v>
      </c>
      <c r="G762" t="s">
        <v>25</v>
      </c>
      <c r="H762" t="s">
        <v>26</v>
      </c>
      <c r="I762" t="s">
        <v>41</v>
      </c>
      <c r="J762">
        <v>58.32</v>
      </c>
      <c r="K762">
        <v>9</v>
      </c>
      <c r="L762">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v>0.4</v>
      </c>
      <c r="M764">
        <v>-26.9955</v>
      </c>
    </row>
    <row r="765" spans="1:13"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v>0</v>
      </c>
      <c r="M766">
        <v>25.47</v>
      </c>
    </row>
    <row r="767" spans="1:13"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x14ac:dyDescent="0.35">
      <c r="A768" t="s">
        <v>13</v>
      </c>
      <c r="B768" t="s">
        <v>22</v>
      </c>
      <c r="C768" t="s">
        <v>15</v>
      </c>
      <c r="D768" t="s">
        <v>234</v>
      </c>
      <c r="E768" t="s">
        <v>125</v>
      </c>
      <c r="F768">
        <v>71111</v>
      </c>
      <c r="G768" t="s">
        <v>18</v>
      </c>
      <c r="H768" t="s">
        <v>26</v>
      </c>
      <c r="I768" t="s">
        <v>37</v>
      </c>
      <c r="J768">
        <v>5.64</v>
      </c>
      <c r="K768">
        <v>3</v>
      </c>
      <c r="L768">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v>0</v>
      </c>
      <c r="M772">
        <v>9.14</v>
      </c>
    </row>
    <row r="773" spans="1:13" x14ac:dyDescent="0.35">
      <c r="A773" t="s">
        <v>28</v>
      </c>
      <c r="B773" t="s">
        <v>22</v>
      </c>
      <c r="C773" t="s">
        <v>15</v>
      </c>
      <c r="D773" t="s">
        <v>174</v>
      </c>
      <c r="E773" t="s">
        <v>102</v>
      </c>
      <c r="F773">
        <v>50315</v>
      </c>
      <c r="G773" t="s">
        <v>47</v>
      </c>
      <c r="H773" t="s">
        <v>35</v>
      </c>
      <c r="I773" t="s">
        <v>36</v>
      </c>
      <c r="J773">
        <v>207</v>
      </c>
      <c r="K773">
        <v>3</v>
      </c>
      <c r="L773">
        <v>0</v>
      </c>
      <c r="M773">
        <v>51.75</v>
      </c>
    </row>
    <row r="774" spans="1:13"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x14ac:dyDescent="0.35">
      <c r="A775" t="s">
        <v>28</v>
      </c>
      <c r="B775" t="s">
        <v>22</v>
      </c>
      <c r="C775" t="s">
        <v>15</v>
      </c>
      <c r="D775" t="s">
        <v>174</v>
      </c>
      <c r="E775" t="s">
        <v>102</v>
      </c>
      <c r="F775">
        <v>50315</v>
      </c>
      <c r="G775" t="s">
        <v>47</v>
      </c>
      <c r="H775" t="s">
        <v>26</v>
      </c>
      <c r="I775" t="s">
        <v>37</v>
      </c>
      <c r="J775">
        <v>7.71</v>
      </c>
      <c r="K775">
        <v>1</v>
      </c>
      <c r="L775">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x14ac:dyDescent="0.35">
      <c r="A777" t="s">
        <v>28</v>
      </c>
      <c r="B777" t="s">
        <v>22</v>
      </c>
      <c r="C777" t="s">
        <v>15</v>
      </c>
      <c r="D777" t="s">
        <v>174</v>
      </c>
      <c r="E777" t="s">
        <v>102</v>
      </c>
      <c r="F777">
        <v>50315</v>
      </c>
      <c r="G777" t="s">
        <v>47</v>
      </c>
      <c r="H777" t="s">
        <v>19</v>
      </c>
      <c r="I777" t="s">
        <v>33</v>
      </c>
      <c r="J777">
        <v>34.58</v>
      </c>
      <c r="K777">
        <v>7</v>
      </c>
      <c r="L777">
        <v>0</v>
      </c>
      <c r="M777">
        <v>14.5236</v>
      </c>
    </row>
    <row r="778" spans="1:13"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v>0</v>
      </c>
      <c r="M780">
        <v>28.171800000000001</v>
      </c>
    </row>
    <row r="781" spans="1:13" x14ac:dyDescent="0.35">
      <c r="A781" t="s">
        <v>62</v>
      </c>
      <c r="B781" t="s">
        <v>44</v>
      </c>
      <c r="C781" t="s">
        <v>15</v>
      </c>
      <c r="D781" t="s">
        <v>52</v>
      </c>
      <c r="E781" t="s">
        <v>24</v>
      </c>
      <c r="F781">
        <v>94110</v>
      </c>
      <c r="G781" t="s">
        <v>25</v>
      </c>
      <c r="H781" t="s">
        <v>26</v>
      </c>
      <c r="I781" t="s">
        <v>41</v>
      </c>
      <c r="J781">
        <v>23.92</v>
      </c>
      <c r="K781">
        <v>4</v>
      </c>
      <c r="L781">
        <v>0</v>
      </c>
      <c r="M781">
        <v>11.720800000000001</v>
      </c>
    </row>
    <row r="782" spans="1:13" x14ac:dyDescent="0.35">
      <c r="A782" t="s">
        <v>62</v>
      </c>
      <c r="B782" t="s">
        <v>44</v>
      </c>
      <c r="C782" t="s">
        <v>15</v>
      </c>
      <c r="D782" t="s">
        <v>52</v>
      </c>
      <c r="E782" t="s">
        <v>24</v>
      </c>
      <c r="F782">
        <v>94110</v>
      </c>
      <c r="G782" t="s">
        <v>25</v>
      </c>
      <c r="H782" t="s">
        <v>26</v>
      </c>
      <c r="I782" t="s">
        <v>41</v>
      </c>
      <c r="J782">
        <v>4.28</v>
      </c>
      <c r="K782">
        <v>1</v>
      </c>
      <c r="L782">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x14ac:dyDescent="0.35">
      <c r="A784" t="s">
        <v>13</v>
      </c>
      <c r="B784" t="s">
        <v>14</v>
      </c>
      <c r="C784" t="s">
        <v>15</v>
      </c>
      <c r="D784" t="s">
        <v>103</v>
      </c>
      <c r="E784" t="s">
        <v>104</v>
      </c>
      <c r="F784">
        <v>43229</v>
      </c>
      <c r="G784" t="s">
        <v>57</v>
      </c>
      <c r="H784" t="s">
        <v>35</v>
      </c>
      <c r="I784" t="s">
        <v>59</v>
      </c>
      <c r="J784">
        <v>24</v>
      </c>
      <c r="K784">
        <v>2</v>
      </c>
      <c r="L784">
        <v>0.2</v>
      </c>
      <c r="M784">
        <v>-2.7</v>
      </c>
    </row>
    <row r="785" spans="1:13"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5">
      <c r="A787" t="s">
        <v>28</v>
      </c>
      <c r="B787" t="s">
        <v>22</v>
      </c>
      <c r="C787" t="s">
        <v>15</v>
      </c>
      <c r="D787" t="s">
        <v>90</v>
      </c>
      <c r="E787" t="s">
        <v>91</v>
      </c>
      <c r="F787">
        <v>29203</v>
      </c>
      <c r="G787" t="s">
        <v>18</v>
      </c>
      <c r="H787" t="s">
        <v>26</v>
      </c>
      <c r="I787" t="s">
        <v>60</v>
      </c>
      <c r="J787">
        <v>186.69</v>
      </c>
      <c r="K787">
        <v>3</v>
      </c>
      <c r="L787">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v>0.2</v>
      </c>
      <c r="M788">
        <v>5.8914</v>
      </c>
    </row>
    <row r="789" spans="1:13"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x14ac:dyDescent="0.35">
      <c r="A791" t="s">
        <v>28</v>
      </c>
      <c r="B791" t="s">
        <v>14</v>
      </c>
      <c r="C791" t="s">
        <v>15</v>
      </c>
      <c r="D791" t="s">
        <v>182</v>
      </c>
      <c r="E791" t="s">
        <v>83</v>
      </c>
      <c r="F791">
        <v>23223</v>
      </c>
      <c r="G791" t="s">
        <v>18</v>
      </c>
      <c r="H791" t="s">
        <v>26</v>
      </c>
      <c r="I791" t="s">
        <v>32</v>
      </c>
      <c r="J791">
        <v>15.42</v>
      </c>
      <c r="K791">
        <v>1</v>
      </c>
      <c r="L791">
        <v>0</v>
      </c>
      <c r="M791">
        <v>4.1634000000000002</v>
      </c>
    </row>
    <row r="792" spans="1:13" x14ac:dyDescent="0.35">
      <c r="A792" t="s">
        <v>28</v>
      </c>
      <c r="B792" t="s">
        <v>14</v>
      </c>
      <c r="C792" t="s">
        <v>15</v>
      </c>
      <c r="D792" t="s">
        <v>182</v>
      </c>
      <c r="E792" t="s">
        <v>83</v>
      </c>
      <c r="F792">
        <v>23223</v>
      </c>
      <c r="G792" t="s">
        <v>18</v>
      </c>
      <c r="H792" t="s">
        <v>26</v>
      </c>
      <c r="I792" t="s">
        <v>37</v>
      </c>
      <c r="J792">
        <v>43.04</v>
      </c>
      <c r="K792">
        <v>8</v>
      </c>
      <c r="L792">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5">
      <c r="A796" t="s">
        <v>28</v>
      </c>
      <c r="B796" t="s">
        <v>14</v>
      </c>
      <c r="C796" t="s">
        <v>15</v>
      </c>
      <c r="D796" t="s">
        <v>52</v>
      </c>
      <c r="E796" t="s">
        <v>24</v>
      </c>
      <c r="F796">
        <v>94110</v>
      </c>
      <c r="G796" t="s">
        <v>25</v>
      </c>
      <c r="H796" t="s">
        <v>26</v>
      </c>
      <c r="I796" t="s">
        <v>41</v>
      </c>
      <c r="J796">
        <v>21.72</v>
      </c>
      <c r="K796">
        <v>4</v>
      </c>
      <c r="L796">
        <v>0</v>
      </c>
      <c r="M796">
        <v>10.642799999999999</v>
      </c>
    </row>
    <row r="797" spans="1:13" x14ac:dyDescent="0.35">
      <c r="A797" t="s">
        <v>28</v>
      </c>
      <c r="B797" t="s">
        <v>14</v>
      </c>
      <c r="C797" t="s">
        <v>15</v>
      </c>
      <c r="D797" t="s">
        <v>92</v>
      </c>
      <c r="E797" t="s">
        <v>68</v>
      </c>
      <c r="F797">
        <v>55901</v>
      </c>
      <c r="G797" t="s">
        <v>47</v>
      </c>
      <c r="H797" t="s">
        <v>26</v>
      </c>
      <c r="I797" t="s">
        <v>37</v>
      </c>
      <c r="J797">
        <v>20.16</v>
      </c>
      <c r="K797">
        <v>7</v>
      </c>
      <c r="L797">
        <v>0</v>
      </c>
      <c r="M797">
        <v>9.8783999999999992</v>
      </c>
    </row>
    <row r="798" spans="1:13" x14ac:dyDescent="0.35">
      <c r="A798" t="s">
        <v>62</v>
      </c>
      <c r="B798" t="s">
        <v>22</v>
      </c>
      <c r="C798" t="s">
        <v>15</v>
      </c>
      <c r="D798" t="s">
        <v>92</v>
      </c>
      <c r="E798" t="s">
        <v>76</v>
      </c>
      <c r="F798">
        <v>14609</v>
      </c>
      <c r="G798" t="s">
        <v>57</v>
      </c>
      <c r="H798" t="s">
        <v>26</v>
      </c>
      <c r="I798" t="s">
        <v>41</v>
      </c>
      <c r="J798">
        <v>132.79</v>
      </c>
      <c r="K798">
        <v>7</v>
      </c>
      <c r="L798">
        <v>0</v>
      </c>
      <c r="M798">
        <v>63.739199999999997</v>
      </c>
    </row>
    <row r="799" spans="1:13" x14ac:dyDescent="0.35">
      <c r="A799" t="s">
        <v>62</v>
      </c>
      <c r="B799" t="s">
        <v>22</v>
      </c>
      <c r="C799" t="s">
        <v>15</v>
      </c>
      <c r="D799" t="s">
        <v>92</v>
      </c>
      <c r="E799" t="s">
        <v>76</v>
      </c>
      <c r="F799">
        <v>14609</v>
      </c>
      <c r="G799" t="s">
        <v>57</v>
      </c>
      <c r="H799" t="s">
        <v>26</v>
      </c>
      <c r="I799" t="s">
        <v>41</v>
      </c>
      <c r="J799">
        <v>12.96</v>
      </c>
      <c r="K799">
        <v>2</v>
      </c>
      <c r="L799">
        <v>0</v>
      </c>
      <c r="M799">
        <v>6.2207999999999997</v>
      </c>
    </row>
    <row r="800" spans="1:13" x14ac:dyDescent="0.35">
      <c r="A800" t="s">
        <v>62</v>
      </c>
      <c r="B800" t="s">
        <v>22</v>
      </c>
      <c r="C800" t="s">
        <v>15</v>
      </c>
      <c r="D800" t="s">
        <v>92</v>
      </c>
      <c r="E800" t="s">
        <v>76</v>
      </c>
      <c r="F800">
        <v>14609</v>
      </c>
      <c r="G800" t="s">
        <v>57</v>
      </c>
      <c r="H800" t="s">
        <v>26</v>
      </c>
      <c r="I800" t="s">
        <v>27</v>
      </c>
      <c r="J800">
        <v>21.56</v>
      </c>
      <c r="K800">
        <v>7</v>
      </c>
      <c r="L800">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x14ac:dyDescent="0.35">
      <c r="A806" t="s">
        <v>62</v>
      </c>
      <c r="B806" t="s">
        <v>14</v>
      </c>
      <c r="C806" t="s">
        <v>15</v>
      </c>
      <c r="D806" t="s">
        <v>52</v>
      </c>
      <c r="E806" t="s">
        <v>24</v>
      </c>
      <c r="F806">
        <v>94122</v>
      </c>
      <c r="G806" t="s">
        <v>25</v>
      </c>
      <c r="H806" t="s">
        <v>19</v>
      </c>
      <c r="I806" t="s">
        <v>33</v>
      </c>
      <c r="J806">
        <v>18.28</v>
      </c>
      <c r="K806">
        <v>2</v>
      </c>
      <c r="L806">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5">
      <c r="A809" t="s">
        <v>62</v>
      </c>
      <c r="B809" t="s">
        <v>14</v>
      </c>
      <c r="C809" t="s">
        <v>15</v>
      </c>
      <c r="D809" t="s">
        <v>238</v>
      </c>
      <c r="E809" t="s">
        <v>54</v>
      </c>
      <c r="F809">
        <v>68104</v>
      </c>
      <c r="G809" t="s">
        <v>47</v>
      </c>
      <c r="H809" t="s">
        <v>19</v>
      </c>
      <c r="I809" t="s">
        <v>33</v>
      </c>
      <c r="J809">
        <v>28.4</v>
      </c>
      <c r="K809">
        <v>2</v>
      </c>
      <c r="L80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x14ac:dyDescent="0.35">
      <c r="A811" t="s">
        <v>62</v>
      </c>
      <c r="B811" t="s">
        <v>14</v>
      </c>
      <c r="C811" t="s">
        <v>15</v>
      </c>
      <c r="D811" t="s">
        <v>239</v>
      </c>
      <c r="E811" t="s">
        <v>43</v>
      </c>
      <c r="F811">
        <v>98026</v>
      </c>
      <c r="G811" t="s">
        <v>25</v>
      </c>
      <c r="H811" t="s">
        <v>26</v>
      </c>
      <c r="I811" t="s">
        <v>34</v>
      </c>
      <c r="J811">
        <v>11.52</v>
      </c>
      <c r="K811">
        <v>4</v>
      </c>
      <c r="L811">
        <v>0</v>
      </c>
      <c r="M811">
        <v>3.2256</v>
      </c>
    </row>
    <row r="812" spans="1:13"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x14ac:dyDescent="0.35">
      <c r="A814" t="s">
        <v>62</v>
      </c>
      <c r="B814" t="s">
        <v>14</v>
      </c>
      <c r="C814" t="s">
        <v>15</v>
      </c>
      <c r="D814" t="s">
        <v>239</v>
      </c>
      <c r="E814" t="s">
        <v>43</v>
      </c>
      <c r="F814">
        <v>98026</v>
      </c>
      <c r="G814" t="s">
        <v>25</v>
      </c>
      <c r="H814" t="s">
        <v>35</v>
      </c>
      <c r="I814" t="s">
        <v>59</v>
      </c>
      <c r="J814">
        <v>25.78</v>
      </c>
      <c r="K814">
        <v>2</v>
      </c>
      <c r="L814">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5">
      <c r="A817" t="s">
        <v>62</v>
      </c>
      <c r="B817" t="s">
        <v>22</v>
      </c>
      <c r="C817" t="s">
        <v>15</v>
      </c>
      <c r="D817" t="s">
        <v>241</v>
      </c>
      <c r="E817" t="s">
        <v>49</v>
      </c>
      <c r="F817">
        <v>53209</v>
      </c>
      <c r="G817" t="s">
        <v>47</v>
      </c>
      <c r="H817" t="s">
        <v>26</v>
      </c>
      <c r="I817" t="s">
        <v>41</v>
      </c>
      <c r="J817">
        <v>51.84</v>
      </c>
      <c r="K817">
        <v>8</v>
      </c>
      <c r="L817">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v>0.3</v>
      </c>
      <c r="M821">
        <v>0</v>
      </c>
    </row>
    <row r="822" spans="1:13"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v>0.2</v>
      </c>
      <c r="M823">
        <v>117.432</v>
      </c>
    </row>
    <row r="824" spans="1:13" x14ac:dyDescent="0.35">
      <c r="A824" t="s">
        <v>28</v>
      </c>
      <c r="B824" t="s">
        <v>14</v>
      </c>
      <c r="C824" t="s">
        <v>15</v>
      </c>
      <c r="D824" t="s">
        <v>152</v>
      </c>
      <c r="E824" t="s">
        <v>132</v>
      </c>
      <c r="F824">
        <v>7109</v>
      </c>
      <c r="G824" t="s">
        <v>57</v>
      </c>
      <c r="H824" t="s">
        <v>35</v>
      </c>
      <c r="I824" t="s">
        <v>59</v>
      </c>
      <c r="J824">
        <v>239.97</v>
      </c>
      <c r="K824">
        <v>3</v>
      </c>
      <c r="L824">
        <v>0</v>
      </c>
      <c r="M824">
        <v>71.991</v>
      </c>
    </row>
    <row r="825" spans="1:13" x14ac:dyDescent="0.35">
      <c r="A825" t="s">
        <v>28</v>
      </c>
      <c r="B825" t="s">
        <v>14</v>
      </c>
      <c r="C825" t="s">
        <v>15</v>
      </c>
      <c r="D825" t="s">
        <v>152</v>
      </c>
      <c r="E825" t="s">
        <v>132</v>
      </c>
      <c r="F825">
        <v>7109</v>
      </c>
      <c r="G825" t="s">
        <v>57</v>
      </c>
      <c r="H825" t="s">
        <v>26</v>
      </c>
      <c r="I825" t="s">
        <v>27</v>
      </c>
      <c r="J825">
        <v>9.82</v>
      </c>
      <c r="K825">
        <v>2</v>
      </c>
      <c r="L825">
        <v>0</v>
      </c>
      <c r="M825">
        <v>4.8117999999999999</v>
      </c>
    </row>
    <row r="826" spans="1:13" x14ac:dyDescent="0.35">
      <c r="A826" t="s">
        <v>28</v>
      </c>
      <c r="B826" t="s">
        <v>14</v>
      </c>
      <c r="C826" t="s">
        <v>15</v>
      </c>
      <c r="D826" t="s">
        <v>52</v>
      </c>
      <c r="E826" t="s">
        <v>24</v>
      </c>
      <c r="F826">
        <v>94110</v>
      </c>
      <c r="G826" t="s">
        <v>25</v>
      </c>
      <c r="H826" t="s">
        <v>35</v>
      </c>
      <c r="I826" t="s">
        <v>59</v>
      </c>
      <c r="J826">
        <v>67.8</v>
      </c>
      <c r="K826">
        <v>4</v>
      </c>
      <c r="L826">
        <v>0</v>
      </c>
      <c r="M826">
        <v>4.0679999999999996</v>
      </c>
    </row>
    <row r="827" spans="1:13" x14ac:dyDescent="0.35">
      <c r="A827" t="s">
        <v>28</v>
      </c>
      <c r="B827" t="s">
        <v>14</v>
      </c>
      <c r="C827" t="s">
        <v>15</v>
      </c>
      <c r="D827" t="s">
        <v>52</v>
      </c>
      <c r="E827" t="s">
        <v>24</v>
      </c>
      <c r="F827">
        <v>94110</v>
      </c>
      <c r="G827" t="s">
        <v>25</v>
      </c>
      <c r="H827" t="s">
        <v>35</v>
      </c>
      <c r="I827" t="s">
        <v>59</v>
      </c>
      <c r="J827">
        <v>167.97</v>
      </c>
      <c r="K827">
        <v>3</v>
      </c>
      <c r="L827">
        <v>0</v>
      </c>
      <c r="M827">
        <v>40.312800000000003</v>
      </c>
    </row>
    <row r="828" spans="1:13" x14ac:dyDescent="0.35">
      <c r="A828" t="s">
        <v>28</v>
      </c>
      <c r="B828" t="s">
        <v>14</v>
      </c>
      <c r="C828" t="s">
        <v>15</v>
      </c>
      <c r="D828" t="s">
        <v>143</v>
      </c>
      <c r="E828" t="s">
        <v>68</v>
      </c>
      <c r="F828">
        <v>55044</v>
      </c>
      <c r="G828" t="s">
        <v>47</v>
      </c>
      <c r="H828" t="s">
        <v>26</v>
      </c>
      <c r="I828" t="s">
        <v>77</v>
      </c>
      <c r="J828">
        <v>35</v>
      </c>
      <c r="K828">
        <v>7</v>
      </c>
      <c r="L828">
        <v>0</v>
      </c>
      <c r="M828">
        <v>16.8</v>
      </c>
    </row>
    <row r="829" spans="1:13" x14ac:dyDescent="0.35">
      <c r="A829" t="s">
        <v>28</v>
      </c>
      <c r="B829" t="s">
        <v>14</v>
      </c>
      <c r="C829" t="s">
        <v>15</v>
      </c>
      <c r="D829" t="s">
        <v>143</v>
      </c>
      <c r="E829" t="s">
        <v>68</v>
      </c>
      <c r="F829">
        <v>55044</v>
      </c>
      <c r="G829" t="s">
        <v>47</v>
      </c>
      <c r="H829" t="s">
        <v>26</v>
      </c>
      <c r="I829" t="s">
        <v>110</v>
      </c>
      <c r="J829">
        <v>37.24</v>
      </c>
      <c r="K829">
        <v>4</v>
      </c>
      <c r="L829">
        <v>0</v>
      </c>
      <c r="M829">
        <v>10.7996</v>
      </c>
    </row>
    <row r="830" spans="1:13" x14ac:dyDescent="0.35">
      <c r="A830" t="s">
        <v>28</v>
      </c>
      <c r="B830" t="s">
        <v>14</v>
      </c>
      <c r="C830" t="s">
        <v>15</v>
      </c>
      <c r="D830" t="s">
        <v>143</v>
      </c>
      <c r="E830" t="s">
        <v>68</v>
      </c>
      <c r="F830">
        <v>55044</v>
      </c>
      <c r="G830" t="s">
        <v>47</v>
      </c>
      <c r="H830" t="s">
        <v>26</v>
      </c>
      <c r="I830" t="s">
        <v>60</v>
      </c>
      <c r="J830">
        <v>15.28</v>
      </c>
      <c r="K830">
        <v>2</v>
      </c>
      <c r="L830">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x14ac:dyDescent="0.35">
      <c r="A841" t="s">
        <v>28</v>
      </c>
      <c r="B841" t="s">
        <v>22</v>
      </c>
      <c r="C841" t="s">
        <v>15</v>
      </c>
      <c r="D841" t="s">
        <v>75</v>
      </c>
      <c r="E841" t="s">
        <v>76</v>
      </c>
      <c r="F841">
        <v>10035</v>
      </c>
      <c r="G841" t="s">
        <v>57</v>
      </c>
      <c r="H841" t="s">
        <v>26</v>
      </c>
      <c r="I841" t="s">
        <v>34</v>
      </c>
      <c r="J841">
        <v>60.45</v>
      </c>
      <c r="K841">
        <v>3</v>
      </c>
      <c r="L841">
        <v>0</v>
      </c>
      <c r="M841">
        <v>16.3215</v>
      </c>
    </row>
    <row r="842" spans="1:13" x14ac:dyDescent="0.35">
      <c r="A842" t="s">
        <v>28</v>
      </c>
      <c r="B842" t="s">
        <v>22</v>
      </c>
      <c r="C842" t="s">
        <v>15</v>
      </c>
      <c r="D842" t="s">
        <v>75</v>
      </c>
      <c r="E842" t="s">
        <v>76</v>
      </c>
      <c r="F842">
        <v>10035</v>
      </c>
      <c r="G842" t="s">
        <v>57</v>
      </c>
      <c r="H842" t="s">
        <v>26</v>
      </c>
      <c r="I842" t="s">
        <v>34</v>
      </c>
      <c r="J842">
        <v>11.52</v>
      </c>
      <c r="K842">
        <v>4</v>
      </c>
      <c r="L842">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x14ac:dyDescent="0.35">
      <c r="A844" t="s">
        <v>62</v>
      </c>
      <c r="B844" t="s">
        <v>22</v>
      </c>
      <c r="C844" t="s">
        <v>15</v>
      </c>
      <c r="D844" t="s">
        <v>23</v>
      </c>
      <c r="E844" t="s">
        <v>24</v>
      </c>
      <c r="F844">
        <v>90036</v>
      </c>
      <c r="G844" t="s">
        <v>25</v>
      </c>
      <c r="H844" t="s">
        <v>26</v>
      </c>
      <c r="I844" t="s">
        <v>37</v>
      </c>
      <c r="J844">
        <v>37.44</v>
      </c>
      <c r="K844">
        <v>4</v>
      </c>
      <c r="L844">
        <v>0.2</v>
      </c>
      <c r="M844">
        <v>11.7</v>
      </c>
    </row>
    <row r="845" spans="1:13"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v>0</v>
      </c>
      <c r="M846">
        <v>3.2944</v>
      </c>
    </row>
    <row r="847" spans="1:13" x14ac:dyDescent="0.35">
      <c r="A847" t="s">
        <v>62</v>
      </c>
      <c r="B847" t="s">
        <v>22</v>
      </c>
      <c r="C847" t="s">
        <v>15</v>
      </c>
      <c r="D847" t="s">
        <v>23</v>
      </c>
      <c r="E847" t="s">
        <v>24</v>
      </c>
      <c r="F847">
        <v>90036</v>
      </c>
      <c r="G847" t="s">
        <v>25</v>
      </c>
      <c r="H847" t="s">
        <v>26</v>
      </c>
      <c r="I847" t="s">
        <v>27</v>
      </c>
      <c r="J847">
        <v>14.62</v>
      </c>
      <c r="K847">
        <v>2</v>
      </c>
      <c r="L847">
        <v>0</v>
      </c>
      <c r="M847">
        <v>6.8714000000000004</v>
      </c>
    </row>
    <row r="848" spans="1:13" x14ac:dyDescent="0.35">
      <c r="A848" t="s">
        <v>28</v>
      </c>
      <c r="B848" t="s">
        <v>14</v>
      </c>
      <c r="C848" t="s">
        <v>15</v>
      </c>
      <c r="D848" t="s">
        <v>183</v>
      </c>
      <c r="E848" t="s">
        <v>17</v>
      </c>
      <c r="F848">
        <v>40214</v>
      </c>
      <c r="G848" t="s">
        <v>18</v>
      </c>
      <c r="H848" t="s">
        <v>35</v>
      </c>
      <c r="I848" t="s">
        <v>36</v>
      </c>
      <c r="J848">
        <v>83.72</v>
      </c>
      <c r="K848">
        <v>7</v>
      </c>
      <c r="L848">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x14ac:dyDescent="0.35">
      <c r="A852" t="s">
        <v>13</v>
      </c>
      <c r="B852" t="s">
        <v>22</v>
      </c>
      <c r="C852" t="s">
        <v>15</v>
      </c>
      <c r="D852" t="s">
        <v>245</v>
      </c>
      <c r="E852" t="s">
        <v>24</v>
      </c>
      <c r="F852">
        <v>93905</v>
      </c>
      <c r="G852" t="s">
        <v>25</v>
      </c>
      <c r="H852" t="s">
        <v>26</v>
      </c>
      <c r="I852" t="s">
        <v>34</v>
      </c>
      <c r="J852">
        <v>5.16</v>
      </c>
      <c r="K852">
        <v>2</v>
      </c>
      <c r="L852">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x14ac:dyDescent="0.35">
      <c r="A855" t="s">
        <v>28</v>
      </c>
      <c r="B855" t="s">
        <v>14</v>
      </c>
      <c r="C855" t="s">
        <v>15</v>
      </c>
      <c r="D855" t="s">
        <v>75</v>
      </c>
      <c r="E855" t="s">
        <v>76</v>
      </c>
      <c r="F855">
        <v>10035</v>
      </c>
      <c r="G855" t="s">
        <v>57</v>
      </c>
      <c r="H855" t="s">
        <v>19</v>
      </c>
      <c r="I855" t="s">
        <v>33</v>
      </c>
      <c r="J855">
        <v>44.46</v>
      </c>
      <c r="K855">
        <v>2</v>
      </c>
      <c r="L855">
        <v>0</v>
      </c>
      <c r="M855">
        <v>14.671799999999999</v>
      </c>
    </row>
    <row r="856" spans="1:13" x14ac:dyDescent="0.35">
      <c r="A856" t="s">
        <v>28</v>
      </c>
      <c r="B856" t="s">
        <v>14</v>
      </c>
      <c r="C856" t="s">
        <v>15</v>
      </c>
      <c r="D856" t="s">
        <v>75</v>
      </c>
      <c r="E856" t="s">
        <v>76</v>
      </c>
      <c r="F856">
        <v>10035</v>
      </c>
      <c r="G856" t="s">
        <v>57</v>
      </c>
      <c r="H856" t="s">
        <v>26</v>
      </c>
      <c r="I856" t="s">
        <v>32</v>
      </c>
      <c r="J856">
        <v>242.94</v>
      </c>
      <c r="K856">
        <v>3</v>
      </c>
      <c r="L856">
        <v>0</v>
      </c>
      <c r="M856">
        <v>9.7175999999999991</v>
      </c>
    </row>
    <row r="857" spans="1:13" x14ac:dyDescent="0.35">
      <c r="A857" t="s">
        <v>28</v>
      </c>
      <c r="B857" t="s">
        <v>14</v>
      </c>
      <c r="C857" t="s">
        <v>15</v>
      </c>
      <c r="D857" t="s">
        <v>75</v>
      </c>
      <c r="E857" t="s">
        <v>76</v>
      </c>
      <c r="F857">
        <v>10035</v>
      </c>
      <c r="G857" t="s">
        <v>57</v>
      </c>
      <c r="H857" t="s">
        <v>26</v>
      </c>
      <c r="I857" t="s">
        <v>41</v>
      </c>
      <c r="J857">
        <v>39.96</v>
      </c>
      <c r="K857">
        <v>2</v>
      </c>
      <c r="L857">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x14ac:dyDescent="0.35">
      <c r="A859" t="s">
        <v>28</v>
      </c>
      <c r="B859" t="s">
        <v>14</v>
      </c>
      <c r="C859" t="s">
        <v>15</v>
      </c>
      <c r="D859" t="s">
        <v>75</v>
      </c>
      <c r="E859" t="s">
        <v>76</v>
      </c>
      <c r="F859">
        <v>10035</v>
      </c>
      <c r="G859" t="s">
        <v>57</v>
      </c>
      <c r="H859" t="s">
        <v>26</v>
      </c>
      <c r="I859" t="s">
        <v>32</v>
      </c>
      <c r="J859">
        <v>21.36</v>
      </c>
      <c r="K859">
        <v>2</v>
      </c>
      <c r="L859">
        <v>0</v>
      </c>
      <c r="M859">
        <v>5.7671999999999999</v>
      </c>
    </row>
    <row r="860" spans="1:13" x14ac:dyDescent="0.35">
      <c r="A860" t="s">
        <v>28</v>
      </c>
      <c r="B860" t="s">
        <v>44</v>
      </c>
      <c r="C860" t="s">
        <v>15</v>
      </c>
      <c r="D860" t="s">
        <v>246</v>
      </c>
      <c r="E860" t="s">
        <v>132</v>
      </c>
      <c r="F860">
        <v>8901</v>
      </c>
      <c r="G860" t="s">
        <v>57</v>
      </c>
      <c r="H860" t="s">
        <v>26</v>
      </c>
      <c r="I860" t="s">
        <v>41</v>
      </c>
      <c r="J860">
        <v>7.61</v>
      </c>
      <c r="K860">
        <v>1</v>
      </c>
      <c r="L860">
        <v>0</v>
      </c>
      <c r="M860">
        <v>3.5767000000000002</v>
      </c>
    </row>
    <row r="861" spans="1:13" x14ac:dyDescent="0.35">
      <c r="A861" t="s">
        <v>28</v>
      </c>
      <c r="B861" t="s">
        <v>44</v>
      </c>
      <c r="C861" t="s">
        <v>15</v>
      </c>
      <c r="D861" t="s">
        <v>246</v>
      </c>
      <c r="E861" t="s">
        <v>132</v>
      </c>
      <c r="F861">
        <v>8901</v>
      </c>
      <c r="G861" t="s">
        <v>57</v>
      </c>
      <c r="H861" t="s">
        <v>26</v>
      </c>
      <c r="I861" t="s">
        <v>77</v>
      </c>
      <c r="J861">
        <v>7.16</v>
      </c>
      <c r="K861">
        <v>2</v>
      </c>
      <c r="L861">
        <v>0</v>
      </c>
      <c r="M861">
        <v>3.58</v>
      </c>
    </row>
    <row r="862" spans="1:13" x14ac:dyDescent="0.35">
      <c r="A862" t="s">
        <v>28</v>
      </c>
      <c r="B862" t="s">
        <v>14</v>
      </c>
      <c r="C862" t="s">
        <v>15</v>
      </c>
      <c r="D862" t="s">
        <v>52</v>
      </c>
      <c r="E862" t="s">
        <v>24</v>
      </c>
      <c r="F862">
        <v>94122</v>
      </c>
      <c r="G862" t="s">
        <v>25</v>
      </c>
      <c r="H862" t="s">
        <v>26</v>
      </c>
      <c r="I862" t="s">
        <v>110</v>
      </c>
      <c r="J862">
        <v>7.36</v>
      </c>
      <c r="K862">
        <v>2</v>
      </c>
      <c r="L862">
        <v>0</v>
      </c>
      <c r="M862">
        <v>0.1472</v>
      </c>
    </row>
    <row r="863" spans="1:13" x14ac:dyDescent="0.35">
      <c r="A863" t="s">
        <v>28</v>
      </c>
      <c r="B863" t="s">
        <v>14</v>
      </c>
      <c r="C863" t="s">
        <v>15</v>
      </c>
      <c r="D863" t="s">
        <v>52</v>
      </c>
      <c r="E863" t="s">
        <v>24</v>
      </c>
      <c r="F863">
        <v>94122</v>
      </c>
      <c r="G863" t="s">
        <v>25</v>
      </c>
      <c r="H863" t="s">
        <v>26</v>
      </c>
      <c r="I863" t="s">
        <v>34</v>
      </c>
      <c r="J863">
        <v>23.1</v>
      </c>
      <c r="K863">
        <v>2</v>
      </c>
      <c r="L863">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5">
      <c r="A867" t="s">
        <v>28</v>
      </c>
      <c r="B867" t="s">
        <v>22</v>
      </c>
      <c r="C867" t="s">
        <v>15</v>
      </c>
      <c r="D867" t="s">
        <v>82</v>
      </c>
      <c r="E867" t="s">
        <v>83</v>
      </c>
      <c r="F867">
        <v>22153</v>
      </c>
      <c r="G867" t="s">
        <v>18</v>
      </c>
      <c r="H867" t="s">
        <v>26</v>
      </c>
      <c r="I867" t="s">
        <v>27</v>
      </c>
      <c r="J867">
        <v>2.89</v>
      </c>
      <c r="K867">
        <v>1</v>
      </c>
      <c r="L867">
        <v>0</v>
      </c>
      <c r="M867">
        <v>1.3583000000000001</v>
      </c>
    </row>
    <row r="868" spans="1:13" x14ac:dyDescent="0.35">
      <c r="A868" t="s">
        <v>28</v>
      </c>
      <c r="B868" t="s">
        <v>22</v>
      </c>
      <c r="C868" t="s">
        <v>15</v>
      </c>
      <c r="D868" t="s">
        <v>82</v>
      </c>
      <c r="E868" t="s">
        <v>83</v>
      </c>
      <c r="F868">
        <v>22153</v>
      </c>
      <c r="G868" t="s">
        <v>18</v>
      </c>
      <c r="H868" t="s">
        <v>19</v>
      </c>
      <c r="I868" t="s">
        <v>33</v>
      </c>
      <c r="J868">
        <v>51.94</v>
      </c>
      <c r="K868">
        <v>1</v>
      </c>
      <c r="L868">
        <v>0</v>
      </c>
      <c r="M868">
        <v>21.295400000000001</v>
      </c>
    </row>
    <row r="869" spans="1:13"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5">
      <c r="A873" t="s">
        <v>62</v>
      </c>
      <c r="B873" t="s">
        <v>14</v>
      </c>
      <c r="C873" t="s">
        <v>15</v>
      </c>
      <c r="D873" t="s">
        <v>39</v>
      </c>
      <c r="E873" t="s">
        <v>247</v>
      </c>
      <c r="F873">
        <v>3301</v>
      </c>
      <c r="G873" t="s">
        <v>57</v>
      </c>
      <c r="H873" t="s">
        <v>26</v>
      </c>
      <c r="I873" t="s">
        <v>41</v>
      </c>
      <c r="J873">
        <v>34.44</v>
      </c>
      <c r="K873">
        <v>3</v>
      </c>
      <c r="L873">
        <v>0</v>
      </c>
      <c r="M873">
        <v>17.22</v>
      </c>
    </row>
    <row r="874" spans="1:13" x14ac:dyDescent="0.35">
      <c r="A874" t="s">
        <v>28</v>
      </c>
      <c r="B874" t="s">
        <v>14</v>
      </c>
      <c r="C874" t="s">
        <v>15</v>
      </c>
      <c r="D874" t="s">
        <v>75</v>
      </c>
      <c r="E874" t="s">
        <v>76</v>
      </c>
      <c r="F874">
        <v>10009</v>
      </c>
      <c r="G874" t="s">
        <v>57</v>
      </c>
      <c r="H874" t="s">
        <v>26</v>
      </c>
      <c r="I874" t="s">
        <v>41</v>
      </c>
      <c r="J874">
        <v>11.36</v>
      </c>
      <c r="K874">
        <v>2</v>
      </c>
      <c r="L874">
        <v>0</v>
      </c>
      <c r="M874">
        <v>5.2256</v>
      </c>
    </row>
    <row r="875" spans="1:13"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5">
      <c r="A878" t="s">
        <v>28</v>
      </c>
      <c r="B878" t="s">
        <v>44</v>
      </c>
      <c r="C878" t="s">
        <v>15</v>
      </c>
      <c r="D878" t="s">
        <v>39</v>
      </c>
      <c r="E878" t="s">
        <v>247</v>
      </c>
      <c r="F878">
        <v>3301</v>
      </c>
      <c r="G878" t="s">
        <v>57</v>
      </c>
      <c r="H878" t="s">
        <v>35</v>
      </c>
      <c r="I878" t="s">
        <v>59</v>
      </c>
      <c r="J878">
        <v>29.99</v>
      </c>
      <c r="K878">
        <v>1</v>
      </c>
      <c r="L878">
        <v>0</v>
      </c>
      <c r="M878">
        <v>13.195600000000001</v>
      </c>
    </row>
    <row r="879" spans="1:13" x14ac:dyDescent="0.35">
      <c r="A879" t="s">
        <v>28</v>
      </c>
      <c r="B879" t="s">
        <v>44</v>
      </c>
      <c r="C879" t="s">
        <v>15</v>
      </c>
      <c r="D879" t="s">
        <v>39</v>
      </c>
      <c r="E879" t="s">
        <v>247</v>
      </c>
      <c r="F879">
        <v>3301</v>
      </c>
      <c r="G879" t="s">
        <v>57</v>
      </c>
      <c r="H879" t="s">
        <v>35</v>
      </c>
      <c r="I879" t="s">
        <v>59</v>
      </c>
      <c r="J879">
        <v>371.97</v>
      </c>
      <c r="K879">
        <v>3</v>
      </c>
      <c r="L87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x14ac:dyDescent="0.35">
      <c r="A883" t="s">
        <v>28</v>
      </c>
      <c r="B883" t="s">
        <v>14</v>
      </c>
      <c r="C883" t="s">
        <v>15</v>
      </c>
      <c r="D883" t="s">
        <v>82</v>
      </c>
      <c r="E883" t="s">
        <v>83</v>
      </c>
      <c r="F883">
        <v>22153</v>
      </c>
      <c r="G883" t="s">
        <v>18</v>
      </c>
      <c r="H883" t="s">
        <v>26</v>
      </c>
      <c r="I883" t="s">
        <v>32</v>
      </c>
      <c r="J883">
        <v>30.84</v>
      </c>
      <c r="K883">
        <v>2</v>
      </c>
      <c r="L883">
        <v>0</v>
      </c>
      <c r="M883">
        <v>8.3268000000000004</v>
      </c>
    </row>
    <row r="884" spans="1:13" x14ac:dyDescent="0.35">
      <c r="A884" t="s">
        <v>168</v>
      </c>
      <c r="B884" t="s">
        <v>14</v>
      </c>
      <c r="C884" t="s">
        <v>15</v>
      </c>
      <c r="D884" t="s">
        <v>52</v>
      </c>
      <c r="E884" t="s">
        <v>24</v>
      </c>
      <c r="F884">
        <v>94109</v>
      </c>
      <c r="G884" t="s">
        <v>25</v>
      </c>
      <c r="H884" t="s">
        <v>26</v>
      </c>
      <c r="I884" t="s">
        <v>34</v>
      </c>
      <c r="J884">
        <v>13.48</v>
      </c>
      <c r="K884">
        <v>4</v>
      </c>
      <c r="L884">
        <v>0</v>
      </c>
      <c r="M884">
        <v>5.9311999999999996</v>
      </c>
    </row>
    <row r="885" spans="1:13" x14ac:dyDescent="0.35">
      <c r="A885" t="s">
        <v>62</v>
      </c>
      <c r="B885" t="s">
        <v>44</v>
      </c>
      <c r="C885" t="s">
        <v>15</v>
      </c>
      <c r="D885" t="s">
        <v>140</v>
      </c>
      <c r="E885" t="s">
        <v>70</v>
      </c>
      <c r="F885">
        <v>48227</v>
      </c>
      <c r="G885" t="s">
        <v>47</v>
      </c>
      <c r="H885" t="s">
        <v>19</v>
      </c>
      <c r="I885" t="s">
        <v>33</v>
      </c>
      <c r="J885">
        <v>31.4</v>
      </c>
      <c r="K885">
        <v>5</v>
      </c>
      <c r="L885">
        <v>0</v>
      </c>
      <c r="M885">
        <v>10.048</v>
      </c>
    </row>
    <row r="886" spans="1:13" x14ac:dyDescent="0.35">
      <c r="A886" t="s">
        <v>28</v>
      </c>
      <c r="B886" t="s">
        <v>14</v>
      </c>
      <c r="C886" t="s">
        <v>15</v>
      </c>
      <c r="D886" t="s">
        <v>92</v>
      </c>
      <c r="E886" t="s">
        <v>76</v>
      </c>
      <c r="F886">
        <v>14609</v>
      </c>
      <c r="G886" t="s">
        <v>57</v>
      </c>
      <c r="H886" t="s">
        <v>19</v>
      </c>
      <c r="I886" t="s">
        <v>33</v>
      </c>
      <c r="J886">
        <v>17.46</v>
      </c>
      <c r="K886">
        <v>2</v>
      </c>
      <c r="L886">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5">
      <c r="A890" t="s">
        <v>28</v>
      </c>
      <c r="B890" t="s">
        <v>22</v>
      </c>
      <c r="C890" t="s">
        <v>15</v>
      </c>
      <c r="D890" t="s">
        <v>52</v>
      </c>
      <c r="E890" t="s">
        <v>24</v>
      </c>
      <c r="F890">
        <v>94122</v>
      </c>
      <c r="G890" t="s">
        <v>25</v>
      </c>
      <c r="H890" t="s">
        <v>26</v>
      </c>
      <c r="I890" t="s">
        <v>41</v>
      </c>
      <c r="J890">
        <v>34.68</v>
      </c>
      <c r="K890">
        <v>6</v>
      </c>
      <c r="L890">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5">
      <c r="A893" t="s">
        <v>62</v>
      </c>
      <c r="B893" t="s">
        <v>44</v>
      </c>
      <c r="C893" t="s">
        <v>15</v>
      </c>
      <c r="D893" t="s">
        <v>140</v>
      </c>
      <c r="E893" t="s">
        <v>70</v>
      </c>
      <c r="F893">
        <v>48227</v>
      </c>
      <c r="G893" t="s">
        <v>47</v>
      </c>
      <c r="H893" t="s">
        <v>26</v>
      </c>
      <c r="I893" t="s">
        <v>41</v>
      </c>
      <c r="J893">
        <v>4.54</v>
      </c>
      <c r="K893">
        <v>1</v>
      </c>
      <c r="L893">
        <v>0</v>
      </c>
      <c r="M893">
        <v>2.0430000000000001</v>
      </c>
    </row>
    <row r="894" spans="1:13" x14ac:dyDescent="0.35">
      <c r="A894" t="s">
        <v>62</v>
      </c>
      <c r="B894" t="s">
        <v>44</v>
      </c>
      <c r="C894" t="s">
        <v>15</v>
      </c>
      <c r="D894" t="s">
        <v>140</v>
      </c>
      <c r="E894" t="s">
        <v>70</v>
      </c>
      <c r="F894">
        <v>48227</v>
      </c>
      <c r="G894" t="s">
        <v>47</v>
      </c>
      <c r="H894" t="s">
        <v>26</v>
      </c>
      <c r="I894" t="s">
        <v>34</v>
      </c>
      <c r="J894">
        <v>15.92</v>
      </c>
      <c r="K894">
        <v>4</v>
      </c>
      <c r="L894">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5">
      <c r="A896" t="s">
        <v>62</v>
      </c>
      <c r="B896" t="s">
        <v>22</v>
      </c>
      <c r="C896" t="s">
        <v>15</v>
      </c>
      <c r="D896" t="s">
        <v>52</v>
      </c>
      <c r="E896" t="s">
        <v>24</v>
      </c>
      <c r="F896">
        <v>94122</v>
      </c>
      <c r="G896" t="s">
        <v>25</v>
      </c>
      <c r="H896" t="s">
        <v>26</v>
      </c>
      <c r="I896" t="s">
        <v>32</v>
      </c>
      <c r="J896">
        <v>155.82</v>
      </c>
      <c r="K896">
        <v>7</v>
      </c>
      <c r="L896">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v>0</v>
      </c>
      <c r="M899">
        <v>51.8</v>
      </c>
    </row>
    <row r="900" spans="1:13" x14ac:dyDescent="0.35">
      <c r="A900" t="s">
        <v>13</v>
      </c>
      <c r="B900" t="s">
        <v>22</v>
      </c>
      <c r="C900" t="s">
        <v>15</v>
      </c>
      <c r="D900" t="s">
        <v>190</v>
      </c>
      <c r="E900" t="s">
        <v>76</v>
      </c>
      <c r="F900">
        <v>13021</v>
      </c>
      <c r="G900" t="s">
        <v>57</v>
      </c>
      <c r="H900" t="s">
        <v>26</v>
      </c>
      <c r="I900" t="s">
        <v>41</v>
      </c>
      <c r="J900">
        <v>46.96</v>
      </c>
      <c r="K900">
        <v>8</v>
      </c>
      <c r="L900">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v>0.2</v>
      </c>
      <c r="M904">
        <v>20.2485</v>
      </c>
    </row>
    <row r="905" spans="1:13" x14ac:dyDescent="0.35">
      <c r="A905" t="s">
        <v>28</v>
      </c>
      <c r="B905" t="s">
        <v>14</v>
      </c>
      <c r="C905" t="s">
        <v>15</v>
      </c>
      <c r="D905" t="s">
        <v>23</v>
      </c>
      <c r="E905" t="s">
        <v>24</v>
      </c>
      <c r="F905">
        <v>90032</v>
      </c>
      <c r="G905" t="s">
        <v>25</v>
      </c>
      <c r="H905" t="s">
        <v>26</v>
      </c>
      <c r="I905" t="s">
        <v>41</v>
      </c>
      <c r="J905">
        <v>20.04</v>
      </c>
      <c r="K905">
        <v>3</v>
      </c>
      <c r="L905">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5">
      <c r="A907" t="s">
        <v>28</v>
      </c>
      <c r="B907" t="s">
        <v>14</v>
      </c>
      <c r="C907" t="s">
        <v>15</v>
      </c>
      <c r="D907" t="s">
        <v>23</v>
      </c>
      <c r="E907" t="s">
        <v>24</v>
      </c>
      <c r="F907">
        <v>90032</v>
      </c>
      <c r="G907" t="s">
        <v>25</v>
      </c>
      <c r="H907" t="s">
        <v>26</v>
      </c>
      <c r="I907" t="s">
        <v>41</v>
      </c>
      <c r="J907">
        <v>12.96</v>
      </c>
      <c r="K907">
        <v>2</v>
      </c>
      <c r="L907">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5">
      <c r="A909" t="s">
        <v>28</v>
      </c>
      <c r="B909" t="s">
        <v>14</v>
      </c>
      <c r="C909" t="s">
        <v>15</v>
      </c>
      <c r="D909" t="s">
        <v>75</v>
      </c>
      <c r="E909" t="s">
        <v>76</v>
      </c>
      <c r="F909">
        <v>10009</v>
      </c>
      <c r="G909" t="s">
        <v>57</v>
      </c>
      <c r="H909" t="s">
        <v>35</v>
      </c>
      <c r="I909" t="s">
        <v>36</v>
      </c>
      <c r="J909">
        <v>90.93</v>
      </c>
      <c r="K909">
        <v>7</v>
      </c>
      <c r="L90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x14ac:dyDescent="0.35">
      <c r="A911" t="s">
        <v>28</v>
      </c>
      <c r="B911" t="s">
        <v>44</v>
      </c>
      <c r="C911" t="s">
        <v>15</v>
      </c>
      <c r="D911" t="s">
        <v>84</v>
      </c>
      <c r="E911" t="s">
        <v>70</v>
      </c>
      <c r="F911">
        <v>49201</v>
      </c>
      <c r="G911" t="s">
        <v>47</v>
      </c>
      <c r="H911" t="s">
        <v>35</v>
      </c>
      <c r="I911" t="s">
        <v>36</v>
      </c>
      <c r="J911">
        <v>1199.8</v>
      </c>
      <c r="K911">
        <v>4</v>
      </c>
      <c r="L911">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x14ac:dyDescent="0.35">
      <c r="A913" t="s">
        <v>28</v>
      </c>
      <c r="B913" t="s">
        <v>44</v>
      </c>
      <c r="C913" t="s">
        <v>15</v>
      </c>
      <c r="D913" t="s">
        <v>84</v>
      </c>
      <c r="E913" t="s">
        <v>70</v>
      </c>
      <c r="F913">
        <v>49201</v>
      </c>
      <c r="G913" t="s">
        <v>47</v>
      </c>
      <c r="H913" t="s">
        <v>26</v>
      </c>
      <c r="I913" t="s">
        <v>32</v>
      </c>
      <c r="J913">
        <v>352.38</v>
      </c>
      <c r="K913">
        <v>2</v>
      </c>
      <c r="L913">
        <v>0</v>
      </c>
      <c r="M913">
        <v>81.047399999999996</v>
      </c>
    </row>
    <row r="914" spans="1:13" x14ac:dyDescent="0.35">
      <c r="A914" t="s">
        <v>28</v>
      </c>
      <c r="B914" t="s">
        <v>44</v>
      </c>
      <c r="C914" t="s">
        <v>15</v>
      </c>
      <c r="D914" t="s">
        <v>250</v>
      </c>
      <c r="E914" t="s">
        <v>127</v>
      </c>
      <c r="F914">
        <v>6360</v>
      </c>
      <c r="G914" t="s">
        <v>57</v>
      </c>
      <c r="H914" t="s">
        <v>19</v>
      </c>
      <c r="I914" t="s">
        <v>33</v>
      </c>
      <c r="J914">
        <v>22.2</v>
      </c>
      <c r="K914">
        <v>6</v>
      </c>
      <c r="L914">
        <v>0</v>
      </c>
      <c r="M914">
        <v>9.1020000000000003</v>
      </c>
    </row>
    <row r="915" spans="1:13" x14ac:dyDescent="0.35">
      <c r="A915" t="s">
        <v>62</v>
      </c>
      <c r="B915" t="s">
        <v>22</v>
      </c>
      <c r="C915" t="s">
        <v>15</v>
      </c>
      <c r="D915" t="s">
        <v>241</v>
      </c>
      <c r="E915" t="s">
        <v>49</v>
      </c>
      <c r="F915">
        <v>53209</v>
      </c>
      <c r="G915" t="s">
        <v>47</v>
      </c>
      <c r="H915" t="s">
        <v>19</v>
      </c>
      <c r="I915" t="s">
        <v>33</v>
      </c>
      <c r="J915">
        <v>46.94</v>
      </c>
      <c r="K915">
        <v>1</v>
      </c>
      <c r="L915">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v>0</v>
      </c>
      <c r="M922">
        <v>6.8768000000000002</v>
      </c>
    </row>
    <row r="923" spans="1:13" x14ac:dyDescent="0.35">
      <c r="A923" t="s">
        <v>28</v>
      </c>
      <c r="B923" t="s">
        <v>14</v>
      </c>
      <c r="C923" t="s">
        <v>15</v>
      </c>
      <c r="D923" t="s">
        <v>75</v>
      </c>
      <c r="E923" t="s">
        <v>76</v>
      </c>
      <c r="F923">
        <v>10009</v>
      </c>
      <c r="G923" t="s">
        <v>57</v>
      </c>
      <c r="H923" t="s">
        <v>35</v>
      </c>
      <c r="I923" t="s">
        <v>59</v>
      </c>
      <c r="J923">
        <v>85.14</v>
      </c>
      <c r="K923">
        <v>3</v>
      </c>
      <c r="L923">
        <v>0</v>
      </c>
      <c r="M923">
        <v>34.907400000000003</v>
      </c>
    </row>
    <row r="924" spans="1:13" x14ac:dyDescent="0.35">
      <c r="A924" t="s">
        <v>28</v>
      </c>
      <c r="B924" t="s">
        <v>14</v>
      </c>
      <c r="C924" t="s">
        <v>15</v>
      </c>
      <c r="D924" t="s">
        <v>75</v>
      </c>
      <c r="E924" t="s">
        <v>76</v>
      </c>
      <c r="F924">
        <v>10009</v>
      </c>
      <c r="G924" t="s">
        <v>57</v>
      </c>
      <c r="H924" t="s">
        <v>35</v>
      </c>
      <c r="I924" t="s">
        <v>36</v>
      </c>
      <c r="J924">
        <v>21.99</v>
      </c>
      <c r="K924">
        <v>1</v>
      </c>
      <c r="L924">
        <v>0</v>
      </c>
      <c r="M924">
        <v>10.555199999999999</v>
      </c>
    </row>
    <row r="925" spans="1:13" x14ac:dyDescent="0.35">
      <c r="A925" t="s">
        <v>28</v>
      </c>
      <c r="B925" t="s">
        <v>14</v>
      </c>
      <c r="C925" t="s">
        <v>15</v>
      </c>
      <c r="D925" t="s">
        <v>75</v>
      </c>
      <c r="E925" t="s">
        <v>76</v>
      </c>
      <c r="F925">
        <v>10009</v>
      </c>
      <c r="G925" t="s">
        <v>57</v>
      </c>
      <c r="H925" t="s">
        <v>26</v>
      </c>
      <c r="I925" t="s">
        <v>38</v>
      </c>
      <c r="J925">
        <v>406.6</v>
      </c>
      <c r="K925">
        <v>5</v>
      </c>
      <c r="L925">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v>0.2</v>
      </c>
      <c r="M927">
        <v>5.4432</v>
      </c>
    </row>
    <row r="928" spans="1:13" x14ac:dyDescent="0.35">
      <c r="A928" t="s">
        <v>62</v>
      </c>
      <c r="B928" t="s">
        <v>14</v>
      </c>
      <c r="C928" t="s">
        <v>15</v>
      </c>
      <c r="D928" t="s">
        <v>55</v>
      </c>
      <c r="E928" t="s">
        <v>56</v>
      </c>
      <c r="F928">
        <v>19143</v>
      </c>
      <c r="G928" t="s">
        <v>57</v>
      </c>
      <c r="H928" t="s">
        <v>35</v>
      </c>
      <c r="I928" t="s">
        <v>59</v>
      </c>
      <c r="J928">
        <v>252</v>
      </c>
      <c r="K928">
        <v>5</v>
      </c>
      <c r="L928">
        <v>0.2</v>
      </c>
      <c r="M928">
        <v>53.55</v>
      </c>
    </row>
    <row r="929" spans="1:13" x14ac:dyDescent="0.35">
      <c r="A929" t="s">
        <v>28</v>
      </c>
      <c r="B929" t="s">
        <v>44</v>
      </c>
      <c r="C929" t="s">
        <v>15</v>
      </c>
      <c r="D929" t="s">
        <v>82</v>
      </c>
      <c r="E929" t="s">
        <v>83</v>
      </c>
      <c r="F929">
        <v>22153</v>
      </c>
      <c r="G929" t="s">
        <v>18</v>
      </c>
      <c r="H929" t="s">
        <v>26</v>
      </c>
      <c r="I929" t="s">
        <v>34</v>
      </c>
      <c r="J929">
        <v>46.2</v>
      </c>
      <c r="K929">
        <v>4</v>
      </c>
      <c r="L929">
        <v>0</v>
      </c>
      <c r="M929">
        <v>12.936</v>
      </c>
    </row>
    <row r="930" spans="1:13" x14ac:dyDescent="0.35">
      <c r="A930" t="s">
        <v>28</v>
      </c>
      <c r="B930" t="s">
        <v>44</v>
      </c>
      <c r="C930" t="s">
        <v>15</v>
      </c>
      <c r="D930" t="s">
        <v>82</v>
      </c>
      <c r="E930" t="s">
        <v>83</v>
      </c>
      <c r="F930">
        <v>22153</v>
      </c>
      <c r="G930" t="s">
        <v>18</v>
      </c>
      <c r="H930" t="s">
        <v>26</v>
      </c>
      <c r="I930" t="s">
        <v>38</v>
      </c>
      <c r="J930">
        <v>28.84</v>
      </c>
      <c r="K930">
        <v>2</v>
      </c>
      <c r="L930">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v>0.2</v>
      </c>
      <c r="M933">
        <v>5.0286</v>
      </c>
    </row>
    <row r="934" spans="1:13"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5">
      <c r="A942" t="s">
        <v>62</v>
      </c>
      <c r="B942" t="s">
        <v>22</v>
      </c>
      <c r="C942" t="s">
        <v>15</v>
      </c>
      <c r="D942" t="s">
        <v>52</v>
      </c>
      <c r="E942" t="s">
        <v>24</v>
      </c>
      <c r="F942">
        <v>94110</v>
      </c>
      <c r="G942" t="s">
        <v>25</v>
      </c>
      <c r="H942" t="s">
        <v>26</v>
      </c>
      <c r="I942" t="s">
        <v>41</v>
      </c>
      <c r="J942">
        <v>17.12</v>
      </c>
      <c r="K942">
        <v>2</v>
      </c>
      <c r="L942">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5">
      <c r="A945" t="s">
        <v>28</v>
      </c>
      <c r="B945" t="s">
        <v>14</v>
      </c>
      <c r="C945" t="s">
        <v>15</v>
      </c>
      <c r="D945" t="s">
        <v>42</v>
      </c>
      <c r="E945" t="s">
        <v>43</v>
      </c>
      <c r="F945">
        <v>98105</v>
      </c>
      <c r="G945" t="s">
        <v>25</v>
      </c>
      <c r="H945" t="s">
        <v>26</v>
      </c>
      <c r="I945" t="s">
        <v>41</v>
      </c>
      <c r="J945">
        <v>32.4</v>
      </c>
      <c r="K945">
        <v>5</v>
      </c>
      <c r="L945">
        <v>0</v>
      </c>
      <c r="M945">
        <v>15.552</v>
      </c>
    </row>
    <row r="946" spans="1:13"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5">
      <c r="A947" t="s">
        <v>28</v>
      </c>
      <c r="B947" t="s">
        <v>14</v>
      </c>
      <c r="C947" t="s">
        <v>15</v>
      </c>
      <c r="D947" t="s">
        <v>42</v>
      </c>
      <c r="E947" t="s">
        <v>43</v>
      </c>
      <c r="F947">
        <v>98105</v>
      </c>
      <c r="G947" t="s">
        <v>25</v>
      </c>
      <c r="H947" t="s">
        <v>26</v>
      </c>
      <c r="I947" t="s">
        <v>37</v>
      </c>
      <c r="J947">
        <v>167.76</v>
      </c>
      <c r="K947">
        <v>5</v>
      </c>
      <c r="L947">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5">
      <c r="A952" t="s">
        <v>28</v>
      </c>
      <c r="B952" t="s">
        <v>44</v>
      </c>
      <c r="C952" t="s">
        <v>15</v>
      </c>
      <c r="D952" t="s">
        <v>55</v>
      </c>
      <c r="E952" t="s">
        <v>56</v>
      </c>
      <c r="F952">
        <v>19120</v>
      </c>
      <c r="G952" t="s">
        <v>57</v>
      </c>
      <c r="H952" t="s">
        <v>26</v>
      </c>
      <c r="I952" t="s">
        <v>41</v>
      </c>
      <c r="J952">
        <v>15.552</v>
      </c>
      <c r="K952">
        <v>3</v>
      </c>
      <c r="L952">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v>0.2</v>
      </c>
      <c r="M953">
        <v>7.92</v>
      </c>
    </row>
    <row r="954" spans="1:13"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5">
      <c r="A957" t="s">
        <v>28</v>
      </c>
      <c r="B957" t="s">
        <v>14</v>
      </c>
      <c r="C957" t="s">
        <v>15</v>
      </c>
      <c r="D957" t="s">
        <v>84</v>
      </c>
      <c r="E957" t="s">
        <v>185</v>
      </c>
      <c r="F957">
        <v>39212</v>
      </c>
      <c r="G957" t="s">
        <v>18</v>
      </c>
      <c r="H957" t="s">
        <v>26</v>
      </c>
      <c r="I957" t="s">
        <v>32</v>
      </c>
      <c r="J957">
        <v>173.8</v>
      </c>
      <c r="K957">
        <v>5</v>
      </c>
      <c r="L957">
        <v>0</v>
      </c>
      <c r="M957">
        <v>43.45</v>
      </c>
    </row>
    <row r="958" spans="1:13"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x14ac:dyDescent="0.35">
      <c r="A963" t="s">
        <v>28</v>
      </c>
      <c r="B963" t="s">
        <v>44</v>
      </c>
      <c r="C963" t="s">
        <v>15</v>
      </c>
      <c r="D963" t="s">
        <v>196</v>
      </c>
      <c r="E963" t="s">
        <v>197</v>
      </c>
      <c r="F963">
        <v>72701</v>
      </c>
      <c r="G963" t="s">
        <v>18</v>
      </c>
      <c r="H963" t="s">
        <v>26</v>
      </c>
      <c r="I963" t="s">
        <v>37</v>
      </c>
      <c r="J963">
        <v>6.24</v>
      </c>
      <c r="K963">
        <v>2</v>
      </c>
      <c r="L963">
        <v>0</v>
      </c>
      <c r="M963">
        <v>3.0575999999999999</v>
      </c>
    </row>
    <row r="964" spans="1:13" x14ac:dyDescent="0.35">
      <c r="A964" t="s">
        <v>62</v>
      </c>
      <c r="B964" t="s">
        <v>22</v>
      </c>
      <c r="C964" t="s">
        <v>15</v>
      </c>
      <c r="D964" t="s">
        <v>52</v>
      </c>
      <c r="E964" t="s">
        <v>24</v>
      </c>
      <c r="F964">
        <v>94110</v>
      </c>
      <c r="G964" t="s">
        <v>25</v>
      </c>
      <c r="H964" t="s">
        <v>26</v>
      </c>
      <c r="I964" t="s">
        <v>60</v>
      </c>
      <c r="J964">
        <v>21.88</v>
      </c>
      <c r="K964">
        <v>2</v>
      </c>
      <c r="L964">
        <v>0</v>
      </c>
      <c r="M964">
        <v>10.94</v>
      </c>
    </row>
    <row r="965" spans="1:13"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5">
      <c r="A966" t="s">
        <v>62</v>
      </c>
      <c r="B966" t="s">
        <v>44</v>
      </c>
      <c r="C966" t="s">
        <v>15</v>
      </c>
      <c r="D966" t="s">
        <v>75</v>
      </c>
      <c r="E966" t="s">
        <v>76</v>
      </c>
      <c r="F966">
        <v>10011</v>
      </c>
      <c r="G966" t="s">
        <v>57</v>
      </c>
      <c r="H966" t="s">
        <v>26</v>
      </c>
      <c r="I966" t="s">
        <v>27</v>
      </c>
      <c r="J966">
        <v>9.82</v>
      </c>
      <c r="K966">
        <v>2</v>
      </c>
      <c r="L966">
        <v>0</v>
      </c>
      <c r="M966">
        <v>4.8117999999999999</v>
      </c>
    </row>
    <row r="967" spans="1:13" x14ac:dyDescent="0.35">
      <c r="A967" t="s">
        <v>62</v>
      </c>
      <c r="B967" t="s">
        <v>44</v>
      </c>
      <c r="C967" t="s">
        <v>15</v>
      </c>
      <c r="D967" t="s">
        <v>75</v>
      </c>
      <c r="E967" t="s">
        <v>76</v>
      </c>
      <c r="F967">
        <v>10011</v>
      </c>
      <c r="G967" t="s">
        <v>57</v>
      </c>
      <c r="H967" t="s">
        <v>26</v>
      </c>
      <c r="I967" t="s">
        <v>34</v>
      </c>
      <c r="J967">
        <v>35.97</v>
      </c>
      <c r="K967">
        <v>3</v>
      </c>
      <c r="L967">
        <v>0</v>
      </c>
      <c r="M967">
        <v>9.7119</v>
      </c>
    </row>
    <row r="968" spans="1:13" x14ac:dyDescent="0.35">
      <c r="A968" t="s">
        <v>62</v>
      </c>
      <c r="B968" t="s">
        <v>44</v>
      </c>
      <c r="C968" t="s">
        <v>15</v>
      </c>
      <c r="D968" t="s">
        <v>75</v>
      </c>
      <c r="E968" t="s">
        <v>76</v>
      </c>
      <c r="F968">
        <v>10011</v>
      </c>
      <c r="G968" t="s">
        <v>57</v>
      </c>
      <c r="H968" t="s">
        <v>26</v>
      </c>
      <c r="I968" t="s">
        <v>41</v>
      </c>
      <c r="J968">
        <v>12.96</v>
      </c>
      <c r="K968">
        <v>2</v>
      </c>
      <c r="L968">
        <v>0</v>
      </c>
      <c r="M968">
        <v>6.2207999999999997</v>
      </c>
    </row>
    <row r="969" spans="1:13" x14ac:dyDescent="0.35">
      <c r="A969" t="s">
        <v>62</v>
      </c>
      <c r="B969" t="s">
        <v>44</v>
      </c>
      <c r="C969" t="s">
        <v>15</v>
      </c>
      <c r="D969" t="s">
        <v>75</v>
      </c>
      <c r="E969" t="s">
        <v>76</v>
      </c>
      <c r="F969">
        <v>10011</v>
      </c>
      <c r="G969" t="s">
        <v>57</v>
      </c>
      <c r="H969" t="s">
        <v>26</v>
      </c>
      <c r="I969" t="s">
        <v>41</v>
      </c>
      <c r="J969">
        <v>191.6</v>
      </c>
      <c r="K969">
        <v>4</v>
      </c>
      <c r="L969">
        <v>0</v>
      </c>
      <c r="M969">
        <v>91.968000000000004</v>
      </c>
    </row>
    <row r="970" spans="1:13" x14ac:dyDescent="0.35">
      <c r="A970" t="s">
        <v>62</v>
      </c>
      <c r="B970" t="s">
        <v>44</v>
      </c>
      <c r="C970" t="s">
        <v>15</v>
      </c>
      <c r="D970" t="s">
        <v>75</v>
      </c>
      <c r="E970" t="s">
        <v>76</v>
      </c>
      <c r="F970">
        <v>10011</v>
      </c>
      <c r="G970" t="s">
        <v>57</v>
      </c>
      <c r="H970" t="s">
        <v>26</v>
      </c>
      <c r="I970" t="s">
        <v>27</v>
      </c>
      <c r="J970">
        <v>8.64</v>
      </c>
      <c r="K970">
        <v>3</v>
      </c>
      <c r="L970">
        <v>0</v>
      </c>
      <c r="M970">
        <v>4.2336</v>
      </c>
    </row>
    <row r="971" spans="1:13" x14ac:dyDescent="0.35">
      <c r="A971" t="s">
        <v>62</v>
      </c>
      <c r="B971" t="s">
        <v>44</v>
      </c>
      <c r="C971" t="s">
        <v>15</v>
      </c>
      <c r="D971" t="s">
        <v>75</v>
      </c>
      <c r="E971" t="s">
        <v>76</v>
      </c>
      <c r="F971">
        <v>10011</v>
      </c>
      <c r="G971" t="s">
        <v>57</v>
      </c>
      <c r="H971" t="s">
        <v>26</v>
      </c>
      <c r="I971" t="s">
        <v>32</v>
      </c>
      <c r="J971">
        <v>501.81</v>
      </c>
      <c r="K971">
        <v>3</v>
      </c>
      <c r="L971">
        <v>0</v>
      </c>
      <c r="M971">
        <v>0</v>
      </c>
    </row>
    <row r="972" spans="1:13"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x14ac:dyDescent="0.35">
      <c r="A973" t="s">
        <v>13</v>
      </c>
      <c r="B973" t="s">
        <v>14</v>
      </c>
      <c r="C973" t="s">
        <v>15</v>
      </c>
      <c r="D973" t="s">
        <v>55</v>
      </c>
      <c r="E973" t="s">
        <v>56</v>
      </c>
      <c r="F973">
        <v>19134</v>
      </c>
      <c r="G973" t="s">
        <v>57</v>
      </c>
      <c r="H973" t="s">
        <v>35</v>
      </c>
      <c r="I973" t="s">
        <v>36</v>
      </c>
      <c r="J973">
        <v>124.2</v>
      </c>
      <c r="K973">
        <v>3</v>
      </c>
      <c r="L973">
        <v>0.4</v>
      </c>
      <c r="M973">
        <v>-31.05</v>
      </c>
    </row>
    <row r="974" spans="1:13"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x14ac:dyDescent="0.35">
      <c r="A976" t="s">
        <v>13</v>
      </c>
      <c r="B976" t="s">
        <v>44</v>
      </c>
      <c r="C976" t="s">
        <v>15</v>
      </c>
      <c r="D976" t="s">
        <v>75</v>
      </c>
      <c r="E976" t="s">
        <v>76</v>
      </c>
      <c r="F976">
        <v>10011</v>
      </c>
      <c r="G976" t="s">
        <v>57</v>
      </c>
      <c r="H976" t="s">
        <v>35</v>
      </c>
      <c r="I976" t="s">
        <v>36</v>
      </c>
      <c r="J976">
        <v>160.93</v>
      </c>
      <c r="K976">
        <v>7</v>
      </c>
      <c r="L976">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5">
      <c r="A978" t="s">
        <v>28</v>
      </c>
      <c r="B978" t="s">
        <v>14</v>
      </c>
      <c r="C978" t="s">
        <v>15</v>
      </c>
      <c r="D978" t="s">
        <v>94</v>
      </c>
      <c r="E978" t="s">
        <v>95</v>
      </c>
      <c r="F978">
        <v>97206</v>
      </c>
      <c r="G978" t="s">
        <v>25</v>
      </c>
      <c r="H978" t="s">
        <v>26</v>
      </c>
      <c r="I978" t="s">
        <v>37</v>
      </c>
      <c r="J978">
        <v>1.08</v>
      </c>
      <c r="K978">
        <v>2</v>
      </c>
      <c r="L978">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5">
      <c r="A991" t="s">
        <v>28</v>
      </c>
      <c r="B991" t="s">
        <v>22</v>
      </c>
      <c r="C991" t="s">
        <v>15</v>
      </c>
      <c r="D991" t="s">
        <v>190</v>
      </c>
      <c r="E991" t="s">
        <v>76</v>
      </c>
      <c r="F991">
        <v>13021</v>
      </c>
      <c r="G991" t="s">
        <v>57</v>
      </c>
      <c r="H991" t="s">
        <v>26</v>
      </c>
      <c r="I991" t="s">
        <v>34</v>
      </c>
      <c r="J991">
        <v>17.97</v>
      </c>
      <c r="K991">
        <v>3</v>
      </c>
      <c r="L991">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v>0.2</v>
      </c>
      <c r="M993">
        <v>5.484</v>
      </c>
    </row>
    <row r="994" spans="1:13" x14ac:dyDescent="0.35">
      <c r="A994" t="s">
        <v>62</v>
      </c>
      <c r="B994" t="s">
        <v>14</v>
      </c>
      <c r="C994" t="s">
        <v>15</v>
      </c>
      <c r="D994" t="s">
        <v>117</v>
      </c>
      <c r="E994" t="s">
        <v>24</v>
      </c>
      <c r="F994">
        <v>95123</v>
      </c>
      <c r="G994" t="s">
        <v>25</v>
      </c>
      <c r="H994" t="s">
        <v>26</v>
      </c>
      <c r="I994" t="s">
        <v>77</v>
      </c>
      <c r="J994">
        <v>10.23</v>
      </c>
      <c r="K994">
        <v>3</v>
      </c>
      <c r="L994">
        <v>0</v>
      </c>
      <c r="M994">
        <v>4.9104000000000001</v>
      </c>
    </row>
    <row r="995" spans="1:13" x14ac:dyDescent="0.35">
      <c r="A995" t="s">
        <v>62</v>
      </c>
      <c r="B995" t="s">
        <v>14</v>
      </c>
      <c r="C995" t="s">
        <v>15</v>
      </c>
      <c r="D995" t="s">
        <v>117</v>
      </c>
      <c r="E995" t="s">
        <v>24</v>
      </c>
      <c r="F995">
        <v>95123</v>
      </c>
      <c r="G995" t="s">
        <v>25</v>
      </c>
      <c r="H995" t="s">
        <v>26</v>
      </c>
      <c r="I995" t="s">
        <v>41</v>
      </c>
      <c r="J995">
        <v>154.9</v>
      </c>
      <c r="K995">
        <v>5</v>
      </c>
      <c r="L995">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v>0</v>
      </c>
      <c r="M997">
        <v>173.0316</v>
      </c>
    </row>
    <row r="998" spans="1:13" x14ac:dyDescent="0.35">
      <c r="A998" t="s">
        <v>28</v>
      </c>
      <c r="B998" t="s">
        <v>14</v>
      </c>
      <c r="C998" t="s">
        <v>15</v>
      </c>
      <c r="D998" t="s">
        <v>16</v>
      </c>
      <c r="E998" t="s">
        <v>17</v>
      </c>
      <c r="F998">
        <v>42420</v>
      </c>
      <c r="G998" t="s">
        <v>18</v>
      </c>
      <c r="H998" t="s">
        <v>26</v>
      </c>
      <c r="I998" t="s">
        <v>60</v>
      </c>
      <c r="J998">
        <v>10.67</v>
      </c>
      <c r="K998">
        <v>1</v>
      </c>
      <c r="L998">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v>0</v>
      </c>
      <c r="M1142">
        <v>8.69</v>
      </c>
    </row>
    <row r="1143" spans="1:13"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v>0</v>
      </c>
      <c r="M1156">
        <v>0</v>
      </c>
    </row>
    <row r="1157" spans="1:13"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v>0</v>
      </c>
      <c r="M1162">
        <v>5.77</v>
      </c>
    </row>
    <row r="1163" spans="1:13"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x14ac:dyDescent="0.35">
      <c r="A1243" t="s">
        <v>28</v>
      </c>
      <c r="B1243" t="s">
        <v>44</v>
      </c>
      <c r="C1243" t="s">
        <v>15</v>
      </c>
      <c r="D1243" t="s">
        <v>75</v>
      </c>
      <c r="E1243" t="s">
        <v>76</v>
      </c>
      <c r="F1243">
        <v>10024</v>
      </c>
      <c r="G1243" t="s">
        <v>57</v>
      </c>
      <c r="H1243" t="s">
        <v>35</v>
      </c>
      <c r="I1243" t="s">
        <v>36</v>
      </c>
      <c r="J1243">
        <v>22</v>
      </c>
      <c r="K1243">
        <v>4</v>
      </c>
      <c r="L1243">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x14ac:dyDescent="0.35">
      <c r="A1267" t="s">
        <v>28</v>
      </c>
      <c r="B1267" t="s">
        <v>14</v>
      </c>
      <c r="C1267" t="s">
        <v>15</v>
      </c>
      <c r="D1267" t="s">
        <v>52</v>
      </c>
      <c r="E1267" t="s">
        <v>24</v>
      </c>
      <c r="F1267">
        <v>94122</v>
      </c>
      <c r="G1267" t="s">
        <v>25</v>
      </c>
      <c r="H1267" t="s">
        <v>26</v>
      </c>
      <c r="I1267" t="s">
        <v>34</v>
      </c>
      <c r="J1267">
        <v>6.57</v>
      </c>
      <c r="K1267">
        <v>3</v>
      </c>
      <c r="L1267">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v>0</v>
      </c>
      <c r="M1353">
        <v>7.85</v>
      </c>
    </row>
    <row r="1354" spans="1:13"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v>0</v>
      </c>
      <c r="M1429">
        <v>7.08</v>
      </c>
    </row>
    <row r="1430" spans="1:13"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5">
      <c r="A1486" t="s">
        <v>28</v>
      </c>
      <c r="B1486" t="s">
        <v>22</v>
      </c>
      <c r="C1486" t="s">
        <v>15</v>
      </c>
      <c r="D1486" t="s">
        <v>42</v>
      </c>
      <c r="E1486" t="s">
        <v>43</v>
      </c>
      <c r="F1486">
        <v>98115</v>
      </c>
      <c r="G1486" t="s">
        <v>25</v>
      </c>
      <c r="H1486" t="s">
        <v>35</v>
      </c>
      <c r="I1486" t="s">
        <v>59</v>
      </c>
      <c r="J1486">
        <v>177</v>
      </c>
      <c r="K1486">
        <v>3</v>
      </c>
      <c r="L1486">
        <v>0</v>
      </c>
      <c r="M1486">
        <v>30.09</v>
      </c>
    </row>
    <row r="1487" spans="1:13"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v>0</v>
      </c>
      <c r="M1535">
        <v>0</v>
      </c>
    </row>
    <row r="1536" spans="1:13"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v>0</v>
      </c>
      <c r="M1617">
        <v>1.8</v>
      </c>
    </row>
    <row r="1618" spans="1:13" x14ac:dyDescent="0.35">
      <c r="A1618" t="s">
        <v>28</v>
      </c>
      <c r="B1618" t="s">
        <v>44</v>
      </c>
      <c r="C1618" t="s">
        <v>15</v>
      </c>
      <c r="D1618" t="s">
        <v>67</v>
      </c>
      <c r="E1618" t="s">
        <v>68</v>
      </c>
      <c r="F1618">
        <v>55122</v>
      </c>
      <c r="G1618" t="s">
        <v>47</v>
      </c>
      <c r="H1618" t="s">
        <v>26</v>
      </c>
      <c r="I1618" t="s">
        <v>27</v>
      </c>
      <c r="J1618">
        <v>41.4</v>
      </c>
      <c r="K1618">
        <v>4</v>
      </c>
      <c r="L1618">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v>0</v>
      </c>
      <c r="M1625">
        <v>10.5</v>
      </c>
    </row>
    <row r="1626" spans="1:13"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v>0</v>
      </c>
      <c r="M1719">
        <v>0</v>
      </c>
    </row>
    <row r="1720" spans="1:13"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v>0</v>
      </c>
      <c r="M1730">
        <v>21</v>
      </c>
    </row>
    <row r="1731" spans="1:13"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v>0.2</v>
      </c>
      <c r="M1746">
        <v>-55.3</v>
      </c>
    </row>
    <row r="1747" spans="1:13"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v>0</v>
      </c>
      <c r="M1782">
        <v>20.84</v>
      </c>
    </row>
    <row r="1783" spans="1:13"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v>0.2</v>
      </c>
      <c r="M1886">
        <v>2.1</v>
      </c>
    </row>
    <row r="1887" spans="1:13"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v>0</v>
      </c>
      <c r="M1948">
        <v>6.468</v>
      </c>
    </row>
    <row r="1949" spans="1:13"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v>0</v>
      </c>
      <c r="M1956">
        <v>2.214</v>
      </c>
    </row>
    <row r="1957" spans="1:13" x14ac:dyDescent="0.35">
      <c r="A1957" t="s">
        <v>28</v>
      </c>
      <c r="B1957" t="s">
        <v>22</v>
      </c>
      <c r="C1957" t="s">
        <v>15</v>
      </c>
      <c r="D1957" t="s">
        <v>75</v>
      </c>
      <c r="E1957" t="s">
        <v>76</v>
      </c>
      <c r="F1957">
        <v>10009</v>
      </c>
      <c r="G1957" t="s">
        <v>57</v>
      </c>
      <c r="H1957" t="s">
        <v>35</v>
      </c>
      <c r="I1957" t="s">
        <v>59</v>
      </c>
      <c r="J1957">
        <v>238</v>
      </c>
      <c r="K1957">
        <v>2</v>
      </c>
      <c r="L1957">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v>0</v>
      </c>
      <c r="M2158">
        <v>0</v>
      </c>
    </row>
    <row r="2159" spans="1:13"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v>0</v>
      </c>
      <c r="M2188">
        <v>7.25</v>
      </c>
    </row>
    <row r="2189" spans="1:13"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v>0</v>
      </c>
      <c r="M2261">
        <v>2.4</v>
      </c>
    </row>
    <row r="2262" spans="1:13"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v>0</v>
      </c>
      <c r="M2278">
        <v>0</v>
      </c>
    </row>
    <row r="2279" spans="1:13"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v>0</v>
      </c>
      <c r="M2302">
        <v>6.36</v>
      </c>
    </row>
    <row r="2303" spans="1:13"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v>0</v>
      </c>
      <c r="M2397">
        <v>23.96</v>
      </c>
    </row>
    <row r="2398" spans="1:13"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v>0</v>
      </c>
      <c r="M2403">
        <v>23.55</v>
      </c>
    </row>
    <row r="2404" spans="1:13"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v>0.2</v>
      </c>
      <c r="M2412">
        <v>1.917</v>
      </c>
    </row>
    <row r="2413" spans="1:13"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v>0</v>
      </c>
      <c r="M2452">
        <v>9</v>
      </c>
    </row>
    <row r="2453" spans="1:13"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v>0</v>
      </c>
      <c r="M2467">
        <v>1.512</v>
      </c>
    </row>
    <row r="2468" spans="1:13"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v>0</v>
      </c>
      <c r="M2584">
        <v>0</v>
      </c>
    </row>
    <row r="2585" spans="1:13"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v>0</v>
      </c>
      <c r="M2782">
        <v>29.6</v>
      </c>
    </row>
    <row r="2783" spans="1:13" x14ac:dyDescent="0.35">
      <c r="A2783" t="s">
        <v>28</v>
      </c>
      <c r="B2783" t="s">
        <v>14</v>
      </c>
      <c r="C2783" t="s">
        <v>15</v>
      </c>
      <c r="D2783" t="s">
        <v>143</v>
      </c>
      <c r="E2783" t="s">
        <v>68</v>
      </c>
      <c r="F2783">
        <v>55044</v>
      </c>
      <c r="G2783" t="s">
        <v>47</v>
      </c>
      <c r="H2783" t="s">
        <v>26</v>
      </c>
      <c r="I2783" t="s">
        <v>34</v>
      </c>
      <c r="J2783">
        <v>22</v>
      </c>
      <c r="K2783">
        <v>10</v>
      </c>
      <c r="L2783">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5">
      <c r="A2788" t="s">
        <v>62</v>
      </c>
      <c r="B2788" t="s">
        <v>44</v>
      </c>
      <c r="C2788" t="s">
        <v>15</v>
      </c>
      <c r="D2788" t="s">
        <v>23</v>
      </c>
      <c r="E2788" t="s">
        <v>24</v>
      </c>
      <c r="F2788">
        <v>90036</v>
      </c>
      <c r="G2788" t="s">
        <v>25</v>
      </c>
      <c r="H2788" t="s">
        <v>26</v>
      </c>
      <c r="I2788" t="s">
        <v>77</v>
      </c>
      <c r="J2788">
        <v>7.9</v>
      </c>
      <c r="K2788">
        <v>2</v>
      </c>
      <c r="L2788">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x14ac:dyDescent="0.35">
      <c r="A3021" t="s">
        <v>28</v>
      </c>
      <c r="B3021" t="s">
        <v>14</v>
      </c>
      <c r="C3021" t="s">
        <v>15</v>
      </c>
      <c r="D3021" t="s">
        <v>50</v>
      </c>
      <c r="E3021" t="s">
        <v>51</v>
      </c>
      <c r="F3021">
        <v>84084</v>
      </c>
      <c r="G3021" t="s">
        <v>25</v>
      </c>
      <c r="H3021" t="s">
        <v>26</v>
      </c>
      <c r="I3021" t="s">
        <v>77</v>
      </c>
      <c r="J3021">
        <v>5.04</v>
      </c>
      <c r="K3021">
        <v>3</v>
      </c>
      <c r="L3021">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v>0</v>
      </c>
      <c r="M3348">
        <v>13.92</v>
      </c>
    </row>
    <row r="3349" spans="1:13"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v>0</v>
      </c>
      <c r="M3628">
        <v>1.395</v>
      </c>
    </row>
    <row r="3629" spans="1:13"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v>0</v>
      </c>
      <c r="M3645">
        <v>12.298</v>
      </c>
    </row>
    <row r="3646" spans="1:13"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v>0</v>
      </c>
      <c r="M3732">
        <v>0</v>
      </c>
    </row>
    <row r="3733" spans="1:13"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v>0</v>
      </c>
      <c r="M3740">
        <v>3.052</v>
      </c>
    </row>
    <row r="3741" spans="1:13"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v>0</v>
      </c>
      <c r="M3935">
        <v>2.726</v>
      </c>
    </row>
    <row r="3936" spans="1:13" x14ac:dyDescent="0.35">
      <c r="A3936" t="s">
        <v>28</v>
      </c>
      <c r="B3936" t="s">
        <v>14</v>
      </c>
      <c r="C3936" t="s">
        <v>15</v>
      </c>
      <c r="D3936" t="s">
        <v>418</v>
      </c>
      <c r="E3936" t="s">
        <v>24</v>
      </c>
      <c r="F3936">
        <v>93309</v>
      </c>
      <c r="G3936" t="s">
        <v>25</v>
      </c>
      <c r="H3936" t="s">
        <v>26</v>
      </c>
      <c r="I3936" t="s">
        <v>27</v>
      </c>
      <c r="J3936">
        <v>74</v>
      </c>
      <c r="K3936">
        <v>5</v>
      </c>
      <c r="L3936">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v>0</v>
      </c>
      <c r="M3974">
        <v>6.74</v>
      </c>
    </row>
    <row r="3975" spans="1:13"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x14ac:dyDescent="0.35">
      <c r="A4003" t="s">
        <v>28</v>
      </c>
      <c r="B4003" t="s">
        <v>44</v>
      </c>
      <c r="C4003" t="s">
        <v>15</v>
      </c>
      <c r="D4003" t="s">
        <v>42</v>
      </c>
      <c r="E4003" t="s">
        <v>43</v>
      </c>
      <c r="F4003">
        <v>98115</v>
      </c>
      <c r="G4003" t="s">
        <v>25</v>
      </c>
      <c r="H4003" t="s">
        <v>35</v>
      </c>
      <c r="I4003" t="s">
        <v>59</v>
      </c>
      <c r="J4003">
        <v>345</v>
      </c>
      <c r="K4003">
        <v>5</v>
      </c>
      <c r="L4003">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v>0</v>
      </c>
      <c r="M4216">
        <v>64.2</v>
      </c>
    </row>
    <row r="4217" spans="1:13"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v>0</v>
      </c>
      <c r="M4432">
        <v>9.6</v>
      </c>
    </row>
    <row r="4433" spans="1:13"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v>0.2</v>
      </c>
      <c r="M4441">
        <v>7.4</v>
      </c>
    </row>
    <row r="4442" spans="1:13"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v>0</v>
      </c>
      <c r="M4444">
        <v>10.512</v>
      </c>
    </row>
    <row r="4445" spans="1:13" x14ac:dyDescent="0.35">
      <c r="A4445" t="s">
        <v>28</v>
      </c>
      <c r="B4445" t="s">
        <v>14</v>
      </c>
      <c r="C4445" t="s">
        <v>15</v>
      </c>
      <c r="D4445" t="s">
        <v>69</v>
      </c>
      <c r="E4445" t="s">
        <v>70</v>
      </c>
      <c r="F4445">
        <v>48185</v>
      </c>
      <c r="G4445" t="s">
        <v>47</v>
      </c>
      <c r="H4445" t="s">
        <v>26</v>
      </c>
      <c r="I4445" t="s">
        <v>41</v>
      </c>
      <c r="J4445">
        <v>32.4</v>
      </c>
      <c r="K4445">
        <v>5</v>
      </c>
      <c r="L4445">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v>0</v>
      </c>
      <c r="M4933">
        <v>6.93</v>
      </c>
    </row>
    <row r="4934" spans="1:13"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v>0</v>
      </c>
      <c r="M5075">
        <v>15.7</v>
      </c>
    </row>
    <row r="5076" spans="1:13"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v>0</v>
      </c>
      <c r="M5193">
        <v>11.58</v>
      </c>
    </row>
    <row r="5194" spans="1:13"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v>0</v>
      </c>
      <c r="M5285">
        <v>0</v>
      </c>
    </row>
    <row r="5286" spans="1:13" x14ac:dyDescent="0.35">
      <c r="A5286" t="s">
        <v>28</v>
      </c>
      <c r="B5286" t="s">
        <v>22</v>
      </c>
      <c r="C5286" t="s">
        <v>15</v>
      </c>
      <c r="D5286" t="s">
        <v>42</v>
      </c>
      <c r="E5286" t="s">
        <v>43</v>
      </c>
      <c r="F5286">
        <v>98105</v>
      </c>
      <c r="G5286" t="s">
        <v>25</v>
      </c>
      <c r="H5286" t="s">
        <v>26</v>
      </c>
      <c r="I5286" t="s">
        <v>27</v>
      </c>
      <c r="J5286">
        <v>44.4</v>
      </c>
      <c r="K5286">
        <v>3</v>
      </c>
      <c r="L5286">
        <v>0</v>
      </c>
      <c r="M5286">
        <v>22.2</v>
      </c>
    </row>
    <row r="5287" spans="1:13"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v>0</v>
      </c>
      <c r="M5357">
        <v>3.84</v>
      </c>
    </row>
    <row r="5358" spans="1:13"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x14ac:dyDescent="0.35">
      <c r="A5399" t="s">
        <v>28</v>
      </c>
      <c r="B5399" t="s">
        <v>22</v>
      </c>
      <c r="C5399" t="s">
        <v>15</v>
      </c>
      <c r="D5399" t="s">
        <v>23</v>
      </c>
      <c r="E5399" t="s">
        <v>24</v>
      </c>
      <c r="F5399">
        <v>90004</v>
      </c>
      <c r="G5399" t="s">
        <v>25</v>
      </c>
      <c r="H5399" t="s">
        <v>26</v>
      </c>
      <c r="I5399" t="s">
        <v>38</v>
      </c>
      <c r="J5399">
        <v>39</v>
      </c>
      <c r="K5399">
        <v>12</v>
      </c>
      <c r="L539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v>0</v>
      </c>
      <c r="M5425">
        <v>11.88</v>
      </c>
    </row>
    <row r="5426" spans="1:13"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v>0</v>
      </c>
      <c r="M5437">
        <v>97.2</v>
      </c>
    </row>
    <row r="5438" spans="1:13"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v>0</v>
      </c>
      <c r="M5448">
        <v>8.25</v>
      </c>
    </row>
    <row r="5449" spans="1:13"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v>0</v>
      </c>
      <c r="M5477">
        <v>22.2</v>
      </c>
    </row>
    <row r="5478" spans="1:13"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v>0</v>
      </c>
      <c r="M5584">
        <v>3.44</v>
      </c>
    </row>
    <row r="5585" spans="1:13"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x14ac:dyDescent="0.35">
      <c r="A5625" t="s">
        <v>13</v>
      </c>
      <c r="B5625" t="s">
        <v>22</v>
      </c>
      <c r="C5625" t="s">
        <v>15</v>
      </c>
      <c r="D5625" t="s">
        <v>23</v>
      </c>
      <c r="E5625" t="s">
        <v>24</v>
      </c>
      <c r="F5625">
        <v>90032</v>
      </c>
      <c r="G5625" t="s">
        <v>25</v>
      </c>
      <c r="H5625" t="s">
        <v>35</v>
      </c>
      <c r="I5625" t="s">
        <v>59</v>
      </c>
      <c r="J5625">
        <v>100</v>
      </c>
      <c r="K5625">
        <v>4</v>
      </c>
      <c r="L5625">
        <v>0</v>
      </c>
      <c r="M5625">
        <v>21</v>
      </c>
    </row>
    <row r="5626" spans="1:13"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v>0</v>
      </c>
      <c r="M5753">
        <v>22.2</v>
      </c>
    </row>
    <row r="5754" spans="1:13"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v>0</v>
      </c>
      <c r="M5756">
        <v>1.4456</v>
      </c>
    </row>
    <row r="5757" spans="1:13" x14ac:dyDescent="0.35">
      <c r="A5757" t="s">
        <v>28</v>
      </c>
      <c r="B5757" t="s">
        <v>14</v>
      </c>
      <c r="C5757" t="s">
        <v>15</v>
      </c>
      <c r="D5757" t="s">
        <v>45</v>
      </c>
      <c r="E5757" t="s">
        <v>46</v>
      </c>
      <c r="F5757">
        <v>76106</v>
      </c>
      <c r="G5757" t="s">
        <v>47</v>
      </c>
      <c r="H5757" t="s">
        <v>26</v>
      </c>
      <c r="I5757" t="s">
        <v>38</v>
      </c>
      <c r="J5757">
        <v>3.16</v>
      </c>
      <c r="K5757">
        <v>4</v>
      </c>
      <c r="L5757">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v>0.2</v>
      </c>
      <c r="M5835">
        <v>0</v>
      </c>
    </row>
    <row r="5836" spans="1:13" x14ac:dyDescent="0.35">
      <c r="A5836" t="s">
        <v>28</v>
      </c>
      <c r="B5836" t="s">
        <v>14</v>
      </c>
      <c r="C5836" t="s">
        <v>15</v>
      </c>
      <c r="D5836" t="s">
        <v>180</v>
      </c>
      <c r="E5836" t="s">
        <v>30</v>
      </c>
      <c r="F5836">
        <v>33178</v>
      </c>
      <c r="G5836" t="s">
        <v>18</v>
      </c>
      <c r="H5836" t="s">
        <v>26</v>
      </c>
      <c r="I5836" t="s">
        <v>37</v>
      </c>
      <c r="J5836">
        <v>64.2</v>
      </c>
      <c r="K5836">
        <v>5</v>
      </c>
      <c r="L5836">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v>0</v>
      </c>
      <c r="M5897">
        <v>22.2</v>
      </c>
    </row>
    <row r="5898" spans="1:13"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v>0</v>
      </c>
      <c r="M5914">
        <v>6.63</v>
      </c>
    </row>
    <row r="5915" spans="1:13"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x14ac:dyDescent="0.35">
      <c r="A6110" t="s">
        <v>28</v>
      </c>
      <c r="B6110" t="s">
        <v>14</v>
      </c>
      <c r="C6110" t="s">
        <v>15</v>
      </c>
      <c r="D6110" t="s">
        <v>79</v>
      </c>
      <c r="E6110" t="s">
        <v>65</v>
      </c>
      <c r="F6110">
        <v>60653</v>
      </c>
      <c r="G6110" t="s">
        <v>47</v>
      </c>
      <c r="H6110" t="s">
        <v>26</v>
      </c>
      <c r="I6110" t="s">
        <v>27</v>
      </c>
      <c r="J6110">
        <v>6</v>
      </c>
      <c r="K6110">
        <v>2</v>
      </c>
      <c r="L6110">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v>0</v>
      </c>
      <c r="M6277">
        <v>10.89</v>
      </c>
    </row>
    <row r="6278" spans="1:13"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x14ac:dyDescent="0.35">
      <c r="A6335" t="s">
        <v>28</v>
      </c>
      <c r="B6335" t="s">
        <v>14</v>
      </c>
      <c r="C6335" t="s">
        <v>15</v>
      </c>
      <c r="D6335" t="s">
        <v>69</v>
      </c>
      <c r="E6335" t="s">
        <v>70</v>
      </c>
      <c r="F6335">
        <v>48185</v>
      </c>
      <c r="G6335" t="s">
        <v>47</v>
      </c>
      <c r="H6335" t="s">
        <v>26</v>
      </c>
      <c r="I6335" t="s">
        <v>37</v>
      </c>
      <c r="J6335">
        <v>29.7</v>
      </c>
      <c r="K6335">
        <v>5</v>
      </c>
      <c r="L6335">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v>0</v>
      </c>
      <c r="M6465">
        <v>37</v>
      </c>
    </row>
    <row r="6466" spans="1:13"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v>0.2</v>
      </c>
      <c r="M6496">
        <v>-2.7</v>
      </c>
    </row>
    <row r="6497" spans="1:13"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v>0.2</v>
      </c>
      <c r="M6517">
        <v>0</v>
      </c>
    </row>
    <row r="6518" spans="1:13"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v>0</v>
      </c>
      <c r="M6593">
        <v>9.702</v>
      </c>
    </row>
    <row r="6594" spans="1:13"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v>0</v>
      </c>
      <c r="M6606">
        <v>0</v>
      </c>
    </row>
    <row r="6607" spans="1:13"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v>0</v>
      </c>
      <c r="M6618">
        <v>10.8</v>
      </c>
    </row>
    <row r="6619" spans="1:13"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v>0</v>
      </c>
      <c r="M6670">
        <v>4.42</v>
      </c>
    </row>
    <row r="6671" spans="1:13" x14ac:dyDescent="0.35">
      <c r="A6671" t="s">
        <v>13</v>
      </c>
      <c r="B6671" t="s">
        <v>14</v>
      </c>
      <c r="C6671" t="s">
        <v>15</v>
      </c>
      <c r="D6671" t="s">
        <v>304</v>
      </c>
      <c r="E6671" t="s">
        <v>132</v>
      </c>
      <c r="F6671">
        <v>8360</v>
      </c>
      <c r="G6671" t="s">
        <v>57</v>
      </c>
      <c r="H6671" t="s">
        <v>35</v>
      </c>
      <c r="I6671" t="s">
        <v>59</v>
      </c>
      <c r="J6671">
        <v>87.4</v>
      </c>
      <c r="K6671">
        <v>5</v>
      </c>
      <c r="L6671">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x14ac:dyDescent="0.35">
      <c r="A6684" t="s">
        <v>62</v>
      </c>
      <c r="B6684" t="s">
        <v>44</v>
      </c>
      <c r="C6684" t="s">
        <v>15</v>
      </c>
      <c r="D6684" t="s">
        <v>115</v>
      </c>
      <c r="E6684" t="s">
        <v>49</v>
      </c>
      <c r="F6684">
        <v>53132</v>
      </c>
      <c r="G6684" t="s">
        <v>47</v>
      </c>
      <c r="H6684" t="s">
        <v>26</v>
      </c>
      <c r="I6684" t="s">
        <v>37</v>
      </c>
      <c r="J6684">
        <v>3.6</v>
      </c>
      <c r="K6684">
        <v>2</v>
      </c>
      <c r="L6684">
        <v>0</v>
      </c>
      <c r="M6684">
        <v>1.728</v>
      </c>
    </row>
    <row r="6685" spans="1:13"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v>0</v>
      </c>
      <c r="M6965">
        <v>5.58</v>
      </c>
    </row>
    <row r="6966" spans="1:13" x14ac:dyDescent="0.35">
      <c r="A6966" t="s">
        <v>13</v>
      </c>
      <c r="B6966" t="s">
        <v>22</v>
      </c>
      <c r="C6966" t="s">
        <v>15</v>
      </c>
      <c r="D6966" t="s">
        <v>90</v>
      </c>
      <c r="E6966" t="s">
        <v>91</v>
      </c>
      <c r="F6966">
        <v>29203</v>
      </c>
      <c r="G6966" t="s">
        <v>18</v>
      </c>
      <c r="H6966" t="s">
        <v>26</v>
      </c>
      <c r="I6966" t="s">
        <v>37</v>
      </c>
      <c r="J6966">
        <v>24.1</v>
      </c>
      <c r="K6966">
        <v>5</v>
      </c>
      <c r="L6966">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v>0</v>
      </c>
      <c r="M6988">
        <v>2.99</v>
      </c>
    </row>
    <row r="6989" spans="1:13"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x14ac:dyDescent="0.35">
      <c r="A7032" t="s">
        <v>28</v>
      </c>
      <c r="B7032" t="s">
        <v>22</v>
      </c>
      <c r="C7032" t="s">
        <v>15</v>
      </c>
      <c r="D7032" t="s">
        <v>75</v>
      </c>
      <c r="E7032" t="s">
        <v>76</v>
      </c>
      <c r="F7032">
        <v>10011</v>
      </c>
      <c r="G7032" t="s">
        <v>57</v>
      </c>
      <c r="H7032" t="s">
        <v>35</v>
      </c>
      <c r="I7032" t="s">
        <v>59</v>
      </c>
      <c r="J7032">
        <v>36</v>
      </c>
      <c r="K7032">
        <v>2</v>
      </c>
      <c r="L7032">
        <v>0</v>
      </c>
      <c r="M7032">
        <v>6.48</v>
      </c>
    </row>
    <row r="7033" spans="1:13"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v>0.2</v>
      </c>
      <c r="M7162">
        <v>5.6</v>
      </c>
    </row>
    <row r="7163" spans="1:13"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v>0.2</v>
      </c>
      <c r="M7183">
        <v>0.5</v>
      </c>
    </row>
    <row r="7184" spans="1:13"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v>0</v>
      </c>
      <c r="M7201">
        <v>34.5</v>
      </c>
    </row>
    <row r="7202" spans="1:13"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v>0</v>
      </c>
      <c r="M7432">
        <v>7.68</v>
      </c>
    </row>
    <row r="7433" spans="1:13"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v>0</v>
      </c>
      <c r="M7465">
        <v>3.72</v>
      </c>
    </row>
    <row r="7466" spans="1:13"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x14ac:dyDescent="0.35">
      <c r="A7564" t="s">
        <v>28</v>
      </c>
      <c r="B7564" t="s">
        <v>14</v>
      </c>
      <c r="C7564" t="s">
        <v>15</v>
      </c>
      <c r="D7564" t="s">
        <v>79</v>
      </c>
      <c r="E7564" t="s">
        <v>65</v>
      </c>
      <c r="F7564">
        <v>60610</v>
      </c>
      <c r="G7564" t="s">
        <v>47</v>
      </c>
      <c r="H7564" t="s">
        <v>19</v>
      </c>
      <c r="I7564" t="s">
        <v>20</v>
      </c>
      <c r="J7564">
        <v>198.744</v>
      </c>
      <c r="K7564">
        <v>4</v>
      </c>
      <c r="L7564">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v>0</v>
      </c>
      <c r="M7572">
        <v>7.2</v>
      </c>
    </row>
    <row r="7573" spans="1:13"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v>0</v>
      </c>
      <c r="M7857">
        <v>23.4</v>
      </c>
    </row>
    <row r="7858" spans="1:13"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v>0</v>
      </c>
      <c r="M7927">
        <v>51.8</v>
      </c>
    </row>
    <row r="7928" spans="1:13" x14ac:dyDescent="0.35">
      <c r="A7928" t="s">
        <v>13</v>
      </c>
      <c r="B7928" t="s">
        <v>22</v>
      </c>
      <c r="C7928" t="s">
        <v>15</v>
      </c>
      <c r="D7928" t="s">
        <v>75</v>
      </c>
      <c r="E7928" t="s">
        <v>76</v>
      </c>
      <c r="F7928">
        <v>10035</v>
      </c>
      <c r="G7928" t="s">
        <v>57</v>
      </c>
      <c r="H7928" t="s">
        <v>35</v>
      </c>
      <c r="I7928" t="s">
        <v>59</v>
      </c>
      <c r="J7928">
        <v>2.97</v>
      </c>
      <c r="K7928">
        <v>3</v>
      </c>
      <c r="L7928">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v>0.3</v>
      </c>
      <c r="M7950">
        <v>0</v>
      </c>
    </row>
    <row r="7951" spans="1:13"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v>0.2</v>
      </c>
      <c r="M7976">
        <v>0</v>
      </c>
    </row>
    <row r="7977" spans="1:13"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v>0</v>
      </c>
      <c r="M8015">
        <v>13.2</v>
      </c>
    </row>
    <row r="8016" spans="1:13"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v>0</v>
      </c>
      <c r="M8094">
        <v>32.97</v>
      </c>
    </row>
    <row r="8095" spans="1:13"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5">
      <c r="A8338" t="s">
        <v>28</v>
      </c>
      <c r="B8338" t="s">
        <v>14</v>
      </c>
      <c r="C8338" t="s">
        <v>15</v>
      </c>
      <c r="D8338" t="s">
        <v>155</v>
      </c>
      <c r="E8338" t="s">
        <v>83</v>
      </c>
      <c r="F8338">
        <v>22204</v>
      </c>
      <c r="G8338" t="s">
        <v>18</v>
      </c>
      <c r="H8338" t="s">
        <v>26</v>
      </c>
      <c r="I8338" t="s">
        <v>34</v>
      </c>
      <c r="J8338">
        <v>7.7</v>
      </c>
      <c r="K8338">
        <v>2</v>
      </c>
      <c r="L8338">
        <v>0</v>
      </c>
      <c r="M8338">
        <v>3.157</v>
      </c>
    </row>
    <row r="8339" spans="1:13"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v>0.7</v>
      </c>
      <c r="M8356">
        <v>-44.94</v>
      </c>
    </row>
    <row r="8357" spans="1:13" x14ac:dyDescent="0.35">
      <c r="A8357" t="s">
        <v>28</v>
      </c>
      <c r="B8357" t="s">
        <v>22</v>
      </c>
      <c r="C8357" t="s">
        <v>15</v>
      </c>
      <c r="D8357" t="s">
        <v>55</v>
      </c>
      <c r="E8357" t="s">
        <v>56</v>
      </c>
      <c r="F8357">
        <v>19134</v>
      </c>
      <c r="G8357" t="s">
        <v>57</v>
      </c>
      <c r="H8357" t="s">
        <v>26</v>
      </c>
      <c r="I8357" t="s">
        <v>77</v>
      </c>
      <c r="J8357">
        <v>8</v>
      </c>
      <c r="K8357">
        <v>2</v>
      </c>
      <c r="L8357">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v>0.3</v>
      </c>
      <c r="M8384">
        <v>0</v>
      </c>
    </row>
    <row r="8385" spans="1:13"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v>0.3</v>
      </c>
      <c r="M8544">
        <v>0</v>
      </c>
    </row>
    <row r="8545" spans="1:13"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v>0</v>
      </c>
      <c r="M8549">
        <v>17.55</v>
      </c>
    </row>
    <row r="8550" spans="1:13" x14ac:dyDescent="0.35">
      <c r="A8550" t="s">
        <v>28</v>
      </c>
      <c r="B8550" t="s">
        <v>22</v>
      </c>
      <c r="C8550" t="s">
        <v>15</v>
      </c>
      <c r="D8550" t="s">
        <v>23</v>
      </c>
      <c r="E8550" t="s">
        <v>24</v>
      </c>
      <c r="F8550">
        <v>90049</v>
      </c>
      <c r="G8550" t="s">
        <v>25</v>
      </c>
      <c r="H8550" t="s">
        <v>26</v>
      </c>
      <c r="I8550" t="s">
        <v>27</v>
      </c>
      <c r="J8550">
        <v>12.6</v>
      </c>
      <c r="K8550">
        <v>4</v>
      </c>
      <c r="L8550">
        <v>0</v>
      </c>
      <c r="M8550">
        <v>6.048</v>
      </c>
    </row>
    <row r="8551" spans="1:13"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v>0</v>
      </c>
      <c r="M8580">
        <v>7.79</v>
      </c>
    </row>
    <row r="8581" spans="1:13"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v>0</v>
      </c>
      <c r="M9050">
        <v>22.2</v>
      </c>
    </row>
    <row r="9051" spans="1:13"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v>0</v>
      </c>
      <c r="M9053">
        <v>0.84</v>
      </c>
    </row>
    <row r="9054" spans="1:13"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v>0</v>
      </c>
      <c r="M9076">
        <v>0</v>
      </c>
    </row>
    <row r="9077" spans="1:13"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5">
      <c r="A9143" t="s">
        <v>62</v>
      </c>
      <c r="B9143" t="s">
        <v>22</v>
      </c>
      <c r="C9143" t="s">
        <v>15</v>
      </c>
      <c r="D9143" t="s">
        <v>75</v>
      </c>
      <c r="E9143" t="s">
        <v>76</v>
      </c>
      <c r="F9143">
        <v>10011</v>
      </c>
      <c r="G9143" t="s">
        <v>57</v>
      </c>
      <c r="H9143" t="s">
        <v>35</v>
      </c>
      <c r="I9143" t="s">
        <v>36</v>
      </c>
      <c r="J9143">
        <v>43.6</v>
      </c>
      <c r="K9143">
        <v>4</v>
      </c>
      <c r="L9143">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v>0</v>
      </c>
      <c r="M9230">
        <v>3.36</v>
      </c>
    </row>
    <row r="9231" spans="1:13"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v>0</v>
      </c>
      <c r="M9247">
        <v>15.552</v>
      </c>
    </row>
    <row r="9248" spans="1:13"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v>0</v>
      </c>
      <c r="M9309">
        <v>3.72</v>
      </c>
    </row>
    <row r="9310" spans="1:13"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5">
      <c r="A9377" t="s">
        <v>13</v>
      </c>
      <c r="B9377" t="s">
        <v>14</v>
      </c>
      <c r="C9377" t="s">
        <v>15</v>
      </c>
      <c r="D9377" t="s">
        <v>23</v>
      </c>
      <c r="E9377" t="s">
        <v>24</v>
      </c>
      <c r="F9377">
        <v>90045</v>
      </c>
      <c r="G9377" t="s">
        <v>25</v>
      </c>
      <c r="H9377" t="s">
        <v>35</v>
      </c>
      <c r="I9377" t="s">
        <v>59</v>
      </c>
      <c r="J9377">
        <v>50</v>
      </c>
      <c r="K9377">
        <v>2</v>
      </c>
      <c r="L9377">
        <v>0</v>
      </c>
      <c r="M9377">
        <v>10.5</v>
      </c>
    </row>
    <row r="9378" spans="1:13"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v>0</v>
      </c>
      <c r="M9497">
        <v>46.8</v>
      </c>
    </row>
    <row r="9498" spans="1:13"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v>0.2</v>
      </c>
      <c r="M9565">
        <v>2.1</v>
      </c>
    </row>
    <row r="9566" spans="1:13"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v>0</v>
      </c>
      <c r="M9885">
        <v>5.58</v>
      </c>
    </row>
    <row r="9886" spans="1:13"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SampleSuperstore11</vt:lpstr>
      <vt:lpstr>Line Pivot</vt:lpstr>
      <vt:lpstr>Category</vt:lpstr>
      <vt:lpstr>Region Pivot</vt:lpstr>
      <vt:lpstr>Pie Pivot</vt:lpstr>
      <vt:lpstr>Sheet8</vt:lpstr>
      <vt:lpstr>Sparklines Pivot</vt:lpstr>
      <vt:lpstr>Map Pivot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 Verma</dc:creator>
  <cp:lastModifiedBy>Raman Verma</cp:lastModifiedBy>
  <cp:lastPrinted>2020-10-16T16:51:09Z</cp:lastPrinted>
  <dcterms:created xsi:type="dcterms:W3CDTF">2020-10-15T21:43:53Z</dcterms:created>
  <dcterms:modified xsi:type="dcterms:W3CDTF">2020-10-18T16:13:04Z</dcterms:modified>
</cp:coreProperties>
</file>