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so laptop\Documents\"/>
    </mc:Choice>
  </mc:AlternateContent>
  <bookViews>
    <workbookView minimized="1"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M13" i="1"/>
  <c r="P3" i="1" l="1"/>
  <c r="P4" i="1"/>
  <c r="P5" i="1"/>
  <c r="P6" i="1"/>
  <c r="P7" i="1"/>
  <c r="P8" i="1"/>
  <c r="P2" i="1"/>
  <c r="J3" i="1"/>
  <c r="J4" i="1"/>
  <c r="J5" i="1"/>
  <c r="J6" i="1"/>
  <c r="J7" i="1"/>
  <c r="J8" i="1"/>
  <c r="J2" i="1"/>
  <c r="H9" i="1"/>
  <c r="R2" i="1" l="1"/>
  <c r="R3" i="1" s="1"/>
  <c r="J9" i="1"/>
  <c r="R10" i="1"/>
  <c r="P10" i="1"/>
  <c r="P11" i="1" s="1"/>
  <c r="R5" i="1"/>
  <c r="R6" i="1" s="1"/>
  <c r="J10" i="1" l="1"/>
  <c r="J11" i="1" s="1"/>
  <c r="P12" i="1"/>
</calcChain>
</file>

<file path=xl/sharedStrings.xml><?xml version="1.0" encoding="utf-8"?>
<sst xmlns="http://schemas.openxmlformats.org/spreadsheetml/2006/main" count="7" uniqueCount="7">
  <si>
    <t>nuc</t>
  </si>
  <si>
    <t>disco duro</t>
  </si>
  <si>
    <t>ram</t>
  </si>
  <si>
    <t>monitor</t>
  </si>
  <si>
    <t>regulador</t>
  </si>
  <si>
    <t xml:space="preserve">teclador y mouse </t>
  </si>
  <si>
    <t>audifonos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</si>
</sst>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R15"/>
  <sheetViews>
    <sheetView tabSelected="1" topLeftCell="F1" workbookViewId="0">
      <selection activeCell="P10" sqref="P10"/>
    </sheetView>
  </sheetViews>
  <sheetFormatPr baseColWidth="10" defaultRowHeight="15" x14ac:dyDescent="0.25"/>
  <cols>
    <col min="14" max="14" width="18.28515625" customWidth="1"/>
  </cols>
  <sheetData>
    <row r="2" spans="7:18" x14ac:dyDescent="0.25">
      <c r="G2">
        <v>50</v>
      </c>
      <c r="H2">
        <v>319</v>
      </c>
      <c r="J2" s="1">
        <f>H2*$G$2</f>
        <v>15950</v>
      </c>
      <c r="N2" s="2" t="s">
        <v>0</v>
      </c>
      <c r="O2" s="1">
        <v>304</v>
      </c>
      <c r="P2" s="1">
        <f>O2*$G$2</f>
        <v>15200</v>
      </c>
      <c r="R2" s="1">
        <f>P2+P4+P5+P6</f>
        <v>20420</v>
      </c>
    </row>
    <row r="3" spans="7:18" x14ac:dyDescent="0.25">
      <c r="H3">
        <v>55</v>
      </c>
      <c r="J3" s="1">
        <f t="shared" ref="J3:J8" si="0">H3*$G$2</f>
        <v>2750</v>
      </c>
      <c r="N3" s="3" t="s">
        <v>1</v>
      </c>
      <c r="O3" s="1">
        <v>50.49</v>
      </c>
      <c r="P3" s="1">
        <f t="shared" ref="P3:P8" si="1">O3*$G$2</f>
        <v>2524.5</v>
      </c>
      <c r="R3" s="1">
        <f>R2*1.12</f>
        <v>22870.400000000001</v>
      </c>
    </row>
    <row r="4" spans="7:18" x14ac:dyDescent="0.25">
      <c r="H4">
        <v>45</v>
      </c>
      <c r="J4" s="1">
        <f t="shared" si="0"/>
        <v>2250</v>
      </c>
      <c r="N4" s="2" t="s">
        <v>2</v>
      </c>
      <c r="O4" s="1">
        <v>19.95</v>
      </c>
      <c r="P4" s="1">
        <f t="shared" si="1"/>
        <v>997.5</v>
      </c>
    </row>
    <row r="5" spans="7:18" x14ac:dyDescent="0.25">
      <c r="H5">
        <v>90</v>
      </c>
      <c r="J5" s="1">
        <f t="shared" si="0"/>
        <v>4500</v>
      </c>
      <c r="N5" s="2" t="s">
        <v>3</v>
      </c>
      <c r="O5" s="1">
        <v>74.95</v>
      </c>
      <c r="P5" s="1">
        <f t="shared" si="1"/>
        <v>3747.5</v>
      </c>
      <c r="R5" s="1">
        <f>P3+P7+P8</f>
        <v>3662</v>
      </c>
    </row>
    <row r="6" spans="7:18" x14ac:dyDescent="0.25">
      <c r="H6">
        <v>15</v>
      </c>
      <c r="J6" s="1">
        <f t="shared" si="0"/>
        <v>750</v>
      </c>
      <c r="N6" s="2" t="s">
        <v>4</v>
      </c>
      <c r="O6" s="1">
        <v>9.5</v>
      </c>
      <c r="P6" s="1">
        <f t="shared" si="1"/>
        <v>475</v>
      </c>
      <c r="R6" s="1">
        <f>R5*1.12</f>
        <v>4101.4400000000005</v>
      </c>
    </row>
    <row r="7" spans="7:18" x14ac:dyDescent="0.25">
      <c r="H7">
        <v>20</v>
      </c>
      <c r="J7" s="1">
        <f t="shared" si="0"/>
        <v>1000</v>
      </c>
      <c r="N7" s="3" t="s">
        <v>5</v>
      </c>
      <c r="O7" s="1">
        <v>9.75</v>
      </c>
      <c r="P7" s="1">
        <f t="shared" si="1"/>
        <v>487.5</v>
      </c>
    </row>
    <row r="8" spans="7:18" x14ac:dyDescent="0.25">
      <c r="H8">
        <v>13</v>
      </c>
      <c r="J8" s="1">
        <f t="shared" si="0"/>
        <v>650</v>
      </c>
      <c r="N8" s="3" t="s">
        <v>6</v>
      </c>
      <c r="O8" s="1">
        <v>13</v>
      </c>
      <c r="P8" s="1">
        <f t="shared" si="1"/>
        <v>650</v>
      </c>
    </row>
    <row r="9" spans="7:18" x14ac:dyDescent="0.25">
      <c r="H9">
        <f>SUM(H2:H8)</f>
        <v>557</v>
      </c>
      <c r="J9" s="1">
        <f>SUM(J2:J8)</f>
        <v>27850</v>
      </c>
    </row>
    <row r="10" spans="7:18" x14ac:dyDescent="0.25">
      <c r="J10" s="1">
        <f>J9*0.12</f>
        <v>3342</v>
      </c>
      <c r="P10" s="1">
        <f>SUM(P2:P9)</f>
        <v>24082</v>
      </c>
      <c r="R10" s="1">
        <f>R3+R6</f>
        <v>26971.840000000004</v>
      </c>
    </row>
    <row r="11" spans="7:18" x14ac:dyDescent="0.25">
      <c r="J11" s="1">
        <f>J9+J10</f>
        <v>31192</v>
      </c>
      <c r="P11" s="1">
        <f>P10*0.12</f>
        <v>2889.8399999999997</v>
      </c>
    </row>
    <row r="12" spans="7:18" x14ac:dyDescent="0.25">
      <c r="J12" s="1"/>
      <c r="P12" s="1">
        <f>P10+P11</f>
        <v>26971.84</v>
      </c>
    </row>
    <row r="13" spans="7:18" x14ac:dyDescent="0.25">
      <c r="M13" s="1">
        <f>J9-P12</f>
        <v>878.15999999999985</v>
      </c>
    </row>
    <row r="14" spans="7:18" x14ac:dyDescent="0.25">
      <c r="L14" s="1"/>
      <c r="M14" s="1">
        <f>J11-P12</f>
        <v>4220.16</v>
      </c>
      <c r="N14" s="1"/>
      <c r="P14" s="1"/>
      <c r="R14" s="1"/>
    </row>
    <row r="15" spans="7:18" x14ac:dyDescent="0.25"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Sysso laptop</dc:creator>
  <cp:lastModifiedBy>Sysso laptop</cp:lastModifiedBy>
  <dcterms:created xsi:type="dcterms:W3CDTF">2019-07-29T16:04:22Z</dcterms:created>
  <dcterms:modified xsi:type="dcterms:W3CDTF">2019-12-06T16:40:42Z</dcterms:modified>
</cp:coreProperties>
</file>