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UT_Grad\EDP_LAW379M\EnergyDevelopment_Policy\data\"/>
    </mc:Choice>
  </mc:AlternateContent>
  <xr:revisionPtr revIDLastSave="0" documentId="8_{68823686-5EB9-4E62-9116-CF2009EB3821}" xr6:coauthVersionLast="45" xr6:coauthVersionMax="45" xr10:uidLastSave="{00000000-0000-0000-0000-000000000000}"/>
  <bookViews>
    <workbookView xWindow="20370" yWindow="-4650" windowWidth="29040" windowHeight="15840" xr2:uid="{DB39A55B-965A-4C48-890F-EBD6380D77B8}"/>
  </bookViews>
  <sheets>
    <sheet name="CCG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O5" i="1"/>
  <c r="O6" i="1"/>
  <c r="O7" i="1"/>
  <c r="O4" i="1"/>
</calcChain>
</file>

<file path=xl/sharedStrings.xml><?xml version="1.0" encoding="utf-8"?>
<sst xmlns="http://schemas.openxmlformats.org/spreadsheetml/2006/main" count="44" uniqueCount="20">
  <si>
    <t>Table 1: CCGT Life Cycle Analysis Emissions Rate</t>
  </si>
  <si>
    <t>Turbine</t>
  </si>
  <si>
    <t>Location</t>
  </si>
  <si>
    <t>Capacity Factor</t>
  </si>
  <si>
    <t>(2011-2019)</t>
  </si>
  <si>
    <r>
      <t xml:space="preserve">Heat Rate </t>
    </r>
    <r>
      <rPr>
        <b/>
        <sz val="10"/>
        <color theme="1"/>
        <rFont val="Calibri"/>
        <family val="2"/>
        <scheme val="minor"/>
      </rPr>
      <t>(BTU/ kWh)</t>
    </r>
  </si>
  <si>
    <r>
      <t xml:space="preserve">Capacity </t>
    </r>
    <r>
      <rPr>
        <b/>
        <sz val="10"/>
        <color theme="1"/>
        <rFont val="Calibri"/>
        <family val="2"/>
        <scheme val="minor"/>
      </rPr>
      <t>(MW)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</si>
  <si>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</si>
  <si>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(lb/MWh)</t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</si>
  <si>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</si>
  <si>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</t>
    </r>
  </si>
  <si>
    <t>GE 7FA.05</t>
  </si>
  <si>
    <t>Houston</t>
  </si>
  <si>
    <t>Mitsubishi 501J</t>
  </si>
  <si>
    <t>Mitsubishi 501GAC</t>
  </si>
  <si>
    <t>GE 207FA.04</t>
  </si>
  <si>
    <t>San Antonio</t>
  </si>
  <si>
    <r>
      <t xml:space="preserve">8840 </t>
    </r>
    <r>
      <rPr>
        <vertAlign val="superscript"/>
        <sz val="11"/>
        <color theme="1"/>
        <rFont val="Calibri"/>
        <family val="2"/>
        <scheme val="minor"/>
      </rPr>
      <t>[2]</t>
    </r>
  </si>
  <si>
    <t>Table 2: CCGT Life Cycle Analysis Annual Emissions</t>
  </si>
  <si>
    <t>(lb/year)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</si>
</sst>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1372-5872-4E4D-8E46-0ACC3C9C1CC7}">
  <dimension ref="A1:Q7"/>
  <sheetViews>
    <sheetView tabSelected="1" workbookViewId="0">
      <selection activeCell="O4" sqref="O4:Q7"/>
    </sheetView>
  </sheetViews>
  <sheetFormatPr defaultRowHeight="15" x14ac:dyDescent="0.25"/>
  <cols>
    <col min="15" max="15" width="13.7109375" bestFit="1" customWidth="1"/>
    <col min="16" max="16" width="11.5703125" bestFit="1" customWidth="1"/>
    <col min="17" max="17" width="16.7109375" bestFit="1" customWidth="1"/>
  </cols>
  <sheetData>
    <row r="1" spans="1:17" ht="15.75" thickBot="1" x14ac:dyDescent="0.3">
      <c r="A1" s="7" t="s">
        <v>0</v>
      </c>
      <c r="B1" s="8"/>
      <c r="C1" s="8"/>
      <c r="D1" s="8"/>
      <c r="E1" s="8"/>
      <c r="F1" s="8"/>
      <c r="G1" s="8"/>
      <c r="H1" s="9"/>
      <c r="J1" s="7" t="s">
        <v>18</v>
      </c>
      <c r="K1" s="8"/>
      <c r="L1" s="8"/>
      <c r="M1" s="8"/>
      <c r="N1" s="8"/>
      <c r="O1" s="8"/>
      <c r="P1" s="8"/>
      <c r="Q1" s="9"/>
    </row>
    <row r="2" spans="1:17" ht="30" x14ac:dyDescent="0.25">
      <c r="A2" s="10" t="s">
        <v>1</v>
      </c>
      <c r="B2" s="10" t="s">
        <v>2</v>
      </c>
      <c r="C2" s="1" t="s">
        <v>3</v>
      </c>
      <c r="D2" s="10" t="s">
        <v>5</v>
      </c>
      <c r="E2" s="10" t="s">
        <v>6</v>
      </c>
      <c r="F2" s="1" t="s">
        <v>7</v>
      </c>
      <c r="G2" s="1" t="s">
        <v>9</v>
      </c>
      <c r="H2" s="1" t="s">
        <v>10</v>
      </c>
      <c r="J2" s="10" t="s">
        <v>1</v>
      </c>
      <c r="K2" s="10" t="s">
        <v>2</v>
      </c>
      <c r="L2" s="1" t="s">
        <v>3</v>
      </c>
      <c r="M2" s="10" t="s">
        <v>5</v>
      </c>
      <c r="N2" s="10" t="s">
        <v>6</v>
      </c>
      <c r="O2" s="1" t="s">
        <v>7</v>
      </c>
      <c r="P2" s="1" t="s">
        <v>9</v>
      </c>
      <c r="Q2" s="1" t="s">
        <v>10</v>
      </c>
    </row>
    <row r="3" spans="1:17" ht="30.75" thickBot="1" x14ac:dyDescent="0.3">
      <c r="A3" s="11"/>
      <c r="B3" s="11"/>
      <c r="C3" s="2" t="s">
        <v>4</v>
      </c>
      <c r="D3" s="11"/>
      <c r="E3" s="11"/>
      <c r="F3" s="3" t="s">
        <v>8</v>
      </c>
      <c r="G3" s="3" t="s">
        <v>8</v>
      </c>
      <c r="H3" s="3" t="s">
        <v>8</v>
      </c>
      <c r="J3" s="11"/>
      <c r="K3" s="11"/>
      <c r="L3" s="2" t="s">
        <v>4</v>
      </c>
      <c r="M3" s="11"/>
      <c r="N3" s="11"/>
      <c r="O3" s="3" t="s">
        <v>19</v>
      </c>
      <c r="P3" s="3" t="s">
        <v>19</v>
      </c>
      <c r="Q3" s="3" t="s">
        <v>19</v>
      </c>
    </row>
    <row r="4" spans="1:17" ht="30.75" thickBot="1" x14ac:dyDescent="0.3">
      <c r="A4" s="4" t="s">
        <v>11</v>
      </c>
      <c r="B4" s="5" t="s">
        <v>12</v>
      </c>
      <c r="C4" s="6">
        <v>0.26700000000000002</v>
      </c>
      <c r="D4" s="5">
        <v>6800</v>
      </c>
      <c r="E4" s="5">
        <v>600</v>
      </c>
      <c r="F4" s="5">
        <v>7.5999999999999998E-2</v>
      </c>
      <c r="G4" s="5">
        <v>4.0000000000000001E-3</v>
      </c>
      <c r="H4" s="5">
        <v>821.096</v>
      </c>
      <c r="J4" s="4" t="s">
        <v>11</v>
      </c>
      <c r="K4" s="5" t="s">
        <v>12</v>
      </c>
      <c r="L4" s="6">
        <v>0.26700000000000002</v>
      </c>
      <c r="M4" s="5">
        <v>6800</v>
      </c>
      <c r="N4" s="5">
        <v>600</v>
      </c>
      <c r="O4" s="12">
        <f>$C4*8670*$E4*F4/2000</f>
        <v>52.779492000000005</v>
      </c>
      <c r="P4" s="12">
        <f t="shared" ref="P4:Q7" si="0">$C4*8670*$E4*G4/2000</f>
        <v>2.7778680000000002</v>
      </c>
      <c r="Q4" s="12">
        <f t="shared" si="0"/>
        <v>570224.07583200012</v>
      </c>
    </row>
    <row r="5" spans="1:17" ht="30.75" thickBot="1" x14ac:dyDescent="0.3">
      <c r="A5" s="4" t="s">
        <v>13</v>
      </c>
      <c r="B5" s="5" t="s">
        <v>12</v>
      </c>
      <c r="C5" s="6">
        <v>0.314</v>
      </c>
      <c r="D5" s="5">
        <v>6400</v>
      </c>
      <c r="E5" s="5">
        <v>460</v>
      </c>
      <c r="F5" s="5">
        <v>0.84099999999999997</v>
      </c>
      <c r="G5" s="5">
        <v>7.0000000000000001E-3</v>
      </c>
      <c r="H5" s="5">
        <v>1377.1759999999999</v>
      </c>
      <c r="J5" s="4" t="s">
        <v>13</v>
      </c>
      <c r="K5" s="5" t="s">
        <v>12</v>
      </c>
      <c r="L5" s="6">
        <v>0.314</v>
      </c>
      <c r="M5" s="5">
        <v>6400</v>
      </c>
      <c r="N5" s="5">
        <v>460</v>
      </c>
      <c r="O5" s="12">
        <f t="shared" ref="O5:O7" si="1">$C5*8670*$E5*F5/2000</f>
        <v>526.58996339999999</v>
      </c>
      <c r="P5" s="12">
        <f t="shared" si="0"/>
        <v>4.3830318000000004</v>
      </c>
      <c r="Q5" s="12">
        <f t="shared" si="0"/>
        <v>862315.17174239992</v>
      </c>
    </row>
    <row r="6" spans="1:17" ht="45.75" thickBot="1" x14ac:dyDescent="0.3">
      <c r="A6" s="4" t="s">
        <v>14</v>
      </c>
      <c r="B6" s="5" t="s">
        <v>12</v>
      </c>
      <c r="C6" s="6">
        <v>0.34399999999999997</v>
      </c>
      <c r="D6" s="5">
        <v>6200</v>
      </c>
      <c r="E6" s="5">
        <v>405</v>
      </c>
      <c r="F6" s="5">
        <v>0.499</v>
      </c>
      <c r="G6" s="5">
        <v>7.0000000000000001E-3</v>
      </c>
      <c r="H6" s="5">
        <v>1465.011</v>
      </c>
      <c r="J6" s="4" t="s">
        <v>14</v>
      </c>
      <c r="K6" s="5" t="s">
        <v>12</v>
      </c>
      <c r="L6" s="6">
        <v>0.34399999999999997</v>
      </c>
      <c r="M6" s="5">
        <v>6200</v>
      </c>
      <c r="N6" s="5">
        <v>405</v>
      </c>
      <c r="O6" s="12">
        <f t="shared" si="1"/>
        <v>301.37214779999999</v>
      </c>
      <c r="P6" s="12">
        <f t="shared" si="0"/>
        <v>4.2276654000000002</v>
      </c>
      <c r="Q6" s="12">
        <f t="shared" si="0"/>
        <v>884796.61647419992</v>
      </c>
    </row>
    <row r="7" spans="1:17" ht="30.75" thickBot="1" x14ac:dyDescent="0.3">
      <c r="A7" s="4" t="s">
        <v>15</v>
      </c>
      <c r="B7" s="5" t="s">
        <v>16</v>
      </c>
      <c r="C7" s="6">
        <v>0.105</v>
      </c>
      <c r="D7" s="5" t="s">
        <v>17</v>
      </c>
      <c r="E7" s="5">
        <v>942</v>
      </c>
      <c r="F7" s="5">
        <v>0.115</v>
      </c>
      <c r="G7" s="5">
        <v>5.0000000000000001E-3</v>
      </c>
      <c r="H7" s="5">
        <v>914.01400000000001</v>
      </c>
      <c r="J7" s="4" t="s">
        <v>15</v>
      </c>
      <c r="K7" s="5" t="s">
        <v>16</v>
      </c>
      <c r="L7" s="6">
        <v>0.105</v>
      </c>
      <c r="M7" s="5" t="s">
        <v>17</v>
      </c>
      <c r="N7" s="5">
        <v>942</v>
      </c>
      <c r="O7" s="12">
        <f t="shared" si="1"/>
        <v>49.309107750000003</v>
      </c>
      <c r="P7" s="12">
        <f t="shared" si="0"/>
        <v>2.1438742500000001</v>
      </c>
      <c r="Q7" s="12">
        <f t="shared" si="0"/>
        <v>391906.21574790002</v>
      </c>
    </row>
  </sheetData>
  <mergeCells count="10">
    <mergeCell ref="A1:H1"/>
    <mergeCell ref="A2:A3"/>
    <mergeCell ref="B2:B3"/>
    <mergeCell ref="D2:D3"/>
    <mergeCell ref="E2:E3"/>
    <mergeCell ref="J1:Q1"/>
    <mergeCell ref="J2:J3"/>
    <mergeCell ref="K2:K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2020-10-26T01:07:51Z</dcterms:created>
  <dcterms:modified xsi:type="dcterms:W3CDTF">2020-10-26T02:42:53Z</dcterms:modified>
</cp:coreProperties>
</file>