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EC2\"/>
    </mc:Choice>
  </mc:AlternateContent>
  <xr:revisionPtr revIDLastSave="0" documentId="13_ncr:1_{11401EE7-9FED-4E36-AB38-67C42DBFFFA3}" xr6:coauthVersionLast="47" xr6:coauthVersionMax="47" xr10:uidLastSave="{00000000-0000-0000-0000-000000000000}"/>
  <bookViews>
    <workbookView xWindow="-108" yWindow="-108" windowWidth="23256" windowHeight="12456" xr2:uid="{5BA77D37-7F32-46E1-A4CA-903FBDEF3BB8}"/>
  </bookViews>
  <sheets>
    <sheet name="Represen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1" l="1"/>
  <c r="F38" i="1"/>
  <c r="L38" i="1"/>
  <c r="M38" i="1"/>
  <c r="N38" i="1"/>
  <c r="H37" i="1"/>
  <c r="I37" i="1"/>
  <c r="J37" i="1"/>
  <c r="D37" i="1"/>
  <c r="E36" i="1"/>
  <c r="F36" i="1"/>
  <c r="L36" i="1"/>
  <c r="M36" i="1"/>
  <c r="N36" i="1"/>
  <c r="E35" i="1"/>
  <c r="F35" i="1"/>
  <c r="D35" i="1"/>
  <c r="E34" i="1"/>
  <c r="F34" i="1"/>
  <c r="H34" i="1"/>
  <c r="I34" i="1"/>
  <c r="M34" i="1"/>
  <c r="N34" i="1"/>
  <c r="H33" i="1"/>
  <c r="I33" i="1"/>
  <c r="J33" i="1"/>
  <c r="E32" i="1"/>
  <c r="F32" i="1"/>
  <c r="K32" i="1"/>
  <c r="L32" i="1"/>
  <c r="M32" i="1"/>
  <c r="N32" i="1"/>
  <c r="O32" i="1"/>
  <c r="E20" i="1"/>
  <c r="F20" i="1"/>
  <c r="G20" i="1"/>
  <c r="G32" i="1" s="1"/>
  <c r="H20" i="1"/>
  <c r="H32" i="1" s="1"/>
  <c r="I20" i="1"/>
  <c r="I32" i="1" s="1"/>
  <c r="J20" i="1"/>
  <c r="J32" i="1" s="1"/>
  <c r="K20" i="1"/>
  <c r="L20" i="1"/>
  <c r="M20" i="1"/>
  <c r="N20" i="1"/>
  <c r="O20" i="1"/>
  <c r="E21" i="1"/>
  <c r="E33" i="1" s="1"/>
  <c r="F21" i="1"/>
  <c r="F33" i="1" s="1"/>
  <c r="G21" i="1"/>
  <c r="G33" i="1" s="1"/>
  <c r="H21" i="1"/>
  <c r="I21" i="1"/>
  <c r="J21" i="1"/>
  <c r="K21" i="1"/>
  <c r="K33" i="1" s="1"/>
  <c r="L21" i="1"/>
  <c r="L33" i="1" s="1"/>
  <c r="M21" i="1"/>
  <c r="M33" i="1" s="1"/>
  <c r="N21" i="1"/>
  <c r="N33" i="1" s="1"/>
  <c r="O21" i="1"/>
  <c r="O33" i="1" s="1"/>
  <c r="E22" i="1"/>
  <c r="F22" i="1"/>
  <c r="G22" i="1"/>
  <c r="G34" i="1" s="1"/>
  <c r="H22" i="1"/>
  <c r="I22" i="1"/>
  <c r="J22" i="1"/>
  <c r="J34" i="1" s="1"/>
  <c r="K22" i="1"/>
  <c r="K34" i="1" s="1"/>
  <c r="L22" i="1"/>
  <c r="L34" i="1" s="1"/>
  <c r="M22" i="1"/>
  <c r="N22" i="1"/>
  <c r="O22" i="1"/>
  <c r="O34" i="1" s="1"/>
  <c r="E23" i="1"/>
  <c r="G23" i="1"/>
  <c r="G35" i="1" s="1"/>
  <c r="H23" i="1"/>
  <c r="H35" i="1" s="1"/>
  <c r="I23" i="1"/>
  <c r="I35" i="1" s="1"/>
  <c r="J23" i="1"/>
  <c r="J35" i="1" s="1"/>
  <c r="K23" i="1"/>
  <c r="K35" i="1" s="1"/>
  <c r="L23" i="1"/>
  <c r="L35" i="1" s="1"/>
  <c r="M23" i="1"/>
  <c r="M35" i="1" s="1"/>
  <c r="N23" i="1"/>
  <c r="N35" i="1" s="1"/>
  <c r="O23" i="1"/>
  <c r="O35" i="1" s="1"/>
  <c r="D20" i="1"/>
  <c r="D32" i="1" s="1"/>
  <c r="D21" i="1"/>
  <c r="D33" i="1" s="1"/>
  <c r="D22" i="1"/>
  <c r="D34" i="1" s="1"/>
  <c r="D23" i="1"/>
  <c r="E24" i="1"/>
  <c r="F24" i="1"/>
  <c r="G24" i="1"/>
  <c r="G36" i="1" s="1"/>
  <c r="H24" i="1"/>
  <c r="H36" i="1" s="1"/>
  <c r="I24" i="1"/>
  <c r="I36" i="1" s="1"/>
  <c r="J24" i="1"/>
  <c r="J36" i="1" s="1"/>
  <c r="K24" i="1"/>
  <c r="K36" i="1" s="1"/>
  <c r="L24" i="1"/>
  <c r="M24" i="1"/>
  <c r="N24" i="1"/>
  <c r="O24" i="1"/>
  <c r="O36" i="1" s="1"/>
  <c r="D24" i="1"/>
  <c r="D36" i="1" s="1"/>
  <c r="E25" i="1"/>
  <c r="E37" i="1" s="1"/>
  <c r="F25" i="1"/>
  <c r="F37" i="1" s="1"/>
  <c r="G25" i="1"/>
  <c r="G37" i="1" s="1"/>
  <c r="H25" i="1"/>
  <c r="I25" i="1"/>
  <c r="J25" i="1"/>
  <c r="K25" i="1"/>
  <c r="K37" i="1" s="1"/>
  <c r="L25" i="1"/>
  <c r="L37" i="1" s="1"/>
  <c r="M25" i="1"/>
  <c r="M37" i="1" s="1"/>
  <c r="N25" i="1"/>
  <c r="N37" i="1" s="1"/>
  <c r="O25" i="1"/>
  <c r="O37" i="1" s="1"/>
  <c r="D25" i="1"/>
  <c r="E26" i="1"/>
  <c r="F26" i="1"/>
  <c r="G26" i="1"/>
  <c r="G38" i="1" s="1"/>
  <c r="H26" i="1"/>
  <c r="H38" i="1" s="1"/>
  <c r="I26" i="1"/>
  <c r="I38" i="1" s="1"/>
  <c r="J26" i="1"/>
  <c r="J38" i="1" s="1"/>
  <c r="K26" i="1"/>
  <c r="K38" i="1" s="1"/>
  <c r="L26" i="1"/>
  <c r="M26" i="1"/>
  <c r="N26" i="1"/>
  <c r="O26" i="1"/>
  <c r="O38" i="1" s="1"/>
  <c r="D26" i="1"/>
  <c r="D38" i="1" s="1"/>
</calcChain>
</file>

<file path=xl/sharedStrings.xml><?xml version="1.0" encoding="utf-8"?>
<sst xmlns="http://schemas.openxmlformats.org/spreadsheetml/2006/main" count="50" uniqueCount="25">
  <si>
    <t>Fuente de datos</t>
  </si>
  <si>
    <t>Año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</si>
  <si>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</si>
  <si>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</si>
  <si>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</si>
  <si>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</si>
  <si>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</si>
  <si>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</si>
  <si>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</si>
  <si>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</si>
  <si>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</si>
  <si>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</si>
  <si>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</si>
  <si>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</si>
  <si>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Offset data</t>
  </si>
  <si>
    <t>Row offset</t>
  </si>
  <si>
    <t>Offset</t>
  </si>
  <si>
    <t>Offset 0</t>
  </si>
  <si>
    <t>Offset 6</t>
  </si>
  <si>
    <t>Offset 5</t>
  </si>
  <si>
    <t>Offset 4</t>
  </si>
  <si>
    <t>Offset 3</t>
  </si>
  <si>
    <t>Offset 2</t>
  </si>
  <si>
    <t>Offset 1</t>
  </si>
  <si>
    <t>Datos del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</si>
</sst>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Representación!$C$32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innerShdw blurRad="114300">
                <a:schemeClr val="accent6">
                  <a:lumMod val="20000"/>
                  <a:lumOff val="80000"/>
                </a:schemeClr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Representación!$D$32:$O$32</c:f>
              <c:numCache>
                <c:formatCode>#,##0</c:formatCode>
                <c:ptCount val="12"/>
                <c:pt idx="0">
                  <c:v>207092</c:v>
                </c:pt>
                <c:pt idx="1">
                  <c:v>204542</c:v>
                </c:pt>
                <c:pt idx="2">
                  <c:v>206494</c:v>
                </c:pt>
                <c:pt idx="3">
                  <c:v>204988</c:v>
                </c:pt>
                <c:pt idx="4">
                  <c:v>206149</c:v>
                </c:pt>
                <c:pt idx="5">
                  <c:v>206435</c:v>
                </c:pt>
                <c:pt idx="6">
                  <c:v>207566</c:v>
                </c:pt>
                <c:pt idx="7">
                  <c:v>207976</c:v>
                </c:pt>
                <c:pt idx="8">
                  <c:v>207601</c:v>
                </c:pt>
                <c:pt idx="9">
                  <c:v>208910</c:v>
                </c:pt>
                <c:pt idx="10">
                  <c:v>207454</c:v>
                </c:pt>
                <c:pt idx="11">
                  <c:v>207187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9E8-4899-B45C-BBF450BE3997}"/>
            </c:ext>
          </c:extLst>
        </c:ser>
        <c:ser>
          <c:idx val="1"/>
          <c:order val="1"/>
          <c:tx>
            <c:strRef>
              <c:f>Representación!$C$20</c:f>
              <c:strCache>
                <c:ptCount val="1"/>
                <c:pt idx="0">
                  <c:v>Offset 6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innerShdw blurRad="114300">
                <a:schemeClr val="bg1"/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Representación!$D$20:$O$20</c:f>
              <c:numCache>
                <c:formatCode>#,##0</c:formatCode>
                <c:ptCount val="12"/>
                <c:pt idx="0">
                  <c:v>180000</c:v>
                </c:pt>
                <c:pt idx="1">
                  <c:v>180000</c:v>
                </c:pt>
                <c:pt idx="2">
                  <c:v>180000</c:v>
                </c:pt>
                <c:pt idx="3">
                  <c:v>180000</c:v>
                </c:pt>
                <c:pt idx="4">
                  <c:v>180000</c:v>
                </c:pt>
                <c:pt idx="5">
                  <c:v>180000</c:v>
                </c:pt>
                <c:pt idx="6">
                  <c:v>180000</c:v>
                </c:pt>
                <c:pt idx="7">
                  <c:v>180000</c:v>
                </c:pt>
                <c:pt idx="8">
                  <c:v>180000</c:v>
                </c:pt>
                <c:pt idx="9">
                  <c:v>180000</c:v>
                </c:pt>
                <c:pt idx="10">
                  <c:v>180000</c:v>
                </c:pt>
                <c:pt idx="11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9E8-4899-B45C-BBF450BE3997}"/>
            </c:ext>
          </c:extLst>
        </c:ser>
        <c:ser>
          <c:idx val="2"/>
          <c:order val="2"/>
          <c:tx>
            <c:strRef>
              <c:f>Representación!$C$33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>
              <a:innerShdw blurRad="114300">
                <a:schemeClr val="accent3">
                  <a:lumMod val="20000"/>
                  <a:lumOff val="80000"/>
                </a:schemeClr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Representación!$D$33:$O$33</c:f>
              <c:numCache>
                <c:formatCode>#,##0</c:formatCode>
                <c:ptCount val="12"/>
                <c:pt idx="0">
                  <c:v>177724</c:v>
                </c:pt>
                <c:pt idx="1">
                  <c:v>174946</c:v>
                </c:pt>
                <c:pt idx="2">
                  <c:v>177296</c:v>
                </c:pt>
                <c:pt idx="3">
                  <c:v>175396</c:v>
                </c:pt>
                <c:pt idx="4">
                  <c:v>176965</c:v>
                </c:pt>
                <c:pt idx="5">
                  <c:v>177192</c:v>
                </c:pt>
                <c:pt idx="6">
                  <c:v>178794</c:v>
                </c:pt>
                <c:pt idx="7">
                  <c:v>179090</c:v>
                </c:pt>
                <c:pt idx="8">
                  <c:v>178119</c:v>
                </c:pt>
                <c:pt idx="9">
                  <c:v>177993</c:v>
                </c:pt>
                <c:pt idx="10">
                  <c:v>178356</c:v>
                </c:pt>
                <c:pt idx="11">
                  <c:v>177380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9E8-4899-B45C-BBF450BE3997}"/>
            </c:ext>
          </c:extLst>
        </c:ser>
        <c:ser>
          <c:idx val="3"/>
          <c:order val="3"/>
          <c:tx>
            <c:strRef>
              <c:f>Representación!$C$21</c:f>
              <c:strCache>
                <c:ptCount val="1"/>
                <c:pt idx="0">
                  <c:v>Offset 5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innerShdw blurRad="114300">
                <a:schemeClr val="bg1"/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Representación!$D$21:$O$21</c:f>
              <c:numCache>
                <c:formatCode>#,##0</c:formatCode>
                <c:ptCount val="12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9E8-4899-B45C-BBF450BE3997}"/>
            </c:ext>
          </c:extLst>
        </c:ser>
        <c:ser>
          <c:idx val="4"/>
          <c:order val="4"/>
          <c:tx>
            <c:strRef>
              <c:f>Representación!$C$34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innerShdw blurRad="114300">
                <a:srgbClr val="7030A0"/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Representación!$D$34:$O$34</c:f>
              <c:numCache>
                <c:formatCode>#,##0</c:formatCode>
                <c:ptCount val="12"/>
                <c:pt idx="0">
                  <c:v>143902</c:v>
                </c:pt>
                <c:pt idx="1">
                  <c:v>144413</c:v>
                </c:pt>
                <c:pt idx="2">
                  <c:v>149020</c:v>
                </c:pt>
                <c:pt idx="3">
                  <c:v>147315</c:v>
                </c:pt>
                <c:pt idx="4">
                  <c:v>147616</c:v>
                </c:pt>
                <c:pt idx="5">
                  <c:v>147546</c:v>
                </c:pt>
                <c:pt idx="6">
                  <c:v>150538</c:v>
                </c:pt>
                <c:pt idx="7">
                  <c:v>149640</c:v>
                </c:pt>
                <c:pt idx="8">
                  <c:v>150229</c:v>
                </c:pt>
                <c:pt idx="9">
                  <c:v>150135</c:v>
                </c:pt>
                <c:pt idx="10">
                  <c:v>148452</c:v>
                </c:pt>
                <c:pt idx="11">
                  <c:v>148574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9E8-4899-B45C-BBF450BE3997}"/>
            </c:ext>
          </c:extLst>
        </c:ser>
        <c:ser>
          <c:idx val="5"/>
          <c:order val="5"/>
          <c:tx>
            <c:strRef>
              <c:f>Representación!$C$22</c:f>
              <c:strCache>
                <c:ptCount val="1"/>
                <c:pt idx="0">
                  <c:v>Offset 4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innerShdw blurRad="114300">
                <a:schemeClr val="bg1"/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Representación!$D$22:$O$22</c:f>
              <c:numCache>
                <c:formatCode>#,##0</c:formatCode>
                <c:ptCount val="12"/>
                <c:pt idx="0">
                  <c:v>120000</c:v>
                </c:pt>
                <c:pt idx="1">
                  <c:v>120000</c:v>
                </c:pt>
                <c:pt idx="2">
                  <c:v>120000</c:v>
                </c:pt>
                <c:pt idx="3">
                  <c:v>120000</c:v>
                </c:pt>
                <c:pt idx="4">
                  <c:v>120000</c:v>
                </c:pt>
                <c:pt idx="5">
                  <c:v>120000</c:v>
                </c:pt>
                <c:pt idx="6">
                  <c:v>120000</c:v>
                </c:pt>
                <c:pt idx="7">
                  <c:v>120000</c:v>
                </c:pt>
                <c:pt idx="8">
                  <c:v>120000</c:v>
                </c:pt>
                <c:pt idx="9">
                  <c:v>120000</c:v>
                </c:pt>
                <c:pt idx="10">
                  <c:v>120000</c:v>
                </c:pt>
                <c:pt idx="11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9E8-4899-B45C-BBF450BE3997}"/>
            </c:ext>
          </c:extLst>
        </c:ser>
        <c:ser>
          <c:idx val="6"/>
          <c:order val="6"/>
          <c:tx>
            <c:strRef>
              <c:f>Representación!$C$35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innerShdw blurRad="114300">
                <a:schemeClr val="accent1"/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Representación!$D$35:$O$35</c:f>
              <c:numCache>
                <c:formatCode>#,##0</c:formatCode>
                <c:ptCount val="12"/>
                <c:pt idx="0">
                  <c:v>120425</c:v>
                </c:pt>
                <c:pt idx="1">
                  <c:v>116946</c:v>
                </c:pt>
                <c:pt idx="2">
                  <c:v>119337</c:v>
                </c:pt>
                <c:pt idx="3">
                  <c:v>117279</c:v>
                </c:pt>
                <c:pt idx="4">
                  <c:v>118499</c:v>
                </c:pt>
                <c:pt idx="5">
                  <c:v>118255</c:v>
                </c:pt>
                <c:pt idx="6">
                  <c:v>120058</c:v>
                </c:pt>
                <c:pt idx="7">
                  <c:v>119647</c:v>
                </c:pt>
                <c:pt idx="8">
                  <c:v>120318</c:v>
                </c:pt>
                <c:pt idx="9">
                  <c:v>120296</c:v>
                </c:pt>
                <c:pt idx="10">
                  <c:v>116765</c:v>
                </c:pt>
                <c:pt idx="11">
                  <c:v>113490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9E8-4899-B45C-BBF450BE3997}"/>
            </c:ext>
          </c:extLst>
        </c:ser>
        <c:ser>
          <c:idx val="7"/>
          <c:order val="7"/>
          <c:tx>
            <c:strRef>
              <c:f>Representación!$C$23</c:f>
              <c:strCache>
                <c:ptCount val="1"/>
                <c:pt idx="0">
                  <c:v>Offset 3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innerShdw blurRad="114300">
                <a:schemeClr val="bg1"/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Representación!$D$23:$O$23</c:f>
              <c:numCache>
                <c:formatCode>#,##0</c:formatCode>
                <c:ptCount val="12"/>
                <c:pt idx="0">
                  <c:v>90000</c:v>
                </c:pt>
                <c:pt idx="1">
                  <c:v>90000</c:v>
                </c:pt>
                <c:pt idx="2">
                  <c:v>90000</c:v>
                </c:pt>
                <c:pt idx="3">
                  <c:v>90000</c:v>
                </c:pt>
                <c:pt idx="4">
                  <c:v>90000</c:v>
                </c:pt>
                <c:pt idx="5">
                  <c:v>90000</c:v>
                </c:pt>
                <c:pt idx="6">
                  <c:v>90000</c:v>
                </c:pt>
                <c:pt idx="7">
                  <c:v>90000</c:v>
                </c:pt>
                <c:pt idx="8">
                  <c:v>90000</c:v>
                </c:pt>
                <c:pt idx="9">
                  <c:v>90000</c:v>
                </c:pt>
                <c:pt idx="10">
                  <c:v>90000</c:v>
                </c:pt>
                <c:pt idx="11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9E8-4899-B45C-BBF450BE3997}"/>
            </c:ext>
          </c:extLst>
        </c:ser>
        <c:ser>
          <c:idx val="8"/>
          <c:order val="8"/>
          <c:tx>
            <c:strRef>
              <c:f>Representación!$C$36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>
              <a:innerShdw blurRad="114300">
                <a:schemeClr val="accent2">
                  <a:lumMod val="20000"/>
                  <a:lumOff val="80000"/>
                </a:schemeClr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Representación!$D$36:$O$36</c:f>
              <c:numCache>
                <c:formatCode>#,##0</c:formatCode>
                <c:ptCount val="12"/>
                <c:pt idx="0">
                  <c:v>91016</c:v>
                </c:pt>
                <c:pt idx="1">
                  <c:v>87461</c:v>
                </c:pt>
                <c:pt idx="2">
                  <c:v>89486</c:v>
                </c:pt>
                <c:pt idx="3">
                  <c:v>88928</c:v>
                </c:pt>
                <c:pt idx="4">
                  <c:v>89892</c:v>
                </c:pt>
                <c:pt idx="5">
                  <c:v>88646</c:v>
                </c:pt>
                <c:pt idx="6">
                  <c:v>91499</c:v>
                </c:pt>
                <c:pt idx="7">
                  <c:v>91316</c:v>
                </c:pt>
                <c:pt idx="8">
                  <c:v>91243</c:v>
                </c:pt>
                <c:pt idx="9">
                  <c:v>92061</c:v>
                </c:pt>
                <c:pt idx="10">
                  <c:v>89748</c:v>
                </c:pt>
                <c:pt idx="11">
                  <c:v>89321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9E8-4899-B45C-BBF450BE3997}"/>
            </c:ext>
          </c:extLst>
        </c:ser>
        <c:ser>
          <c:idx val="9"/>
          <c:order val="9"/>
          <c:tx>
            <c:strRef>
              <c:f>Representación!$C$24</c:f>
              <c:strCache>
                <c:ptCount val="1"/>
                <c:pt idx="0">
                  <c:v>Offset 2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innerShdw blurRad="114300">
                <a:schemeClr val="accent4">
                  <a:lumMod val="60000"/>
                </a:schemeClr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Representación!$D$24:$O$24</c:f>
              <c:numCache>
                <c:formatCode>#,##0</c:formatCode>
                <c:ptCount val="12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60000</c:v>
                </c:pt>
                <c:pt idx="4">
                  <c:v>60000</c:v>
                </c:pt>
                <c:pt idx="5">
                  <c:v>60000</c:v>
                </c:pt>
                <c:pt idx="6">
                  <c:v>60000</c:v>
                </c:pt>
                <c:pt idx="7">
                  <c:v>60000</c:v>
                </c:pt>
                <c:pt idx="8">
                  <c:v>60000</c:v>
                </c:pt>
                <c:pt idx="9">
                  <c:v>60000</c:v>
                </c:pt>
                <c:pt idx="10">
                  <c:v>60000</c:v>
                </c:pt>
                <c:pt idx="11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9E8-4899-B45C-BBF450BE3997}"/>
            </c:ext>
          </c:extLst>
        </c:ser>
        <c:ser>
          <c:idx val="10"/>
          <c:order val="10"/>
          <c:tx>
            <c:strRef>
              <c:f>Representación!$C$37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innerShdw blurRad="114300">
                <a:srgbClr val="92D050"/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Representación!$D$37:$O$37</c:f>
              <c:numCache>
                <c:formatCode>#,##0</c:formatCode>
                <c:ptCount val="12"/>
                <c:pt idx="0">
                  <c:v>61772</c:v>
                </c:pt>
                <c:pt idx="1">
                  <c:v>58211</c:v>
                </c:pt>
                <c:pt idx="2">
                  <c:v>60340</c:v>
                </c:pt>
                <c:pt idx="3">
                  <c:v>59436</c:v>
                </c:pt>
                <c:pt idx="4">
                  <c:v>61061</c:v>
                </c:pt>
                <c:pt idx="5">
                  <c:v>60546</c:v>
                </c:pt>
                <c:pt idx="6">
                  <c:v>62521</c:v>
                </c:pt>
                <c:pt idx="7">
                  <c:v>63059</c:v>
                </c:pt>
                <c:pt idx="8">
                  <c:v>61406</c:v>
                </c:pt>
                <c:pt idx="9">
                  <c:v>63059</c:v>
                </c:pt>
                <c:pt idx="10">
                  <c:v>60696</c:v>
                </c:pt>
                <c:pt idx="11">
                  <c:v>60670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9E8-4899-B45C-BBF450BE3997}"/>
            </c:ext>
          </c:extLst>
        </c:ser>
        <c:ser>
          <c:idx val="11"/>
          <c:order val="11"/>
          <c:tx>
            <c:strRef>
              <c:f>Representación!$C$25</c:f>
              <c:strCache>
                <c:ptCount val="1"/>
                <c:pt idx="0">
                  <c:v>Offset 1</c:v>
                </c:pt>
              </c:strCache>
            </c:strRef>
          </c:tx>
          <c:spPr>
            <a:pattFill prst="ltUpDiag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Representación!$D$25:$O$25</c:f>
              <c:numCache>
                <c:formatCode>#,##0</c:formatCode>
                <c:ptCount val="12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9E8-4899-B45C-BBF450BE3997}"/>
            </c:ext>
          </c:extLst>
        </c:ser>
        <c:ser>
          <c:idx val="12"/>
          <c:order val="12"/>
          <c:tx>
            <c:strRef>
              <c:f>Representación!$C$38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bg2">
                  <a:lumMod val="75000"/>
                </a:schemeClr>
              </a:solidFill>
            </a:ln>
            <a:effectLst>
              <a:innerShdw blurRad="114300">
                <a:srgbClr val="FFFF00"/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Representación!$D$38:$O$38</c:f>
              <c:numCache>
                <c:formatCode>#,##0</c:formatCode>
                <c:ptCount val="12"/>
                <c:pt idx="0">
                  <c:v>32703</c:v>
                </c:pt>
                <c:pt idx="1">
                  <c:v>29795</c:v>
                </c:pt>
                <c:pt idx="2">
                  <c:v>32849</c:v>
                </c:pt>
                <c:pt idx="3">
                  <c:v>30747</c:v>
                </c:pt>
                <c:pt idx="4">
                  <c:v>32772</c:v>
                </c:pt>
                <c:pt idx="5">
                  <c:v>32096</c:v>
                </c:pt>
                <c:pt idx="6">
                  <c:v>34035</c:v>
                </c:pt>
                <c:pt idx="7">
                  <c:v>34069</c:v>
                </c:pt>
                <c:pt idx="8">
                  <c:v>33737</c:v>
                </c:pt>
                <c:pt idx="9">
                  <c:v>35049</c:v>
                </c:pt>
                <c:pt idx="10">
                  <c:v>33357</c:v>
                </c:pt>
                <c:pt idx="11">
                  <c:v>31972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9E8-4899-B45C-BBF450BE3997}"/>
            </c:ext>
          </c:extLst>
        </c:ser>
        <c:ser>
          <c:idx val="13"/>
          <c:order val="13"/>
          <c:tx>
            <c:strRef>
              <c:f>Representación!$C$26</c:f>
              <c:strCache>
                <c:ptCount val="1"/>
                <c:pt idx="0">
                  <c:v>Offset 0</c:v>
                </c:pt>
              </c:strCache>
            </c:strRef>
          </c:tx>
          <c:spPr>
            <a:pattFill prst="ltUpDiag">
              <a:fgClr>
                <a:schemeClr val="accent2">
                  <a:lumMod val="80000"/>
                  <a:lumOff val="20000"/>
                </a:schemeClr>
              </a:fgClr>
              <a:bgClr>
                <a:schemeClr val="accent2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80000"/>
                  <a:lumOff val="20000"/>
                </a:schemeClr>
              </a:innerShdw>
            </a:effectLst>
          </c:spPr>
          <c:cat>
            <c:strRef>
              <c:f>Representación!$D$19:$O$19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Representación!$D$26:$O$26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9E8-4899-B45C-BBF450BE3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716991"/>
        <c:axId val="1945883263"/>
      </c:areaChart>
      <c:catAx>
        <c:axId val="1937716991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high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ES"/>
          </a:p>
        </c:txPr>
        <c:crossAx val="1945883263"/>
        <c:crosses val="autoZero"/>
        <c:auto val="1"/>
        <c:lblAlgn val="ctr"/>
        <c:lblOffset val="100"/>
        <c:noMultiLvlLbl val="0"/>
      </c:catAx>
      <c:valAx>
        <c:axId val="194588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s-ES"/>
          </a:p>
        </c:txPr>
        <c:crossAx val="1937716991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723900</xdr:colOff>
      <xdr:row>0</xdr:row>
      <xdr:rowOff>102870</xdr:rowOff>
    </xdr:from>
    <xdr:to>
      <xdr:col>26</xdr:col>
      <xdr:colOff>784860</xdr:colOff>
      <xdr:row>29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BA9BEA-EDA1-143D-0091-5073DB072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D9A4-10FF-4174-A6DF-F8FC4352CEC2}">
  <dimension ref="B4:O38"/>
  <sheetViews>
    <sheetView tabSelected="1" topLeftCell="M1" workbookViewId="0">
      <selection activeCell="Y32" sqref="Y32"/>
    </sheetView>
  </sheetViews>
  <sheetFormatPr baseColWidth="10" defaultRowHeight="14.4" x14ac:dyDescent="0.3"/>
  <cols>
    <col min="3" max="3" width="17.21875" bestFit="1" customWidth="1"/>
    <col min="4" max="8" width="11.5546875" customWidth="1"/>
    <col min="12" max="12" width="13.109375" bestFit="1" customWidth="1"/>
    <col min="14" max="14" width="12.44140625" bestFit="1" customWidth="1"/>
    <col min="15" max="15" width="11.6640625" bestFit="1" customWidth="1"/>
  </cols>
  <sheetData>
    <row r="4" spans="3:15" x14ac:dyDescent="0.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"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</row>
    <row r="7" spans="3:15" x14ac:dyDescent="0.3">
      <c r="C7" s="4">
        <v>2023</v>
      </c>
      <c r="D7" s="5">
        <v>27092</v>
      </c>
      <c r="E7" s="5">
        <v>24542</v>
      </c>
      <c r="F7" s="5">
        <v>26494</v>
      </c>
      <c r="G7" s="5">
        <v>24988</v>
      </c>
      <c r="H7" s="5">
        <v>26149</v>
      </c>
      <c r="I7" s="5">
        <v>26435</v>
      </c>
      <c r="J7" s="5">
        <v>27566</v>
      </c>
      <c r="K7" s="5">
        <v>27976</v>
      </c>
      <c r="L7" s="5">
        <v>27601</v>
      </c>
      <c r="M7" s="5">
        <v>28910</v>
      </c>
      <c r="N7" s="5">
        <v>27454</v>
      </c>
      <c r="O7" s="5">
        <v>27187</v>
      </c>
    </row>
    <row r="8" spans="3:15" x14ac:dyDescent="0.3">
      <c r="C8" s="4">
        <v>2022</v>
      </c>
      <c r="D8" s="5">
        <v>27724</v>
      </c>
      <c r="E8" s="5">
        <v>24946</v>
      </c>
      <c r="F8" s="5">
        <v>27296</v>
      </c>
      <c r="G8" s="5">
        <v>25396</v>
      </c>
      <c r="H8" s="5">
        <v>26965</v>
      </c>
      <c r="I8" s="5">
        <v>27192</v>
      </c>
      <c r="J8" s="5">
        <v>28794</v>
      </c>
      <c r="K8" s="5">
        <v>29090</v>
      </c>
      <c r="L8" s="5">
        <v>28119</v>
      </c>
      <c r="M8" s="5">
        <v>27993</v>
      </c>
      <c r="N8" s="5">
        <v>28356</v>
      </c>
      <c r="O8" s="5">
        <v>27380</v>
      </c>
    </row>
    <row r="9" spans="3:15" x14ac:dyDescent="0.3">
      <c r="C9" s="4">
        <v>2021</v>
      </c>
      <c r="D9" s="5">
        <v>23902</v>
      </c>
      <c r="E9" s="5">
        <v>24413</v>
      </c>
      <c r="F9" s="5">
        <v>29020</v>
      </c>
      <c r="G9" s="5">
        <v>27315</v>
      </c>
      <c r="H9" s="5">
        <v>27616</v>
      </c>
      <c r="I9" s="5">
        <v>27546</v>
      </c>
      <c r="J9" s="5">
        <v>30538</v>
      </c>
      <c r="K9" s="5">
        <v>29640</v>
      </c>
      <c r="L9" s="5">
        <v>30229</v>
      </c>
      <c r="M9" s="5">
        <v>30135</v>
      </c>
      <c r="N9" s="5">
        <v>28452</v>
      </c>
      <c r="O9" s="5">
        <v>28574</v>
      </c>
    </row>
    <row r="10" spans="3:15" x14ac:dyDescent="0.3">
      <c r="C10" s="4">
        <v>2020</v>
      </c>
      <c r="D10" s="5">
        <v>30425</v>
      </c>
      <c r="E10" s="5">
        <v>26946</v>
      </c>
      <c r="F10" s="5">
        <v>29337</v>
      </c>
      <c r="G10" s="5">
        <v>27279</v>
      </c>
      <c r="H10" s="5">
        <v>28499</v>
      </c>
      <c r="I10" s="5">
        <v>28255</v>
      </c>
      <c r="J10" s="5">
        <v>30058</v>
      </c>
      <c r="K10" s="5">
        <v>29647</v>
      </c>
      <c r="L10" s="5">
        <v>30318</v>
      </c>
      <c r="M10" s="5">
        <v>30296</v>
      </c>
      <c r="N10" s="5">
        <v>26765</v>
      </c>
      <c r="O10" s="5">
        <v>23490</v>
      </c>
    </row>
    <row r="11" spans="3:15" x14ac:dyDescent="0.3">
      <c r="C11" s="4">
        <v>2019</v>
      </c>
      <c r="D11" s="5">
        <v>31016</v>
      </c>
      <c r="E11" s="5">
        <v>27461</v>
      </c>
      <c r="F11" s="5">
        <v>29486</v>
      </c>
      <c r="G11" s="5">
        <v>28928</v>
      </c>
      <c r="H11" s="5">
        <v>29892</v>
      </c>
      <c r="I11" s="5">
        <v>28646</v>
      </c>
      <c r="J11" s="5">
        <v>31499</v>
      </c>
      <c r="K11" s="5">
        <v>31316</v>
      </c>
      <c r="L11" s="5">
        <v>31243</v>
      </c>
      <c r="M11" s="5">
        <v>32061</v>
      </c>
      <c r="N11" s="5">
        <v>29748</v>
      </c>
      <c r="O11" s="5">
        <v>29321</v>
      </c>
    </row>
    <row r="12" spans="3:15" x14ac:dyDescent="0.3">
      <c r="C12" s="4">
        <v>2018</v>
      </c>
      <c r="D12" s="5">
        <v>31772</v>
      </c>
      <c r="E12" s="5">
        <v>28211</v>
      </c>
      <c r="F12" s="5">
        <v>30340</v>
      </c>
      <c r="G12" s="5">
        <v>29436</v>
      </c>
      <c r="H12" s="5">
        <v>31061</v>
      </c>
      <c r="I12" s="5">
        <v>30546</v>
      </c>
      <c r="J12" s="5">
        <v>32521</v>
      </c>
      <c r="K12" s="5">
        <v>33059</v>
      </c>
      <c r="L12" s="5">
        <v>31406</v>
      </c>
      <c r="M12" s="5">
        <v>33059</v>
      </c>
      <c r="N12" s="5">
        <v>30696</v>
      </c>
      <c r="O12" s="5">
        <v>30670</v>
      </c>
    </row>
    <row r="13" spans="3:15" x14ac:dyDescent="0.3">
      <c r="C13" s="4">
        <v>2017</v>
      </c>
      <c r="D13" s="5">
        <v>32703</v>
      </c>
      <c r="E13" s="5">
        <v>29795</v>
      </c>
      <c r="F13" s="5">
        <v>32849</v>
      </c>
      <c r="G13" s="5">
        <v>30747</v>
      </c>
      <c r="H13" s="5">
        <v>32772</v>
      </c>
      <c r="I13" s="5">
        <v>32096</v>
      </c>
      <c r="J13" s="5">
        <v>34035</v>
      </c>
      <c r="K13" s="5">
        <v>34069</v>
      </c>
      <c r="L13" s="5">
        <v>33737</v>
      </c>
      <c r="M13" s="5">
        <v>35049</v>
      </c>
      <c r="N13" s="5">
        <v>33357</v>
      </c>
      <c r="O13" s="5">
        <v>31972</v>
      </c>
    </row>
    <row r="15" spans="3:15" x14ac:dyDescent="0.3">
      <c r="C15" s="2" t="s">
        <v>14</v>
      </c>
    </row>
    <row r="17" spans="2:15" x14ac:dyDescent="0.3">
      <c r="C17" s="6" t="s">
        <v>15</v>
      </c>
      <c r="D17" s="5">
        <v>30000</v>
      </c>
    </row>
    <row r="19" spans="2:15" x14ac:dyDescent="0.3">
      <c r="B19" s="1"/>
      <c r="C19" s="4" t="s">
        <v>16</v>
      </c>
      <c r="D19" s="6" t="s">
        <v>2</v>
      </c>
      <c r="E19" s="6" t="s">
        <v>3</v>
      </c>
      <c r="F19" s="6" t="s">
        <v>4</v>
      </c>
      <c r="G19" s="6" t="s">
        <v>5</v>
      </c>
      <c r="H19" s="6" t="s">
        <v>6</v>
      </c>
      <c r="I19" s="6" t="s">
        <v>7</v>
      </c>
      <c r="J19" s="6" t="s">
        <v>8</v>
      </c>
      <c r="K19" s="6" t="s">
        <v>9</v>
      </c>
      <c r="L19" s="6" t="s">
        <v>10</v>
      </c>
      <c r="M19" s="6" t="s">
        <v>11</v>
      </c>
      <c r="N19" s="6" t="s">
        <v>12</v>
      </c>
      <c r="O19" s="6" t="s">
        <v>13</v>
      </c>
    </row>
    <row r="20" spans="2:15" x14ac:dyDescent="0.3">
      <c r="B20" s="3">
        <v>6</v>
      </c>
      <c r="C20" s="3" t="s">
        <v>18</v>
      </c>
      <c r="D20" s="5">
        <f t="shared" ref="D20:O22" si="0">$D$17*$B20</f>
        <v>180000</v>
      </c>
      <c r="E20" s="5">
        <f t="shared" si="0"/>
        <v>180000</v>
      </c>
      <c r="F20" s="5">
        <f t="shared" si="0"/>
        <v>180000</v>
      </c>
      <c r="G20" s="5">
        <f t="shared" si="0"/>
        <v>180000</v>
      </c>
      <c r="H20" s="5">
        <f t="shared" si="0"/>
        <v>180000</v>
      </c>
      <c r="I20" s="5">
        <f t="shared" si="0"/>
        <v>180000</v>
      </c>
      <c r="J20" s="5">
        <f t="shared" si="0"/>
        <v>180000</v>
      </c>
      <c r="K20" s="5">
        <f t="shared" si="0"/>
        <v>180000</v>
      </c>
      <c r="L20" s="5">
        <f t="shared" si="0"/>
        <v>180000</v>
      </c>
      <c r="M20" s="5">
        <f t="shared" si="0"/>
        <v>180000</v>
      </c>
      <c r="N20" s="5">
        <f t="shared" si="0"/>
        <v>180000</v>
      </c>
      <c r="O20" s="5">
        <f t="shared" si="0"/>
        <v>180000</v>
      </c>
    </row>
    <row r="21" spans="2:15" x14ac:dyDescent="0.3">
      <c r="B21" s="3">
        <v>5</v>
      </c>
      <c r="C21" s="3" t="s">
        <v>19</v>
      </c>
      <c r="D21" s="5">
        <f t="shared" si="0"/>
        <v>150000</v>
      </c>
      <c r="E21" s="5">
        <f t="shared" si="0"/>
        <v>150000</v>
      </c>
      <c r="F21" s="5">
        <f t="shared" si="0"/>
        <v>150000</v>
      </c>
      <c r="G21" s="5">
        <f t="shared" si="0"/>
        <v>150000</v>
      </c>
      <c r="H21" s="5">
        <f t="shared" si="0"/>
        <v>150000</v>
      </c>
      <c r="I21" s="5">
        <f t="shared" si="0"/>
        <v>150000</v>
      </c>
      <c r="J21" s="5">
        <f t="shared" si="0"/>
        <v>150000</v>
      </c>
      <c r="K21" s="5">
        <f t="shared" si="0"/>
        <v>150000</v>
      </c>
      <c r="L21" s="5">
        <f t="shared" si="0"/>
        <v>150000</v>
      </c>
      <c r="M21" s="5">
        <f t="shared" si="0"/>
        <v>150000</v>
      </c>
      <c r="N21" s="5">
        <f t="shared" si="0"/>
        <v>150000</v>
      </c>
      <c r="O21" s="5">
        <f t="shared" si="0"/>
        <v>150000</v>
      </c>
    </row>
    <row r="22" spans="2:15" x14ac:dyDescent="0.3">
      <c r="B22" s="3">
        <v>4</v>
      </c>
      <c r="C22" s="3" t="s">
        <v>20</v>
      </c>
      <c r="D22" s="5">
        <f t="shared" si="0"/>
        <v>120000</v>
      </c>
      <c r="E22" s="5">
        <f t="shared" si="0"/>
        <v>120000</v>
      </c>
      <c r="F22" s="5">
        <f t="shared" si="0"/>
        <v>120000</v>
      </c>
      <c r="G22" s="5">
        <f t="shared" si="0"/>
        <v>120000</v>
      </c>
      <c r="H22" s="5">
        <f t="shared" si="0"/>
        <v>120000</v>
      </c>
      <c r="I22" s="5">
        <f t="shared" si="0"/>
        <v>120000</v>
      </c>
      <c r="J22" s="5">
        <f t="shared" si="0"/>
        <v>120000</v>
      </c>
      <c r="K22" s="5">
        <f t="shared" si="0"/>
        <v>120000</v>
      </c>
      <c r="L22" s="5">
        <f t="shared" si="0"/>
        <v>120000</v>
      </c>
      <c r="M22" s="5">
        <f t="shared" si="0"/>
        <v>120000</v>
      </c>
      <c r="N22" s="5">
        <f t="shared" si="0"/>
        <v>120000</v>
      </c>
      <c r="O22" s="5">
        <f t="shared" si="0"/>
        <v>120000</v>
      </c>
    </row>
    <row r="23" spans="2:15" x14ac:dyDescent="0.3">
      <c r="B23" s="3">
        <v>3</v>
      </c>
      <c r="C23" s="3" t="s">
        <v>21</v>
      </c>
      <c r="D23" s="5">
        <f t="shared" ref="D23:E25" si="1">$D$17*$B23</f>
        <v>90000</v>
      </c>
      <c r="E23" s="5">
        <f t="shared" si="1"/>
        <v>90000</v>
      </c>
      <c r="F23" s="5">
        <v>90000</v>
      </c>
      <c r="G23" s="5">
        <f t="shared" ref="G23:O25" si="2">$D$17*$B23</f>
        <v>90000</v>
      </c>
      <c r="H23" s="5">
        <f t="shared" si="2"/>
        <v>90000</v>
      </c>
      <c r="I23" s="5">
        <f t="shared" si="2"/>
        <v>90000</v>
      </c>
      <c r="J23" s="5">
        <f t="shared" si="2"/>
        <v>90000</v>
      </c>
      <c r="K23" s="5">
        <f t="shared" si="2"/>
        <v>90000</v>
      </c>
      <c r="L23" s="5">
        <f t="shared" si="2"/>
        <v>90000</v>
      </c>
      <c r="M23" s="5">
        <f t="shared" si="2"/>
        <v>90000</v>
      </c>
      <c r="N23" s="5">
        <f t="shared" si="2"/>
        <v>90000</v>
      </c>
      <c r="O23" s="5">
        <f t="shared" si="2"/>
        <v>90000</v>
      </c>
    </row>
    <row r="24" spans="2:15" x14ac:dyDescent="0.3">
      <c r="B24" s="3">
        <v>2</v>
      </c>
      <c r="C24" s="3" t="s">
        <v>22</v>
      </c>
      <c r="D24" s="5">
        <f t="shared" si="1"/>
        <v>60000</v>
      </c>
      <c r="E24" s="5">
        <f t="shared" si="1"/>
        <v>60000</v>
      </c>
      <c r="F24" s="5">
        <f>$D$17*$B24</f>
        <v>60000</v>
      </c>
      <c r="G24" s="5">
        <f t="shared" si="2"/>
        <v>60000</v>
      </c>
      <c r="H24" s="5">
        <f t="shared" si="2"/>
        <v>60000</v>
      </c>
      <c r="I24" s="5">
        <f t="shared" si="2"/>
        <v>60000</v>
      </c>
      <c r="J24" s="5">
        <f t="shared" si="2"/>
        <v>60000</v>
      </c>
      <c r="K24" s="5">
        <f t="shared" si="2"/>
        <v>60000</v>
      </c>
      <c r="L24" s="5">
        <f t="shared" si="2"/>
        <v>60000</v>
      </c>
      <c r="M24" s="5">
        <f t="shared" si="2"/>
        <v>60000</v>
      </c>
      <c r="N24" s="5">
        <f t="shared" si="2"/>
        <v>60000</v>
      </c>
      <c r="O24" s="5">
        <f t="shared" si="2"/>
        <v>60000</v>
      </c>
    </row>
    <row r="25" spans="2:15" x14ac:dyDescent="0.3">
      <c r="B25" s="3">
        <v>1</v>
      </c>
      <c r="C25" s="3" t="s">
        <v>23</v>
      </c>
      <c r="D25" s="5">
        <f t="shared" si="1"/>
        <v>30000</v>
      </c>
      <c r="E25" s="5">
        <f t="shared" si="1"/>
        <v>30000</v>
      </c>
      <c r="F25" s="5">
        <f>$D$17*$B25</f>
        <v>30000</v>
      </c>
      <c r="G25" s="5">
        <f t="shared" si="2"/>
        <v>30000</v>
      </c>
      <c r="H25" s="5">
        <f t="shared" si="2"/>
        <v>30000</v>
      </c>
      <c r="I25" s="5">
        <f t="shared" si="2"/>
        <v>30000</v>
      </c>
      <c r="J25" s="5">
        <f t="shared" si="2"/>
        <v>30000</v>
      </c>
      <c r="K25" s="5">
        <f t="shared" si="2"/>
        <v>30000</v>
      </c>
      <c r="L25" s="5">
        <f t="shared" si="2"/>
        <v>30000</v>
      </c>
      <c r="M25" s="5">
        <f t="shared" si="2"/>
        <v>30000</v>
      </c>
      <c r="N25" s="5">
        <f t="shared" si="2"/>
        <v>30000</v>
      </c>
      <c r="O25" s="5">
        <f t="shared" si="2"/>
        <v>30000</v>
      </c>
    </row>
    <row r="26" spans="2:15" x14ac:dyDescent="0.3">
      <c r="B26" s="3">
        <v>0</v>
      </c>
      <c r="C26" s="3" t="s">
        <v>17</v>
      </c>
      <c r="D26" s="5">
        <f t="shared" ref="D26:O26" si="3">$D$17*$B$26</f>
        <v>0</v>
      </c>
      <c r="E26" s="5">
        <f t="shared" si="3"/>
        <v>0</v>
      </c>
      <c r="F26" s="5">
        <f t="shared" si="3"/>
        <v>0</v>
      </c>
      <c r="G26" s="5">
        <f t="shared" si="3"/>
        <v>0</v>
      </c>
      <c r="H26" s="5">
        <f t="shared" si="3"/>
        <v>0</v>
      </c>
      <c r="I26" s="5">
        <f t="shared" si="3"/>
        <v>0</v>
      </c>
      <c r="J26" s="5">
        <f t="shared" si="3"/>
        <v>0</v>
      </c>
      <c r="K26" s="5">
        <f t="shared" si="3"/>
        <v>0</v>
      </c>
      <c r="L26" s="5">
        <f t="shared" si="3"/>
        <v>0</v>
      </c>
      <c r="M26" s="5">
        <f t="shared" si="3"/>
        <v>0</v>
      </c>
      <c r="N26" s="5">
        <f t="shared" si="3"/>
        <v>0</v>
      </c>
      <c r="O26" s="5">
        <f t="shared" si="3"/>
        <v>0</v>
      </c>
    </row>
    <row r="29" spans="2:15" x14ac:dyDescent="0.3">
      <c r="C29" s="2" t="s">
        <v>24</v>
      </c>
    </row>
    <row r="31" spans="2:15" x14ac:dyDescent="0.3">
      <c r="C31" s="6" t="s">
        <v>1</v>
      </c>
      <c r="D31" s="6" t="s">
        <v>2</v>
      </c>
      <c r="E31" s="6" t="s">
        <v>3</v>
      </c>
      <c r="F31" s="6" t="s">
        <v>4</v>
      </c>
      <c r="G31" s="6" t="s">
        <v>5</v>
      </c>
      <c r="H31" s="6" t="s">
        <v>6</v>
      </c>
      <c r="I31" s="6" t="s">
        <v>7</v>
      </c>
      <c r="J31" s="6" t="s">
        <v>8</v>
      </c>
      <c r="K31" s="6" t="s">
        <v>9</v>
      </c>
      <c r="L31" s="6" t="s">
        <v>10</v>
      </c>
      <c r="M31" s="6" t="s">
        <v>11</v>
      </c>
      <c r="N31" s="6" t="s">
        <v>12</v>
      </c>
      <c r="O31" s="6" t="s">
        <v>13</v>
      </c>
    </row>
    <row r="32" spans="2:15" x14ac:dyDescent="0.3">
      <c r="C32" s="4">
        <v>2023</v>
      </c>
      <c r="D32" s="5">
        <f t="shared" ref="D32:O32" si="4">D20+D7</f>
        <v>207092</v>
      </c>
      <c r="E32" s="5">
        <f t="shared" si="4"/>
        <v>204542</v>
      </c>
      <c r="F32" s="5">
        <f t="shared" si="4"/>
        <v>206494</v>
      </c>
      <c r="G32" s="5">
        <f t="shared" si="4"/>
        <v>204988</v>
      </c>
      <c r="H32" s="5">
        <f t="shared" si="4"/>
        <v>206149</v>
      </c>
      <c r="I32" s="5">
        <f t="shared" si="4"/>
        <v>206435</v>
      </c>
      <c r="J32" s="5">
        <f t="shared" si="4"/>
        <v>207566</v>
      </c>
      <c r="K32" s="5">
        <f t="shared" si="4"/>
        <v>207976</v>
      </c>
      <c r="L32" s="5">
        <f t="shared" si="4"/>
        <v>207601</v>
      </c>
      <c r="M32" s="5">
        <f t="shared" si="4"/>
        <v>208910</v>
      </c>
      <c r="N32" s="5">
        <f t="shared" si="4"/>
        <v>207454</v>
      </c>
      <c r="O32" s="5">
        <f t="shared" si="4"/>
        <v>207187</v>
      </c>
    </row>
    <row r="33" spans="3:15" x14ac:dyDescent="0.3">
      <c r="C33" s="4">
        <v>2022</v>
      </c>
      <c r="D33" s="5">
        <f t="shared" ref="D33:O33" si="5">D21+D8</f>
        <v>177724</v>
      </c>
      <c r="E33" s="5">
        <f t="shared" si="5"/>
        <v>174946</v>
      </c>
      <c r="F33" s="5">
        <f t="shared" si="5"/>
        <v>177296</v>
      </c>
      <c r="G33" s="5">
        <f t="shared" si="5"/>
        <v>175396</v>
      </c>
      <c r="H33" s="5">
        <f t="shared" si="5"/>
        <v>176965</v>
      </c>
      <c r="I33" s="5">
        <f t="shared" si="5"/>
        <v>177192</v>
      </c>
      <c r="J33" s="5">
        <f t="shared" si="5"/>
        <v>178794</v>
      </c>
      <c r="K33" s="5">
        <f t="shared" si="5"/>
        <v>179090</v>
      </c>
      <c r="L33" s="5">
        <f t="shared" si="5"/>
        <v>178119</v>
      </c>
      <c r="M33" s="5">
        <f t="shared" si="5"/>
        <v>177993</v>
      </c>
      <c r="N33" s="5">
        <f t="shared" si="5"/>
        <v>178356</v>
      </c>
      <c r="O33" s="5">
        <f t="shared" si="5"/>
        <v>177380</v>
      </c>
    </row>
    <row r="34" spans="3:15" x14ac:dyDescent="0.3">
      <c r="C34" s="4">
        <v>2021</v>
      </c>
      <c r="D34" s="5">
        <f t="shared" ref="D34:O34" si="6">D22+D9</f>
        <v>143902</v>
      </c>
      <c r="E34" s="5">
        <f t="shared" si="6"/>
        <v>144413</v>
      </c>
      <c r="F34" s="5">
        <f t="shared" si="6"/>
        <v>149020</v>
      </c>
      <c r="G34" s="5">
        <f t="shared" si="6"/>
        <v>147315</v>
      </c>
      <c r="H34" s="5">
        <f t="shared" si="6"/>
        <v>147616</v>
      </c>
      <c r="I34" s="5">
        <f t="shared" si="6"/>
        <v>147546</v>
      </c>
      <c r="J34" s="5">
        <f t="shared" si="6"/>
        <v>150538</v>
      </c>
      <c r="K34" s="5">
        <f t="shared" si="6"/>
        <v>149640</v>
      </c>
      <c r="L34" s="5">
        <f t="shared" si="6"/>
        <v>150229</v>
      </c>
      <c r="M34" s="5">
        <f t="shared" si="6"/>
        <v>150135</v>
      </c>
      <c r="N34" s="5">
        <f t="shared" si="6"/>
        <v>148452</v>
      </c>
      <c r="O34" s="5">
        <f t="shared" si="6"/>
        <v>148574</v>
      </c>
    </row>
    <row r="35" spans="3:15" x14ac:dyDescent="0.3">
      <c r="C35" s="4">
        <v>2020</v>
      </c>
      <c r="D35" s="5">
        <f t="shared" ref="D35:O35" si="7">D23+D10</f>
        <v>120425</v>
      </c>
      <c r="E35" s="5">
        <f t="shared" si="7"/>
        <v>116946</v>
      </c>
      <c r="F35" s="5">
        <f t="shared" si="7"/>
        <v>119337</v>
      </c>
      <c r="G35" s="5">
        <f t="shared" si="7"/>
        <v>117279</v>
      </c>
      <c r="H35" s="5">
        <f t="shared" si="7"/>
        <v>118499</v>
      </c>
      <c r="I35" s="5">
        <f t="shared" si="7"/>
        <v>118255</v>
      </c>
      <c r="J35" s="5">
        <f t="shared" si="7"/>
        <v>120058</v>
      </c>
      <c r="K35" s="5">
        <f t="shared" si="7"/>
        <v>119647</v>
      </c>
      <c r="L35" s="5">
        <f t="shared" si="7"/>
        <v>120318</v>
      </c>
      <c r="M35" s="5">
        <f t="shared" si="7"/>
        <v>120296</v>
      </c>
      <c r="N35" s="5">
        <f t="shared" si="7"/>
        <v>116765</v>
      </c>
      <c r="O35" s="5">
        <f t="shared" si="7"/>
        <v>113490</v>
      </c>
    </row>
    <row r="36" spans="3:15" x14ac:dyDescent="0.3">
      <c r="C36" s="4">
        <v>2019</v>
      </c>
      <c r="D36" s="5">
        <f t="shared" ref="D36:O36" si="8">D24+D11</f>
        <v>91016</v>
      </c>
      <c r="E36" s="5">
        <f t="shared" si="8"/>
        <v>87461</v>
      </c>
      <c r="F36" s="5">
        <f t="shared" si="8"/>
        <v>89486</v>
      </c>
      <c r="G36" s="5">
        <f t="shared" si="8"/>
        <v>88928</v>
      </c>
      <c r="H36" s="5">
        <f t="shared" si="8"/>
        <v>89892</v>
      </c>
      <c r="I36" s="5">
        <f t="shared" si="8"/>
        <v>88646</v>
      </c>
      <c r="J36" s="5">
        <f t="shared" si="8"/>
        <v>91499</v>
      </c>
      <c r="K36" s="5">
        <f t="shared" si="8"/>
        <v>91316</v>
      </c>
      <c r="L36" s="5">
        <f t="shared" si="8"/>
        <v>91243</v>
      </c>
      <c r="M36" s="5">
        <f t="shared" si="8"/>
        <v>92061</v>
      </c>
      <c r="N36" s="5">
        <f t="shared" si="8"/>
        <v>89748</v>
      </c>
      <c r="O36" s="5">
        <f t="shared" si="8"/>
        <v>89321</v>
      </c>
    </row>
    <row r="37" spans="3:15" x14ac:dyDescent="0.3">
      <c r="C37" s="4">
        <v>2018</v>
      </c>
      <c r="D37" s="5">
        <f t="shared" ref="D37:O37" si="9">D25+D12</f>
        <v>61772</v>
      </c>
      <c r="E37" s="5">
        <f t="shared" si="9"/>
        <v>58211</v>
      </c>
      <c r="F37" s="5">
        <f t="shared" si="9"/>
        <v>60340</v>
      </c>
      <c r="G37" s="5">
        <f t="shared" si="9"/>
        <v>59436</v>
      </c>
      <c r="H37" s="5">
        <f t="shared" si="9"/>
        <v>61061</v>
      </c>
      <c r="I37" s="5">
        <f t="shared" si="9"/>
        <v>60546</v>
      </c>
      <c r="J37" s="5">
        <f t="shared" si="9"/>
        <v>62521</v>
      </c>
      <c r="K37" s="5">
        <f t="shared" si="9"/>
        <v>63059</v>
      </c>
      <c r="L37" s="5">
        <f t="shared" si="9"/>
        <v>61406</v>
      </c>
      <c r="M37" s="5">
        <f t="shared" si="9"/>
        <v>63059</v>
      </c>
      <c r="N37" s="5">
        <f t="shared" si="9"/>
        <v>60696</v>
      </c>
      <c r="O37" s="5">
        <f t="shared" si="9"/>
        <v>60670</v>
      </c>
    </row>
    <row r="38" spans="3:15" x14ac:dyDescent="0.3">
      <c r="C38" s="4">
        <v>2017</v>
      </c>
      <c r="D38" s="5">
        <f t="shared" ref="D38:O38" si="10">D26+D13</f>
        <v>32703</v>
      </c>
      <c r="E38" s="5">
        <f t="shared" si="10"/>
        <v>29795</v>
      </c>
      <c r="F38" s="5">
        <f t="shared" si="10"/>
        <v>32849</v>
      </c>
      <c r="G38" s="5">
        <f t="shared" si="10"/>
        <v>30747</v>
      </c>
      <c r="H38" s="5">
        <f t="shared" si="10"/>
        <v>32772</v>
      </c>
      <c r="I38" s="5">
        <f t="shared" si="10"/>
        <v>32096</v>
      </c>
      <c r="J38" s="5">
        <f t="shared" si="10"/>
        <v>34035</v>
      </c>
      <c r="K38" s="5">
        <f t="shared" si="10"/>
        <v>34069</v>
      </c>
      <c r="L38" s="5">
        <f t="shared" si="10"/>
        <v>33737</v>
      </c>
      <c r="M38" s="5">
        <f t="shared" si="10"/>
        <v>35049</v>
      </c>
      <c r="N38" s="5">
        <f t="shared" si="10"/>
        <v>33357</v>
      </c>
      <c r="O38" s="5">
        <f t="shared" si="10"/>
        <v>31972</v>
      </c>
    </row>
  </sheetData>
  <sortState xmlns:xlrd2="http://schemas.microsoft.com/office/spreadsheetml/2017/richdata2" ref="C32:O38">
    <sortCondition descending="1" ref="C32:C38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Representación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Molina Del Moral</dc:creator>
  <cp:lastModifiedBy>Rubén Molina Del Moral</cp:lastModifiedBy>
  <dcterms:created xsi:type="dcterms:W3CDTF">2024-11-03T14:51:05Z</dcterms:created>
  <dcterms:modified xsi:type="dcterms:W3CDTF">2024-11-05T20:34:38Z</dcterms:modified>
</cp:coreProperties>
</file>