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neca\Fall Semester 6\GPU621\ResearchProject\"/>
    </mc:Choice>
  </mc:AlternateContent>
  <xr:revisionPtr revIDLastSave="0" documentId="13_ncr:1_{815A5797-5A1F-4030-89BA-92C2BFC134BC}" xr6:coauthVersionLast="47" xr6:coauthVersionMax="47" xr10:uidLastSave="{00000000-0000-0000-0000-000000000000}"/>
  <bookViews>
    <workbookView xWindow="-120" yWindow="-120" windowWidth="29040" windowHeight="15720" activeTab="1" xr2:uid="{86694BEC-2608-4603-9A8A-C813051CB976}"/>
  </bookViews>
  <sheets>
    <sheet name="Result Data" sheetId="1" r:id="rId1"/>
    <sheet name="ResultTable and Char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4" i="1" l="1"/>
  <c r="E14" i="1"/>
  <c r="D14" i="1"/>
  <c r="C14" i="1"/>
  <c r="B14" i="1"/>
  <c r="F8" i="1"/>
  <c r="E8" i="1"/>
  <c r="D8" i="1"/>
  <c r="C8" i="1"/>
  <c r="B8" i="1"/>
  <c r="D16" i="1" l="1"/>
  <c r="B16" i="1"/>
  <c r="C16" i="1"/>
  <c r="E16" i="1"/>
  <c r="F16" i="1"/>
</calcChain>
</file>

<file path=xl/sharedStrings.xml><?xml version="1.0" encoding="utf-8"?>
<sst xmlns="http://schemas.openxmlformats.org/spreadsheetml/2006/main" count="21" uniqueCount="13">
  <si>
    <t>OpenMP</t>
  </si>
  <si>
    <t>C++ STL Threads</t>
  </si>
  <si>
    <t>OpenMP vs. C++11 Thread Library</t>
  </si>
  <si>
    <t>Array Size:</t>
  </si>
  <si>
    <t>Run1:</t>
  </si>
  <si>
    <t>Run2:</t>
  </si>
  <si>
    <t>Run3:</t>
  </si>
  <si>
    <t>Run4:</t>
  </si>
  <si>
    <t>Average (ms):</t>
  </si>
  <si>
    <t>Difference (OpenMP vs C++ Threads)(ms):</t>
  </si>
  <si>
    <t>OpenMP (ms)</t>
  </si>
  <si>
    <t>C++ STL Threads (ms)</t>
  </si>
  <si>
    <t>OpenMP vs C++11 Threads Execution Times By Array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</si>
</sst>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 applyAlignment="1">
      <alignment horizontal="right"/>
    </xf>
    <xf numFmtId="0" fontId="2" fillId="0" borderId="0" xfId="0" applyFont="1"/>
    <xf numFmtId="10" fontId="1" fillId="0" borderId="0" xfId="0" applyNumberFormat="1" applyFont="1"/>
    <xf numFmtId="10" fontId="3" fillId="0" borderId="0" xfId="0" applyNumberFormat="1" applyFont="1"/>
    <xf numFmtId="10" fontId="4" fillId="0" borderId="0" xfId="0" applyNumberFormat="1" applyFont="1"/>
    <xf numFmtId="0" fontId="2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Parallel</a:t>
            </a:r>
            <a:r>
              <a:rPr lang="en-CA" baseline="0"/>
              <a:t> Map</a:t>
            </a:r>
            <a:br>
              <a:rPr lang="en-CA"/>
            </a:br>
            <a:r>
              <a:rPr lang="en-CA"/>
              <a:t>Merge Sort Execution Times </a:t>
            </a:r>
            <a:br>
              <a:rPr lang="en-CA"/>
            </a:br>
            <a:r>
              <a:rPr lang="en-CA"/>
              <a:t>OpenMp vs. C++ STL Threads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'ResultTable and Chart'!$A$3</c:f>
              <c:strCache>
                <c:ptCount val="1"/>
                <c:pt idx="0">
                  <c:v>OpenMP (ms)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'ResultTable and Chart'!$B$2:$F$2</c:f>
              <c:numCache>
                <c:formatCode>General</c:formatCode>
                <c:ptCount val="5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</c:numCache>
            </c:numRef>
          </c:cat>
          <c:val>
            <c:numRef>
              <c:f>'ResultTable and Chart'!$B$3:$F$3</c:f>
              <c:numCache>
                <c:formatCode>General</c:formatCode>
                <c:ptCount val="5"/>
                <c:pt idx="0">
                  <c:v>9.75</c:v>
                </c:pt>
                <c:pt idx="1">
                  <c:v>6</c:v>
                </c:pt>
                <c:pt idx="2">
                  <c:v>9.25</c:v>
                </c:pt>
                <c:pt idx="3">
                  <c:v>10</c:v>
                </c:pt>
                <c:pt idx="4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AD-49C6-B19A-709BB1D4052F}"/>
            </c:ext>
          </c:extLst>
        </c:ser>
        <c:ser>
          <c:idx val="1"/>
          <c:order val="1"/>
          <c:tx>
            <c:strRef>
              <c:f>'ResultTable and Chart'!$A$4</c:f>
              <c:strCache>
                <c:ptCount val="1"/>
                <c:pt idx="0">
                  <c:v>C++ STL Threads (ms)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'ResultTable and Chart'!$B$2:$F$2</c:f>
              <c:numCache>
                <c:formatCode>General</c:formatCode>
                <c:ptCount val="5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</c:numCache>
            </c:numRef>
          </c:cat>
          <c:val>
            <c:numRef>
              <c:f>'ResultTable and Chart'!$B$4:$F$4</c:f>
              <c:numCache>
                <c:formatCode>General</c:formatCode>
                <c:ptCount val="5"/>
                <c:pt idx="0">
                  <c:v>400.25</c:v>
                </c:pt>
                <c:pt idx="1">
                  <c:v>913.75</c:v>
                </c:pt>
                <c:pt idx="2">
                  <c:v>1562</c:v>
                </c:pt>
                <c:pt idx="3">
                  <c:v>2609</c:v>
                </c:pt>
                <c:pt idx="4">
                  <c:v>3433.25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AD-49C6-B19A-709BB1D4052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73483968"/>
        <c:axId val="1595728048"/>
      </c:barChart>
      <c:catAx>
        <c:axId val="1373483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Array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5728048"/>
        <c:crosses val="autoZero"/>
        <c:auto val="1"/>
        <c:lblAlgn val="ctr"/>
        <c:lblOffset val="100"/>
        <c:noMultiLvlLbl val="0"/>
      </c:catAx>
      <c:valAx>
        <c:axId val="159572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Microseconds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3483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OpenMP</a:t>
            </a:r>
          </a:p>
          <a:p>
            <a:pPr>
              <a:defRPr/>
            </a:pPr>
            <a:r>
              <a:rPr lang="en-US"/>
              <a:t>Merge Sort</a:t>
            </a:r>
          </a:p>
          <a:p>
            <a:pPr>
              <a:defRPr/>
            </a:pPr>
            <a:r>
              <a:rPr lang="en-US"/>
              <a:t>Execution Times By Array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'ResultTable and Chart'!$A$3</c:f>
              <c:strCache>
                <c:ptCount val="1"/>
                <c:pt idx="0">
                  <c:v>OpenMP (ms)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'ResultTable and Chart'!$B$2:$F$2</c:f>
              <c:numCache>
                <c:formatCode>General</c:formatCode>
                <c:ptCount val="5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</c:numCache>
            </c:numRef>
          </c:cat>
          <c:val>
            <c:numRef>
              <c:f>'ResultTable and Chart'!$B$3:$F$3</c:f>
              <c:numCache>
                <c:formatCode>General</c:formatCode>
                <c:ptCount val="5"/>
                <c:pt idx="0">
                  <c:v>9.75</c:v>
                </c:pt>
                <c:pt idx="1">
                  <c:v>6</c:v>
                </c:pt>
                <c:pt idx="2">
                  <c:v>9.25</c:v>
                </c:pt>
                <c:pt idx="3">
                  <c:v>10</c:v>
                </c:pt>
                <c:pt idx="4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45-40F0-9132-AD23F991DFB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58862351"/>
        <c:axId val="1957087983"/>
      </c:barChart>
      <c:catAx>
        <c:axId val="19588623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Array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087983"/>
        <c:crosses val="autoZero"/>
        <c:auto val="1"/>
        <c:lblAlgn val="ctr"/>
        <c:lblOffset val="100"/>
        <c:noMultiLvlLbl val="0"/>
      </c:catAx>
      <c:valAx>
        <c:axId val="1957087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8862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C++ STL Threads</a:t>
            </a:r>
          </a:p>
          <a:p>
            <a:pPr>
              <a:defRPr/>
            </a:pPr>
            <a:r>
              <a:rPr lang="en-US"/>
              <a:t>Merge Sort</a:t>
            </a:r>
          </a:p>
          <a:p>
            <a:pPr>
              <a:defRPr/>
            </a:pPr>
            <a:r>
              <a:rPr lang="en-US"/>
              <a:t>Execution Times By</a:t>
            </a:r>
            <a:r>
              <a:rPr lang="en-US" baseline="0"/>
              <a:t> Array Size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'ResultTable and Chart'!$A$4</c:f>
              <c:strCache>
                <c:ptCount val="1"/>
                <c:pt idx="0">
                  <c:v>C++ STL Threads (ms)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'ResultTable and Chart'!$B$2:$F$2</c:f>
              <c:numCache>
                <c:formatCode>General</c:formatCode>
                <c:ptCount val="5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</c:numCache>
            </c:numRef>
          </c:cat>
          <c:val>
            <c:numRef>
              <c:f>'ResultTable and Chart'!$B$4:$F$4</c:f>
              <c:numCache>
                <c:formatCode>General</c:formatCode>
                <c:ptCount val="5"/>
                <c:pt idx="0">
                  <c:v>400.25</c:v>
                </c:pt>
                <c:pt idx="1">
                  <c:v>913.75</c:v>
                </c:pt>
                <c:pt idx="2">
                  <c:v>1562</c:v>
                </c:pt>
                <c:pt idx="3">
                  <c:v>2609</c:v>
                </c:pt>
                <c:pt idx="4">
                  <c:v>3433.25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DE-440D-86A7-C460EAC17D7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14822351"/>
        <c:axId val="1004288847"/>
      </c:barChart>
      <c:catAx>
        <c:axId val="9148223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Array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4288847"/>
        <c:crosses val="autoZero"/>
        <c:auto val="1"/>
        <c:lblAlgn val="ctr"/>
        <c:lblOffset val="100"/>
        <c:noMultiLvlLbl val="0"/>
      </c:catAx>
      <c:valAx>
        <c:axId val="1004288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822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4763</xdr:rowOff>
    </xdr:from>
    <xdr:to>
      <xdr:col>9</xdr:col>
      <xdr:colOff>76200</xdr:colOff>
      <xdr:row>45</xdr:row>
      <xdr:rowOff>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7360F74-9CA6-0686-5345-815CAF60FC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257174</xdr:colOff>
      <xdr:row>5</xdr:row>
      <xdr:rowOff>14286</xdr:rowOff>
    </xdr:from>
    <xdr:to>
      <xdr:col>19</xdr:col>
      <xdr:colOff>0</xdr:colOff>
      <xdr:row>24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FB3B12-D6AA-3256-6492-86A5231861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257174</xdr:colOff>
      <xdr:row>26</xdr:row>
      <xdr:rowOff>0</xdr:rowOff>
    </xdr:from>
    <xdr:to>
      <xdr:col>19</xdr:col>
      <xdr:colOff>9525</xdr:colOff>
      <xdr:row>44</xdr:row>
      <xdr:rowOff>180976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B010A1E-732D-E8BA-5B25-4713198E0E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B58BB-9875-4895-8FAA-0B9AB3BB542F}">
  <dimension ref="A1:F21"/>
  <sheetViews>
    <sheetView workbookViewId="0">
      <selection activeCell="B29" sqref="B29"/>
    </sheetView>
  </sheetViews>
  <sheetFormatPr defaultRowHeight="15" x14ac:dyDescent="0.25"/>
  <cols>
    <col min="1" max="1" width="38.42578125" customWidth="1"/>
    <col min="2" max="2" width="12.140625" customWidth="1"/>
    <col min="3" max="3" width="10.85546875" bestFit="1" customWidth="1"/>
  </cols>
  <sheetData>
    <row r="1" spans="1:6" x14ac:dyDescent="0.25">
      <c r="A1" s="8" t="s">
        <v>2</v>
      </c>
      <c r="B1" s="8"/>
      <c r="C1" s="8"/>
      <c r="D1" s="8"/>
      <c r="E1" s="8"/>
      <c r="F1" s="8"/>
    </row>
    <row r="2" spans="1:6" x14ac:dyDescent="0.25">
      <c r="A2" s="3" t="s">
        <v>3</v>
      </c>
      <c r="B2">
        <v>200</v>
      </c>
      <c r="C2">
        <v>400</v>
      </c>
      <c r="D2">
        <v>600</v>
      </c>
      <c r="E2">
        <v>800</v>
      </c>
      <c r="F2">
        <v>1000</v>
      </c>
    </row>
    <row r="3" spans="1:6" x14ac:dyDescent="0.25">
      <c r="A3" s="4" t="s">
        <v>0</v>
      </c>
    </row>
    <row r="4" spans="1:6" x14ac:dyDescent="0.25">
      <c r="A4" s="1" t="s">
        <v>4</v>
      </c>
      <c r="B4">
        <v>8</v>
      </c>
      <c r="C4">
        <v>7</v>
      </c>
      <c r="D4">
        <v>6</v>
      </c>
      <c r="E4">
        <v>9</v>
      </c>
      <c r="F4">
        <v>6</v>
      </c>
    </row>
    <row r="5" spans="1:6" x14ac:dyDescent="0.25">
      <c r="A5" s="1" t="s">
        <v>5</v>
      </c>
      <c r="B5">
        <v>17</v>
      </c>
      <c r="C5">
        <v>5</v>
      </c>
      <c r="D5">
        <v>11</v>
      </c>
      <c r="E5">
        <v>6</v>
      </c>
      <c r="F5">
        <v>23</v>
      </c>
    </row>
    <row r="6" spans="1:6" x14ac:dyDescent="0.25">
      <c r="A6" s="1" t="s">
        <v>6</v>
      </c>
      <c r="B6">
        <v>4</v>
      </c>
      <c r="C6">
        <v>7</v>
      </c>
      <c r="D6">
        <v>7</v>
      </c>
      <c r="E6">
        <v>14</v>
      </c>
      <c r="F6">
        <v>18</v>
      </c>
    </row>
    <row r="7" spans="1:6" x14ac:dyDescent="0.25">
      <c r="A7" s="1" t="s">
        <v>7</v>
      </c>
      <c r="B7">
        <v>10</v>
      </c>
      <c r="C7">
        <v>5</v>
      </c>
      <c r="D7">
        <v>13</v>
      </c>
      <c r="E7">
        <v>11</v>
      </c>
      <c r="F7">
        <v>5</v>
      </c>
    </row>
    <row r="8" spans="1:6" x14ac:dyDescent="0.25">
      <c r="A8" s="3" t="s">
        <v>8</v>
      </c>
      <c r="B8">
        <f>AVERAGE(B4:B7)</f>
        <v>9.75</v>
      </c>
      <c r="C8">
        <f>AVERAGE(C4:C7)</f>
        <v>6</v>
      </c>
      <c r="D8">
        <f>AVERAGE(D4:D7)</f>
        <v>9.25</v>
      </c>
      <c r="E8">
        <f>AVERAGE(E4:E7)</f>
        <v>10</v>
      </c>
      <c r="F8">
        <f>AVERAGE(F4:F7)</f>
        <v>13</v>
      </c>
    </row>
    <row r="9" spans="1:6" x14ac:dyDescent="0.25">
      <c r="A9" s="4" t="s">
        <v>1</v>
      </c>
    </row>
    <row r="10" spans="1:6" x14ac:dyDescent="0.25">
      <c r="A10" s="1" t="s">
        <v>4</v>
      </c>
      <c r="B10">
        <v>457</v>
      </c>
      <c r="C10">
        <v>895</v>
      </c>
      <c r="D10">
        <v>1503</v>
      </c>
      <c r="E10">
        <v>2492</v>
      </c>
      <c r="F10">
        <v>3481</v>
      </c>
    </row>
    <row r="11" spans="1:6" x14ac:dyDescent="0.25">
      <c r="A11" s="1" t="s">
        <v>5</v>
      </c>
      <c r="B11">
        <v>391</v>
      </c>
      <c r="C11">
        <v>907</v>
      </c>
      <c r="D11">
        <v>1424</v>
      </c>
      <c r="E11">
        <v>2355</v>
      </c>
      <c r="F11">
        <v>3385</v>
      </c>
    </row>
    <row r="12" spans="1:6" x14ac:dyDescent="0.25">
      <c r="A12" s="1" t="s">
        <v>6</v>
      </c>
      <c r="B12">
        <v>392</v>
      </c>
      <c r="C12">
        <v>924</v>
      </c>
      <c r="D12">
        <v>1752</v>
      </c>
      <c r="E12">
        <v>2376</v>
      </c>
      <c r="F12">
        <v>3324</v>
      </c>
    </row>
    <row r="13" spans="1:6" x14ac:dyDescent="0.25">
      <c r="A13" s="1" t="s">
        <v>7</v>
      </c>
      <c r="B13">
        <v>361</v>
      </c>
      <c r="C13">
        <v>929</v>
      </c>
      <c r="D13">
        <v>1569</v>
      </c>
      <c r="E13">
        <v>3213</v>
      </c>
      <c r="F13">
        <v>3543</v>
      </c>
    </row>
    <row r="14" spans="1:6" x14ac:dyDescent="0.25">
      <c r="A14" s="3" t="s">
        <v>8</v>
      </c>
      <c r="B14">
        <f>AVERAGE(B10:B13)</f>
        <v>400.25</v>
      </c>
      <c r="C14">
        <f>AVERAGE(C10:C13)</f>
        <v>913.75</v>
      </c>
      <c r="D14">
        <f>AVERAGE(D10:D13)</f>
        <v>1562</v>
      </c>
      <c r="E14">
        <f>AVERAGE(E10:E13)</f>
        <v>2609</v>
      </c>
      <c r="F14">
        <f>AVERAGE(F10:F13)</f>
        <v>3433.25</v>
      </c>
    </row>
    <row r="15" spans="1:6" x14ac:dyDescent="0.25">
      <c r="A15" s="1"/>
    </row>
    <row r="16" spans="1:6" x14ac:dyDescent="0.25">
      <c r="A16" s="3" t="s">
        <v>9</v>
      </c>
      <c r="B16">
        <f>B14-B8</f>
        <v>390.5</v>
      </c>
      <c r="C16">
        <f>C14-C8</f>
        <v>907.75</v>
      </c>
      <c r="D16">
        <f>D14-D8</f>
        <v>1552.75</v>
      </c>
      <c r="E16">
        <f>E14-E8</f>
        <v>2599</v>
      </c>
      <c r="F16">
        <f>F14-F8</f>
        <v>3420.25</v>
      </c>
    </row>
    <row r="17" spans="1:6" x14ac:dyDescent="0.25">
      <c r="A17" s="3"/>
      <c r="B17" s="5"/>
      <c r="C17" s="6"/>
      <c r="D17" s="7"/>
      <c r="E17" s="6"/>
      <c r="F17" s="5"/>
    </row>
    <row r="18" spans="1:6" x14ac:dyDescent="0.25">
      <c r="A18" s="3"/>
      <c r="B18" s="5"/>
      <c r="C18" s="6"/>
      <c r="D18" s="7"/>
      <c r="E18" s="6"/>
      <c r="F18" s="5"/>
    </row>
    <row r="19" spans="1:6" x14ac:dyDescent="0.25">
      <c r="A19" s="3"/>
      <c r="B19" s="5"/>
      <c r="C19" s="6"/>
      <c r="D19" s="7"/>
      <c r="E19" s="6"/>
      <c r="F19" s="5"/>
    </row>
    <row r="20" spans="1:6" x14ac:dyDescent="0.25">
      <c r="A20" s="4" t="s">
        <v>0</v>
      </c>
      <c r="B20">
        <v>9.75</v>
      </c>
      <c r="C20">
        <v>6</v>
      </c>
      <c r="D20">
        <v>9.25</v>
      </c>
      <c r="E20">
        <v>10</v>
      </c>
      <c r="F20">
        <v>13</v>
      </c>
    </row>
    <row r="21" spans="1:6" x14ac:dyDescent="0.25">
      <c r="A21" s="4" t="s">
        <v>1</v>
      </c>
      <c r="B21">
        <v>400.25</v>
      </c>
      <c r="C21">
        <v>913.75</v>
      </c>
      <c r="D21">
        <v>1562</v>
      </c>
      <c r="E21">
        <v>2609</v>
      </c>
      <c r="F21">
        <v>3433.25</v>
      </c>
    </row>
  </sheetData>
  <mergeCells count="1">
    <mergeCell ref="A1:F1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B1CBD-92F4-4E75-8A8E-BB34A134EB2E}">
  <dimension ref="A1:F4"/>
  <sheetViews>
    <sheetView tabSelected="1" topLeftCell="A16" workbookViewId="0">
      <selection activeCell="W23" sqref="W23"/>
    </sheetView>
  </sheetViews>
  <sheetFormatPr defaultRowHeight="15" x14ac:dyDescent="0.25"/>
  <cols>
    <col min="1" max="1" width="19.7109375" customWidth="1"/>
  </cols>
  <sheetData>
    <row r="1" spans="1:6" x14ac:dyDescent="0.25">
      <c r="A1" s="8" t="s">
        <v>12</v>
      </c>
      <c r="B1" s="8"/>
      <c r="C1" s="8"/>
      <c r="D1" s="8"/>
      <c r="E1" s="8"/>
      <c r="F1" s="8"/>
    </row>
    <row r="2" spans="1:6" x14ac:dyDescent="0.25">
      <c r="A2" s="1" t="s">
        <v>3</v>
      </c>
      <c r="B2" s="2">
        <v>200</v>
      </c>
      <c r="C2" s="2">
        <v>400</v>
      </c>
      <c r="D2" s="2">
        <v>600</v>
      </c>
      <c r="E2" s="2">
        <v>800</v>
      </c>
      <c r="F2" s="2">
        <v>1000</v>
      </c>
    </row>
    <row r="3" spans="1:6" x14ac:dyDescent="0.25">
      <c r="A3" s="4" t="s">
        <v>10</v>
      </c>
      <c r="B3">
        <v>9.75</v>
      </c>
      <c r="C3">
        <v>6</v>
      </c>
      <c r="D3">
        <v>9.25</v>
      </c>
      <c r="E3">
        <v>10</v>
      </c>
      <c r="F3">
        <v>13</v>
      </c>
    </row>
    <row r="4" spans="1:6" x14ac:dyDescent="0.25">
      <c r="A4" s="4" t="s">
        <v>11</v>
      </c>
      <c r="B4">
        <v>400.25</v>
      </c>
      <c r="C4">
        <v>913.75</v>
      </c>
      <c r="D4">
        <v>1562</v>
      </c>
      <c r="E4">
        <v>2609</v>
      </c>
      <c r="F4">
        <v>3433.25</v>
      </c>
    </row>
  </sheetData>
  <mergeCells count="1">
    <mergeCell ref="A1:F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 Data</vt:lpstr>
      <vt:lpstr>ResultTable and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Riccardo Moncada</dc:creator>
  <cp:lastModifiedBy>Riccardo Moncada</cp:lastModifiedBy>
  <dcterms:created xsi:type="dcterms:W3CDTF">2023-11-22T01:25:05Z</dcterms:created>
  <dcterms:modified xsi:type="dcterms:W3CDTF">2023-11-22T18:06:08Z</dcterms:modified>
</cp:coreProperties>
</file>