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51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zcollaboration.sharepoint.com/sites/FMCLighthouseAcceleration-PAoRW/Shared Documents/PAoRW/data/"/>
    </mc:Choice>
  </mc:AlternateContent>
  <xr:revisionPtr revIDLastSave="840" documentId="8_{35ACC340-BD99-49B0-BC04-C2952C83F574}" xr6:coauthVersionLast="47" xr6:coauthVersionMax="47" xr10:uidLastSave="{0D14E3A8-FA78-4486-823E-190C488B4036}"/>
  <bookViews>
    <workbookView xWindow="-18015" yWindow="435" windowWidth="18150" windowHeight="11385" activeTab="2" xr2:uid="{87BD7DEA-BB6D-4233-B50B-4F955239D176}"/>
  </bookViews>
  <sheets>
    <sheet name="QC test Endotoxin result-DMNS07" sheetId="1" r:id="rId1"/>
    <sheet name="QC test Endotoxin result - YE" sheetId="2" r:id="rId2"/>
    <sheet name="QC test results - YE" sheetId="3" r:id="rId3"/>
    <sheet name="QC test results - DMNS07" sheetId="4" r:id="rId4"/>
  </sheets>
  <definedNames>
    <definedName name="_xlnm._FilterDatabase" localSheetId="1" hidden="1">'QC test Endotoxin result - YE'!$A$1:$G$42</definedName>
    <definedName name="_xlnm._FilterDatabase" localSheetId="0" hidden="1">'QC test Endotoxin result-DMNS07'!$A$1:$G$71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21" i="4" l="1"/>
  <c r="U18" i="4"/>
  <c r="U5" i="4"/>
  <c r="U6" i="4"/>
  <c r="U7" i="4"/>
  <c r="U8" i="4"/>
  <c r="U9" i="4"/>
  <c r="U10" i="4"/>
  <c r="U11" i="4"/>
  <c r="U12" i="4"/>
  <c r="U13" i="4"/>
  <c r="U14" i="4"/>
  <c r="U15" i="4"/>
  <c r="U16" i="4"/>
  <c r="U17" i="4"/>
  <c r="U19" i="4"/>
  <c r="U20" i="4"/>
  <c r="U22" i="4"/>
  <c r="U23" i="4"/>
  <c r="U24" i="4"/>
  <c r="U25" i="4"/>
  <c r="U26" i="4"/>
  <c r="U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4" i="4"/>
</calcChain>
</file>

<file path=xl/sharedStrings.xml><?xml version="1.0" encoding="utf-8"?>
<sst xmlns="http://schemas.openxmlformats.org/spreadsheetml/2006/main" count="729" uniqueCount="81">
  <si>
    <t>DMNS0-7_LOT</t>
  </si>
  <si>
    <t>DESCRIPTION</t>
  </si>
  <si>
    <t>NAME</t>
  </si>
  <si>
    <t>FORMATTED_ENTRY</t>
  </si>
  <si>
    <t>ENTRY</t>
  </si>
  <si>
    <t>UNITS</t>
  </si>
  <si>
    <t>DATE_COMPLETED</t>
  </si>
  <si>
    <t>RM RWMT000012 Cell Culture Medium - DMNS0-7, Refrigerated (2 to 8ºC)</t>
  </si>
  <si>
    <t>Endotoxin</t>
  </si>
  <si>
    <t>&lt;10</t>
  </si>
  <si>
    <t>EU_G</t>
  </si>
  <si>
    <t>&lt;11</t>
  </si>
  <si>
    <t>15</t>
  </si>
  <si>
    <t>&lt;9</t>
  </si>
  <si>
    <t>177</t>
  </si>
  <si>
    <t>99</t>
  </si>
  <si>
    <t>YE_LOT</t>
  </si>
  <si>
    <t>RM RWMT001864 Yeast Extract Powder, UF, Custom-II, Refrigerated (2 to 8°C)</t>
  </si>
  <si>
    <t>9</t>
  </si>
  <si>
    <t>7</t>
  </si>
  <si>
    <t>10</t>
  </si>
  <si>
    <t>&lt;2</t>
  </si>
  <si>
    <t>&lt;3</t>
  </si>
  <si>
    <t>11</t>
  </si>
  <si>
    <t>4</t>
  </si>
  <si>
    <t>RM RWMT001004 Yeast Extract Powder - Ultrafiltered, Refrigerated (2 to 8°C)</t>
  </si>
  <si>
    <t>8</t>
  </si>
  <si>
    <t>&lt;5</t>
  </si>
  <si>
    <t>66</t>
  </si>
  <si>
    <t>36</t>
  </si>
  <si>
    <t>18</t>
  </si>
  <si>
    <t>43</t>
  </si>
  <si>
    <t>Sample: 2000164</t>
  </si>
  <si>
    <t>Endotoxin (@1g/100 ml)</t>
  </si>
  <si>
    <t>Sample: 2000165</t>
  </si>
  <si>
    <t>Sample: 2000166</t>
  </si>
  <si>
    <t>Sample: 2000167</t>
  </si>
  <si>
    <t>Sample: 2000168</t>
  </si>
  <si>
    <t>Sample: 2000169</t>
  </si>
  <si>
    <t>Sample: 2000170</t>
  </si>
  <si>
    <t>Sample: 2000171</t>
  </si>
  <si>
    <t>Sample: 2306875</t>
  </si>
  <si>
    <t>Data from prior lot because reduced lot:268274-1333178</t>
  </si>
  <si>
    <t>Data from prior lot because reduced lot:268274-1333179</t>
  </si>
  <si>
    <t>Data from prior lot because reduced lot:268274-1333181</t>
  </si>
  <si>
    <t>Data from prior lot because reduced lot:268274-1333185</t>
  </si>
  <si>
    <t>Data from prior lot because reduced lot:268274-1333180</t>
  </si>
  <si>
    <t>Data from prior lot because reduced lot:268274-1333183</t>
  </si>
  <si>
    <t>Data from prior lot because reduced lot:268274-1333182</t>
  </si>
  <si>
    <t>Data from prior lot because reduced lot:268274-1333184</t>
  </si>
  <si>
    <t>Data from prior lot because reduced lot:311280-2511289</t>
  </si>
  <si>
    <t>Endotoxin (@ 1g/100 ml)</t>
  </si>
  <si>
    <t>9.47</t>
  </si>
  <si>
    <t>Data from prior lot because reduced lot:311280-2511290</t>
  </si>
  <si>
    <t>9.99</t>
  </si>
  <si>
    <t>Data from prior lot because reduced lot:311280-2511291</t>
  </si>
  <si>
    <t>10.0</t>
  </si>
  <si>
    <t>Data from prior lot because reduced lot:311280-2511288</t>
  </si>
  <si>
    <t>8.65</t>
  </si>
  <si>
    <t>QC testing results for Glucan, pH, bioburden and Mycoplasma</t>
  </si>
  <si>
    <t>Yeast Extract Lot</t>
  </si>
  <si>
    <t>Glucan amount (ug/g)</t>
  </si>
  <si>
    <t>pH</t>
  </si>
  <si>
    <t>Bioburden level (CFU/g)</t>
  </si>
  <si>
    <t>Mycoplasma (Positive/negative)</t>
  </si>
  <si>
    <t> </t>
  </si>
  <si>
    <t> 9</t>
  </si>
  <si>
    <t> 6.9</t>
  </si>
  <si>
    <t> 13.25</t>
  </si>
  <si>
    <t>negative</t>
  </si>
  <si>
    <t>QC testing results for Glucose, pH, bioburden and Mycoplasma</t>
  </si>
  <si>
    <t>DMNS07 Batch</t>
  </si>
  <si>
    <t>Glucose Concentration (g/L)</t>
  </si>
  <si>
    <t>AVG Glucose g/L</t>
  </si>
  <si>
    <t>Osmolality (mOsm/kg)</t>
  </si>
  <si>
    <t>AVG Osmo mOsm/kg</t>
  </si>
  <si>
    <t>pH*</t>
  </si>
  <si>
    <t>AVG pH</t>
  </si>
  <si>
    <t>AVG Bioburden CFU/mL</t>
  </si>
  <si>
    <t>x</t>
  </si>
  <si>
    <t>*needs to be between 4.0 and 4.4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</si>
</sst>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11"/>
      <color rgb="FF000000"/>
      <name val="Calibri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/>
        <bgColor theme="9"/>
      </patternFill>
    </fill>
    <fill>
      <patternFill patternType="solid">
        <fgColor rgb="FFBFBFBF"/>
        <bgColor rgb="FF000000"/>
      </patternFill>
    </fill>
    <fill>
      <patternFill patternType="solid">
        <fgColor rgb="FFD9D9D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E2EFDA"/>
      </patternFill>
    </fill>
    <fill>
      <patternFill patternType="solid">
        <fgColor rgb="FFFFFF00"/>
        <bgColor rgb="FF000000"/>
      </patternFill>
    </fill>
  </fills>
  <borders count="22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double">
        <color theme="9"/>
      </top>
      <bottom style="thin">
        <color theme="9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A9D08E"/>
      </left>
      <right/>
      <top style="thin">
        <color rgb="FFA9D08E"/>
      </top>
      <bottom style="thin">
        <color rgb="FFA9D08E"/>
      </bottom>
      <diagonal/>
    </border>
    <border>
      <left/>
      <right/>
      <top style="thin">
        <color rgb="FFA9D08E"/>
      </top>
      <bottom style="thin">
        <color rgb="FFA9D08E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2" borderId="1" xfId="0" applyFill="1" applyBorder="1"/>
    <xf numFmtId="22" fontId="0" fillId="2" borderId="1" xfId="0" applyNumberFormat="1" applyFill="1" applyBorder="1"/>
    <xf numFmtId="0" fontId="0" fillId="0" borderId="1" xfId="0" applyBorder="1"/>
    <xf numFmtId="22" fontId="0" fillId="0" borderId="1" xfId="0" applyNumberFormat="1" applyBorder="1"/>
    <xf numFmtId="2" fontId="0" fillId="2" borderId="1" xfId="0" applyNumberFormat="1" applyFill="1" applyBorder="1"/>
    <xf numFmtId="164" fontId="0" fillId="0" borderId="1" xfId="0" applyNumberFormat="1" applyBorder="1"/>
    <xf numFmtId="164" fontId="0" fillId="2" borderId="1" xfId="0" applyNumberFormat="1" applyFill="1" applyBorder="1"/>
    <xf numFmtId="0" fontId="1" fillId="3" borderId="1" xfId="0" applyFont="1" applyFill="1" applyBorder="1"/>
    <xf numFmtId="164" fontId="1" fillId="3" borderId="1" xfId="0" applyNumberFormat="1" applyFont="1" applyFill="1" applyBorder="1"/>
    <xf numFmtId="2" fontId="1" fillId="3" borderId="1" xfId="0" applyNumberFormat="1" applyFont="1" applyFill="1" applyBorder="1"/>
    <xf numFmtId="2" fontId="0" fillId="0" borderId="1" xfId="0" applyNumberFormat="1" applyBorder="1"/>
    <xf numFmtId="0" fontId="3" fillId="4" borderId="3" xfId="0" applyFont="1" applyFill="1" applyBorder="1"/>
    <xf numFmtId="0" fontId="3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4" fillId="0" borderId="3" xfId="0" applyFont="1" applyBorder="1"/>
    <xf numFmtId="2" fontId="4" fillId="0" borderId="3" xfId="0" applyNumberFormat="1" applyFont="1" applyBorder="1"/>
    <xf numFmtId="2" fontId="0" fillId="0" borderId="3" xfId="0" applyNumberFormat="1" applyBorder="1"/>
    <xf numFmtId="2" fontId="0" fillId="0" borderId="8" xfId="0" applyNumberFormat="1" applyBorder="1"/>
    <xf numFmtId="0" fontId="4" fillId="0" borderId="9" xfId="0" applyFont="1" applyBorder="1"/>
    <xf numFmtId="2" fontId="4" fillId="0" borderId="9" xfId="0" applyNumberFormat="1" applyFont="1" applyBorder="1"/>
    <xf numFmtId="2" fontId="0" fillId="0" borderId="9" xfId="0" applyNumberFormat="1" applyBorder="1"/>
    <xf numFmtId="2" fontId="0" fillId="0" borderId="10" xfId="0" applyNumberFormat="1" applyBorder="1"/>
    <xf numFmtId="2" fontId="4" fillId="0" borderId="5" xfId="0" applyNumberFormat="1" applyFont="1" applyBorder="1"/>
    <xf numFmtId="2" fontId="0" fillId="0" borderId="5" xfId="0" applyNumberFormat="1" applyBorder="1"/>
    <xf numFmtId="2" fontId="0" fillId="0" borderId="11" xfId="0" applyNumberFormat="1" applyBorder="1"/>
    <xf numFmtId="0" fontId="3" fillId="5" borderId="12" xfId="0" applyFont="1" applyFill="1" applyBorder="1"/>
    <xf numFmtId="0" fontId="3" fillId="5" borderId="13" xfId="0" applyFont="1" applyFill="1" applyBorder="1"/>
    <xf numFmtId="0" fontId="3" fillId="5" borderId="14" xfId="0" applyFont="1" applyFill="1" applyBorder="1"/>
    <xf numFmtId="0" fontId="4" fillId="0" borderId="4" xfId="0" applyFont="1" applyBorder="1"/>
    <xf numFmtId="0" fontId="4" fillId="0" borderId="15" xfId="0" applyFont="1" applyBorder="1"/>
    <xf numFmtId="0" fontId="2" fillId="5" borderId="7" xfId="0" applyFont="1" applyFill="1" applyBorder="1" applyAlignment="1">
      <alignment horizontal="left"/>
    </xf>
    <xf numFmtId="0" fontId="0" fillId="0" borderId="16" xfId="0" applyBorder="1" applyAlignment="1">
      <alignment horizontal="left"/>
    </xf>
    <xf numFmtId="0" fontId="0" fillId="0" borderId="17" xfId="0" applyBorder="1" applyAlignment="1">
      <alignment horizontal="left"/>
    </xf>
    <xf numFmtId="0" fontId="0" fillId="0" borderId="18" xfId="0" applyBorder="1" applyAlignment="1">
      <alignment horizontal="left"/>
    </xf>
    <xf numFmtId="0" fontId="5" fillId="0" borderId="3" xfId="0" applyFont="1" applyBorder="1"/>
    <xf numFmtId="0" fontId="0" fillId="6" borderId="0" xfId="0" applyFill="1"/>
    <xf numFmtId="0" fontId="4" fillId="6" borderId="0" xfId="0" applyFont="1" applyFill="1"/>
    <xf numFmtId="0" fontId="2" fillId="6" borderId="2" xfId="0" applyFont="1" applyFill="1" applyBorder="1"/>
    <xf numFmtId="0" fontId="0" fillId="6" borderId="1" xfId="0" applyFill="1" applyBorder="1"/>
    <xf numFmtId="0" fontId="4" fillId="7" borderId="19" xfId="0" applyFont="1" applyFill="1" applyBorder="1"/>
    <xf numFmtId="0" fontId="4" fillId="7" borderId="20" xfId="0" applyFont="1" applyFill="1" applyBorder="1"/>
    <xf numFmtId="22" fontId="4" fillId="7" borderId="20" xfId="0" applyNumberFormat="1" applyFont="1" applyFill="1" applyBorder="1"/>
    <xf numFmtId="0" fontId="4" fillId="6" borderId="19" xfId="0" applyFont="1" applyFill="1" applyBorder="1"/>
    <xf numFmtId="0" fontId="4" fillId="6" borderId="20" xfId="0" applyFont="1" applyFill="1" applyBorder="1"/>
    <xf numFmtId="22" fontId="4" fillId="6" borderId="20" xfId="0" applyNumberFormat="1" applyFont="1" applyFill="1" applyBorder="1"/>
    <xf numFmtId="0" fontId="4" fillId="8" borderId="19" xfId="0" applyFont="1" applyFill="1" applyBorder="1"/>
    <xf numFmtId="0" fontId="4" fillId="8" borderId="20" xfId="0" applyFont="1" applyFill="1" applyBorder="1"/>
    <xf numFmtId="22" fontId="4" fillId="8" borderId="20" xfId="0" applyNumberFormat="1" applyFont="1" applyFill="1" applyBorder="1"/>
    <xf numFmtId="0" fontId="4" fillId="6" borderId="0" xfId="0" applyFont="1" applyFill="1" applyAlignment="1">
      <alignment horizontal="left"/>
    </xf>
    <xf numFmtId="22" fontId="4" fillId="6" borderId="0" xfId="0" applyNumberFormat="1" applyFont="1" applyFill="1"/>
    <xf numFmtId="0" fontId="6" fillId="0" borderId="6" xfId="0" applyFont="1" applyBorder="1"/>
    <xf numFmtId="0" fontId="0" fillId="2" borderId="21" xfId="0" applyFill="1" applyBorder="1"/>
    <xf numFmtId="0" fontId="0" fillId="0" borderId="21" xfId="0" applyBorder="1"/>
    <xf numFmtId="0" fontId="6" fillId="0" borderId="0" xfId="0" applyFont="1"/>
    <xf numFmtId="0" fontId="4" fillId="0" borderId="6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86B1B-9319-45ED-8638-1F95C8546D3E}">
  <dimension ref="A1:G71"/>
  <sheetViews>
    <sheetView workbookViewId="0">
      <selection activeCell="H1" sqref="H1:H1048576"/>
    </sheetView>
  </sheetViews>
  <sheetFormatPr defaultRowHeight="15"/>
  <cols>
    <col min="1" max="1" width="16.42578125" customWidth="1"/>
    <col min="2" max="2" width="64.42578125" bestFit="1" customWidth="1"/>
    <col min="3" max="3" width="9.42578125" bestFit="1" customWidth="1"/>
    <col min="4" max="4" width="18.42578125" bestFit="1" customWidth="1"/>
    <col min="5" max="5" width="6.5703125" bestFit="1" customWidth="1"/>
    <col min="6" max="6" width="6.42578125" bestFit="1" customWidth="1"/>
    <col min="7" max="7" width="17.140625" bestFit="1" customWidth="1"/>
  </cols>
  <sheetData>
    <row r="1" spans="1:7">
      <c r="A1" s="8" t="s">
        <v>0</v>
      </c>
      <c r="B1" s="8" t="s">
        <v>1</v>
      </c>
      <c r="C1" s="8" t="s">
        <v>2</v>
      </c>
      <c r="D1" s="9" t="s">
        <v>3</v>
      </c>
      <c r="E1" s="10" t="s">
        <v>4</v>
      </c>
      <c r="F1" s="8" t="s">
        <v>5</v>
      </c>
      <c r="G1" s="8" t="s">
        <v>6</v>
      </c>
    </row>
    <row r="2" spans="1:7">
      <c r="A2" s="1">
        <v>310476</v>
      </c>
      <c r="B2" s="1" t="s">
        <v>7</v>
      </c>
      <c r="C2" s="1" t="s">
        <v>8</v>
      </c>
      <c r="D2" s="7" t="s">
        <v>9</v>
      </c>
      <c r="E2" s="5">
        <v>9.93</v>
      </c>
      <c r="F2" s="1" t="s">
        <v>10</v>
      </c>
      <c r="G2" s="2">
        <v>43519.073981481481</v>
      </c>
    </row>
    <row r="3" spans="1:7">
      <c r="A3" s="3">
        <v>310476</v>
      </c>
      <c r="B3" s="3" t="s">
        <v>7</v>
      </c>
      <c r="C3" s="3" t="s">
        <v>8</v>
      </c>
      <c r="D3" s="6" t="s">
        <v>11</v>
      </c>
      <c r="E3" s="11">
        <v>10.8</v>
      </c>
      <c r="F3" s="3" t="s">
        <v>10</v>
      </c>
      <c r="G3" s="4">
        <v>43524.484895833331</v>
      </c>
    </row>
    <row r="4" spans="1:7">
      <c r="A4" s="3">
        <v>310476</v>
      </c>
      <c r="B4" s="3" t="s">
        <v>7</v>
      </c>
      <c r="C4" s="3" t="s">
        <v>8</v>
      </c>
      <c r="D4" s="6" t="s">
        <v>11</v>
      </c>
      <c r="E4" s="11">
        <v>10.7</v>
      </c>
      <c r="F4" s="3" t="s">
        <v>10</v>
      </c>
      <c r="G4" s="4">
        <v>43519.073981481481</v>
      </c>
    </row>
    <row r="5" spans="1:7">
      <c r="A5" s="1">
        <v>310476</v>
      </c>
      <c r="B5" s="1" t="s">
        <v>7</v>
      </c>
      <c r="C5" s="1" t="s">
        <v>8</v>
      </c>
      <c r="D5" s="7" t="s">
        <v>11</v>
      </c>
      <c r="E5" s="5">
        <v>10.5</v>
      </c>
      <c r="F5" s="1" t="s">
        <v>10</v>
      </c>
      <c r="G5" s="2">
        <v>43519.073981481481</v>
      </c>
    </row>
    <row r="6" spans="1:7">
      <c r="A6" s="1">
        <v>310476</v>
      </c>
      <c r="B6" s="1" t="s">
        <v>7</v>
      </c>
      <c r="C6" s="1" t="s">
        <v>8</v>
      </c>
      <c r="D6" s="7" t="s">
        <v>9</v>
      </c>
      <c r="E6" s="5">
        <v>10.199999999999999</v>
      </c>
      <c r="F6" s="1" t="s">
        <v>10</v>
      </c>
      <c r="G6" s="2">
        <v>43519.073981481481</v>
      </c>
    </row>
    <row r="7" spans="1:7">
      <c r="A7" s="3">
        <v>310476</v>
      </c>
      <c r="B7" s="3" t="s">
        <v>7</v>
      </c>
      <c r="C7" s="3" t="s">
        <v>8</v>
      </c>
      <c r="D7" s="6" t="s">
        <v>9</v>
      </c>
      <c r="E7" s="11">
        <v>10.199999999999999</v>
      </c>
      <c r="F7" s="3" t="s">
        <v>10</v>
      </c>
      <c r="G7" s="4">
        <v>43519.073981481481</v>
      </c>
    </row>
    <row r="8" spans="1:7">
      <c r="A8" s="3">
        <v>310476</v>
      </c>
      <c r="B8" s="3" t="s">
        <v>7</v>
      </c>
      <c r="C8" s="3" t="s">
        <v>8</v>
      </c>
      <c r="D8" s="6" t="s">
        <v>9</v>
      </c>
      <c r="E8" s="11">
        <v>10.1</v>
      </c>
      <c r="F8" s="3" t="s">
        <v>10</v>
      </c>
      <c r="G8" s="4">
        <v>43519.073981481481</v>
      </c>
    </row>
    <row r="9" spans="1:7">
      <c r="A9" s="3">
        <v>311147</v>
      </c>
      <c r="B9" s="3" t="s">
        <v>7</v>
      </c>
      <c r="C9" s="3" t="s">
        <v>8</v>
      </c>
      <c r="D9" s="6" t="s">
        <v>12</v>
      </c>
      <c r="E9" s="11">
        <v>15.45</v>
      </c>
      <c r="F9" s="3" t="s">
        <v>10</v>
      </c>
      <c r="G9" s="4">
        <v>43536.997731481482</v>
      </c>
    </row>
    <row r="10" spans="1:7">
      <c r="A10" s="1">
        <v>311147</v>
      </c>
      <c r="B10" s="1" t="s">
        <v>7</v>
      </c>
      <c r="C10" s="1" t="s">
        <v>8</v>
      </c>
      <c r="D10" s="7" t="s">
        <v>9</v>
      </c>
      <c r="E10" s="5">
        <v>10.32</v>
      </c>
      <c r="F10" s="1" t="s">
        <v>10</v>
      </c>
      <c r="G10" s="2">
        <v>43530.946770833332</v>
      </c>
    </row>
    <row r="11" spans="1:7">
      <c r="A11" s="3">
        <v>311147</v>
      </c>
      <c r="B11" s="3" t="s">
        <v>7</v>
      </c>
      <c r="C11" s="3" t="s">
        <v>8</v>
      </c>
      <c r="D11" s="6" t="s">
        <v>9</v>
      </c>
      <c r="E11" s="11">
        <v>10.26</v>
      </c>
      <c r="F11" s="3" t="s">
        <v>10</v>
      </c>
      <c r="G11" s="4">
        <v>43530.946770833332</v>
      </c>
    </row>
    <row r="12" spans="1:7">
      <c r="A12" s="1">
        <v>311147</v>
      </c>
      <c r="B12" s="1" t="s">
        <v>7</v>
      </c>
      <c r="C12" s="1" t="s">
        <v>8</v>
      </c>
      <c r="D12" s="7" t="s">
        <v>9</v>
      </c>
      <c r="E12" s="5">
        <v>10.08</v>
      </c>
      <c r="F12" s="1" t="s">
        <v>10</v>
      </c>
      <c r="G12" s="2">
        <v>43530.946770833332</v>
      </c>
    </row>
    <row r="13" spans="1:7">
      <c r="A13" s="3">
        <v>312345</v>
      </c>
      <c r="B13" s="3" t="s">
        <v>7</v>
      </c>
      <c r="C13" s="3" t="s">
        <v>8</v>
      </c>
      <c r="D13" s="6" t="s">
        <v>9</v>
      </c>
      <c r="E13" s="11">
        <v>9.7149999999999999</v>
      </c>
      <c r="F13" s="3" t="s">
        <v>10</v>
      </c>
      <c r="G13" s="4">
        <v>43565.088101851848</v>
      </c>
    </row>
    <row r="14" spans="1:7">
      <c r="A14" s="3">
        <v>312345</v>
      </c>
      <c r="B14" s="3" t="s">
        <v>7</v>
      </c>
      <c r="C14" s="3" t="s">
        <v>8</v>
      </c>
      <c r="D14" s="6" t="s">
        <v>13</v>
      </c>
      <c r="E14" s="11">
        <v>9.3130000000000006</v>
      </c>
      <c r="F14" s="3" t="s">
        <v>10</v>
      </c>
      <c r="G14" s="4">
        <v>43565.088101851848</v>
      </c>
    </row>
    <row r="15" spans="1:7">
      <c r="A15" s="1">
        <v>312345</v>
      </c>
      <c r="B15" s="1" t="s">
        <v>7</v>
      </c>
      <c r="C15" s="1" t="s">
        <v>8</v>
      </c>
      <c r="D15" s="7" t="s">
        <v>13</v>
      </c>
      <c r="E15" s="5">
        <v>9.0990000000000002</v>
      </c>
      <c r="F15" s="1" t="s">
        <v>10</v>
      </c>
      <c r="G15" s="2">
        <v>43565.088101851848</v>
      </c>
    </row>
    <row r="16" spans="1:7">
      <c r="A16" s="1">
        <v>312345</v>
      </c>
      <c r="B16" s="1" t="s">
        <v>7</v>
      </c>
      <c r="C16" s="1" t="s">
        <v>8</v>
      </c>
      <c r="D16" s="7" t="s">
        <v>11</v>
      </c>
      <c r="E16" s="5">
        <v>10.7</v>
      </c>
      <c r="F16" s="1" t="s">
        <v>10</v>
      </c>
      <c r="G16" s="2">
        <v>43565.088101851848</v>
      </c>
    </row>
    <row r="17" spans="1:7">
      <c r="A17" s="1">
        <v>312345</v>
      </c>
      <c r="B17" s="1" t="s">
        <v>7</v>
      </c>
      <c r="C17" s="1" t="s">
        <v>8</v>
      </c>
      <c r="D17" s="7" t="s">
        <v>9</v>
      </c>
      <c r="E17" s="5">
        <v>10.199999999999999</v>
      </c>
      <c r="F17" s="1" t="s">
        <v>10</v>
      </c>
      <c r="G17" s="2">
        <v>43565.088101851848</v>
      </c>
    </row>
    <row r="18" spans="1:7">
      <c r="A18" s="3">
        <v>316579</v>
      </c>
      <c r="B18" s="3" t="s">
        <v>7</v>
      </c>
      <c r="C18" s="3" t="s">
        <v>8</v>
      </c>
      <c r="D18" s="6" t="s">
        <v>13</v>
      </c>
      <c r="E18" s="11">
        <v>9.3569999999999993</v>
      </c>
      <c r="F18" s="3" t="s">
        <v>10</v>
      </c>
      <c r="G18" s="4">
        <v>43652.300694444442</v>
      </c>
    </row>
    <row r="19" spans="1:7">
      <c r="A19" s="1">
        <v>316579</v>
      </c>
      <c r="B19" s="1" t="s">
        <v>7</v>
      </c>
      <c r="C19" s="1" t="s">
        <v>8</v>
      </c>
      <c r="D19" s="7" t="s">
        <v>11</v>
      </c>
      <c r="E19" s="5">
        <v>10.8</v>
      </c>
      <c r="F19" s="1" t="s">
        <v>10</v>
      </c>
      <c r="G19" s="2">
        <v>43652.300694444442</v>
      </c>
    </row>
    <row r="20" spans="1:7">
      <c r="A20" s="3">
        <v>316579</v>
      </c>
      <c r="B20" s="3" t="s">
        <v>7</v>
      </c>
      <c r="C20" s="3" t="s">
        <v>8</v>
      </c>
      <c r="D20" s="6" t="s">
        <v>11</v>
      </c>
      <c r="E20" s="11">
        <v>10.5</v>
      </c>
      <c r="F20" s="3" t="s">
        <v>10</v>
      </c>
      <c r="G20" s="4">
        <v>43652.300659722219</v>
      </c>
    </row>
    <row r="21" spans="1:7">
      <c r="A21" s="3">
        <v>316579</v>
      </c>
      <c r="B21" s="3" t="s">
        <v>7</v>
      </c>
      <c r="C21" s="3" t="s">
        <v>8</v>
      </c>
      <c r="D21" s="6" t="s">
        <v>9</v>
      </c>
      <c r="E21" s="11">
        <v>10.4</v>
      </c>
      <c r="F21" s="3" t="s">
        <v>10</v>
      </c>
      <c r="G21" s="4">
        <v>43652.300694444442</v>
      </c>
    </row>
    <row r="22" spans="1:7">
      <c r="A22" s="1">
        <v>317035</v>
      </c>
      <c r="B22" s="1" t="s">
        <v>7</v>
      </c>
      <c r="C22" s="1" t="s">
        <v>8</v>
      </c>
      <c r="D22" s="7" t="s">
        <v>9</v>
      </c>
      <c r="E22" s="5">
        <v>9.6959999999999997</v>
      </c>
      <c r="F22" s="1" t="s">
        <v>10</v>
      </c>
      <c r="G22" s="2">
        <v>43660.398414351854</v>
      </c>
    </row>
    <row r="23" spans="1:7">
      <c r="A23" s="3">
        <v>317035</v>
      </c>
      <c r="B23" s="3" t="s">
        <v>7</v>
      </c>
      <c r="C23" s="3" t="s">
        <v>8</v>
      </c>
      <c r="D23" s="6" t="s">
        <v>13</v>
      </c>
      <c r="E23" s="11">
        <v>9.0579999999999998</v>
      </c>
      <c r="F23" s="3" t="s">
        <v>10</v>
      </c>
      <c r="G23" s="4">
        <v>43660.398414351854</v>
      </c>
    </row>
    <row r="24" spans="1:7">
      <c r="A24" s="1">
        <v>317035</v>
      </c>
      <c r="B24" s="1" t="s">
        <v>7</v>
      </c>
      <c r="C24" s="1" t="s">
        <v>8</v>
      </c>
      <c r="D24" s="7" t="s">
        <v>11</v>
      </c>
      <c r="E24" s="5">
        <v>11</v>
      </c>
      <c r="F24" s="1" t="s">
        <v>10</v>
      </c>
      <c r="G24" s="2">
        <v>43660.398414351854</v>
      </c>
    </row>
    <row r="25" spans="1:7">
      <c r="A25" s="3">
        <v>317035</v>
      </c>
      <c r="B25" s="3" t="s">
        <v>7</v>
      </c>
      <c r="C25" s="3" t="s">
        <v>8</v>
      </c>
      <c r="D25" s="6" t="s">
        <v>11</v>
      </c>
      <c r="E25" s="11">
        <v>10.7</v>
      </c>
      <c r="F25" s="3" t="s">
        <v>10</v>
      </c>
      <c r="G25" s="4">
        <v>43660.398414351854</v>
      </c>
    </row>
    <row r="26" spans="1:7">
      <c r="A26" s="1">
        <v>317035</v>
      </c>
      <c r="B26" s="1" t="s">
        <v>7</v>
      </c>
      <c r="C26" s="1" t="s">
        <v>8</v>
      </c>
      <c r="D26" s="7" t="s">
        <v>11</v>
      </c>
      <c r="E26" s="5">
        <v>10.5</v>
      </c>
      <c r="F26" s="1" t="s">
        <v>10</v>
      </c>
      <c r="G26" s="2">
        <v>43660.398414351854</v>
      </c>
    </row>
    <row r="27" spans="1:7">
      <c r="A27" s="3">
        <v>322394</v>
      </c>
      <c r="B27" s="3" t="s">
        <v>7</v>
      </c>
      <c r="C27" s="3" t="s">
        <v>8</v>
      </c>
      <c r="D27" s="6" t="s">
        <v>9</v>
      </c>
      <c r="E27" s="11">
        <v>9.7149999999999999</v>
      </c>
      <c r="F27" s="3" t="s">
        <v>10</v>
      </c>
      <c r="G27" s="4">
        <v>43781.336875000001</v>
      </c>
    </row>
    <row r="28" spans="1:7">
      <c r="A28" s="1">
        <v>322396</v>
      </c>
      <c r="B28" s="1" t="s">
        <v>7</v>
      </c>
      <c r="C28" s="1" t="s">
        <v>8</v>
      </c>
      <c r="D28" s="7" t="s">
        <v>9</v>
      </c>
      <c r="E28" s="5">
        <v>9.7149999999999999</v>
      </c>
      <c r="F28" s="1" t="s">
        <v>10</v>
      </c>
      <c r="G28" s="2">
        <v>43781.336875000001</v>
      </c>
    </row>
    <row r="29" spans="1:7">
      <c r="A29" s="1">
        <v>325699</v>
      </c>
      <c r="B29" s="1" t="s">
        <v>7</v>
      </c>
      <c r="C29" s="1" t="s">
        <v>8</v>
      </c>
      <c r="D29" s="7" t="s">
        <v>13</v>
      </c>
      <c r="E29" s="5">
        <v>9.4469999999999992</v>
      </c>
      <c r="F29" s="1" t="s">
        <v>10</v>
      </c>
      <c r="G29" s="2">
        <v>43869.740833333337</v>
      </c>
    </row>
    <row r="30" spans="1:7">
      <c r="A30" s="1">
        <v>328097</v>
      </c>
      <c r="B30" s="1" t="s">
        <v>7</v>
      </c>
      <c r="C30" s="1" t="s">
        <v>8</v>
      </c>
      <c r="D30" s="7" t="s">
        <v>13</v>
      </c>
      <c r="E30" s="5">
        <v>9.2520000000000007</v>
      </c>
      <c r="F30" s="1" t="s">
        <v>10</v>
      </c>
      <c r="G30" s="2">
        <v>43937.950590277775</v>
      </c>
    </row>
    <row r="31" spans="1:7">
      <c r="A31" s="1">
        <v>334213</v>
      </c>
      <c r="B31" s="1" t="s">
        <v>7</v>
      </c>
      <c r="C31" s="1" t="s">
        <v>8</v>
      </c>
      <c r="D31" s="7" t="s">
        <v>13</v>
      </c>
      <c r="E31" s="5">
        <v>9.0660000000000007</v>
      </c>
      <c r="F31" s="1" t="s">
        <v>10</v>
      </c>
      <c r="G31" s="2">
        <v>44044.86582175926</v>
      </c>
    </row>
    <row r="32" spans="1:7">
      <c r="A32" s="1">
        <v>339145</v>
      </c>
      <c r="B32" s="1" t="s">
        <v>7</v>
      </c>
      <c r="C32" s="1" t="s">
        <v>8</v>
      </c>
      <c r="D32" s="7" t="s">
        <v>13</v>
      </c>
      <c r="E32" s="5">
        <v>9.3480000000000008</v>
      </c>
      <c r="F32" s="1" t="s">
        <v>10</v>
      </c>
      <c r="G32" s="2">
        <v>44164.097569444442</v>
      </c>
    </row>
    <row r="33" spans="1:7">
      <c r="A33" s="1">
        <v>339673</v>
      </c>
      <c r="B33" s="1" t="s">
        <v>7</v>
      </c>
      <c r="C33" s="1" t="s">
        <v>8</v>
      </c>
      <c r="D33" s="7" t="s">
        <v>9</v>
      </c>
      <c r="E33" s="5">
        <v>9.5839999999999996</v>
      </c>
      <c r="F33" s="1" t="s">
        <v>10</v>
      </c>
      <c r="G33" s="2">
        <v>44175.276435185187</v>
      </c>
    </row>
    <row r="34" spans="1:7">
      <c r="A34" s="3">
        <v>342664</v>
      </c>
      <c r="B34" s="3" t="s">
        <v>7</v>
      </c>
      <c r="C34" s="3" t="s">
        <v>8</v>
      </c>
      <c r="D34" s="6" t="s">
        <v>9</v>
      </c>
      <c r="E34" s="11">
        <v>9.5449999999999999</v>
      </c>
      <c r="F34" s="3" t="s">
        <v>10</v>
      </c>
      <c r="G34" s="4">
        <v>44252.270601851851</v>
      </c>
    </row>
    <row r="35" spans="1:7">
      <c r="A35" s="1">
        <v>342995</v>
      </c>
      <c r="B35" s="1" t="s">
        <v>7</v>
      </c>
      <c r="C35" s="1" t="s">
        <v>8</v>
      </c>
      <c r="D35" s="7" t="s">
        <v>14</v>
      </c>
      <c r="E35" s="5">
        <v>176.7</v>
      </c>
      <c r="F35" s="1" t="s">
        <v>10</v>
      </c>
      <c r="G35" s="2">
        <v>44265.247685185182</v>
      </c>
    </row>
    <row r="36" spans="1:7">
      <c r="A36" s="3">
        <v>344543</v>
      </c>
      <c r="B36" s="3" t="s">
        <v>7</v>
      </c>
      <c r="C36" s="3" t="s">
        <v>8</v>
      </c>
      <c r="D36" s="6" t="s">
        <v>9</v>
      </c>
      <c r="E36" s="11">
        <v>9.8610000000000007</v>
      </c>
      <c r="F36" s="3" t="s">
        <v>10</v>
      </c>
      <c r="G36" s="4">
        <v>44294.335902777777</v>
      </c>
    </row>
    <row r="37" spans="1:7">
      <c r="A37" s="1">
        <v>346522</v>
      </c>
      <c r="B37" s="1" t="s">
        <v>7</v>
      </c>
      <c r="C37" s="1" t="s">
        <v>8</v>
      </c>
      <c r="D37" s="5" t="s">
        <v>15</v>
      </c>
      <c r="E37" s="5">
        <v>99</v>
      </c>
      <c r="F37" s="1" t="s">
        <v>10</v>
      </c>
      <c r="G37" s="2">
        <v>44418.575844907406</v>
      </c>
    </row>
    <row r="38" spans="1:7">
      <c r="A38" s="38">
        <v>280596</v>
      </c>
      <c r="B38" s="39"/>
      <c r="C38" s="40" t="s">
        <v>8</v>
      </c>
      <c r="D38" s="50" t="s">
        <v>9</v>
      </c>
      <c r="E38" s="38">
        <v>9.8409999999999993</v>
      </c>
      <c r="F38" s="38" t="s">
        <v>10</v>
      </c>
      <c r="G38" s="51">
        <v>42777.904861111114</v>
      </c>
    </row>
    <row r="39" spans="1:7">
      <c r="A39" s="38">
        <v>280596</v>
      </c>
      <c r="B39" s="37"/>
      <c r="C39" s="40" t="s">
        <v>8</v>
      </c>
      <c r="D39" s="50" t="s">
        <v>13</v>
      </c>
      <c r="E39" s="38">
        <v>9.4740000000000002</v>
      </c>
      <c r="F39" s="38" t="s">
        <v>10</v>
      </c>
      <c r="G39" s="51">
        <v>42777.904861111114</v>
      </c>
    </row>
    <row r="40" spans="1:7">
      <c r="A40" s="38">
        <v>280596</v>
      </c>
      <c r="B40" s="37"/>
      <c r="C40" s="40" t="s">
        <v>8</v>
      </c>
      <c r="D40" s="50" t="s">
        <v>9</v>
      </c>
      <c r="E40" s="38">
        <v>9.7919999999999998</v>
      </c>
      <c r="F40" s="38" t="s">
        <v>10</v>
      </c>
      <c r="G40" s="51">
        <v>42777.904861111114</v>
      </c>
    </row>
    <row r="41" spans="1:7">
      <c r="A41" s="38">
        <v>280596</v>
      </c>
      <c r="B41" s="37"/>
      <c r="C41" s="40" t="s">
        <v>8</v>
      </c>
      <c r="D41" s="50" t="s">
        <v>13</v>
      </c>
      <c r="E41" s="38">
        <v>9.2439999999999998</v>
      </c>
      <c r="F41" s="38" t="s">
        <v>10</v>
      </c>
      <c r="G41" s="51">
        <v>42777.904861111114</v>
      </c>
    </row>
    <row r="42" spans="1:7">
      <c r="A42" s="38">
        <v>280596</v>
      </c>
      <c r="B42" s="37"/>
      <c r="C42" s="40" t="s">
        <v>8</v>
      </c>
      <c r="D42" s="50" t="s">
        <v>9</v>
      </c>
      <c r="E42" s="38">
        <v>9.6769999999999996</v>
      </c>
      <c r="F42" s="38" t="s">
        <v>10</v>
      </c>
      <c r="G42" s="51">
        <v>42777.904861111114</v>
      </c>
    </row>
    <row r="43" spans="1:7">
      <c r="A43" s="38">
        <v>277624</v>
      </c>
      <c r="B43" s="37"/>
      <c r="C43" s="40" t="s">
        <v>8</v>
      </c>
      <c r="D43" s="50" t="s">
        <v>9</v>
      </c>
      <c r="E43" s="38">
        <v>10.199999999999999</v>
      </c>
      <c r="F43" s="38" t="s">
        <v>10</v>
      </c>
      <c r="G43" s="51">
        <v>42694.913888888892</v>
      </c>
    </row>
    <row r="44" spans="1:7">
      <c r="A44" s="38">
        <v>277624</v>
      </c>
      <c r="B44" s="37"/>
      <c r="C44" s="40" t="s">
        <v>8</v>
      </c>
      <c r="D44" s="50" t="s">
        <v>9</v>
      </c>
      <c r="E44" s="38">
        <v>10.199999999999999</v>
      </c>
      <c r="F44" s="38" t="s">
        <v>10</v>
      </c>
      <c r="G44" s="51">
        <v>42692.03402777778</v>
      </c>
    </row>
    <row r="45" spans="1:7">
      <c r="A45" s="38">
        <v>277624</v>
      </c>
      <c r="B45" s="37"/>
      <c r="C45" s="40" t="s">
        <v>8</v>
      </c>
      <c r="D45" s="50" t="s">
        <v>9</v>
      </c>
      <c r="E45" s="38">
        <v>9.9700000000000006</v>
      </c>
      <c r="F45" s="38" t="s">
        <v>10</v>
      </c>
      <c r="G45" s="51">
        <v>42694.913888888892</v>
      </c>
    </row>
    <row r="46" spans="1:7">
      <c r="A46" s="38">
        <v>277624</v>
      </c>
      <c r="B46" s="37"/>
      <c r="C46" s="40" t="s">
        <v>8</v>
      </c>
      <c r="D46" s="50" t="s">
        <v>9</v>
      </c>
      <c r="E46" s="38">
        <v>9.9700000000000006</v>
      </c>
      <c r="F46" s="38" t="s">
        <v>10</v>
      </c>
      <c r="G46" s="51">
        <v>42692.03402777778</v>
      </c>
    </row>
    <row r="47" spans="1:7">
      <c r="A47" s="38">
        <v>277624</v>
      </c>
      <c r="B47" s="37"/>
      <c r="C47" s="40" t="s">
        <v>8</v>
      </c>
      <c r="D47" s="50" t="s">
        <v>9</v>
      </c>
      <c r="E47" s="38">
        <v>9.92</v>
      </c>
      <c r="F47" s="38" t="s">
        <v>10</v>
      </c>
      <c r="G47" s="51">
        <v>42694.913888888892</v>
      </c>
    </row>
    <row r="48" spans="1:7">
      <c r="A48" s="38">
        <v>277624</v>
      </c>
      <c r="B48" s="37"/>
      <c r="C48" s="40" t="s">
        <v>8</v>
      </c>
      <c r="D48" s="50" t="s">
        <v>9</v>
      </c>
      <c r="E48" s="38">
        <v>9.92</v>
      </c>
      <c r="F48" s="38" t="s">
        <v>10</v>
      </c>
      <c r="G48" s="51">
        <v>42692.03402777778</v>
      </c>
    </row>
    <row r="49" spans="1:7">
      <c r="A49" s="38">
        <v>277624</v>
      </c>
      <c r="B49" s="37"/>
      <c r="C49" s="40" t="s">
        <v>8</v>
      </c>
      <c r="D49" s="50" t="s">
        <v>13</v>
      </c>
      <c r="E49" s="38">
        <v>9.4380000000000006</v>
      </c>
      <c r="F49" s="38" t="s">
        <v>10</v>
      </c>
      <c r="G49" s="51">
        <v>42694.913888888892</v>
      </c>
    </row>
    <row r="50" spans="1:7">
      <c r="A50" s="38">
        <v>277624</v>
      </c>
      <c r="B50" s="37"/>
      <c r="C50" s="40" t="s">
        <v>8</v>
      </c>
      <c r="D50" s="50" t="s">
        <v>13</v>
      </c>
      <c r="E50" s="38">
        <v>9.4380000000000006</v>
      </c>
      <c r="F50" s="38" t="s">
        <v>10</v>
      </c>
      <c r="G50" s="51">
        <v>42692.03402777778</v>
      </c>
    </row>
    <row r="51" spans="1:7">
      <c r="A51" s="38">
        <v>277624</v>
      </c>
      <c r="B51" s="37"/>
      <c r="C51" s="40" t="s">
        <v>8</v>
      </c>
      <c r="D51" s="50" t="s">
        <v>9</v>
      </c>
      <c r="E51" s="38">
        <v>10.199999999999999</v>
      </c>
      <c r="F51" s="38" t="s">
        <v>10</v>
      </c>
      <c r="G51" s="51">
        <v>42694.913888888892</v>
      </c>
    </row>
    <row r="52" spans="1:7">
      <c r="A52" s="38">
        <v>277624</v>
      </c>
      <c r="B52" s="37"/>
      <c r="C52" s="40" t="s">
        <v>8</v>
      </c>
      <c r="D52" s="50" t="s">
        <v>9</v>
      </c>
      <c r="E52" s="38">
        <v>10.199999999999999</v>
      </c>
      <c r="F52" s="38" t="s">
        <v>10</v>
      </c>
      <c r="G52" s="51">
        <v>42692.03402777778</v>
      </c>
    </row>
    <row r="53" spans="1:7">
      <c r="A53" s="38">
        <v>282838</v>
      </c>
      <c r="B53" s="37"/>
      <c r="C53" s="40" t="s">
        <v>8</v>
      </c>
      <c r="D53" s="50">
        <v>43</v>
      </c>
      <c r="E53" s="38">
        <v>43.09</v>
      </c>
      <c r="F53" s="38" t="s">
        <v>10</v>
      </c>
      <c r="G53" s="51">
        <v>42833.04791666667</v>
      </c>
    </row>
    <row r="54" spans="1:7">
      <c r="A54" s="38">
        <v>282838</v>
      </c>
      <c r="B54" s="37"/>
      <c r="C54" s="40" t="s">
        <v>8</v>
      </c>
      <c r="D54" s="50">
        <v>49</v>
      </c>
      <c r="E54" s="38">
        <v>48.81</v>
      </c>
      <c r="F54" s="38" t="s">
        <v>10</v>
      </c>
      <c r="G54" s="51">
        <v>42833.04791666667</v>
      </c>
    </row>
    <row r="55" spans="1:7">
      <c r="A55" s="38">
        <v>282838</v>
      </c>
      <c r="B55" s="37"/>
      <c r="C55" s="40" t="s">
        <v>8</v>
      </c>
      <c r="D55" s="50">
        <v>35</v>
      </c>
      <c r="E55" s="38">
        <v>35.01</v>
      </c>
      <c r="F55" s="38" t="s">
        <v>10</v>
      </c>
      <c r="G55" s="51">
        <v>42833.04791666667</v>
      </c>
    </row>
    <row r="56" spans="1:7">
      <c r="A56" s="38">
        <v>282838</v>
      </c>
      <c r="B56" s="37"/>
      <c r="C56" s="40" t="s">
        <v>8</v>
      </c>
      <c r="D56" s="50">
        <v>40</v>
      </c>
      <c r="E56" s="38">
        <v>40.06</v>
      </c>
      <c r="F56" s="38" t="s">
        <v>10</v>
      </c>
      <c r="G56" s="51">
        <v>42833.04791666667</v>
      </c>
    </row>
    <row r="57" spans="1:7">
      <c r="A57" s="38">
        <v>282838</v>
      </c>
      <c r="B57" s="37"/>
      <c r="C57" s="40" t="s">
        <v>8</v>
      </c>
      <c r="D57" s="50">
        <v>38</v>
      </c>
      <c r="E57" s="38">
        <v>37.92</v>
      </c>
      <c r="F57" s="38" t="s">
        <v>10</v>
      </c>
      <c r="G57" s="51">
        <v>42833.04791666667</v>
      </c>
    </row>
    <row r="58" spans="1:7">
      <c r="A58" s="38">
        <v>282838</v>
      </c>
      <c r="B58" s="37"/>
      <c r="C58" s="40" t="s">
        <v>8</v>
      </c>
      <c r="D58" s="50">
        <v>40</v>
      </c>
      <c r="E58" s="38">
        <v>39.71</v>
      </c>
      <c r="F58" s="38" t="s">
        <v>10</v>
      </c>
      <c r="G58" s="51">
        <v>42833.04791666667</v>
      </c>
    </row>
    <row r="59" spans="1:7">
      <c r="A59" s="38">
        <v>304919</v>
      </c>
      <c r="B59" s="37"/>
      <c r="C59" s="40" t="s">
        <v>8</v>
      </c>
      <c r="D59" s="50" t="s">
        <v>9</v>
      </c>
      <c r="E59" s="38">
        <v>9.7149999999999999</v>
      </c>
      <c r="F59" s="38" t="s">
        <v>10</v>
      </c>
      <c r="G59" s="51">
        <v>43377.754861111112</v>
      </c>
    </row>
    <row r="60" spans="1:7">
      <c r="A60" s="38">
        <v>304919</v>
      </c>
      <c r="B60" s="37"/>
      <c r="C60" s="40" t="s">
        <v>8</v>
      </c>
      <c r="D60" s="50" t="s">
        <v>9</v>
      </c>
      <c r="E60" s="38">
        <v>9.5559999999999992</v>
      </c>
      <c r="F60" s="38" t="s">
        <v>10</v>
      </c>
      <c r="G60" s="51">
        <v>43377.754861111112</v>
      </c>
    </row>
    <row r="61" spans="1:7">
      <c r="A61" s="38">
        <v>304919</v>
      </c>
      <c r="B61" s="37"/>
      <c r="C61" s="40" t="s">
        <v>8</v>
      </c>
      <c r="D61" s="50" t="s">
        <v>13</v>
      </c>
      <c r="E61" s="38">
        <v>9.016</v>
      </c>
      <c r="F61" s="38" t="s">
        <v>10</v>
      </c>
      <c r="G61" s="51">
        <v>43377.754861111112</v>
      </c>
    </row>
    <row r="62" spans="1:7">
      <c r="A62" s="38">
        <v>284087</v>
      </c>
      <c r="B62" s="37"/>
      <c r="C62" s="40" t="s">
        <v>8</v>
      </c>
      <c r="D62" s="50" t="s">
        <v>13</v>
      </c>
      <c r="E62" s="38">
        <v>9.4559999999999995</v>
      </c>
      <c r="F62" s="38" t="s">
        <v>10</v>
      </c>
      <c r="G62" s="51">
        <v>42858.824999999997</v>
      </c>
    </row>
    <row r="63" spans="1:7">
      <c r="A63" s="38">
        <v>284087</v>
      </c>
      <c r="B63" s="37"/>
      <c r="C63" s="40" t="s">
        <v>8</v>
      </c>
      <c r="D63" s="50" t="s">
        <v>11</v>
      </c>
      <c r="E63" s="38">
        <v>10.9</v>
      </c>
      <c r="F63" s="38" t="s">
        <v>10</v>
      </c>
      <c r="G63" s="51">
        <v>42858.824999999997</v>
      </c>
    </row>
    <row r="64" spans="1:7">
      <c r="A64" s="38">
        <v>284087</v>
      </c>
      <c r="B64" s="37"/>
      <c r="C64" s="40" t="s">
        <v>8</v>
      </c>
      <c r="D64" s="50" t="s">
        <v>9</v>
      </c>
      <c r="E64" s="38">
        <v>9.9600000000000009</v>
      </c>
      <c r="F64" s="38" t="s">
        <v>10</v>
      </c>
      <c r="G64" s="51">
        <v>42858.824999999997</v>
      </c>
    </row>
    <row r="65" spans="1:7">
      <c r="A65" s="38">
        <v>284087</v>
      </c>
      <c r="B65" s="37"/>
      <c r="C65" s="40" t="s">
        <v>8</v>
      </c>
      <c r="D65" s="50" t="s">
        <v>13</v>
      </c>
      <c r="E65" s="38">
        <v>9.3659999999999997</v>
      </c>
      <c r="F65" s="38" t="s">
        <v>10</v>
      </c>
      <c r="G65" s="51">
        <v>42858.824999999997</v>
      </c>
    </row>
    <row r="66" spans="1:7">
      <c r="A66" s="38">
        <v>284087</v>
      </c>
      <c r="B66" s="37"/>
      <c r="C66" s="40" t="s">
        <v>8</v>
      </c>
      <c r="D66" s="50" t="s">
        <v>11</v>
      </c>
      <c r="E66" s="38">
        <v>10.5</v>
      </c>
      <c r="F66" s="38" t="s">
        <v>10</v>
      </c>
      <c r="G66" s="51">
        <v>42858.824999999997</v>
      </c>
    </row>
    <row r="67" spans="1:7">
      <c r="A67" s="38">
        <v>304484</v>
      </c>
      <c r="B67" s="37"/>
      <c r="C67" s="40" t="s">
        <v>8</v>
      </c>
      <c r="D67" s="50" t="s">
        <v>9</v>
      </c>
      <c r="E67" s="38">
        <v>9.7439999999999998</v>
      </c>
      <c r="F67" s="38" t="s">
        <v>10</v>
      </c>
      <c r="G67" s="51">
        <v>43366.924305555556</v>
      </c>
    </row>
    <row r="68" spans="1:7">
      <c r="A68" s="38">
        <v>352482</v>
      </c>
      <c r="B68" s="37"/>
      <c r="C68" s="40" t="s">
        <v>8</v>
      </c>
      <c r="D68" s="50" t="s">
        <v>9</v>
      </c>
      <c r="E68" s="38">
        <v>9.5009999999999994</v>
      </c>
      <c r="F68" s="38" t="s">
        <v>10</v>
      </c>
      <c r="G68" s="51">
        <v>44496.063888888886</v>
      </c>
    </row>
    <row r="69" spans="1:7">
      <c r="A69" s="38">
        <v>304484</v>
      </c>
      <c r="B69" s="37"/>
      <c r="C69" s="40" t="s">
        <v>8</v>
      </c>
      <c r="D69" s="50" t="s">
        <v>13</v>
      </c>
      <c r="E69" s="38">
        <v>9.0660000000000007</v>
      </c>
      <c r="F69" s="38" t="s">
        <v>10</v>
      </c>
      <c r="G69" s="51">
        <v>43366.924305555556</v>
      </c>
    </row>
    <row r="70" spans="1:7">
      <c r="A70" s="38">
        <v>304484</v>
      </c>
      <c r="B70" s="37"/>
      <c r="C70" s="40" t="s">
        <v>8</v>
      </c>
      <c r="D70" s="50" t="s">
        <v>13</v>
      </c>
      <c r="E70" s="38">
        <v>9.3930000000000007</v>
      </c>
      <c r="F70" s="38" t="s">
        <v>10</v>
      </c>
      <c r="G70" s="51">
        <v>43366.924305555556</v>
      </c>
    </row>
    <row r="71" spans="1:7">
      <c r="A71" s="38">
        <v>304484</v>
      </c>
      <c r="B71" s="37"/>
      <c r="C71" s="40" t="s">
        <v>8</v>
      </c>
      <c r="D71" s="50" t="s">
        <v>9</v>
      </c>
      <c r="E71" s="38">
        <v>9.8019999999999996</v>
      </c>
      <c r="F71" s="38" t="s">
        <v>10</v>
      </c>
      <c r="G71" s="51">
        <v>43366.924305555556</v>
      </c>
    </row>
  </sheetData>
  <autoFilter ref="A1:G71" xr:uid="{80486B1B-9319-45ED-8638-1F95C8546D3E}"/>
  <sortState xmlns:xlrd2="http://schemas.microsoft.com/office/spreadsheetml/2017/richdata2" ref="A2:G37">
    <sortCondition ref="A2:A3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2FD57-5578-4E44-BAEB-7DD1B446E333}">
  <dimension ref="A1:G74"/>
  <sheetViews>
    <sheetView topLeftCell="B1" workbookViewId="0">
      <selection activeCell="H1" sqref="H1"/>
    </sheetView>
  </sheetViews>
  <sheetFormatPr defaultRowHeight="15"/>
  <cols>
    <col min="1" max="1" width="15.7109375" customWidth="1"/>
    <col min="2" max="2" width="67.5703125" bestFit="1" customWidth="1"/>
    <col min="3" max="3" width="9.42578125" bestFit="1" customWidth="1"/>
    <col min="4" max="4" width="18.42578125" bestFit="1" customWidth="1"/>
    <col min="5" max="5" width="6.5703125" bestFit="1" customWidth="1"/>
    <col min="6" max="6" width="17.42578125" bestFit="1" customWidth="1"/>
    <col min="7" max="7" width="17.140625" bestFit="1" customWidth="1"/>
  </cols>
  <sheetData>
    <row r="1" spans="1:7">
      <c r="A1" s="8" t="s">
        <v>16</v>
      </c>
      <c r="B1" s="8" t="s">
        <v>1</v>
      </c>
      <c r="C1" s="8" t="s">
        <v>2</v>
      </c>
      <c r="D1" s="9" t="s">
        <v>3</v>
      </c>
      <c r="E1" s="10" t="s">
        <v>4</v>
      </c>
      <c r="F1" s="8" t="s">
        <v>5</v>
      </c>
      <c r="G1" s="8" t="s">
        <v>6</v>
      </c>
    </row>
    <row r="2" spans="1:7">
      <c r="A2" s="1">
        <v>309659</v>
      </c>
      <c r="B2" s="1" t="s">
        <v>17</v>
      </c>
      <c r="C2" s="1" t="s">
        <v>8</v>
      </c>
      <c r="D2" s="7" t="s">
        <v>18</v>
      </c>
      <c r="E2" s="5">
        <v>9.2100000000000009</v>
      </c>
      <c r="F2" s="1" t="s">
        <v>10</v>
      </c>
      <c r="G2" s="2">
        <v>43498.61791666667</v>
      </c>
    </row>
    <row r="3" spans="1:7">
      <c r="A3" s="3">
        <v>309659</v>
      </c>
      <c r="B3" s="3" t="s">
        <v>17</v>
      </c>
      <c r="C3" s="3" t="s">
        <v>8</v>
      </c>
      <c r="D3" s="6" t="s">
        <v>18</v>
      </c>
      <c r="E3" s="11">
        <v>8.85</v>
      </c>
      <c r="F3" s="3" t="s">
        <v>10</v>
      </c>
      <c r="G3" s="4">
        <v>43498.61791666667</v>
      </c>
    </row>
    <row r="4" spans="1:7">
      <c r="A4" s="1">
        <v>309659</v>
      </c>
      <c r="B4" s="1" t="s">
        <v>17</v>
      </c>
      <c r="C4" s="1" t="s">
        <v>8</v>
      </c>
      <c r="D4" s="7" t="s">
        <v>18</v>
      </c>
      <c r="E4" s="5">
        <v>8.68</v>
      </c>
      <c r="F4" s="1" t="s">
        <v>10</v>
      </c>
      <c r="G4" s="2">
        <v>43498.61787037037</v>
      </c>
    </row>
    <row r="5" spans="1:7">
      <c r="A5" s="3">
        <v>309659</v>
      </c>
      <c r="B5" s="3" t="s">
        <v>17</v>
      </c>
      <c r="C5" s="3" t="s">
        <v>8</v>
      </c>
      <c r="D5" s="6" t="s">
        <v>19</v>
      </c>
      <c r="E5" s="11">
        <v>6.65</v>
      </c>
      <c r="F5" s="3" t="s">
        <v>10</v>
      </c>
      <c r="G5" s="4">
        <v>43497.347685185188</v>
      </c>
    </row>
    <row r="6" spans="1:7">
      <c r="A6" s="1">
        <v>311280</v>
      </c>
      <c r="B6" s="1" t="s">
        <v>17</v>
      </c>
      <c r="C6" s="1" t="s">
        <v>8</v>
      </c>
      <c r="D6" s="7" t="s">
        <v>20</v>
      </c>
      <c r="E6" s="5">
        <v>9.99</v>
      </c>
      <c r="F6" s="1" t="s">
        <v>10</v>
      </c>
      <c r="G6" s="2">
        <v>43535.255486111113</v>
      </c>
    </row>
    <row r="7" spans="1:7">
      <c r="A7" s="3">
        <v>311280</v>
      </c>
      <c r="B7" s="3" t="s">
        <v>17</v>
      </c>
      <c r="C7" s="3" t="s">
        <v>8</v>
      </c>
      <c r="D7" s="6" t="s">
        <v>18</v>
      </c>
      <c r="E7" s="11">
        <v>9.4700000000000006</v>
      </c>
      <c r="F7" s="3" t="s">
        <v>10</v>
      </c>
      <c r="G7" s="4">
        <v>43535.255486111113</v>
      </c>
    </row>
    <row r="8" spans="1:7">
      <c r="A8" s="1">
        <v>311280</v>
      </c>
      <c r="B8" s="1" t="s">
        <v>17</v>
      </c>
      <c r="C8" s="1" t="s">
        <v>8</v>
      </c>
      <c r="D8" s="7" t="s">
        <v>20</v>
      </c>
      <c r="E8" s="5">
        <v>10</v>
      </c>
      <c r="F8" s="1" t="s">
        <v>10</v>
      </c>
      <c r="G8" s="2">
        <v>43535.255486111113</v>
      </c>
    </row>
    <row r="9" spans="1:7">
      <c r="A9" s="3">
        <v>311280</v>
      </c>
      <c r="B9" s="3" t="s">
        <v>17</v>
      </c>
      <c r="C9" s="3" t="s">
        <v>8</v>
      </c>
      <c r="D9" s="6" t="s">
        <v>18</v>
      </c>
      <c r="E9" s="11">
        <v>8.65</v>
      </c>
      <c r="F9" s="3" t="s">
        <v>10</v>
      </c>
      <c r="G9" s="4">
        <v>43534.321793981479</v>
      </c>
    </row>
    <row r="10" spans="1:7">
      <c r="A10" s="1">
        <v>317980</v>
      </c>
      <c r="B10" s="1" t="s">
        <v>17</v>
      </c>
      <c r="C10" s="1" t="s">
        <v>8</v>
      </c>
      <c r="D10" s="7" t="s">
        <v>9</v>
      </c>
      <c r="E10" s="5">
        <v>9.8800000000000008</v>
      </c>
      <c r="F10" s="1" t="s">
        <v>10</v>
      </c>
      <c r="G10" s="2">
        <v>43679.342268518521</v>
      </c>
    </row>
    <row r="11" spans="1:7">
      <c r="A11" s="1">
        <v>317980</v>
      </c>
      <c r="B11" s="1" t="s">
        <v>17</v>
      </c>
      <c r="C11" s="1" t="s">
        <v>8</v>
      </c>
      <c r="D11" s="7" t="s">
        <v>9</v>
      </c>
      <c r="E11" s="5">
        <v>9.8800000000000008</v>
      </c>
      <c r="F11" s="1" t="s">
        <v>10</v>
      </c>
      <c r="G11" s="2">
        <v>43679.342268518521</v>
      </c>
    </row>
    <row r="12" spans="1:7">
      <c r="A12" s="3">
        <v>317980</v>
      </c>
      <c r="B12" s="3" t="s">
        <v>17</v>
      </c>
      <c r="C12" s="3" t="s">
        <v>8</v>
      </c>
      <c r="D12" s="6" t="s">
        <v>9</v>
      </c>
      <c r="E12" s="11">
        <v>9.7439999999999998</v>
      </c>
      <c r="F12" s="3" t="s">
        <v>10</v>
      </c>
      <c r="G12" s="4">
        <v>43679.342268518521</v>
      </c>
    </row>
    <row r="13" spans="1:7">
      <c r="A13" s="1">
        <v>317980</v>
      </c>
      <c r="B13" s="1" t="s">
        <v>17</v>
      </c>
      <c r="C13" s="1" t="s">
        <v>8</v>
      </c>
      <c r="D13" s="7" t="s">
        <v>13</v>
      </c>
      <c r="E13" s="5">
        <v>9.4830000000000005</v>
      </c>
      <c r="F13" s="1" t="s">
        <v>10</v>
      </c>
      <c r="G13" s="2">
        <v>43679.342268518521</v>
      </c>
    </row>
    <row r="14" spans="1:7">
      <c r="A14" s="3">
        <v>317980</v>
      </c>
      <c r="B14" s="3" t="s">
        <v>17</v>
      </c>
      <c r="C14" s="3" t="s">
        <v>8</v>
      </c>
      <c r="D14" s="6" t="s">
        <v>13</v>
      </c>
      <c r="E14" s="11">
        <v>9.4830000000000005</v>
      </c>
      <c r="F14" s="3" t="s">
        <v>10</v>
      </c>
      <c r="G14" s="4">
        <v>43679.342268518521</v>
      </c>
    </row>
    <row r="15" spans="1:7">
      <c r="A15" s="1">
        <v>317980</v>
      </c>
      <c r="B15" s="1" t="s">
        <v>17</v>
      </c>
      <c r="C15" s="1" t="s">
        <v>8</v>
      </c>
      <c r="D15" s="7" t="s">
        <v>13</v>
      </c>
      <c r="E15" s="5">
        <v>9.34</v>
      </c>
      <c r="F15" s="1" t="s">
        <v>10</v>
      </c>
      <c r="G15" s="2">
        <v>43679.342268518521</v>
      </c>
    </row>
    <row r="16" spans="1:7">
      <c r="A16" s="3">
        <v>317980</v>
      </c>
      <c r="B16" s="3" t="s">
        <v>17</v>
      </c>
      <c r="C16" s="3" t="s">
        <v>8</v>
      </c>
      <c r="D16" s="6" t="s">
        <v>9</v>
      </c>
      <c r="E16" s="11">
        <v>9.7059999999999995</v>
      </c>
      <c r="F16" s="3" t="s">
        <v>10</v>
      </c>
      <c r="G16" s="4">
        <v>43679.342256944445</v>
      </c>
    </row>
    <row r="17" spans="1:7">
      <c r="A17" s="3">
        <v>317980</v>
      </c>
      <c r="B17" s="3" t="s">
        <v>17</v>
      </c>
      <c r="C17" s="3" t="s">
        <v>8</v>
      </c>
      <c r="D17" s="6" t="s">
        <v>9</v>
      </c>
      <c r="E17" s="11">
        <v>9.6489999999999991</v>
      </c>
      <c r="F17" s="3" t="s">
        <v>10</v>
      </c>
      <c r="G17" s="4">
        <v>43679.342256944445</v>
      </c>
    </row>
    <row r="18" spans="1:7">
      <c r="A18" s="3">
        <v>318731</v>
      </c>
      <c r="B18" s="3" t="s">
        <v>17</v>
      </c>
      <c r="C18" s="3" t="s">
        <v>8</v>
      </c>
      <c r="D18" s="6" t="s">
        <v>21</v>
      </c>
      <c r="E18" s="11">
        <v>2.48</v>
      </c>
      <c r="F18" s="3" t="s">
        <v>10</v>
      </c>
      <c r="G18" s="4">
        <v>43696.876770833333</v>
      </c>
    </row>
    <row r="19" spans="1:7">
      <c r="A19" s="1">
        <v>318731</v>
      </c>
      <c r="B19" s="1" t="s">
        <v>17</v>
      </c>
      <c r="C19" s="1" t="s">
        <v>8</v>
      </c>
      <c r="D19" s="7" t="s">
        <v>21</v>
      </c>
      <c r="E19" s="5">
        <v>2.4500000000000002</v>
      </c>
      <c r="F19" s="1" t="s">
        <v>10</v>
      </c>
      <c r="G19" s="2">
        <v>43696.876770833333</v>
      </c>
    </row>
    <row r="20" spans="1:7">
      <c r="A20" s="3">
        <v>318731</v>
      </c>
      <c r="B20" s="3" t="s">
        <v>17</v>
      </c>
      <c r="C20" s="3" t="s">
        <v>8</v>
      </c>
      <c r="D20" s="6" t="s">
        <v>21</v>
      </c>
      <c r="E20" s="11">
        <v>2.27</v>
      </c>
      <c r="F20" s="3" t="s">
        <v>10</v>
      </c>
      <c r="G20" s="4">
        <v>43696.876770833333</v>
      </c>
    </row>
    <row r="21" spans="1:7">
      <c r="A21" s="1">
        <v>318731</v>
      </c>
      <c r="B21" s="1" t="s">
        <v>17</v>
      </c>
      <c r="C21" s="1" t="s">
        <v>8</v>
      </c>
      <c r="D21" s="7" t="s">
        <v>22</v>
      </c>
      <c r="E21" s="5">
        <v>2.54</v>
      </c>
      <c r="F21" s="1" t="s">
        <v>10</v>
      </c>
      <c r="G21" s="2">
        <v>43696.876759259256</v>
      </c>
    </row>
    <row r="22" spans="1:7">
      <c r="A22" s="3">
        <v>318731</v>
      </c>
      <c r="B22" s="3" t="s">
        <v>17</v>
      </c>
      <c r="C22" s="3" t="s">
        <v>8</v>
      </c>
      <c r="D22" s="6" t="s">
        <v>21</v>
      </c>
      <c r="E22" s="11">
        <v>2.34</v>
      </c>
      <c r="F22" s="3" t="s">
        <v>10</v>
      </c>
      <c r="G22" s="4">
        <v>43696.876759259256</v>
      </c>
    </row>
    <row r="23" spans="1:7">
      <c r="A23" s="3">
        <v>318731</v>
      </c>
      <c r="B23" s="3" t="s">
        <v>17</v>
      </c>
      <c r="C23" s="3" t="s">
        <v>8</v>
      </c>
      <c r="D23" s="6" t="s">
        <v>21</v>
      </c>
      <c r="E23" s="11">
        <v>2.34</v>
      </c>
      <c r="F23" s="3" t="s">
        <v>10</v>
      </c>
      <c r="G23" s="4">
        <v>43696.876759259256</v>
      </c>
    </row>
    <row r="24" spans="1:7">
      <c r="A24" s="1">
        <v>320036</v>
      </c>
      <c r="B24" s="1" t="s">
        <v>17</v>
      </c>
      <c r="C24" s="1" t="s">
        <v>8</v>
      </c>
      <c r="D24" s="7" t="s">
        <v>20</v>
      </c>
      <c r="E24" s="5">
        <v>9.68</v>
      </c>
      <c r="F24" s="1" t="s">
        <v>10</v>
      </c>
      <c r="G24" s="2">
        <v>43729.696319444447</v>
      </c>
    </row>
    <row r="25" spans="1:7">
      <c r="A25" s="3">
        <v>320036</v>
      </c>
      <c r="B25" s="3" t="s">
        <v>17</v>
      </c>
      <c r="C25" s="3" t="s">
        <v>8</v>
      </c>
      <c r="D25" s="6" t="s">
        <v>20</v>
      </c>
      <c r="E25" s="11">
        <v>9.5399999999999991</v>
      </c>
      <c r="F25" s="3" t="s">
        <v>10</v>
      </c>
      <c r="G25" s="4">
        <v>43729.696319444447</v>
      </c>
    </row>
    <row r="26" spans="1:7">
      <c r="A26" s="1">
        <v>320036</v>
      </c>
      <c r="B26" s="1" t="s">
        <v>17</v>
      </c>
      <c r="C26" s="1" t="s">
        <v>8</v>
      </c>
      <c r="D26" s="7" t="s">
        <v>18</v>
      </c>
      <c r="E26" s="5">
        <v>9.43</v>
      </c>
      <c r="F26" s="1" t="s">
        <v>10</v>
      </c>
      <c r="G26" s="2">
        <v>43729.696319444447</v>
      </c>
    </row>
    <row r="27" spans="1:7">
      <c r="A27" s="3">
        <v>320036</v>
      </c>
      <c r="B27" s="3" t="s">
        <v>17</v>
      </c>
      <c r="C27" s="3" t="s">
        <v>8</v>
      </c>
      <c r="D27" s="6" t="s">
        <v>23</v>
      </c>
      <c r="E27" s="11">
        <v>10.75</v>
      </c>
      <c r="F27" s="3" t="s">
        <v>10</v>
      </c>
      <c r="G27" s="4">
        <v>43729.696319444447</v>
      </c>
    </row>
    <row r="28" spans="1:7">
      <c r="A28" s="1">
        <v>320036</v>
      </c>
      <c r="B28" s="1" t="s">
        <v>17</v>
      </c>
      <c r="C28" s="1" t="s">
        <v>8</v>
      </c>
      <c r="D28" s="7" t="s">
        <v>20</v>
      </c>
      <c r="E28" s="5">
        <v>10.16</v>
      </c>
      <c r="F28" s="1" t="s">
        <v>10</v>
      </c>
      <c r="G28" s="2">
        <v>43729.696319444447</v>
      </c>
    </row>
    <row r="29" spans="1:7">
      <c r="A29" s="3">
        <v>324937</v>
      </c>
      <c r="B29" s="3" t="s">
        <v>17</v>
      </c>
      <c r="C29" s="3" t="s">
        <v>8</v>
      </c>
      <c r="D29" s="6" t="s">
        <v>21</v>
      </c>
      <c r="E29" s="11">
        <v>2.42</v>
      </c>
      <c r="F29" s="3" t="s">
        <v>10</v>
      </c>
      <c r="G29" s="4">
        <v>43852.74690972222</v>
      </c>
    </row>
    <row r="30" spans="1:7">
      <c r="A30" s="1">
        <v>325109</v>
      </c>
      <c r="B30" s="1" t="s">
        <v>17</v>
      </c>
      <c r="C30" s="1" t="s">
        <v>8</v>
      </c>
      <c r="D30" s="7" t="s">
        <v>24</v>
      </c>
      <c r="E30" s="5">
        <v>3.58</v>
      </c>
      <c r="F30" s="1" t="s">
        <v>10</v>
      </c>
      <c r="G30" s="2">
        <v>43861.002141203702</v>
      </c>
    </row>
    <row r="31" spans="1:7">
      <c r="A31" s="3">
        <v>326466</v>
      </c>
      <c r="B31" s="3" t="s">
        <v>25</v>
      </c>
      <c r="C31" s="3" t="s">
        <v>8</v>
      </c>
      <c r="D31" s="6" t="s">
        <v>18</v>
      </c>
      <c r="E31" s="11">
        <v>9.2100000000000009</v>
      </c>
      <c r="F31" s="3" t="s">
        <v>10</v>
      </c>
      <c r="G31" s="4">
        <v>43888.67869212963</v>
      </c>
    </row>
    <row r="32" spans="1:7">
      <c r="A32" s="1">
        <v>326803</v>
      </c>
      <c r="B32" s="1" t="s">
        <v>25</v>
      </c>
      <c r="C32" s="1" t="s">
        <v>8</v>
      </c>
      <c r="D32" s="7" t="s">
        <v>26</v>
      </c>
      <c r="E32" s="5">
        <v>7.5</v>
      </c>
      <c r="F32" s="1" t="s">
        <v>10</v>
      </c>
      <c r="G32" s="2">
        <v>43893.707152777781</v>
      </c>
    </row>
    <row r="33" spans="1:7">
      <c r="A33" s="1">
        <v>328952</v>
      </c>
      <c r="B33" s="1" t="s">
        <v>25</v>
      </c>
      <c r="C33" s="1" t="s">
        <v>8</v>
      </c>
      <c r="D33" s="7" t="s">
        <v>27</v>
      </c>
      <c r="E33" s="5">
        <v>4.71</v>
      </c>
      <c r="F33" s="1" t="s">
        <v>10</v>
      </c>
      <c r="G33" s="2">
        <v>43939.638379629629</v>
      </c>
    </row>
    <row r="34" spans="1:7">
      <c r="A34" s="1">
        <v>328952</v>
      </c>
      <c r="B34" s="1" t="s">
        <v>25</v>
      </c>
      <c r="C34" s="1" t="s">
        <v>8</v>
      </c>
      <c r="D34" s="7" t="s">
        <v>27</v>
      </c>
      <c r="E34" s="5">
        <v>4.71</v>
      </c>
      <c r="F34" s="1" t="s">
        <v>10</v>
      </c>
      <c r="G34" s="2">
        <v>43939.944421296299</v>
      </c>
    </row>
    <row r="35" spans="1:7">
      <c r="A35" s="3">
        <v>334218</v>
      </c>
      <c r="B35" s="3" t="s">
        <v>25</v>
      </c>
      <c r="C35" s="3" t="s">
        <v>8</v>
      </c>
      <c r="D35" s="6" t="s">
        <v>28</v>
      </c>
      <c r="E35" s="11">
        <v>65.599999999999994</v>
      </c>
      <c r="F35" s="3" t="s">
        <v>10</v>
      </c>
      <c r="G35" s="4">
        <v>44044.86582175926</v>
      </c>
    </row>
    <row r="36" spans="1:7">
      <c r="A36" s="3">
        <v>335153</v>
      </c>
      <c r="B36" s="3" t="s">
        <v>17</v>
      </c>
      <c r="C36" s="3" t="s">
        <v>8</v>
      </c>
      <c r="D36" s="6" t="s">
        <v>24</v>
      </c>
      <c r="E36" s="11">
        <v>3.59</v>
      </c>
      <c r="F36" s="3" t="s">
        <v>10</v>
      </c>
      <c r="G36" s="4">
        <v>44066.961122685185</v>
      </c>
    </row>
    <row r="37" spans="1:7">
      <c r="A37" s="3">
        <v>337544</v>
      </c>
      <c r="B37" s="3" t="s">
        <v>25</v>
      </c>
      <c r="C37" s="3" t="s">
        <v>8</v>
      </c>
      <c r="D37" s="6" t="s">
        <v>29</v>
      </c>
      <c r="E37" s="11">
        <v>36.4</v>
      </c>
      <c r="F37" s="3" t="s">
        <v>10</v>
      </c>
      <c r="G37" s="4">
        <v>44121.078009259261</v>
      </c>
    </row>
    <row r="38" spans="1:7">
      <c r="A38" s="1">
        <v>339753</v>
      </c>
      <c r="B38" s="1" t="s">
        <v>25</v>
      </c>
      <c r="C38" s="1" t="s">
        <v>8</v>
      </c>
      <c r="D38" s="7" t="s">
        <v>19</v>
      </c>
      <c r="E38" s="5">
        <v>7.22</v>
      </c>
      <c r="F38" s="1" t="s">
        <v>10</v>
      </c>
      <c r="G38" s="2">
        <v>44175.276435185187</v>
      </c>
    </row>
    <row r="39" spans="1:7">
      <c r="A39" s="3">
        <v>344562</v>
      </c>
      <c r="B39" s="3" t="s">
        <v>25</v>
      </c>
      <c r="C39" s="3" t="s">
        <v>8</v>
      </c>
      <c r="D39" s="6" t="s">
        <v>30</v>
      </c>
      <c r="E39" s="11">
        <v>17.77</v>
      </c>
      <c r="F39" s="3" t="s">
        <v>10</v>
      </c>
      <c r="G39" s="4">
        <v>44294.335902777777</v>
      </c>
    </row>
    <row r="40" spans="1:7">
      <c r="A40" s="1">
        <v>346725</v>
      </c>
      <c r="B40" s="1" t="s">
        <v>17</v>
      </c>
      <c r="C40" s="1" t="s">
        <v>8</v>
      </c>
      <c r="D40" s="7" t="s">
        <v>29</v>
      </c>
      <c r="E40" s="5">
        <v>35.99</v>
      </c>
      <c r="F40" s="1" t="s">
        <v>10</v>
      </c>
      <c r="G40" s="2">
        <v>44391.312581018516</v>
      </c>
    </row>
    <row r="41" spans="1:7">
      <c r="A41" s="1">
        <v>351814</v>
      </c>
      <c r="B41" s="1" t="s">
        <v>25</v>
      </c>
      <c r="C41" s="1" t="s">
        <v>8</v>
      </c>
      <c r="D41" s="7" t="s">
        <v>31</v>
      </c>
      <c r="E41" s="5">
        <v>42.7</v>
      </c>
      <c r="F41" s="1" t="s">
        <v>10</v>
      </c>
      <c r="G41" s="2">
        <v>44474.041655092595</v>
      </c>
    </row>
    <row r="42" spans="1:7">
      <c r="A42" s="41">
        <v>290557</v>
      </c>
      <c r="B42" s="42" t="s">
        <v>32</v>
      </c>
      <c r="C42" s="42" t="s">
        <v>33</v>
      </c>
      <c r="D42" s="42" t="s">
        <v>9</v>
      </c>
      <c r="E42" s="42">
        <v>9.81</v>
      </c>
      <c r="F42" s="42" t="s">
        <v>10</v>
      </c>
      <c r="G42" s="43">
        <v>43035.940972222219</v>
      </c>
    </row>
    <row r="43" spans="1:7">
      <c r="A43" s="44">
        <v>290557</v>
      </c>
      <c r="B43" s="45" t="s">
        <v>34</v>
      </c>
      <c r="C43" s="45" t="s">
        <v>33</v>
      </c>
      <c r="D43" s="45" t="s">
        <v>13</v>
      </c>
      <c r="E43" s="45">
        <v>9.1839999999999993</v>
      </c>
      <c r="F43" s="45" t="s">
        <v>10</v>
      </c>
      <c r="G43" s="46">
        <v>43036.902083333334</v>
      </c>
    </row>
    <row r="44" spans="1:7">
      <c r="A44" s="41">
        <v>290557</v>
      </c>
      <c r="B44" s="42" t="s">
        <v>35</v>
      </c>
      <c r="C44" s="42" t="s">
        <v>33</v>
      </c>
      <c r="D44" s="42" t="s">
        <v>9</v>
      </c>
      <c r="E44" s="42">
        <v>9.7249999999999996</v>
      </c>
      <c r="F44" s="42" t="s">
        <v>10</v>
      </c>
      <c r="G44" s="43">
        <v>43036.902083333334</v>
      </c>
    </row>
    <row r="45" spans="1:7">
      <c r="A45" s="44">
        <v>290557</v>
      </c>
      <c r="B45" s="45" t="s">
        <v>36</v>
      </c>
      <c r="C45" s="45" t="s">
        <v>33</v>
      </c>
      <c r="D45" s="45" t="s">
        <v>9</v>
      </c>
      <c r="E45" s="45">
        <v>9.5649999999999995</v>
      </c>
      <c r="F45" s="45" t="s">
        <v>10</v>
      </c>
      <c r="G45" s="46">
        <v>43036.902083333334</v>
      </c>
    </row>
    <row r="46" spans="1:7">
      <c r="A46" s="41">
        <v>290557</v>
      </c>
      <c r="B46" s="42" t="s">
        <v>37</v>
      </c>
      <c r="C46" s="42" t="s">
        <v>33</v>
      </c>
      <c r="D46" s="42" t="s">
        <v>9</v>
      </c>
      <c r="E46" s="42">
        <v>9.6869999999999994</v>
      </c>
      <c r="F46" s="42" t="s">
        <v>10</v>
      </c>
      <c r="G46" s="43">
        <v>43036.902083333334</v>
      </c>
    </row>
    <row r="47" spans="1:7">
      <c r="A47" s="44">
        <v>290557</v>
      </c>
      <c r="B47" s="45" t="s">
        <v>38</v>
      </c>
      <c r="C47" s="45" t="s">
        <v>33</v>
      </c>
      <c r="D47" s="45" t="s">
        <v>13</v>
      </c>
      <c r="E47" s="45">
        <v>9.27</v>
      </c>
      <c r="F47" s="45" t="s">
        <v>10</v>
      </c>
      <c r="G47" s="46">
        <v>43036.902083333334</v>
      </c>
    </row>
    <row r="48" spans="1:7">
      <c r="A48" s="41">
        <v>290557</v>
      </c>
      <c r="B48" s="42" t="s">
        <v>39</v>
      </c>
      <c r="C48" s="42" t="s">
        <v>33</v>
      </c>
      <c r="D48" s="42" t="s">
        <v>9</v>
      </c>
      <c r="E48" s="42">
        <v>9.6679999999999993</v>
      </c>
      <c r="F48" s="42" t="s">
        <v>10</v>
      </c>
      <c r="G48" s="43">
        <v>43036.902083333334</v>
      </c>
    </row>
    <row r="49" spans="1:7">
      <c r="A49" s="44">
        <v>290557</v>
      </c>
      <c r="B49" s="45" t="s">
        <v>40</v>
      </c>
      <c r="C49" s="45" t="s">
        <v>33</v>
      </c>
      <c r="D49" s="45" t="s">
        <v>13</v>
      </c>
      <c r="E49" s="45">
        <v>9.3659999999999997</v>
      </c>
      <c r="F49" s="45" t="s">
        <v>10</v>
      </c>
      <c r="G49" s="46">
        <v>43036.902083333334</v>
      </c>
    </row>
    <row r="50" spans="1:7">
      <c r="A50" s="47">
        <v>301302</v>
      </c>
      <c r="B50" s="48" t="s">
        <v>41</v>
      </c>
      <c r="C50" s="48" t="s">
        <v>33</v>
      </c>
      <c r="D50" s="48" t="s">
        <v>9</v>
      </c>
      <c r="E50" s="48">
        <v>10</v>
      </c>
      <c r="F50" s="48" t="s">
        <v>10</v>
      </c>
      <c r="G50" s="49">
        <v>43316.667361111111</v>
      </c>
    </row>
    <row r="51" spans="1:7">
      <c r="A51" s="36">
        <v>278927</v>
      </c>
      <c r="B51" s="54" t="s">
        <v>42</v>
      </c>
      <c r="C51" s="1" t="s">
        <v>33</v>
      </c>
      <c r="D51" s="1" t="s">
        <v>9</v>
      </c>
      <c r="E51" s="1">
        <v>9.7100000000000009</v>
      </c>
      <c r="F51" s="1" t="s">
        <v>10</v>
      </c>
      <c r="G51" s="2">
        <v>42452.897268518522</v>
      </c>
    </row>
    <row r="52" spans="1:7">
      <c r="A52" s="36">
        <v>278927</v>
      </c>
      <c r="B52" s="54" t="s">
        <v>43</v>
      </c>
      <c r="C52" s="3" t="s">
        <v>33</v>
      </c>
      <c r="D52" s="3" t="s">
        <v>13</v>
      </c>
      <c r="E52" s="3">
        <v>9.17</v>
      </c>
      <c r="F52" s="3" t="s">
        <v>10</v>
      </c>
      <c r="G52" s="4">
        <v>42453.052430555559</v>
      </c>
    </row>
    <row r="53" spans="1:7">
      <c r="A53" s="36">
        <v>278927</v>
      </c>
      <c r="B53" s="54" t="s">
        <v>44</v>
      </c>
      <c r="C53" s="1" t="s">
        <v>33</v>
      </c>
      <c r="D53" s="1" t="s">
        <v>13</v>
      </c>
      <c r="E53" s="1">
        <v>9.43</v>
      </c>
      <c r="F53" s="1" t="s">
        <v>10</v>
      </c>
      <c r="G53" s="2">
        <v>42453.052430555559</v>
      </c>
    </row>
    <row r="54" spans="1:7">
      <c r="A54" s="36">
        <v>278927</v>
      </c>
      <c r="B54" s="54" t="s">
        <v>45</v>
      </c>
      <c r="C54" s="3" t="s">
        <v>33</v>
      </c>
      <c r="D54" s="3" t="s">
        <v>13</v>
      </c>
      <c r="E54" s="3">
        <v>9.34</v>
      </c>
      <c r="F54" s="3" t="s">
        <v>10</v>
      </c>
      <c r="G54" s="4">
        <v>42453.052430555559</v>
      </c>
    </row>
    <row r="55" spans="1:7">
      <c r="A55" s="36">
        <v>278927</v>
      </c>
      <c r="B55" s="54" t="s">
        <v>46</v>
      </c>
      <c r="C55" s="1" t="s">
        <v>33</v>
      </c>
      <c r="D55" s="1" t="s">
        <v>9</v>
      </c>
      <c r="E55" s="1">
        <v>9.61</v>
      </c>
      <c r="F55" s="1" t="s">
        <v>10</v>
      </c>
      <c r="G55" s="2">
        <v>42453.052430555559</v>
      </c>
    </row>
    <row r="56" spans="1:7">
      <c r="A56" s="36">
        <v>278927</v>
      </c>
      <c r="B56" s="54" t="s">
        <v>47</v>
      </c>
      <c r="C56" s="3" t="s">
        <v>33</v>
      </c>
      <c r="D56" s="3" t="s">
        <v>13</v>
      </c>
      <c r="E56" s="3">
        <v>9.08</v>
      </c>
      <c r="F56" s="3" t="s">
        <v>10</v>
      </c>
      <c r="G56" s="4">
        <v>42453.052430555559</v>
      </c>
    </row>
    <row r="57" spans="1:7">
      <c r="A57" s="36">
        <v>278927</v>
      </c>
      <c r="B57" s="54" t="s">
        <v>48</v>
      </c>
      <c r="C57" s="1" t="s">
        <v>33</v>
      </c>
      <c r="D57" s="1" t="s">
        <v>13</v>
      </c>
      <c r="E57" s="1">
        <v>9.34</v>
      </c>
      <c r="F57" s="1" t="s">
        <v>10</v>
      </c>
      <c r="G57" s="2">
        <v>42453.052430555559</v>
      </c>
    </row>
    <row r="58" spans="1:7">
      <c r="A58" s="36">
        <v>278927</v>
      </c>
      <c r="B58" s="54" t="s">
        <v>49</v>
      </c>
      <c r="C58" s="3" t="s">
        <v>33</v>
      </c>
      <c r="D58" s="3" t="s">
        <v>13</v>
      </c>
      <c r="E58" s="3">
        <v>9.17</v>
      </c>
      <c r="F58" s="3" t="s">
        <v>10</v>
      </c>
      <c r="G58" s="4">
        <v>42453.052430555559</v>
      </c>
    </row>
    <row r="59" spans="1:7">
      <c r="A59" s="36">
        <v>279658</v>
      </c>
      <c r="B59" s="54" t="s">
        <v>42</v>
      </c>
      <c r="C59" s="1" t="s">
        <v>33</v>
      </c>
      <c r="D59" s="1" t="s">
        <v>9</v>
      </c>
      <c r="E59" s="1">
        <v>9.7100000000000009</v>
      </c>
      <c r="F59" s="1" t="s">
        <v>10</v>
      </c>
      <c r="G59" s="2">
        <v>42452.897268518522</v>
      </c>
    </row>
    <row r="60" spans="1:7">
      <c r="A60" s="36">
        <v>279658</v>
      </c>
      <c r="B60" s="54" t="s">
        <v>43</v>
      </c>
      <c r="C60" s="3" t="s">
        <v>33</v>
      </c>
      <c r="D60" s="3" t="s">
        <v>13</v>
      </c>
      <c r="E60" s="3">
        <v>9.17</v>
      </c>
      <c r="F60" s="3" t="s">
        <v>10</v>
      </c>
      <c r="G60" s="4">
        <v>42453.052430555559</v>
      </c>
    </row>
    <row r="61" spans="1:7">
      <c r="A61" s="36">
        <v>279658</v>
      </c>
      <c r="B61" s="54" t="s">
        <v>44</v>
      </c>
      <c r="C61" s="1" t="s">
        <v>33</v>
      </c>
      <c r="D61" s="1" t="s">
        <v>13</v>
      </c>
      <c r="E61" s="1">
        <v>9.43</v>
      </c>
      <c r="F61" s="1" t="s">
        <v>10</v>
      </c>
      <c r="G61" s="2">
        <v>42453.052430555559</v>
      </c>
    </row>
    <row r="62" spans="1:7">
      <c r="A62" s="36">
        <v>279658</v>
      </c>
      <c r="B62" s="54" t="s">
        <v>45</v>
      </c>
      <c r="C62" s="3" t="s">
        <v>33</v>
      </c>
      <c r="D62" s="3" t="s">
        <v>13</v>
      </c>
      <c r="E62" s="3">
        <v>9.34</v>
      </c>
      <c r="F62" s="3" t="s">
        <v>10</v>
      </c>
      <c r="G62" s="4">
        <v>42453.052430555559</v>
      </c>
    </row>
    <row r="63" spans="1:7">
      <c r="A63" s="36">
        <v>279658</v>
      </c>
      <c r="B63" s="54" t="s">
        <v>46</v>
      </c>
      <c r="C63" s="1" t="s">
        <v>33</v>
      </c>
      <c r="D63" s="1" t="s">
        <v>9</v>
      </c>
      <c r="E63" s="1">
        <v>9.61</v>
      </c>
      <c r="F63" s="1" t="s">
        <v>10</v>
      </c>
      <c r="G63" s="2">
        <v>42453.052430555559</v>
      </c>
    </row>
    <row r="64" spans="1:7">
      <c r="A64" s="36">
        <v>279658</v>
      </c>
      <c r="B64" s="54" t="s">
        <v>47</v>
      </c>
      <c r="C64" s="3" t="s">
        <v>33</v>
      </c>
      <c r="D64" s="3" t="s">
        <v>13</v>
      </c>
      <c r="E64" s="3">
        <v>9.08</v>
      </c>
      <c r="F64" s="3" t="s">
        <v>10</v>
      </c>
      <c r="G64" s="4">
        <v>42453.052430555559</v>
      </c>
    </row>
    <row r="65" spans="1:7">
      <c r="A65" s="36">
        <v>279658</v>
      </c>
      <c r="B65" s="54" t="s">
        <v>48</v>
      </c>
      <c r="C65" s="1" t="s">
        <v>33</v>
      </c>
      <c r="D65" s="1" t="s">
        <v>13</v>
      </c>
      <c r="E65" s="1">
        <v>9.34</v>
      </c>
      <c r="F65" s="1" t="s">
        <v>10</v>
      </c>
      <c r="G65" s="2">
        <v>42453.052430555559</v>
      </c>
    </row>
    <row r="66" spans="1:7">
      <c r="A66" s="36">
        <v>279658</v>
      </c>
      <c r="B66" s="54" t="s">
        <v>49</v>
      </c>
      <c r="C66" s="3" t="s">
        <v>33</v>
      </c>
      <c r="D66" s="3" t="s">
        <v>13</v>
      </c>
      <c r="E66" s="3">
        <v>9.17</v>
      </c>
      <c r="F66" s="3" t="s">
        <v>10</v>
      </c>
      <c r="G66" s="4">
        <v>42453.052430555559</v>
      </c>
    </row>
    <row r="67" spans="1:7">
      <c r="A67" s="36">
        <v>314666</v>
      </c>
      <c r="B67" s="53" t="s">
        <v>50</v>
      </c>
      <c r="C67" s="1" t="s">
        <v>51</v>
      </c>
      <c r="D67" s="1" t="s">
        <v>18</v>
      </c>
      <c r="E67" s="1" t="s">
        <v>52</v>
      </c>
      <c r="F67" s="1" t="s">
        <v>10</v>
      </c>
      <c r="G67" s="2">
        <v>43535.255486111113</v>
      </c>
    </row>
    <row r="68" spans="1:7">
      <c r="A68" s="36">
        <v>314666</v>
      </c>
      <c r="B68" s="54" t="s">
        <v>53</v>
      </c>
      <c r="C68" s="3" t="s">
        <v>51</v>
      </c>
      <c r="D68" s="3" t="s">
        <v>20</v>
      </c>
      <c r="E68" s="3" t="s">
        <v>54</v>
      </c>
      <c r="F68" s="3" t="s">
        <v>10</v>
      </c>
      <c r="G68" s="4">
        <v>43535.255486111113</v>
      </c>
    </row>
    <row r="69" spans="1:7">
      <c r="A69" s="36">
        <v>314666</v>
      </c>
      <c r="B69" s="53" t="s">
        <v>55</v>
      </c>
      <c r="C69" s="1" t="s">
        <v>51</v>
      </c>
      <c r="D69" s="1" t="s">
        <v>20</v>
      </c>
      <c r="E69" s="1" t="s">
        <v>56</v>
      </c>
      <c r="F69" s="1" t="s">
        <v>10</v>
      </c>
      <c r="G69" s="2">
        <v>43535.255486111113</v>
      </c>
    </row>
    <row r="70" spans="1:7">
      <c r="A70" s="36">
        <v>314666</v>
      </c>
      <c r="B70" s="54" t="s">
        <v>57</v>
      </c>
      <c r="C70" s="3" t="s">
        <v>51</v>
      </c>
      <c r="D70" s="3" t="s">
        <v>18</v>
      </c>
      <c r="E70" s="3" t="s">
        <v>58</v>
      </c>
      <c r="F70" s="3" t="s">
        <v>10</v>
      </c>
      <c r="G70" s="4">
        <v>43534.321793981479</v>
      </c>
    </row>
    <row r="71" spans="1:7">
      <c r="A71" s="36">
        <v>315312</v>
      </c>
      <c r="B71" s="53" t="s">
        <v>50</v>
      </c>
      <c r="C71" s="1" t="s">
        <v>51</v>
      </c>
      <c r="D71" s="1" t="s">
        <v>18</v>
      </c>
      <c r="E71" s="1" t="s">
        <v>52</v>
      </c>
      <c r="F71" s="1" t="s">
        <v>10</v>
      </c>
      <c r="G71" s="2">
        <v>43535.255486111113</v>
      </c>
    </row>
    <row r="72" spans="1:7">
      <c r="A72" s="36">
        <v>315312</v>
      </c>
      <c r="B72" s="54" t="s">
        <v>53</v>
      </c>
      <c r="C72" s="3" t="s">
        <v>51</v>
      </c>
      <c r="D72" s="3" t="s">
        <v>20</v>
      </c>
      <c r="E72" s="3" t="s">
        <v>54</v>
      </c>
      <c r="F72" s="3" t="s">
        <v>10</v>
      </c>
      <c r="G72" s="4">
        <v>43535.255486111113</v>
      </c>
    </row>
    <row r="73" spans="1:7">
      <c r="A73" s="36">
        <v>315312</v>
      </c>
      <c r="B73" s="53" t="s">
        <v>55</v>
      </c>
      <c r="C73" s="1" t="s">
        <v>51</v>
      </c>
      <c r="D73" s="1" t="s">
        <v>20</v>
      </c>
      <c r="E73" s="1" t="s">
        <v>56</v>
      </c>
      <c r="F73" s="1" t="s">
        <v>10</v>
      </c>
      <c r="G73" s="2">
        <v>43535.255486111113</v>
      </c>
    </row>
    <row r="74" spans="1:7">
      <c r="A74" s="36">
        <v>315312</v>
      </c>
      <c r="B74" s="54" t="s">
        <v>57</v>
      </c>
      <c r="C74" s="3" t="s">
        <v>51</v>
      </c>
      <c r="D74" s="3" t="s">
        <v>18</v>
      </c>
      <c r="E74" s="3" t="s">
        <v>58</v>
      </c>
      <c r="F74" s="3" t="s">
        <v>10</v>
      </c>
      <c r="G74" s="4">
        <v>43534.321793981479</v>
      </c>
    </row>
  </sheetData>
  <autoFilter ref="A1:G42" xr:uid="{A2B2FD57-5578-4E44-BAEB-7DD1B446E333}"/>
  <sortState xmlns:xlrd2="http://schemas.microsoft.com/office/spreadsheetml/2017/richdata2" ref="A2:G41">
    <sortCondition ref="A2:A4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A2F4E-B0B4-4107-B666-45AAAA142EC5}">
  <dimension ref="A1:E22"/>
  <sheetViews>
    <sheetView tabSelected="1" zoomScale="75" workbookViewId="0">
      <selection activeCell="E23" sqref="E23"/>
    </sheetView>
  </sheetViews>
  <sheetFormatPr defaultRowHeight="15"/>
  <cols>
    <col min="1" max="1" width="16.140625" bestFit="1" customWidth="1"/>
    <col min="2" max="2" width="21" bestFit="1" customWidth="1"/>
    <col min="3" max="3" width="4.140625" bestFit="1" customWidth="1"/>
    <col min="4" max="4" width="22.85546875" bestFit="1" customWidth="1"/>
    <col min="5" max="5" width="30.5703125" bestFit="1" customWidth="1"/>
  </cols>
  <sheetData>
    <row r="1" spans="1:5">
      <c r="A1" t="s">
        <v>59</v>
      </c>
    </row>
    <row r="3" spans="1:5">
      <c r="A3" s="12" t="s">
        <v>60</v>
      </c>
      <c r="B3" s="13" t="s">
        <v>61</v>
      </c>
      <c r="C3" s="13" t="s">
        <v>62</v>
      </c>
      <c r="D3" s="13" t="s">
        <v>63</v>
      </c>
      <c r="E3" s="13" t="s">
        <v>64</v>
      </c>
    </row>
    <row r="4" spans="1:5">
      <c r="A4" s="14">
        <v>278927</v>
      </c>
      <c r="B4" s="15">
        <v>7</v>
      </c>
      <c r="C4" s="52">
        <v>6.83</v>
      </c>
      <c r="D4" s="55">
        <v>2.875</v>
      </c>
      <c r="E4" s="15" t="s">
        <v>65</v>
      </c>
    </row>
    <row r="5" spans="1:5">
      <c r="A5" s="14">
        <v>279658</v>
      </c>
      <c r="B5" s="15">
        <v>7</v>
      </c>
      <c r="C5" s="15">
        <v>6.83</v>
      </c>
      <c r="D5" s="55">
        <v>2.875</v>
      </c>
      <c r="E5" s="15" t="s">
        <v>65</v>
      </c>
    </row>
    <row r="6" spans="1:5">
      <c r="A6" s="14">
        <v>290557</v>
      </c>
      <c r="B6" s="15">
        <v>6</v>
      </c>
      <c r="C6" s="15">
        <v>6.7</v>
      </c>
      <c r="D6" s="15">
        <v>0</v>
      </c>
      <c r="E6" s="15" t="s">
        <v>65</v>
      </c>
    </row>
    <row r="7" spans="1:5">
      <c r="A7" s="14">
        <v>301302</v>
      </c>
      <c r="B7" s="15">
        <v>6</v>
      </c>
      <c r="C7" s="15">
        <v>7</v>
      </c>
      <c r="D7" s="15">
        <v>1</v>
      </c>
      <c r="E7" s="15" t="s">
        <v>65</v>
      </c>
    </row>
    <row r="8" spans="1:5">
      <c r="A8" s="14">
        <v>309659</v>
      </c>
      <c r="B8" s="15">
        <v>7</v>
      </c>
      <c r="C8" s="15">
        <v>6.8</v>
      </c>
      <c r="D8" s="15">
        <v>17</v>
      </c>
      <c r="E8" s="15" t="s">
        <v>65</v>
      </c>
    </row>
    <row r="9" spans="1:5">
      <c r="A9" s="14">
        <v>311280</v>
      </c>
      <c r="B9" s="15">
        <v>9</v>
      </c>
      <c r="C9" s="15">
        <v>6.9</v>
      </c>
      <c r="D9" s="15">
        <v>13</v>
      </c>
      <c r="E9" s="15" t="s">
        <v>65</v>
      </c>
    </row>
    <row r="10" spans="1:5">
      <c r="A10" s="14">
        <v>313021</v>
      </c>
      <c r="B10" s="56" t="s">
        <v>66</v>
      </c>
      <c r="C10" s="15" t="s">
        <v>67</v>
      </c>
      <c r="D10" s="56" t="s">
        <v>68</v>
      </c>
      <c r="E10" s="15" t="s">
        <v>65</v>
      </c>
    </row>
    <row r="11" spans="1:5">
      <c r="A11" s="14">
        <v>314666</v>
      </c>
      <c r="B11" s="56" t="s">
        <v>66</v>
      </c>
      <c r="C11" s="15" t="s">
        <v>67</v>
      </c>
      <c r="D11" s="56" t="s">
        <v>68</v>
      </c>
      <c r="E11" s="15" t="s">
        <v>65</v>
      </c>
    </row>
    <row r="12" spans="1:5">
      <c r="A12" s="14">
        <v>315312</v>
      </c>
      <c r="B12" s="15">
        <v>9</v>
      </c>
      <c r="C12" s="15">
        <v>6.9</v>
      </c>
      <c r="D12" s="15">
        <v>13</v>
      </c>
      <c r="E12" s="15" t="s">
        <v>65</v>
      </c>
    </row>
    <row r="13" spans="1:5">
      <c r="A13" s="14">
        <v>318731</v>
      </c>
      <c r="B13" s="15">
        <v>9</v>
      </c>
      <c r="C13" s="15">
        <v>7</v>
      </c>
      <c r="D13" s="15">
        <v>29</v>
      </c>
      <c r="E13" s="15" t="s">
        <v>65</v>
      </c>
    </row>
    <row r="14" spans="1:5">
      <c r="A14" s="14">
        <v>320036</v>
      </c>
      <c r="B14" s="15">
        <v>10</v>
      </c>
      <c r="C14" s="15">
        <v>6.9</v>
      </c>
      <c r="D14" s="15">
        <v>26</v>
      </c>
      <c r="E14" s="15" t="s">
        <v>65</v>
      </c>
    </row>
    <row r="15" spans="1:5">
      <c r="A15" s="14">
        <v>324937</v>
      </c>
      <c r="B15" s="15">
        <v>8</v>
      </c>
      <c r="C15" s="15">
        <v>6.9</v>
      </c>
      <c r="D15" s="15">
        <v>6</v>
      </c>
      <c r="E15" s="15" t="s">
        <v>65</v>
      </c>
    </row>
    <row r="16" spans="1:5">
      <c r="A16" s="14">
        <v>326466</v>
      </c>
      <c r="B16" s="15">
        <v>8</v>
      </c>
      <c r="C16" s="15">
        <v>6.9</v>
      </c>
      <c r="D16" s="15">
        <v>20</v>
      </c>
      <c r="E16" s="15" t="s">
        <v>69</v>
      </c>
    </row>
    <row r="17" spans="1:5">
      <c r="A17" s="14">
        <v>326803</v>
      </c>
      <c r="B17" s="15">
        <v>8</v>
      </c>
      <c r="C17" s="15">
        <v>6.9</v>
      </c>
      <c r="D17" s="15">
        <v>18</v>
      </c>
      <c r="E17" s="15" t="s">
        <v>69</v>
      </c>
    </row>
    <row r="18" spans="1:5">
      <c r="A18" s="14">
        <v>328952</v>
      </c>
      <c r="B18" s="15">
        <v>7</v>
      </c>
      <c r="C18" s="15">
        <v>6.9</v>
      </c>
      <c r="D18" s="15">
        <v>6</v>
      </c>
      <c r="E18" s="15" t="s">
        <v>69</v>
      </c>
    </row>
    <row r="19" spans="1:5">
      <c r="A19" s="14">
        <v>334218</v>
      </c>
      <c r="B19" s="15">
        <v>14</v>
      </c>
      <c r="C19" s="15">
        <v>6.9</v>
      </c>
      <c r="D19" s="15">
        <v>15</v>
      </c>
      <c r="E19" s="15" t="s">
        <v>69</v>
      </c>
    </row>
    <row r="20" spans="1:5">
      <c r="A20" s="14">
        <v>337544</v>
      </c>
      <c r="B20" s="15">
        <v>12</v>
      </c>
      <c r="C20" s="15">
        <v>6.9</v>
      </c>
      <c r="D20" s="15">
        <v>9</v>
      </c>
      <c r="E20" s="15" t="s">
        <v>69</v>
      </c>
    </row>
    <row r="21" spans="1:5">
      <c r="A21" s="14">
        <v>339753</v>
      </c>
      <c r="B21" s="15">
        <v>7</v>
      </c>
      <c r="C21" s="15">
        <v>6.9</v>
      </c>
      <c r="D21" s="15">
        <v>18</v>
      </c>
      <c r="E21" s="15" t="s">
        <v>69</v>
      </c>
    </row>
    <row r="22" spans="1:5">
      <c r="A22" s="14">
        <v>344562</v>
      </c>
      <c r="B22" s="15">
        <v>8</v>
      </c>
      <c r="C22" s="15">
        <v>7</v>
      </c>
      <c r="D22" s="15">
        <v>13</v>
      </c>
      <c r="E22" s="15" t="s">
        <v>69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3199F-0D14-4AA1-94BF-C67874A91451}">
  <dimension ref="A1:U28"/>
  <sheetViews>
    <sheetView zoomScale="77" workbookViewId="0">
      <selection activeCell="B10" sqref="B10"/>
    </sheetView>
  </sheetViews>
  <sheetFormatPr defaultRowHeight="15"/>
  <cols>
    <col min="1" max="1" width="15.140625" customWidth="1"/>
    <col min="2" max="5" width="24.85546875" customWidth="1"/>
    <col min="6" max="9" width="21" customWidth="1"/>
    <col min="10" max="13" width="7.85546875" customWidth="1"/>
    <col min="14" max="20" width="21" customWidth="1"/>
    <col min="21" max="21" width="21.140625" bestFit="1" customWidth="1"/>
  </cols>
  <sheetData>
    <row r="1" spans="1:21">
      <c r="A1" t="s">
        <v>70</v>
      </c>
    </row>
    <row r="3" spans="1:21">
      <c r="A3" s="32" t="s">
        <v>71</v>
      </c>
      <c r="B3" s="29" t="s">
        <v>72</v>
      </c>
      <c r="C3" s="27" t="s">
        <v>72</v>
      </c>
      <c r="D3" s="27" t="s">
        <v>72</v>
      </c>
      <c r="E3" s="27" t="s">
        <v>73</v>
      </c>
      <c r="F3" s="27" t="s">
        <v>74</v>
      </c>
      <c r="G3" s="27" t="s">
        <v>74</v>
      </c>
      <c r="H3" s="27" t="s">
        <v>74</v>
      </c>
      <c r="I3" s="27" t="s">
        <v>75</v>
      </c>
      <c r="J3" s="27" t="s">
        <v>76</v>
      </c>
      <c r="K3" s="27" t="s">
        <v>76</v>
      </c>
      <c r="L3" s="27" t="s">
        <v>76</v>
      </c>
      <c r="M3" s="27" t="s">
        <v>77</v>
      </c>
      <c r="N3" s="27" t="s">
        <v>63</v>
      </c>
      <c r="O3" s="27" t="s">
        <v>63</v>
      </c>
      <c r="P3" s="27" t="s">
        <v>63</v>
      </c>
      <c r="Q3" s="27" t="s">
        <v>63</v>
      </c>
      <c r="R3" s="27" t="s">
        <v>63</v>
      </c>
      <c r="S3" s="27" t="s">
        <v>63</v>
      </c>
      <c r="T3" s="27" t="s">
        <v>63</v>
      </c>
      <c r="U3" s="28" t="s">
        <v>78</v>
      </c>
    </row>
    <row r="4" spans="1:21">
      <c r="A4" s="33">
        <v>277624</v>
      </c>
      <c r="B4" s="15">
        <v>4.5</v>
      </c>
      <c r="C4" s="14" t="s">
        <v>79</v>
      </c>
      <c r="D4" s="14" t="s">
        <v>79</v>
      </c>
      <c r="E4" s="24">
        <f>AVERAGE(B4:D4)</f>
        <v>4.5</v>
      </c>
      <c r="F4" s="24">
        <v>237</v>
      </c>
      <c r="G4" s="24" t="s">
        <v>79</v>
      </c>
      <c r="H4" s="24" t="s">
        <v>79</v>
      </c>
      <c r="I4" s="24">
        <f>AVERAGE(F4:H4)</f>
        <v>237</v>
      </c>
      <c r="J4" s="24">
        <v>4.0999999999999996</v>
      </c>
      <c r="K4" s="24" t="s">
        <v>79</v>
      </c>
      <c r="L4" s="24" t="s">
        <v>79</v>
      </c>
      <c r="M4" s="24">
        <f>AVERAGE(J4:L4)</f>
        <v>4.0999999999999996</v>
      </c>
      <c r="N4" s="24">
        <v>1</v>
      </c>
      <c r="O4" s="25">
        <v>0</v>
      </c>
      <c r="P4" s="24">
        <v>3</v>
      </c>
      <c r="Q4" s="24">
        <v>0</v>
      </c>
      <c r="R4" s="24">
        <v>1</v>
      </c>
      <c r="S4" s="24" t="s">
        <v>79</v>
      </c>
      <c r="T4" s="24" t="s">
        <v>79</v>
      </c>
      <c r="U4" s="26">
        <f t="shared" ref="U4:U26" si="0">AVERAGE(N4:T4)</f>
        <v>1</v>
      </c>
    </row>
    <row r="5" spans="1:21">
      <c r="A5" s="34">
        <v>280596</v>
      </c>
      <c r="B5" s="30">
        <v>4.5</v>
      </c>
      <c r="C5" s="16" t="s">
        <v>79</v>
      </c>
      <c r="D5" s="16" t="s">
        <v>79</v>
      </c>
      <c r="E5" s="17">
        <f t="shared" ref="E5:E26" si="1">AVERAGE(B5:D5)</f>
        <v>4.5</v>
      </c>
      <c r="F5" s="17">
        <v>237</v>
      </c>
      <c r="G5" s="17" t="s">
        <v>79</v>
      </c>
      <c r="H5" s="17" t="s">
        <v>79</v>
      </c>
      <c r="I5" s="17">
        <f t="shared" ref="I5:I26" si="2">AVERAGE(F5:H5)</f>
        <v>237</v>
      </c>
      <c r="J5" s="17">
        <v>4.2</v>
      </c>
      <c r="K5" s="17" t="s">
        <v>79</v>
      </c>
      <c r="L5" s="17" t="s">
        <v>79</v>
      </c>
      <c r="M5" s="17">
        <f t="shared" ref="M5:M26" si="3">AVERAGE(J5:L5)</f>
        <v>4.2</v>
      </c>
      <c r="N5" s="17">
        <v>2</v>
      </c>
      <c r="O5" s="18">
        <v>1</v>
      </c>
      <c r="P5" s="18">
        <v>4</v>
      </c>
      <c r="Q5" s="17">
        <v>0</v>
      </c>
      <c r="R5" s="17">
        <v>2</v>
      </c>
      <c r="S5" s="17" t="s">
        <v>79</v>
      </c>
      <c r="T5" s="17" t="s">
        <v>79</v>
      </c>
      <c r="U5" s="19">
        <f t="shared" si="0"/>
        <v>1.8</v>
      </c>
    </row>
    <row r="6" spans="1:21">
      <c r="A6" s="34">
        <v>282838</v>
      </c>
      <c r="B6" s="30">
        <v>4.5</v>
      </c>
      <c r="C6" s="16" t="s">
        <v>79</v>
      </c>
      <c r="D6" s="16" t="s">
        <v>79</v>
      </c>
      <c r="E6" s="17">
        <f t="shared" si="1"/>
        <v>4.5</v>
      </c>
      <c r="F6" s="17">
        <v>238</v>
      </c>
      <c r="G6" s="17" t="s">
        <v>79</v>
      </c>
      <c r="H6" s="17" t="s">
        <v>79</v>
      </c>
      <c r="I6" s="17">
        <f t="shared" si="2"/>
        <v>238</v>
      </c>
      <c r="J6" s="17">
        <v>4.0999999999999996</v>
      </c>
      <c r="K6" s="17" t="s">
        <v>79</v>
      </c>
      <c r="L6" s="17" t="s">
        <v>79</v>
      </c>
      <c r="M6" s="17">
        <f t="shared" si="3"/>
        <v>4.0999999999999996</v>
      </c>
      <c r="N6" s="17">
        <v>8</v>
      </c>
      <c r="O6" s="18">
        <v>7</v>
      </c>
      <c r="P6" s="18">
        <v>0</v>
      </c>
      <c r="Q6" s="17">
        <v>6</v>
      </c>
      <c r="R6" s="17">
        <v>2</v>
      </c>
      <c r="S6" s="17" t="s">
        <v>79</v>
      </c>
      <c r="T6" s="17" t="s">
        <v>79</v>
      </c>
      <c r="U6" s="19">
        <f t="shared" si="0"/>
        <v>4.5999999999999996</v>
      </c>
    </row>
    <row r="7" spans="1:21">
      <c r="A7" s="34">
        <v>284087</v>
      </c>
      <c r="B7" s="30">
        <v>4.4000000000000004</v>
      </c>
      <c r="C7" s="16" t="s">
        <v>79</v>
      </c>
      <c r="D7" s="16" t="s">
        <v>79</v>
      </c>
      <c r="E7" s="17">
        <f t="shared" si="1"/>
        <v>4.4000000000000004</v>
      </c>
      <c r="F7" s="17">
        <v>238</v>
      </c>
      <c r="G7" s="17" t="s">
        <v>79</v>
      </c>
      <c r="H7" s="17" t="s">
        <v>79</v>
      </c>
      <c r="I7" s="17">
        <f t="shared" si="2"/>
        <v>238</v>
      </c>
      <c r="J7" s="17">
        <v>4.0999999999999996</v>
      </c>
      <c r="K7" s="17" t="s">
        <v>79</v>
      </c>
      <c r="L7" s="17" t="s">
        <v>79</v>
      </c>
      <c r="M7" s="17">
        <f t="shared" si="3"/>
        <v>4.0999999999999996</v>
      </c>
      <c r="N7" s="17">
        <v>0</v>
      </c>
      <c r="O7" s="18">
        <v>0</v>
      </c>
      <c r="P7" s="18">
        <v>0</v>
      </c>
      <c r="Q7" s="17">
        <v>0</v>
      </c>
      <c r="R7" s="17">
        <v>2</v>
      </c>
      <c r="S7" s="17" t="s">
        <v>79</v>
      </c>
      <c r="T7" s="17" t="s">
        <v>79</v>
      </c>
      <c r="U7" s="19">
        <f t="shared" si="0"/>
        <v>0.4</v>
      </c>
    </row>
    <row r="8" spans="1:21">
      <c r="A8" s="34">
        <v>304484</v>
      </c>
      <c r="B8" s="30">
        <v>4.5</v>
      </c>
      <c r="C8" s="16">
        <v>4.4000000000000004</v>
      </c>
      <c r="D8" s="16">
        <v>4.4000000000000004</v>
      </c>
      <c r="E8" s="17">
        <f t="shared" si="1"/>
        <v>4.4333333333333336</v>
      </c>
      <c r="F8" s="17">
        <v>236</v>
      </c>
      <c r="G8" s="17">
        <v>239</v>
      </c>
      <c r="H8" s="17">
        <v>238</v>
      </c>
      <c r="I8" s="17">
        <f t="shared" si="2"/>
        <v>237.66666666666666</v>
      </c>
      <c r="J8" s="17">
        <v>4.0999999999999996</v>
      </c>
      <c r="K8" s="17">
        <v>4.0999999999999996</v>
      </c>
      <c r="L8" s="17">
        <v>4.0999999999999996</v>
      </c>
      <c r="M8" s="17">
        <f t="shared" si="3"/>
        <v>4.0999999999999996</v>
      </c>
      <c r="N8" s="17">
        <v>1</v>
      </c>
      <c r="O8" s="18">
        <v>1</v>
      </c>
      <c r="P8" s="18">
        <v>1</v>
      </c>
      <c r="Q8" s="17">
        <v>4</v>
      </c>
      <c r="R8" s="18" t="s">
        <v>79</v>
      </c>
      <c r="S8" s="18" t="s">
        <v>79</v>
      </c>
      <c r="T8" s="18" t="s">
        <v>79</v>
      </c>
      <c r="U8" s="19">
        <f t="shared" si="0"/>
        <v>1.75</v>
      </c>
    </row>
    <row r="9" spans="1:21">
      <c r="A9" s="34">
        <v>304919</v>
      </c>
      <c r="B9" s="30">
        <v>4.4000000000000004</v>
      </c>
      <c r="C9" s="16">
        <v>4.4000000000000004</v>
      </c>
      <c r="D9" s="16">
        <v>4.5</v>
      </c>
      <c r="E9" s="17">
        <f t="shared" si="1"/>
        <v>4.4333333333333336</v>
      </c>
      <c r="F9" s="17">
        <v>243</v>
      </c>
      <c r="G9" s="17">
        <v>239</v>
      </c>
      <c r="H9" s="17">
        <v>241</v>
      </c>
      <c r="I9" s="17">
        <f t="shared" si="2"/>
        <v>241</v>
      </c>
      <c r="J9" s="17">
        <v>4.0999999999999996</v>
      </c>
      <c r="K9" s="17">
        <v>4.0999999999999996</v>
      </c>
      <c r="L9" s="17">
        <v>4.0999999999999996</v>
      </c>
      <c r="M9" s="17">
        <f t="shared" si="3"/>
        <v>4.0999999999999996</v>
      </c>
      <c r="N9" s="17">
        <v>1</v>
      </c>
      <c r="O9" s="17">
        <v>1</v>
      </c>
      <c r="P9" s="17">
        <v>1</v>
      </c>
      <c r="Q9" s="18" t="s">
        <v>79</v>
      </c>
      <c r="R9" s="18" t="s">
        <v>79</v>
      </c>
      <c r="S9" s="18" t="s">
        <v>79</v>
      </c>
      <c r="T9" s="18" t="s">
        <v>79</v>
      </c>
      <c r="U9" s="19">
        <f t="shared" si="0"/>
        <v>1</v>
      </c>
    </row>
    <row r="10" spans="1:21">
      <c r="A10" s="34">
        <v>310476</v>
      </c>
      <c r="B10" s="30">
        <v>4.3</v>
      </c>
      <c r="C10" s="16">
        <v>4.3</v>
      </c>
      <c r="D10" s="16">
        <v>4.3</v>
      </c>
      <c r="E10" s="17">
        <f t="shared" si="1"/>
        <v>4.3</v>
      </c>
      <c r="F10" s="17">
        <v>239</v>
      </c>
      <c r="G10" s="17">
        <v>240</v>
      </c>
      <c r="H10" s="17">
        <v>237</v>
      </c>
      <c r="I10" s="17">
        <f t="shared" si="2"/>
        <v>238.66666666666666</v>
      </c>
      <c r="J10" s="17">
        <v>4.0999999999999996</v>
      </c>
      <c r="K10" s="17">
        <v>4.0999999999999996</v>
      </c>
      <c r="L10" s="17">
        <v>4.0999999999999996</v>
      </c>
      <c r="M10" s="17">
        <f t="shared" si="3"/>
        <v>4.0999999999999996</v>
      </c>
      <c r="N10" s="17">
        <v>1</v>
      </c>
      <c r="O10" s="17">
        <v>4</v>
      </c>
      <c r="P10" s="17">
        <v>3</v>
      </c>
      <c r="Q10" s="17">
        <v>12</v>
      </c>
      <c r="R10" s="17">
        <v>3</v>
      </c>
      <c r="S10" s="17">
        <v>6</v>
      </c>
      <c r="T10" s="17">
        <v>5</v>
      </c>
      <c r="U10" s="19">
        <f t="shared" si="0"/>
        <v>4.8571428571428568</v>
      </c>
    </row>
    <row r="11" spans="1:21">
      <c r="A11" s="34">
        <v>311147</v>
      </c>
      <c r="B11" s="30">
        <v>4.4000000000000004</v>
      </c>
      <c r="C11" s="16">
        <v>4.4000000000000004</v>
      </c>
      <c r="D11" s="16">
        <v>4.5</v>
      </c>
      <c r="E11" s="17">
        <f t="shared" si="1"/>
        <v>4.4333333333333336</v>
      </c>
      <c r="F11" s="17">
        <v>237</v>
      </c>
      <c r="G11" s="17">
        <v>238</v>
      </c>
      <c r="H11" s="17">
        <v>240</v>
      </c>
      <c r="I11" s="17">
        <f t="shared" si="2"/>
        <v>238.33333333333334</v>
      </c>
      <c r="J11" s="17">
        <v>4.0999999999999996</v>
      </c>
      <c r="K11" s="17">
        <v>4.2</v>
      </c>
      <c r="L11" s="17">
        <v>4.0999999999999996</v>
      </c>
      <c r="M11" s="17">
        <f t="shared" si="3"/>
        <v>4.1333333333333337</v>
      </c>
      <c r="N11" s="17">
        <v>9</v>
      </c>
      <c r="O11" s="17">
        <v>9</v>
      </c>
      <c r="P11" s="17">
        <v>6</v>
      </c>
      <c r="Q11" s="17">
        <v>6</v>
      </c>
      <c r="R11" s="18" t="s">
        <v>79</v>
      </c>
      <c r="S11" s="17" t="s">
        <v>79</v>
      </c>
      <c r="T11" s="17" t="s">
        <v>79</v>
      </c>
      <c r="U11" s="19">
        <f t="shared" si="0"/>
        <v>7.5</v>
      </c>
    </row>
    <row r="12" spans="1:21">
      <c r="A12" s="34">
        <v>312345</v>
      </c>
      <c r="B12" s="30">
        <v>4.5</v>
      </c>
      <c r="C12" s="16">
        <v>4.5</v>
      </c>
      <c r="D12" s="16">
        <v>4.5</v>
      </c>
      <c r="E12" s="17">
        <f t="shared" si="1"/>
        <v>4.5</v>
      </c>
      <c r="F12" s="17">
        <v>237</v>
      </c>
      <c r="G12" s="17">
        <v>237</v>
      </c>
      <c r="H12" s="17">
        <v>237</v>
      </c>
      <c r="I12" s="17">
        <f t="shared" si="2"/>
        <v>237</v>
      </c>
      <c r="J12" s="17">
        <v>4.0999999999999996</v>
      </c>
      <c r="K12" s="17">
        <v>4.0999999999999996</v>
      </c>
      <c r="L12" s="17">
        <v>4.0999999999999996</v>
      </c>
      <c r="M12" s="17">
        <f t="shared" si="3"/>
        <v>4.0999999999999996</v>
      </c>
      <c r="N12" s="17">
        <v>0</v>
      </c>
      <c r="O12" s="17">
        <v>14</v>
      </c>
      <c r="P12" s="17">
        <v>0</v>
      </c>
      <c r="Q12" s="17">
        <v>0</v>
      </c>
      <c r="R12" s="17">
        <v>0</v>
      </c>
      <c r="S12" s="17" t="s">
        <v>79</v>
      </c>
      <c r="T12" s="17" t="s">
        <v>79</v>
      </c>
      <c r="U12" s="19">
        <f t="shared" si="0"/>
        <v>2.8</v>
      </c>
    </row>
    <row r="13" spans="1:21">
      <c r="A13" s="34">
        <v>316579</v>
      </c>
      <c r="B13" s="30">
        <v>4.5999999999999996</v>
      </c>
      <c r="C13" s="16">
        <v>4.5</v>
      </c>
      <c r="D13" s="16">
        <v>4.5999999999999996</v>
      </c>
      <c r="E13" s="17">
        <f t="shared" si="1"/>
        <v>4.5666666666666664</v>
      </c>
      <c r="F13" s="17">
        <v>239</v>
      </c>
      <c r="G13" s="17">
        <v>241</v>
      </c>
      <c r="H13" s="17">
        <v>238</v>
      </c>
      <c r="I13" s="17">
        <f t="shared" si="2"/>
        <v>239.33333333333334</v>
      </c>
      <c r="J13" s="17">
        <v>4.0999999999999996</v>
      </c>
      <c r="K13" s="17">
        <v>4.0999999999999996</v>
      </c>
      <c r="L13" s="17">
        <v>4.0999999999999996</v>
      </c>
      <c r="M13" s="17">
        <f t="shared" si="3"/>
        <v>4.0999999999999996</v>
      </c>
      <c r="N13" s="17">
        <v>1</v>
      </c>
      <c r="O13" s="17">
        <v>2</v>
      </c>
      <c r="P13" s="17">
        <v>2</v>
      </c>
      <c r="Q13" s="17">
        <v>1</v>
      </c>
      <c r="R13" s="18" t="s">
        <v>79</v>
      </c>
      <c r="S13" s="17" t="s">
        <v>79</v>
      </c>
      <c r="T13" s="17" t="s">
        <v>79</v>
      </c>
      <c r="U13" s="19">
        <f t="shared" si="0"/>
        <v>1.5</v>
      </c>
    </row>
    <row r="14" spans="1:21">
      <c r="A14" s="34">
        <v>317035</v>
      </c>
      <c r="B14" s="30">
        <v>4.5999999999999996</v>
      </c>
      <c r="C14" s="16">
        <v>4.5</v>
      </c>
      <c r="D14" s="16">
        <v>4.5</v>
      </c>
      <c r="E14" s="17">
        <f t="shared" si="1"/>
        <v>4.5333333333333332</v>
      </c>
      <c r="F14" s="17">
        <v>237</v>
      </c>
      <c r="G14" s="17">
        <v>244</v>
      </c>
      <c r="H14" s="17">
        <v>243</v>
      </c>
      <c r="I14" s="17">
        <f t="shared" si="2"/>
        <v>241.33333333333334</v>
      </c>
      <c r="J14" s="17">
        <v>4.0999999999999996</v>
      </c>
      <c r="K14" s="17">
        <v>4.0999999999999996</v>
      </c>
      <c r="L14" s="17">
        <v>4.0999999999999996</v>
      </c>
      <c r="M14" s="17">
        <f t="shared" si="3"/>
        <v>4.0999999999999996</v>
      </c>
      <c r="N14" s="17">
        <v>1</v>
      </c>
      <c r="O14" s="17">
        <v>0</v>
      </c>
      <c r="P14" s="17">
        <v>1</v>
      </c>
      <c r="Q14" s="17">
        <v>1</v>
      </c>
      <c r="R14" s="17">
        <v>0</v>
      </c>
      <c r="S14" s="17" t="s">
        <v>79</v>
      </c>
      <c r="T14" s="17" t="s">
        <v>79</v>
      </c>
      <c r="U14" s="19">
        <f t="shared" si="0"/>
        <v>0.6</v>
      </c>
    </row>
    <row r="15" spans="1:21">
      <c r="A15" s="34">
        <v>322394</v>
      </c>
      <c r="B15" s="30">
        <v>4.5</v>
      </c>
      <c r="C15" s="16">
        <v>4.5</v>
      </c>
      <c r="D15" s="16">
        <v>4.5</v>
      </c>
      <c r="E15" s="17">
        <f t="shared" si="1"/>
        <v>4.5</v>
      </c>
      <c r="F15" s="17">
        <v>236</v>
      </c>
      <c r="G15" s="17">
        <v>237</v>
      </c>
      <c r="H15" s="17">
        <v>236</v>
      </c>
      <c r="I15" s="17">
        <f t="shared" si="2"/>
        <v>236.33333333333334</v>
      </c>
      <c r="J15" s="17">
        <v>4.0999999999999996</v>
      </c>
      <c r="K15" s="17">
        <v>4.0999999999999996</v>
      </c>
      <c r="L15" s="17">
        <v>4.0999999999999996</v>
      </c>
      <c r="M15" s="17">
        <f t="shared" si="3"/>
        <v>4.0999999999999996</v>
      </c>
      <c r="N15" s="17">
        <v>0</v>
      </c>
      <c r="O15" s="18" t="s">
        <v>79</v>
      </c>
      <c r="P15" s="18" t="s">
        <v>79</v>
      </c>
      <c r="Q15" s="18" t="s">
        <v>79</v>
      </c>
      <c r="R15" s="18" t="s">
        <v>79</v>
      </c>
      <c r="S15" s="17" t="s">
        <v>79</v>
      </c>
      <c r="T15" s="17" t="s">
        <v>79</v>
      </c>
      <c r="U15" s="19">
        <f t="shared" si="0"/>
        <v>0</v>
      </c>
    </row>
    <row r="16" spans="1:21">
      <c r="A16" s="34">
        <v>322396</v>
      </c>
      <c r="B16" s="30">
        <v>4.5</v>
      </c>
      <c r="C16" s="16">
        <v>4.4000000000000004</v>
      </c>
      <c r="D16" s="16">
        <v>4.4000000000000004</v>
      </c>
      <c r="E16" s="17">
        <f t="shared" si="1"/>
        <v>4.4333333333333336</v>
      </c>
      <c r="F16" s="17">
        <v>236</v>
      </c>
      <c r="G16" s="17">
        <v>237</v>
      </c>
      <c r="H16" s="17">
        <v>234</v>
      </c>
      <c r="I16" s="17">
        <f t="shared" si="2"/>
        <v>235.66666666666666</v>
      </c>
      <c r="J16" s="17">
        <v>4.0999999999999996</v>
      </c>
      <c r="K16" s="17">
        <v>4.0999999999999996</v>
      </c>
      <c r="L16" s="17">
        <v>4.0999999999999996</v>
      </c>
      <c r="M16" s="17">
        <f t="shared" si="3"/>
        <v>4.0999999999999996</v>
      </c>
      <c r="N16" s="17">
        <v>1</v>
      </c>
      <c r="O16" s="18" t="s">
        <v>79</v>
      </c>
      <c r="P16" s="18" t="s">
        <v>79</v>
      </c>
      <c r="Q16" s="18" t="s">
        <v>79</v>
      </c>
      <c r="R16" s="17" t="s">
        <v>79</v>
      </c>
      <c r="S16" s="17" t="s">
        <v>79</v>
      </c>
      <c r="T16" s="17" t="s">
        <v>79</v>
      </c>
      <c r="U16" s="19">
        <f t="shared" si="0"/>
        <v>1</v>
      </c>
    </row>
    <row r="17" spans="1:21">
      <c r="A17" s="34">
        <v>325699</v>
      </c>
      <c r="B17" s="30">
        <v>4.2</v>
      </c>
      <c r="C17" s="16">
        <v>4.2</v>
      </c>
      <c r="D17" s="16">
        <v>4.3</v>
      </c>
      <c r="E17" s="17">
        <f t="shared" si="1"/>
        <v>4.2333333333333334</v>
      </c>
      <c r="F17" s="17">
        <v>234</v>
      </c>
      <c r="G17" s="17">
        <v>230</v>
      </c>
      <c r="H17" s="17">
        <v>236</v>
      </c>
      <c r="I17" s="17">
        <f t="shared" si="2"/>
        <v>233.33333333333334</v>
      </c>
      <c r="J17" s="17">
        <v>4.2</v>
      </c>
      <c r="K17" s="17">
        <v>4.2</v>
      </c>
      <c r="L17" s="17">
        <v>4.2</v>
      </c>
      <c r="M17" s="17">
        <f t="shared" si="3"/>
        <v>4.2</v>
      </c>
      <c r="N17" s="17">
        <v>1</v>
      </c>
      <c r="O17" s="18" t="s">
        <v>79</v>
      </c>
      <c r="P17" s="18" t="s">
        <v>79</v>
      </c>
      <c r="Q17" s="18" t="s">
        <v>79</v>
      </c>
      <c r="R17" s="18" t="s">
        <v>79</v>
      </c>
      <c r="S17" s="17" t="s">
        <v>79</v>
      </c>
      <c r="T17" s="17" t="s">
        <v>79</v>
      </c>
      <c r="U17" s="19">
        <f t="shared" si="0"/>
        <v>1</v>
      </c>
    </row>
    <row r="18" spans="1:21">
      <c r="A18" s="34">
        <v>328097</v>
      </c>
      <c r="B18" s="30">
        <v>4.5</v>
      </c>
      <c r="C18" s="16">
        <v>4.5</v>
      </c>
      <c r="D18" s="16">
        <v>4.4000000000000004</v>
      </c>
      <c r="E18" s="17">
        <f t="shared" si="1"/>
        <v>4.4666666666666668</v>
      </c>
      <c r="F18" s="17">
        <v>238</v>
      </c>
      <c r="G18" s="17">
        <v>241</v>
      </c>
      <c r="H18" s="17">
        <v>237</v>
      </c>
      <c r="I18" s="17">
        <f t="shared" si="2"/>
        <v>238.66666666666666</v>
      </c>
      <c r="J18" s="17">
        <v>4.0999999999999996</v>
      </c>
      <c r="K18" s="17">
        <v>4.0999999999999996</v>
      </c>
      <c r="L18" s="17">
        <v>4.0999999999999996</v>
      </c>
      <c r="M18" s="17">
        <f t="shared" si="3"/>
        <v>4.0999999999999996</v>
      </c>
      <c r="N18" s="17">
        <v>2</v>
      </c>
      <c r="O18" s="18" t="s">
        <v>79</v>
      </c>
      <c r="P18" s="18" t="s">
        <v>79</v>
      </c>
      <c r="Q18" s="18" t="s">
        <v>79</v>
      </c>
      <c r="R18" s="17" t="s">
        <v>79</v>
      </c>
      <c r="S18" s="17" t="s">
        <v>79</v>
      </c>
      <c r="T18" s="17" t="s">
        <v>79</v>
      </c>
      <c r="U18" s="19">
        <f t="shared" si="0"/>
        <v>2</v>
      </c>
    </row>
    <row r="19" spans="1:21">
      <c r="A19" s="34">
        <v>334213</v>
      </c>
      <c r="B19" s="30">
        <v>4.3</v>
      </c>
      <c r="C19" s="16">
        <v>4.4000000000000004</v>
      </c>
      <c r="D19" s="16">
        <v>4.4000000000000004</v>
      </c>
      <c r="E19" s="17">
        <f t="shared" si="1"/>
        <v>4.3666666666666663</v>
      </c>
      <c r="F19" s="17">
        <v>233</v>
      </c>
      <c r="G19" s="17">
        <v>232</v>
      </c>
      <c r="H19" s="17">
        <v>234</v>
      </c>
      <c r="I19" s="17">
        <f t="shared" si="2"/>
        <v>233</v>
      </c>
      <c r="J19" s="17">
        <v>4.2</v>
      </c>
      <c r="K19" s="17">
        <v>4.2</v>
      </c>
      <c r="L19" s="17">
        <v>4.2</v>
      </c>
      <c r="M19" s="17">
        <f t="shared" si="3"/>
        <v>4.2</v>
      </c>
      <c r="N19" s="17">
        <v>3</v>
      </c>
      <c r="O19" s="18" t="s">
        <v>79</v>
      </c>
      <c r="P19" s="18" t="s">
        <v>79</v>
      </c>
      <c r="Q19" s="18" t="s">
        <v>79</v>
      </c>
      <c r="R19" s="18" t="s">
        <v>79</v>
      </c>
      <c r="S19" s="17" t="s">
        <v>79</v>
      </c>
      <c r="T19" s="17" t="s">
        <v>79</v>
      </c>
      <c r="U19" s="19">
        <f t="shared" si="0"/>
        <v>3</v>
      </c>
    </row>
    <row r="20" spans="1:21">
      <c r="A20" s="34">
        <v>339145</v>
      </c>
      <c r="B20" s="30">
        <v>4.3</v>
      </c>
      <c r="C20" s="16">
        <v>4.4000000000000004</v>
      </c>
      <c r="D20" s="16">
        <v>4.3</v>
      </c>
      <c r="E20" s="17">
        <f t="shared" si="1"/>
        <v>4.333333333333333</v>
      </c>
      <c r="F20" s="17">
        <v>241</v>
      </c>
      <c r="G20" s="17">
        <v>237</v>
      </c>
      <c r="H20" s="17">
        <v>239</v>
      </c>
      <c r="I20" s="17">
        <f t="shared" si="2"/>
        <v>239</v>
      </c>
      <c r="J20" s="17">
        <v>4.0999999999999996</v>
      </c>
      <c r="K20" s="17">
        <v>4.0999999999999996</v>
      </c>
      <c r="L20" s="17">
        <v>4.0999999999999996</v>
      </c>
      <c r="M20" s="17">
        <f t="shared" si="3"/>
        <v>4.0999999999999996</v>
      </c>
      <c r="N20" s="17">
        <v>0</v>
      </c>
      <c r="O20" s="18" t="s">
        <v>79</v>
      </c>
      <c r="P20" s="18" t="s">
        <v>79</v>
      </c>
      <c r="Q20" s="18" t="s">
        <v>79</v>
      </c>
      <c r="R20" s="17" t="s">
        <v>79</v>
      </c>
      <c r="S20" s="17" t="s">
        <v>79</v>
      </c>
      <c r="T20" s="17" t="s">
        <v>79</v>
      </c>
      <c r="U20" s="19">
        <f t="shared" si="0"/>
        <v>0</v>
      </c>
    </row>
    <row r="21" spans="1:21">
      <c r="A21" s="34">
        <v>339673</v>
      </c>
      <c r="B21" s="30">
        <v>4.3</v>
      </c>
      <c r="C21" s="16">
        <v>4.2</v>
      </c>
      <c r="D21" s="16">
        <v>4.2</v>
      </c>
      <c r="E21" s="17">
        <f t="shared" si="1"/>
        <v>4.2333333333333334</v>
      </c>
      <c r="F21" s="17">
        <v>235</v>
      </c>
      <c r="G21" s="17">
        <v>235</v>
      </c>
      <c r="H21" s="17">
        <v>239</v>
      </c>
      <c r="I21" s="17">
        <f t="shared" si="2"/>
        <v>236.33333333333334</v>
      </c>
      <c r="J21" s="17">
        <v>4.0999999999999996</v>
      </c>
      <c r="K21" s="17">
        <v>4.0999999999999996</v>
      </c>
      <c r="L21" s="17">
        <v>4.0999999999999996</v>
      </c>
      <c r="M21" s="17">
        <f t="shared" si="3"/>
        <v>4.0999999999999996</v>
      </c>
      <c r="N21" s="17">
        <v>0</v>
      </c>
      <c r="O21" s="18" t="s">
        <v>79</v>
      </c>
      <c r="P21" s="18" t="s">
        <v>79</v>
      </c>
      <c r="Q21" s="18" t="s">
        <v>79</v>
      </c>
      <c r="R21" s="18" t="s">
        <v>79</v>
      </c>
      <c r="S21" s="17" t="s">
        <v>79</v>
      </c>
      <c r="T21" s="17" t="s">
        <v>79</v>
      </c>
      <c r="U21" s="19">
        <f t="shared" si="0"/>
        <v>0</v>
      </c>
    </row>
    <row r="22" spans="1:21">
      <c r="A22" s="34">
        <v>342664</v>
      </c>
      <c r="B22" s="30">
        <v>4.3</v>
      </c>
      <c r="C22" s="16">
        <v>4.3</v>
      </c>
      <c r="D22" s="16">
        <v>4.3</v>
      </c>
      <c r="E22" s="17">
        <f t="shared" si="1"/>
        <v>4.3</v>
      </c>
      <c r="F22" s="17">
        <v>238</v>
      </c>
      <c r="G22" s="17">
        <v>235</v>
      </c>
      <c r="H22" s="17">
        <v>234</v>
      </c>
      <c r="I22" s="17">
        <f t="shared" si="2"/>
        <v>235.66666666666666</v>
      </c>
      <c r="J22" s="17">
        <v>4.0999999999999996</v>
      </c>
      <c r="K22" s="17">
        <v>4.0999999999999996</v>
      </c>
      <c r="L22" s="17">
        <v>4.0999999999999996</v>
      </c>
      <c r="M22" s="17">
        <f t="shared" si="3"/>
        <v>4.0999999999999996</v>
      </c>
      <c r="N22" s="17">
        <v>8</v>
      </c>
      <c r="O22" s="18" t="s">
        <v>79</v>
      </c>
      <c r="P22" s="18" t="s">
        <v>79</v>
      </c>
      <c r="Q22" s="18" t="s">
        <v>79</v>
      </c>
      <c r="R22" s="17" t="s">
        <v>79</v>
      </c>
      <c r="S22" s="17" t="s">
        <v>79</v>
      </c>
      <c r="T22" s="17" t="s">
        <v>79</v>
      </c>
      <c r="U22" s="19">
        <f t="shared" si="0"/>
        <v>8</v>
      </c>
    </row>
    <row r="23" spans="1:21">
      <c r="A23" s="34">
        <v>342995</v>
      </c>
      <c r="B23" s="30">
        <v>4.2</v>
      </c>
      <c r="C23" s="16">
        <v>4.2</v>
      </c>
      <c r="D23" s="16">
        <v>4.3</v>
      </c>
      <c r="E23" s="17">
        <f t="shared" si="1"/>
        <v>4.2333333333333334</v>
      </c>
      <c r="F23" s="17">
        <v>234</v>
      </c>
      <c r="G23" s="17">
        <v>234</v>
      </c>
      <c r="H23" s="17">
        <v>233</v>
      </c>
      <c r="I23" s="17">
        <f t="shared" si="2"/>
        <v>233.66666666666666</v>
      </c>
      <c r="J23" s="17">
        <v>4.0999999999999996</v>
      </c>
      <c r="K23" s="17">
        <v>4.0999999999999996</v>
      </c>
      <c r="L23" s="17">
        <v>4.0999999999999996</v>
      </c>
      <c r="M23" s="17">
        <f t="shared" si="3"/>
        <v>4.0999999999999996</v>
      </c>
      <c r="N23" s="17">
        <v>4</v>
      </c>
      <c r="O23" s="18" t="s">
        <v>79</v>
      </c>
      <c r="P23" s="18" t="s">
        <v>79</v>
      </c>
      <c r="Q23" s="18" t="s">
        <v>79</v>
      </c>
      <c r="R23" s="18" t="s">
        <v>79</v>
      </c>
      <c r="S23" s="17" t="s">
        <v>79</v>
      </c>
      <c r="T23" s="17" t="s">
        <v>79</v>
      </c>
      <c r="U23" s="19">
        <f t="shared" si="0"/>
        <v>4</v>
      </c>
    </row>
    <row r="24" spans="1:21">
      <c r="A24" s="34">
        <v>344543</v>
      </c>
      <c r="B24" s="30">
        <v>5</v>
      </c>
      <c r="C24" s="16">
        <v>5</v>
      </c>
      <c r="D24" s="16">
        <v>5</v>
      </c>
      <c r="E24" s="17">
        <f t="shared" si="1"/>
        <v>5</v>
      </c>
      <c r="F24" s="17">
        <v>233</v>
      </c>
      <c r="G24" s="17">
        <v>235</v>
      </c>
      <c r="H24" s="17">
        <v>234</v>
      </c>
      <c r="I24" s="17">
        <f t="shared" si="2"/>
        <v>234</v>
      </c>
      <c r="J24" s="17">
        <v>4.0999999999999996</v>
      </c>
      <c r="K24" s="17">
        <v>4.0999999999999996</v>
      </c>
      <c r="L24" s="17">
        <v>4.0999999999999996</v>
      </c>
      <c r="M24" s="17">
        <f t="shared" si="3"/>
        <v>4.0999999999999996</v>
      </c>
      <c r="N24" s="17">
        <v>1</v>
      </c>
      <c r="O24" s="18" t="s">
        <v>79</v>
      </c>
      <c r="P24" s="18" t="s">
        <v>79</v>
      </c>
      <c r="Q24" s="18" t="s">
        <v>79</v>
      </c>
      <c r="R24" s="17" t="s">
        <v>79</v>
      </c>
      <c r="S24" s="17" t="s">
        <v>79</v>
      </c>
      <c r="T24" s="17" t="s">
        <v>79</v>
      </c>
      <c r="U24" s="19">
        <f t="shared" si="0"/>
        <v>1</v>
      </c>
    </row>
    <row r="25" spans="1:21">
      <c r="A25" s="34">
        <v>346522</v>
      </c>
      <c r="B25" s="30">
        <v>4.5</v>
      </c>
      <c r="C25" s="16">
        <v>4.5</v>
      </c>
      <c r="D25" s="16">
        <v>4.3</v>
      </c>
      <c r="E25" s="17">
        <f t="shared" si="1"/>
        <v>4.4333333333333336</v>
      </c>
      <c r="F25" s="17">
        <v>239</v>
      </c>
      <c r="G25" s="17">
        <v>235</v>
      </c>
      <c r="H25" s="17">
        <v>240</v>
      </c>
      <c r="I25" s="17">
        <f t="shared" si="2"/>
        <v>238</v>
      </c>
      <c r="J25" s="17">
        <v>4.0999999999999996</v>
      </c>
      <c r="K25" s="17">
        <v>4.0999999999999996</v>
      </c>
      <c r="L25" s="17">
        <v>4.0999999999999996</v>
      </c>
      <c r="M25" s="17">
        <f t="shared" si="3"/>
        <v>4.0999999999999996</v>
      </c>
      <c r="N25" s="17">
        <v>21</v>
      </c>
      <c r="O25" s="18" t="s">
        <v>79</v>
      </c>
      <c r="P25" s="18" t="s">
        <v>79</v>
      </c>
      <c r="Q25" s="18" t="s">
        <v>79</v>
      </c>
      <c r="R25" s="18" t="s">
        <v>79</v>
      </c>
      <c r="S25" s="17" t="s">
        <v>79</v>
      </c>
      <c r="T25" s="17" t="s">
        <v>79</v>
      </c>
      <c r="U25" s="19">
        <f t="shared" si="0"/>
        <v>21</v>
      </c>
    </row>
    <row r="26" spans="1:21">
      <c r="A26" s="35">
        <v>352482</v>
      </c>
      <c r="B26" s="31">
        <v>4.5</v>
      </c>
      <c r="C26" s="20">
        <v>4.4000000000000004</v>
      </c>
      <c r="D26" s="20">
        <v>4.3</v>
      </c>
      <c r="E26" s="21">
        <f t="shared" si="1"/>
        <v>4.3999999999999995</v>
      </c>
      <c r="F26" s="21">
        <v>237</v>
      </c>
      <c r="G26" s="21">
        <v>238</v>
      </c>
      <c r="H26" s="21">
        <v>239</v>
      </c>
      <c r="I26" s="21">
        <f t="shared" si="2"/>
        <v>238</v>
      </c>
      <c r="J26" s="21">
        <v>4.2</v>
      </c>
      <c r="K26" s="21">
        <v>4.2</v>
      </c>
      <c r="L26" s="21">
        <v>4.2</v>
      </c>
      <c r="M26" s="21">
        <f t="shared" si="3"/>
        <v>4.2</v>
      </c>
      <c r="N26" s="21">
        <v>6</v>
      </c>
      <c r="O26" s="22" t="s">
        <v>79</v>
      </c>
      <c r="P26" s="22" t="s">
        <v>79</v>
      </c>
      <c r="Q26" s="22" t="s">
        <v>79</v>
      </c>
      <c r="R26" s="21" t="s">
        <v>79</v>
      </c>
      <c r="S26" s="21" t="s">
        <v>79</v>
      </c>
      <c r="T26" s="21" t="s">
        <v>79</v>
      </c>
      <c r="U26" s="23">
        <f t="shared" si="0"/>
        <v>6</v>
      </c>
    </row>
    <row r="28" spans="1:21">
      <c r="A28" t="s">
        <v>80</v>
      </c>
    </row>
  </sheetData>
  <pageMargins left="0.7" right="0.7" top="0.75" bottom="0.75" header="0.3" footer="0.3"/>
  <ignoredErrors>
    <ignoredError sqref="E8:E26" formulaRange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CF447C194D7304BA73E02153C70254E" ma:contentTypeVersion="6" ma:contentTypeDescription="Create a new document." ma:contentTypeScope="" ma:versionID="3d2fd164aa0000d8cf37034a694739e6">
  <xsd:schema xmlns:xsd="http://www.w3.org/2001/XMLSchema" xmlns:xs="http://www.w3.org/2001/XMLSchema" xmlns:p="http://schemas.microsoft.com/office/2006/metadata/properties" xmlns:ns2="72d8e9bc-dbfc-4ec5-9d0a-cba55e9a106d" targetNamespace="http://schemas.microsoft.com/office/2006/metadata/properties" ma:root="true" ma:fieldsID="01c715fbd3c6eaca0a54b0d84923be74" ns2:_="">
    <xsd:import namespace="72d8e9bc-dbfc-4ec5-9d0a-cba55e9a106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d8e9bc-dbfc-4ec5-9d0a-cba55e9a106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EDEFE35-DECD-42D5-82FA-64A1082BAF7C}"/>
</file>

<file path=customXml/itemProps2.xml><?xml version="1.0" encoding="utf-8"?>
<ds:datastoreItem xmlns:ds="http://schemas.openxmlformats.org/officeDocument/2006/customXml" ds:itemID="{374A95B9-10F0-49F5-B13D-559DA12EA7AE}"/>
</file>

<file path=customXml/itemProps3.xml><?xml version="1.0" encoding="utf-8"?>
<ds:datastoreItem xmlns:ds="http://schemas.openxmlformats.org/officeDocument/2006/customXml" ds:itemID="{7BDA5189-889E-46FA-991F-6B378D2BBAB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Khanal, Bijay R</dc:creator>
  <cp:keywords/>
  <dc:description/>
  <cp:lastModifiedBy>Khanal, Bijay R</cp:lastModifiedBy>
  <cp:revision/>
  <dcterms:created xsi:type="dcterms:W3CDTF">2022-05-24T14:37:25Z</dcterms:created>
  <dcterms:modified xsi:type="dcterms:W3CDTF">2022-07-15T18:41:32Z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0x010100BCF447C194D7304BA73E02153C70254E</vt:lpwstr>
  </property>
</Properties>
</file>