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rmrodriguez/Documents/anaconda/futbol/data/"/>
    </mc:Choice>
  </mc:AlternateContent>
  <xr:revisionPtr revIDLastSave="0" documentId="8_{93694939-4F94-4144-AB1B-754C904721E4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" sheetId="1" r:id="rId1"/>
    <sheet name="Hoja1" sheetId="2" r:id="rId2"/>
    <sheet name="Hoja2" sheetId="3" r:id="rId3"/>
  </sheets>
  <calcPr calcId="191029" refMode="R1C1" iterateCount="0" calcOnSave="0" concurrentCalc="0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<sst xmlns="http://schemas.openxmlformats.org/spreadsheetml/2006/main" count="1409" uniqueCount="217">
  <si>
    <t>2022</t>
  </si>
  <si>
    <t>apertura_mexico</t>
  </si>
  <si>
    <t>1</t>
  </si>
  <si>
    <t>23 Jul 21 a las 04:00</t>
  </si>
  <si>
    <t>Estadio Corregidora</t>
  </si>
  <si>
    <t xml:space="preserve"> Querétaro</t>
  </si>
  <si>
    <t>0</t>
  </si>
  <si>
    <t xml:space="preserve"> América</t>
  </si>
  <si>
    <t>24 Jul 21 a las 02:00</t>
  </si>
  <si>
    <t>Estadio Victoria de Aguascalientes</t>
  </si>
  <si>
    <t xml:space="preserve"> Necaxa</t>
  </si>
  <si>
    <t>3</t>
  </si>
  <si>
    <t xml:space="preserve"> Santos Laguna</t>
  </si>
  <si>
    <t>24 Jul 21 a las 04:00</t>
  </si>
  <si>
    <t>Estadio Olímpico Benito Juárez</t>
  </si>
  <si>
    <t xml:space="preserve"> FC Juárez</t>
  </si>
  <si>
    <t xml:space="preserve"> Toluca</t>
  </si>
  <si>
    <t>24 Jul 21 a las 23:00</t>
  </si>
  <si>
    <t>Estadio Miguel Hidalgo</t>
  </si>
  <si>
    <t xml:space="preserve"> Pachuca</t>
  </si>
  <si>
    <t>4</t>
  </si>
  <si>
    <t xml:space="preserve"> León</t>
  </si>
  <si>
    <t>25 Jul 21 a las 04:00</t>
  </si>
  <si>
    <t>Estadio Akron</t>
  </si>
  <si>
    <t xml:space="preserve"> Chivas Guadalajara</t>
  </si>
  <si>
    <t>2</t>
  </si>
  <si>
    <t xml:space="preserve"> Atl. San Luis</t>
  </si>
  <si>
    <t>25 Jul 21 a las 19:00</t>
  </si>
  <si>
    <t>Olímpico de Universitario</t>
  </si>
  <si>
    <t xml:space="preserve"> Pumas UNAM</t>
  </si>
  <si>
    <t xml:space="preserve"> Atlas Guadalajara</t>
  </si>
  <si>
    <t>26 Jul 21 a las 02:06</t>
  </si>
  <si>
    <t>BBVA Bancomer</t>
  </si>
  <si>
    <t xml:space="preserve"> Monterrey</t>
  </si>
  <si>
    <t xml:space="preserve"> Puebla</t>
  </si>
  <si>
    <t>26 Jul 21 a las 04:06</t>
  </si>
  <si>
    <t>Estadio Caliente</t>
  </si>
  <si>
    <t xml:space="preserve"> Tijuana</t>
  </si>
  <si>
    <t xml:space="preserve"> Tigres UANL</t>
  </si>
  <si>
    <t>27 Jul 21 a las 03:00</t>
  </si>
  <si>
    <t>Estadio Azteca</t>
  </si>
  <si>
    <t xml:space="preserve"> Cruz Azul</t>
  </si>
  <si>
    <t xml:space="preserve"> Mazatlán</t>
  </si>
  <si>
    <t>31 Jul 21 a las 02:00</t>
  </si>
  <si>
    <t>Estadio de Mazatlán</t>
  </si>
  <si>
    <t>31 Jul 21 a las 04:05</t>
  </si>
  <si>
    <t>Cuauhtémoc</t>
  </si>
  <si>
    <t>01 Ago 21 a las 00:00</t>
  </si>
  <si>
    <t>Estadio León (Nou Camp)</t>
  </si>
  <si>
    <t>01 Ago 21 a las 02:00</t>
  </si>
  <si>
    <t>01 Ago 21 a las 04:00</t>
  </si>
  <si>
    <t>Estadio Jalisco</t>
  </si>
  <si>
    <t>01 Ago 21 a las 19:00</t>
  </si>
  <si>
    <t>Nemesio Díez</t>
  </si>
  <si>
    <t>02 Ago 21 a las 01:00</t>
  </si>
  <si>
    <t>Nuevo Estadio Corona</t>
  </si>
  <si>
    <t>03 Ago 21 a las 04:00</t>
  </si>
  <si>
    <t>Alfonso Lastras Ramírez</t>
  </si>
  <si>
    <t>06 Ago 21 a las 04:05</t>
  </si>
  <si>
    <t>07 Ago 21 a las 02:00</t>
  </si>
  <si>
    <t>07 Ago 21 a las 04:05</t>
  </si>
  <si>
    <t>07 Ago 21 a las 04:06</t>
  </si>
  <si>
    <t>08 Ago 21 a las 00:00</t>
  </si>
  <si>
    <t>08 Ago 21 a las 02:00</t>
  </si>
  <si>
    <t>08 Ago 21 a las 04:00</t>
  </si>
  <si>
    <t>Estadio Universitario de Nuevo León</t>
  </si>
  <si>
    <t>08 Ago 21 a las 19:00</t>
  </si>
  <si>
    <t>10 Ago 21 a las 04:00</t>
  </si>
  <si>
    <t>13 Ago 21 a las 04:00</t>
  </si>
  <si>
    <t>14 Ago 21 a las 02:00</t>
  </si>
  <si>
    <t>14 Ago 21 a las 04:00</t>
  </si>
  <si>
    <t>15 Ago 21 a las 00:00</t>
  </si>
  <si>
    <t>15 Ago 21 a las 02:45</t>
  </si>
  <si>
    <t>15 Ago 21 a las 04:00</t>
  </si>
  <si>
    <t>15 Ago 21 a las 04:06</t>
  </si>
  <si>
    <t>16 Ago 21 a las 00:00</t>
  </si>
  <si>
    <t>16 Ago 21 a las 02:06</t>
  </si>
  <si>
    <t>5</t>
  </si>
  <si>
    <t>18 Ago 21 a las 00:00</t>
  </si>
  <si>
    <t>18 Ago 21 a las 02:00</t>
  </si>
  <si>
    <t>18 Ago 21 a las 04:00</t>
  </si>
  <si>
    <t>18 Ago 21 a las 04:06</t>
  </si>
  <si>
    <t>19 Ago 21 a las 02:00</t>
  </si>
  <si>
    <t>19 Ago 21 a las 04:00</t>
  </si>
  <si>
    <t>04 Nov 21 a las 02:00</t>
  </si>
  <si>
    <t>6</t>
  </si>
  <si>
    <t>21 Ago 21 a las 04:00</t>
  </si>
  <si>
    <t>22 Ago 21 a las 00:00</t>
  </si>
  <si>
    <t>22 Ago 21 a las 02:00</t>
  </si>
  <si>
    <t>22 Ago 21 a las 04:00</t>
  </si>
  <si>
    <t>22 Ago 21 a las 04:36</t>
  </si>
  <si>
    <t>22 Ago 21 a las 19:00</t>
  </si>
  <si>
    <t>23 Ago 21 a las 00:00</t>
  </si>
  <si>
    <t>23 Ago 21 a las 02:00</t>
  </si>
  <si>
    <t>23 Ago 21 a las 04:00</t>
  </si>
  <si>
    <t>7</t>
  </si>
  <si>
    <t>28 Ago 21 a las 02:00</t>
  </si>
  <si>
    <t>28 Ago 21 a las 04:00</t>
  </si>
  <si>
    <t>28 Ago 21 a las 04:06</t>
  </si>
  <si>
    <t>29 Ago 21 a las 00:00</t>
  </si>
  <si>
    <t>29 Ago 21 a las 02:00</t>
  </si>
  <si>
    <t>29 Ago 21 a las 04:00</t>
  </si>
  <si>
    <t>29 Ago 21 a las 19:00</t>
  </si>
  <si>
    <t>30 Ago 21 a las 01:00</t>
  </si>
  <si>
    <t>30 Ago 21 a las 03:00</t>
  </si>
  <si>
    <t>8</t>
  </si>
  <si>
    <t>11 Sep 21 a las 02:00</t>
  </si>
  <si>
    <t>11 Sep 21 a las 04:00</t>
  </si>
  <si>
    <t>11 Sep 21 a las 04:06</t>
  </si>
  <si>
    <t>12 Sep 21 a las 00:00</t>
  </si>
  <si>
    <t>12 Sep 21 a las 02:00</t>
  </si>
  <si>
    <t>12 Sep 21 a las 04:00</t>
  </si>
  <si>
    <t>13 Sep 21 a las 00:00</t>
  </si>
  <si>
    <t>13 Sep 21 a las 02:00</t>
  </si>
  <si>
    <t>14 Sep 21 a las 04:00</t>
  </si>
  <si>
    <t>9</t>
  </si>
  <si>
    <t>17 Sep 21 a las 02:00</t>
  </si>
  <si>
    <t>18 Sep 21 a las 04:00</t>
  </si>
  <si>
    <t>19 Sep 21 a las 00:00</t>
  </si>
  <si>
    <t>19 Sep 21 a las 02:00</t>
  </si>
  <si>
    <t>19 Sep 21 a las 04:00</t>
  </si>
  <si>
    <t>20 Sep 21 a las 02:00</t>
  </si>
  <si>
    <t>20 Sep 21 a las 02:06</t>
  </si>
  <si>
    <t>20 Sep 21 a las 04:06</t>
  </si>
  <si>
    <t>10</t>
  </si>
  <si>
    <t>24 Sep 21 a las 04:00</t>
  </si>
  <si>
    <t>25 Sep 21 a las 03:00</t>
  </si>
  <si>
    <t>25 Sep 21 a las 04:06</t>
  </si>
  <si>
    <t>26 Sep 21 a las 00:00</t>
  </si>
  <si>
    <t>26 Sep 21 a las 02:00</t>
  </si>
  <si>
    <t>26 Sep 21 a las 04:00</t>
  </si>
  <si>
    <t>26 Sep 21 a las 19:00</t>
  </si>
  <si>
    <t>27 Sep 21 a las 02:06</t>
  </si>
  <si>
    <t>09 Oct 21 a las 02:00</t>
  </si>
  <si>
    <t>11</t>
  </si>
  <si>
    <t>23 Sep 21 a las 02:06</t>
  </si>
  <si>
    <t>29 Sep 21 a las 00:00</t>
  </si>
  <si>
    <t>29 Sep 21 a las 02:00</t>
  </si>
  <si>
    <t>29 Sep 21 a las 04:00</t>
  </si>
  <si>
    <t>29 Sep 21 a las 04:05</t>
  </si>
  <si>
    <t>30 Sep 21 a las 00:00</t>
  </si>
  <si>
    <t>30 Sep 21 a las 04:15</t>
  </si>
  <si>
    <t>04 Nov 21 a las 04:00</t>
  </si>
  <si>
    <t>05 Nov 21 a las 02:00</t>
  </si>
  <si>
    <t>12</t>
  </si>
  <si>
    <t>02 Oct 21 a las 02:00</t>
  </si>
  <si>
    <t>02 Oct 21 a las 04:00</t>
  </si>
  <si>
    <t>03 Oct 21 a las 00:00</t>
  </si>
  <si>
    <t>03 Oct 21 a las 02:06</t>
  </si>
  <si>
    <t>03 Oct 21 a las 04:00</t>
  </si>
  <si>
    <t>03 Oct 21 a las 19:00</t>
  </si>
  <si>
    <t>04 Oct 21 a las 00:00</t>
  </si>
  <si>
    <t>04 Oct 21 a las 02:00</t>
  </si>
  <si>
    <t>04 Oct 21 a las 04:06</t>
  </si>
  <si>
    <t>13</t>
  </si>
  <si>
    <t>15 Oct 21 a las 03:00</t>
  </si>
  <si>
    <t>16 Oct 21 a las 02:00</t>
  </si>
  <si>
    <t>16 Oct 21 a las 04:00</t>
  </si>
  <si>
    <t>17 Oct 21 a las 00:00</t>
  </si>
  <si>
    <t>17 Oct 21 a las 02:00</t>
  </si>
  <si>
    <t>17 Oct 21 a las 02:05</t>
  </si>
  <si>
    <t>17 Oct 21 a las 04:00</t>
  </si>
  <si>
    <t>17 Oct 21 a las 19:00</t>
  </si>
  <si>
    <t>18 Oct 21 a las 00:00</t>
  </si>
  <si>
    <t>14</t>
  </si>
  <si>
    <t>22 Sep 21 a las 04:00</t>
  </si>
  <si>
    <t>20 Oct 21 a las 00:00</t>
  </si>
  <si>
    <t>20 Oct 21 a las 02:00</t>
  </si>
  <si>
    <t>20 Oct 21 a las 02:05</t>
  </si>
  <si>
    <t>20 Oct 21 a las 04:05</t>
  </si>
  <si>
    <t>21 Oct 21 a las 02:00</t>
  </si>
  <si>
    <t>21 Oct 21 a las 04:00</t>
  </si>
  <si>
    <t>21 Oct 21 a las 04:06</t>
  </si>
  <si>
    <t>15</t>
  </si>
  <si>
    <t>23 Oct 21 a las 04:00</t>
  </si>
  <si>
    <t>24 Oct 21 a las 00:00</t>
  </si>
  <si>
    <t>24 Oct 21 a las 00:06</t>
  </si>
  <si>
    <t>24 Oct 21 a las 02:00</t>
  </si>
  <si>
    <t>24 Oct 21 a las 04:00</t>
  </si>
  <si>
    <t>24 Oct 21 a las 19:00</t>
  </si>
  <si>
    <t>25 Oct 21 a las 02:00</t>
  </si>
  <si>
    <t>25 Oct 21 a las 02:06</t>
  </si>
  <si>
    <t>25 Oct 21 a las 04:00</t>
  </si>
  <si>
    <t>16</t>
  </si>
  <si>
    <t>29 Oct 21 a las 02:00</t>
  </si>
  <si>
    <t>30 Oct 21 a las 02:00</t>
  </si>
  <si>
    <t>30 Oct 21 a las 04:00</t>
  </si>
  <si>
    <t>31 Oct 21 a las 00:00</t>
  </si>
  <si>
    <t>31 Oct 21 a las 02:06</t>
  </si>
  <si>
    <t>31 Oct 21 a las 03:10</t>
  </si>
  <si>
    <t>31 Oct 21 a las 19:00</t>
  </si>
  <si>
    <t>01 Nov 21 a las 00:05</t>
  </si>
  <si>
    <t>01 Nov 21 a las 02:05</t>
  </si>
  <si>
    <t>17</t>
  </si>
  <si>
    <t>05 Nov 21 a las 04:00</t>
  </si>
  <si>
    <t>06 Nov 21 a las 02:00</t>
  </si>
  <si>
    <t>06 Nov 21 a las 04:00</t>
  </si>
  <si>
    <t>07 Nov 21 a las 00:00</t>
  </si>
  <si>
    <t>07 Nov 21 a las 02:00</t>
  </si>
  <si>
    <t>07 Nov 21 a las 04:00</t>
  </si>
  <si>
    <t>07 Nov 21 a las 04:06</t>
  </si>
  <si>
    <t>08 Nov 21 a las 00:00</t>
  </si>
  <si>
    <t>08 Nov 21 a las 02:06</t>
  </si>
  <si>
    <t>Anio</t>
  </si>
  <si>
    <t>Torneo</t>
  </si>
  <si>
    <t>Jornada</t>
  </si>
  <si>
    <t>Fecha</t>
  </si>
  <si>
    <t>Lugar</t>
  </si>
  <si>
    <t>Local</t>
  </si>
  <si>
    <t>GolesLocal</t>
  </si>
  <si>
    <t>Visitante</t>
  </si>
  <si>
    <t>GolesVisitante</t>
  </si>
  <si>
    <t>Etiquetas de fila</t>
  </si>
  <si>
    <t>Total general</t>
  </si>
  <si>
    <t>Resultado</t>
  </si>
  <si>
    <t>PtsLocal</t>
  </si>
  <si>
    <t>PtsVisitante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</si>
</sst>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Microsoft Office" refreshedDate="44765.940125462963" createdVersion="6" refreshedVersion="6" minRefreshableVersion="3" recordCount="153" xr:uid="{BB47B1B7-BBE5-1C48-8135-A43E556C8221}">
  <cacheSource type="worksheet">
    <worksheetSource ref="A1:I154" sheet="Sheet"/>
  </cacheSource>
  <cacheFields count="9">
    <cacheField name="Anio" numFmtId="0">
      <sharedItems/>
    </cacheField>
    <cacheField name="Torneo" numFmtId="0">
      <sharedItems/>
    </cacheField>
    <cacheField name="Jornada" numFmtId="0">
      <sharedItems/>
    </cacheField>
    <cacheField name="Fecha" numFmtId="0">
      <sharedItems/>
    </cacheField>
    <cacheField name="Lugar" numFmtId="0">
      <sharedItems/>
    </cacheField>
    <cacheField name="Local" numFmtId="0">
      <sharedItems count="18">
        <s v=" Querétaro"/>
        <s v=" Necaxa"/>
        <s v=" FC Juárez"/>
        <s v=" Pachuca"/>
        <s v=" Chivas Guadalajara"/>
        <s v=" Pumas UNAM"/>
        <s v=" Monterrey"/>
        <s v=" Tijuana"/>
        <s v=" Cruz Azul"/>
        <s v=" Mazatlán"/>
        <s v=" Puebla"/>
        <s v=" León"/>
        <s v=" América"/>
        <s v=" Atlas Guadalajara"/>
        <s v=" Toluca"/>
        <s v=" Santos Laguna"/>
        <s v=" Atl. San Luis"/>
        <s v=" Tigres UANL"/>
      </sharedItems>
    </cacheField>
    <cacheField name="GolesLocal" numFmtId="0">
      <sharedItems count="5">
        <s v="0"/>
        <s v="1"/>
        <s v="4"/>
        <s v="2"/>
        <s v="3"/>
      </sharedItems>
    </cacheField>
    <cacheField name="GolesVisitante" numFmtId="0">
      <sharedItems count="5">
        <s v="0"/>
        <s v="3"/>
        <s v="2"/>
        <s v="1"/>
        <s v="6"/>
      </sharedItems>
    </cacheField>
    <cacheField name="Visitan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2022"/>
    <s v="apertura_mexico"/>
    <s v="1"/>
    <s v="23 Jul 21 a las 04:00"/>
    <s v="Estadio Corregidora"/>
    <x v="0"/>
    <x v="0"/>
    <x v="0"/>
    <s v=" América"/>
  </r>
  <r>
    <s v="2022"/>
    <s v="apertura_mexico"/>
    <s v="1"/>
    <s v="24 Jul 21 a las 02:00"/>
    <s v="Estadio Victoria de Aguascalientes"/>
    <x v="1"/>
    <x v="0"/>
    <x v="1"/>
    <s v=" Santos Laguna"/>
  </r>
  <r>
    <s v="2022"/>
    <s v="apertura_mexico"/>
    <s v="1"/>
    <s v="24 Jul 21 a las 04:00"/>
    <s v="Estadio Olímpico Benito Juárez"/>
    <x v="2"/>
    <x v="1"/>
    <x v="1"/>
    <s v=" Toluca"/>
  </r>
  <r>
    <s v="2022"/>
    <s v="apertura_mexico"/>
    <s v="1"/>
    <s v="24 Jul 21 a las 23:00"/>
    <s v="Estadio Miguel Hidalgo"/>
    <x v="3"/>
    <x v="2"/>
    <x v="0"/>
    <s v=" León"/>
  </r>
  <r>
    <s v="2022"/>
    <s v="apertura_mexico"/>
    <s v="1"/>
    <s v="25 Jul 21 a las 04:00"/>
    <s v="Estadio Akron"/>
    <x v="4"/>
    <x v="1"/>
    <x v="2"/>
    <s v=" Atl. San Luis"/>
  </r>
  <r>
    <s v="2022"/>
    <s v="apertura_mexico"/>
    <s v="1"/>
    <s v="25 Jul 21 a las 19:00"/>
    <s v="Olímpico de Universitario"/>
    <x v="5"/>
    <x v="0"/>
    <x v="0"/>
    <s v=" Atlas Guadalajara"/>
  </r>
  <r>
    <s v="2022"/>
    <s v="apertura_mexico"/>
    <s v="1"/>
    <s v="26 Jul 21 a las 02:06"/>
    <s v="BBVA Bancomer"/>
    <x v="6"/>
    <x v="1"/>
    <x v="3"/>
    <s v=" Puebla"/>
  </r>
  <r>
    <s v="2022"/>
    <s v="apertura_mexico"/>
    <s v="1"/>
    <s v="26 Jul 21 a las 04:06"/>
    <s v="Estadio Caliente"/>
    <x v="7"/>
    <x v="1"/>
    <x v="2"/>
    <s v=" Tigres UANL"/>
  </r>
  <r>
    <s v="2022"/>
    <s v="apertura_mexico"/>
    <s v="1"/>
    <s v="27 Jul 21 a las 03:00"/>
    <s v="Estadio Azteca"/>
    <x v="8"/>
    <x v="0"/>
    <x v="2"/>
    <s v=" Mazatlán"/>
  </r>
  <r>
    <s v="2022"/>
    <s v="apertura_mexico"/>
    <s v="2"/>
    <s v="31 Jul 21 a las 02:00"/>
    <s v="Estadio de Mazatlán"/>
    <x v="9"/>
    <x v="3"/>
    <x v="3"/>
    <s v=" Pachuca"/>
  </r>
  <r>
    <s v="2022"/>
    <s v="apertura_mexico"/>
    <s v="2"/>
    <s v="31 Jul 21 a las 04:05"/>
    <s v="Cuauhtémoc"/>
    <x v="10"/>
    <x v="0"/>
    <x v="2"/>
    <s v=" Chivas Guadalajara"/>
  </r>
  <r>
    <s v="2022"/>
    <s v="apertura_mexico"/>
    <s v="2"/>
    <s v="01 Ago 21 a las 00:00"/>
    <s v="Estadio León (Nou Camp)"/>
    <x v="11"/>
    <x v="3"/>
    <x v="3"/>
    <s v=" Tijuana"/>
  </r>
  <r>
    <s v="2022"/>
    <s v="apertura_mexico"/>
    <s v="2"/>
    <s v="01 Ago 21 a las 02:00"/>
    <s v="Estadio Azteca"/>
    <x v="12"/>
    <x v="3"/>
    <x v="3"/>
    <s v=" Necaxa"/>
  </r>
  <r>
    <s v="2022"/>
    <s v="apertura_mexico"/>
    <s v="2"/>
    <s v="01 Ago 21 a las 04:00"/>
    <s v="BBVA Bancomer"/>
    <x v="6"/>
    <x v="3"/>
    <x v="0"/>
    <s v=" Pumas UNAM"/>
  </r>
  <r>
    <s v="2022"/>
    <s v="apertura_mexico"/>
    <s v="2"/>
    <s v="01 Ago 21 a las 04:00"/>
    <s v="Estadio Jalisco"/>
    <x v="13"/>
    <x v="3"/>
    <x v="0"/>
    <s v=" FC Juárez"/>
  </r>
  <r>
    <s v="2022"/>
    <s v="apertura_mexico"/>
    <s v="2"/>
    <s v="01 Ago 21 a las 19:00"/>
    <s v="Nemesio Díez"/>
    <x v="14"/>
    <x v="4"/>
    <x v="3"/>
    <s v=" Tigres UANL"/>
  </r>
  <r>
    <s v="2022"/>
    <s v="apertura_mexico"/>
    <s v="2"/>
    <s v="02 Ago 21 a las 01:00"/>
    <s v="Nuevo Estadio Corona"/>
    <x v="15"/>
    <x v="1"/>
    <x v="3"/>
    <s v=" Cruz Azul"/>
  </r>
  <r>
    <s v="2022"/>
    <s v="apertura_mexico"/>
    <s v="2"/>
    <s v="03 Ago 21 a las 04:00"/>
    <s v="Alfonso Lastras Ramírez"/>
    <x v="16"/>
    <x v="1"/>
    <x v="3"/>
    <s v=" Querétaro"/>
  </r>
  <r>
    <s v="2022"/>
    <s v="apertura_mexico"/>
    <s v="3"/>
    <s v="06 Ago 21 a las 04:05"/>
    <s v="Estadio Corregidora"/>
    <x v="0"/>
    <x v="0"/>
    <x v="3"/>
    <s v=" León"/>
  </r>
  <r>
    <s v="2022"/>
    <s v="apertura_mexico"/>
    <s v="3"/>
    <s v="07 Ago 21 a las 02:00"/>
    <s v="Estadio de Mazatlán"/>
    <x v="9"/>
    <x v="1"/>
    <x v="3"/>
    <s v=" Monterrey"/>
  </r>
  <r>
    <s v="2022"/>
    <s v="apertura_mexico"/>
    <s v="3"/>
    <s v="07 Ago 21 a las 04:05"/>
    <s v="Estadio Victoria de Aguascalientes"/>
    <x v="1"/>
    <x v="1"/>
    <x v="2"/>
    <s v=" Cruz Azul"/>
  </r>
  <r>
    <s v="2022"/>
    <s v="apertura_mexico"/>
    <s v="3"/>
    <s v="07 Ago 21 a las 04:06"/>
    <s v="Estadio Caliente"/>
    <x v="7"/>
    <x v="0"/>
    <x v="2"/>
    <s v=" Toluca"/>
  </r>
  <r>
    <s v="2022"/>
    <s v="apertura_mexico"/>
    <s v="3"/>
    <s v="08 Ago 21 a las 00:00"/>
    <s v="Estadio Akron"/>
    <x v="4"/>
    <x v="3"/>
    <x v="2"/>
    <s v=" FC Juárez"/>
  </r>
  <r>
    <s v="2022"/>
    <s v="apertura_mexico"/>
    <s v="3"/>
    <s v="08 Ago 21 a las 02:00"/>
    <s v="Estadio Azteca"/>
    <x v="12"/>
    <x v="3"/>
    <x v="0"/>
    <s v=" Puebla"/>
  </r>
  <r>
    <s v="2022"/>
    <s v="apertura_mexico"/>
    <s v="3"/>
    <s v="08 Ago 21 a las 04:00"/>
    <s v="Estadio Universitario de Nuevo León"/>
    <x v="17"/>
    <x v="1"/>
    <x v="3"/>
    <s v=" Santos Laguna"/>
  </r>
  <r>
    <s v="2022"/>
    <s v="apertura_mexico"/>
    <s v="3"/>
    <s v="08 Ago 21 a las 19:00"/>
    <s v="Olímpico de Universitario"/>
    <x v="5"/>
    <x v="1"/>
    <x v="1"/>
    <s v=" Atl. San Luis"/>
  </r>
  <r>
    <s v="2022"/>
    <s v="apertura_mexico"/>
    <s v="3"/>
    <s v="10 Ago 21 a las 04:00"/>
    <s v="Estadio Miguel Hidalgo"/>
    <x v="3"/>
    <x v="0"/>
    <x v="3"/>
    <s v=" Atlas Guadalajara"/>
  </r>
  <r>
    <s v="2022"/>
    <s v="apertura_mexico"/>
    <s v="4"/>
    <s v="13 Ago 21 a las 04:00"/>
    <s v="Alfonso Lastras Ramírez"/>
    <x v="16"/>
    <x v="0"/>
    <x v="2"/>
    <s v=" Necaxa"/>
  </r>
  <r>
    <s v="2022"/>
    <s v="apertura_mexico"/>
    <s v="4"/>
    <s v="14 Ago 21 a las 02:00"/>
    <s v="Cuauhtémoc"/>
    <x v="10"/>
    <x v="1"/>
    <x v="3"/>
    <s v=" Tigres UANL"/>
  </r>
  <r>
    <s v="2022"/>
    <s v="apertura_mexico"/>
    <s v="4"/>
    <s v="14 Ago 21 a las 04:00"/>
    <s v="Estadio Olímpico Benito Juárez"/>
    <x v="2"/>
    <x v="1"/>
    <x v="3"/>
    <s v=" Tijuana"/>
  </r>
  <r>
    <s v="2022"/>
    <s v="apertura_mexico"/>
    <s v="4"/>
    <s v="15 Ago 21 a las 00:00"/>
    <s v="Olímpico de Universitario"/>
    <x v="5"/>
    <x v="0"/>
    <x v="0"/>
    <s v=" Querétaro"/>
  </r>
  <r>
    <s v="2022"/>
    <s v="apertura_mexico"/>
    <s v="4"/>
    <s v="15 Ago 21 a las 02:45"/>
    <s v="Estadio León (Nou Camp)"/>
    <x v="11"/>
    <x v="4"/>
    <x v="0"/>
    <s v=" Mazatlán"/>
  </r>
  <r>
    <s v="2022"/>
    <s v="apertura_mexico"/>
    <s v="4"/>
    <s v="15 Ago 21 a las 04:00"/>
    <s v="Estadio Azteca"/>
    <x v="8"/>
    <x v="2"/>
    <x v="0"/>
    <s v=" Toluca"/>
  </r>
  <r>
    <s v="2022"/>
    <s v="apertura_mexico"/>
    <s v="4"/>
    <s v="15 Ago 21 a las 04:06"/>
    <s v="BBVA Bancomer"/>
    <x v="6"/>
    <x v="4"/>
    <x v="3"/>
    <s v=" Pachuca"/>
  </r>
  <r>
    <s v="2022"/>
    <s v="apertura_mexico"/>
    <s v="4"/>
    <s v="16 Ago 21 a las 00:00"/>
    <s v="Estadio Jalisco"/>
    <x v="13"/>
    <x v="0"/>
    <x v="3"/>
    <s v=" América"/>
  </r>
  <r>
    <s v="2022"/>
    <s v="apertura_mexico"/>
    <s v="4"/>
    <s v="16 Ago 21 a las 02:06"/>
    <s v="Nuevo Estadio Corona"/>
    <x v="15"/>
    <x v="0"/>
    <x v="0"/>
    <s v=" Chivas Guadalajara"/>
  </r>
  <r>
    <s v="2022"/>
    <s v="apertura_mexico"/>
    <s v="5"/>
    <s v="18 Ago 21 a las 00:00"/>
    <s v="Nemesio Díez"/>
    <x v="14"/>
    <x v="3"/>
    <x v="2"/>
    <s v=" Mazatlán"/>
  </r>
  <r>
    <s v="2022"/>
    <s v="apertura_mexico"/>
    <s v="5"/>
    <s v="18 Ago 21 a las 02:00"/>
    <s v="Estadio Universitario de Nuevo León"/>
    <x v="17"/>
    <x v="4"/>
    <x v="0"/>
    <s v=" Querétaro"/>
  </r>
  <r>
    <s v="2022"/>
    <s v="apertura_mexico"/>
    <s v="5"/>
    <s v="18 Ago 21 a las 04:00"/>
    <s v="Estadio Victoria de Aguascalientes"/>
    <x v="1"/>
    <x v="4"/>
    <x v="0"/>
    <s v=" Pumas UNAM"/>
  </r>
  <r>
    <s v="2022"/>
    <s v="apertura_mexico"/>
    <s v="5"/>
    <s v="18 Ago 21 a las 04:06"/>
    <s v="Estadio Caliente"/>
    <x v="7"/>
    <x v="1"/>
    <x v="3"/>
    <s v=" Puebla"/>
  </r>
  <r>
    <s v="2022"/>
    <s v="apertura_mexico"/>
    <s v="5"/>
    <s v="19 Ago 21 a las 02:00"/>
    <s v="Estadio Azteca"/>
    <x v="8"/>
    <x v="1"/>
    <x v="3"/>
    <s v=" Monterrey"/>
  </r>
  <r>
    <s v="2022"/>
    <s v="apertura_mexico"/>
    <s v="5"/>
    <s v="19 Ago 21 a las 02:00"/>
    <s v="Nuevo Estadio Corona"/>
    <x v="15"/>
    <x v="1"/>
    <x v="3"/>
    <s v=" Atlas Guadalajara"/>
  </r>
  <r>
    <s v="2022"/>
    <s v="apertura_mexico"/>
    <s v="5"/>
    <s v="19 Ago 21 a las 04:00"/>
    <s v="Estadio Akron"/>
    <x v="4"/>
    <x v="0"/>
    <x v="1"/>
    <s v=" León"/>
  </r>
  <r>
    <s v="2022"/>
    <s v="apertura_mexico"/>
    <s v="5"/>
    <s v="19 Ago 21 a las 04:00"/>
    <s v="Estadio Olímpico Benito Juárez"/>
    <x v="2"/>
    <x v="1"/>
    <x v="2"/>
    <s v=" América"/>
  </r>
  <r>
    <s v="2022"/>
    <s v="apertura_mexico"/>
    <s v="5"/>
    <s v="04 Nov 21 a las 02:00"/>
    <s v="Estadio Miguel Hidalgo"/>
    <x v="3"/>
    <x v="0"/>
    <x v="0"/>
    <s v=" Atl. San Luis"/>
  </r>
  <r>
    <s v="2022"/>
    <s v="apertura_mexico"/>
    <s v="6"/>
    <s v="21 Ago 21 a las 04:00"/>
    <s v="Estadio de Mazatlán"/>
    <x v="9"/>
    <x v="0"/>
    <x v="1"/>
    <s v=" Tigres UANL"/>
  </r>
  <r>
    <s v="2022"/>
    <s v="apertura_mexico"/>
    <s v="6"/>
    <s v="22 Ago 21 a las 00:00"/>
    <s v="Estadio Jalisco"/>
    <x v="13"/>
    <x v="0"/>
    <x v="0"/>
    <s v=" Toluca"/>
  </r>
  <r>
    <s v="2022"/>
    <s v="apertura_mexico"/>
    <s v="6"/>
    <s v="22 Ago 21 a las 02:00"/>
    <s v="Estadio León (Nou Camp)"/>
    <x v="11"/>
    <x v="1"/>
    <x v="3"/>
    <s v=" Santos Laguna"/>
  </r>
  <r>
    <s v="2022"/>
    <s v="apertura_mexico"/>
    <s v="6"/>
    <s v="22 Ago 21 a las 04:00"/>
    <s v="Alfonso Lastras Ramírez"/>
    <x v="16"/>
    <x v="0"/>
    <x v="0"/>
    <s v=" Cruz Azul"/>
  </r>
  <r>
    <s v="2022"/>
    <s v="apertura_mexico"/>
    <s v="6"/>
    <s v="22 Ago 21 a las 04:36"/>
    <s v="BBVA Bancomer"/>
    <x v="6"/>
    <x v="0"/>
    <x v="0"/>
    <s v=" Chivas Guadalajara"/>
  </r>
  <r>
    <s v="2022"/>
    <s v="apertura_mexico"/>
    <s v="6"/>
    <s v="22 Ago 21 a las 19:00"/>
    <s v="Olímpico de Universitario"/>
    <x v="5"/>
    <x v="3"/>
    <x v="0"/>
    <s v=" Puebla"/>
  </r>
  <r>
    <s v="2022"/>
    <s v="apertura_mexico"/>
    <s v="6"/>
    <s v="23 Ago 21 a las 00:00"/>
    <s v="Estadio Azteca"/>
    <x v="12"/>
    <x v="3"/>
    <x v="0"/>
    <s v=" Tijuana"/>
  </r>
  <r>
    <s v="2022"/>
    <s v="apertura_mexico"/>
    <s v="6"/>
    <s v="23 Ago 21 a las 02:00"/>
    <s v="Estadio Victoria de Aguascalientes"/>
    <x v="1"/>
    <x v="1"/>
    <x v="0"/>
    <s v=" FC Juárez"/>
  </r>
  <r>
    <s v="2022"/>
    <s v="apertura_mexico"/>
    <s v="6"/>
    <s v="23 Ago 21 a las 04:00"/>
    <s v="Estadio Corregidora"/>
    <x v="0"/>
    <x v="0"/>
    <x v="2"/>
    <s v=" Pachuca"/>
  </r>
  <r>
    <s v="2022"/>
    <s v="apertura_mexico"/>
    <s v="7"/>
    <s v="28 Ago 21 a las 02:00"/>
    <s v="Estadio de Mazatlán"/>
    <x v="9"/>
    <x v="3"/>
    <x v="2"/>
    <s v=" Atl. San Luis"/>
  </r>
  <r>
    <s v="2022"/>
    <s v="apertura_mexico"/>
    <s v="7"/>
    <s v="28 Ago 21 a las 04:00"/>
    <s v="Cuauhtémoc"/>
    <x v="10"/>
    <x v="1"/>
    <x v="0"/>
    <s v=" Querétaro"/>
  </r>
  <r>
    <s v="2022"/>
    <s v="apertura_mexico"/>
    <s v="7"/>
    <s v="28 Ago 21 a las 04:06"/>
    <s v="Estadio Caliente"/>
    <x v="7"/>
    <x v="3"/>
    <x v="2"/>
    <s v=" Monterrey"/>
  </r>
  <r>
    <s v="2022"/>
    <s v="apertura_mexico"/>
    <s v="7"/>
    <s v="29 Ago 21 a las 00:00"/>
    <s v="Estadio Akron"/>
    <x v="4"/>
    <x v="3"/>
    <x v="3"/>
    <s v=" Necaxa"/>
  </r>
  <r>
    <s v="2022"/>
    <s v="apertura_mexico"/>
    <s v="7"/>
    <s v="29 Ago 21 a las 02:00"/>
    <s v="Estadio Universitario de Nuevo León"/>
    <x v="17"/>
    <x v="1"/>
    <x v="3"/>
    <s v=" Atlas Guadalajara"/>
  </r>
  <r>
    <s v="2022"/>
    <s v="apertura_mexico"/>
    <s v="7"/>
    <s v="29 Ago 21 a las 04:00"/>
    <s v="Estadio León (Nou Camp)"/>
    <x v="11"/>
    <x v="1"/>
    <x v="3"/>
    <s v=" América"/>
  </r>
  <r>
    <s v="2022"/>
    <s v="apertura_mexico"/>
    <s v="7"/>
    <s v="29 Ago 21 a las 19:00"/>
    <s v="Nemesio Díez"/>
    <x v="14"/>
    <x v="3"/>
    <x v="3"/>
    <s v=" Pumas UNAM"/>
  </r>
  <r>
    <s v="2022"/>
    <s v="apertura_mexico"/>
    <s v="7"/>
    <s v="30 Ago 21 a las 01:00"/>
    <s v="Nuevo Estadio Corona"/>
    <x v="15"/>
    <x v="3"/>
    <x v="0"/>
    <s v=" FC Juárez"/>
  </r>
  <r>
    <s v="2022"/>
    <s v="apertura_mexico"/>
    <s v="7"/>
    <s v="30 Ago 21 a las 03:00"/>
    <s v="Estadio Azteca"/>
    <x v="8"/>
    <x v="1"/>
    <x v="3"/>
    <s v=" Pachuca"/>
  </r>
  <r>
    <s v="2022"/>
    <s v="apertura_mexico"/>
    <s v="8"/>
    <s v="11 Sep 21 a las 02:00"/>
    <s v="Cuauhtémoc"/>
    <x v="10"/>
    <x v="3"/>
    <x v="2"/>
    <s v=" Atl. San Luis"/>
  </r>
  <r>
    <s v="2022"/>
    <s v="apertura_mexico"/>
    <s v="8"/>
    <s v="11 Sep 21 a las 04:00"/>
    <s v="Estadio Olímpico Benito Juárez"/>
    <x v="2"/>
    <x v="3"/>
    <x v="3"/>
    <s v=" Cruz Azul"/>
  </r>
  <r>
    <s v="2022"/>
    <s v="apertura_mexico"/>
    <s v="8"/>
    <s v="11 Sep 21 a las 04:06"/>
    <s v="Estadio Caliente"/>
    <x v="7"/>
    <x v="3"/>
    <x v="3"/>
    <s v=" Santos Laguna"/>
  </r>
  <r>
    <s v="2022"/>
    <s v="apertura_mexico"/>
    <s v="8"/>
    <s v="12 Sep 21 a las 00:00"/>
    <s v="Estadio Jalisco"/>
    <x v="13"/>
    <x v="3"/>
    <x v="3"/>
    <s v=" Monterrey"/>
  </r>
  <r>
    <s v="2022"/>
    <s v="apertura_mexico"/>
    <s v="8"/>
    <s v="12 Sep 21 a las 02:00"/>
    <s v="Estadio Universitario de Nuevo León"/>
    <x v="17"/>
    <x v="3"/>
    <x v="2"/>
    <s v=" León"/>
  </r>
  <r>
    <s v="2022"/>
    <s v="apertura_mexico"/>
    <s v="8"/>
    <s v="12 Sep 21 a las 04:00"/>
    <s v="Estadio Azteca"/>
    <x v="12"/>
    <x v="3"/>
    <x v="0"/>
    <s v=" Mazatlán"/>
  </r>
  <r>
    <s v="2022"/>
    <s v="apertura_mexico"/>
    <s v="8"/>
    <s v="13 Sep 21 a las 00:00"/>
    <s v="Olímpico de Universitario"/>
    <x v="5"/>
    <x v="0"/>
    <x v="0"/>
    <s v=" Chivas Guadalajara"/>
  </r>
  <r>
    <s v="2022"/>
    <s v="apertura_mexico"/>
    <s v="8"/>
    <s v="13 Sep 21 a las 02:00"/>
    <s v="Estadio Corregidora"/>
    <x v="0"/>
    <x v="4"/>
    <x v="0"/>
    <s v=" Necaxa"/>
  </r>
  <r>
    <s v="2022"/>
    <s v="apertura_mexico"/>
    <s v="8"/>
    <s v="14 Sep 21 a las 04:00"/>
    <s v="Estadio Miguel Hidalgo"/>
    <x v="3"/>
    <x v="1"/>
    <x v="2"/>
    <s v=" Toluca"/>
  </r>
  <r>
    <s v="2022"/>
    <s v="apertura_mexico"/>
    <s v="9"/>
    <s v="17 Sep 21 a las 02:00"/>
    <s v="Alfonso Lastras Ramírez"/>
    <x v="16"/>
    <x v="2"/>
    <x v="3"/>
    <s v=" Tijuana"/>
  </r>
  <r>
    <s v="2022"/>
    <s v="apertura_mexico"/>
    <s v="9"/>
    <s v="18 Sep 21 a las 04:00"/>
    <s v="Estadio Victoria de Aguascalientes"/>
    <x v="1"/>
    <x v="0"/>
    <x v="1"/>
    <s v=" Atlas Guadalajara"/>
  </r>
  <r>
    <s v="2022"/>
    <s v="apertura_mexico"/>
    <s v="9"/>
    <s v="19 Sep 21 a las 00:00"/>
    <s v="Estadio León (Nou Camp)"/>
    <x v="11"/>
    <x v="0"/>
    <x v="3"/>
    <s v=" FC Juárez"/>
  </r>
  <r>
    <s v="2022"/>
    <s v="apertura_mexico"/>
    <s v="9"/>
    <s v="19 Sep 21 a las 02:00"/>
    <s v="Nemesio Díez"/>
    <x v="14"/>
    <x v="4"/>
    <x v="3"/>
    <s v=" América"/>
  </r>
  <r>
    <s v="2022"/>
    <s v="apertura_mexico"/>
    <s v="9"/>
    <s v="19 Sep 21 a las 04:00"/>
    <s v="Estadio de Mazatlán"/>
    <x v="9"/>
    <x v="3"/>
    <x v="2"/>
    <s v=" Pumas UNAM"/>
  </r>
  <r>
    <s v="2022"/>
    <s v="apertura_mexico"/>
    <s v="9"/>
    <s v="19 Sep 21 a las 04:00"/>
    <s v="Estadio Akron"/>
    <x v="4"/>
    <x v="1"/>
    <x v="0"/>
    <s v=" Pachuca"/>
  </r>
  <r>
    <s v="2022"/>
    <s v="apertura_mexico"/>
    <s v="9"/>
    <s v="20 Sep 21 a las 02:00"/>
    <s v="Estadio Azteca"/>
    <x v="8"/>
    <x v="3"/>
    <x v="0"/>
    <s v=" Querétaro"/>
  </r>
  <r>
    <s v="2022"/>
    <s v="apertura_mexico"/>
    <s v="9"/>
    <s v="20 Sep 21 a las 02:06"/>
    <s v="BBVA Bancomer"/>
    <x v="6"/>
    <x v="3"/>
    <x v="0"/>
    <s v=" Tigres UANL"/>
  </r>
  <r>
    <s v="2022"/>
    <s v="apertura_mexico"/>
    <s v="9"/>
    <s v="20 Sep 21 a las 04:06"/>
    <s v="Nuevo Estadio Corona"/>
    <x v="15"/>
    <x v="1"/>
    <x v="3"/>
    <s v=" Puebla"/>
  </r>
  <r>
    <s v="2022"/>
    <s v="apertura_mexico"/>
    <s v="10"/>
    <s v="24 Sep 21 a las 04:00"/>
    <s v="Estadio Miguel Hidalgo"/>
    <x v="3"/>
    <x v="1"/>
    <x v="0"/>
    <s v=" Necaxa"/>
  </r>
  <r>
    <s v="2022"/>
    <s v="apertura_mexico"/>
    <s v="10"/>
    <s v="25 Sep 21 a las 03:00"/>
    <s v="Cuauhtémoc"/>
    <x v="10"/>
    <x v="1"/>
    <x v="3"/>
    <s v=" Cruz Azul"/>
  </r>
  <r>
    <s v="2022"/>
    <s v="apertura_mexico"/>
    <s v="10"/>
    <s v="25 Sep 21 a las 04:06"/>
    <s v="Estadio Caliente"/>
    <x v="7"/>
    <x v="0"/>
    <x v="0"/>
    <s v=" Mazatlán"/>
  </r>
  <r>
    <s v="2022"/>
    <s v="apertura_mexico"/>
    <s v="10"/>
    <s v="26 Sep 21 a las 00:00"/>
    <s v="Estadio Jalisco"/>
    <x v="13"/>
    <x v="3"/>
    <x v="0"/>
    <s v=" León"/>
  </r>
  <r>
    <s v="2022"/>
    <s v="apertura_mexico"/>
    <s v="10"/>
    <s v="26 Sep 21 a las 02:00"/>
    <s v="Estadio Universitario de Nuevo León"/>
    <x v="17"/>
    <x v="0"/>
    <x v="0"/>
    <s v=" Pumas UNAM"/>
  </r>
  <r>
    <s v="2022"/>
    <s v="apertura_mexico"/>
    <s v="10"/>
    <s v="26 Sep 21 a las 04:00"/>
    <s v="Estadio Azteca"/>
    <x v="12"/>
    <x v="0"/>
    <x v="0"/>
    <s v=" Chivas Guadalajara"/>
  </r>
  <r>
    <s v="2022"/>
    <s v="apertura_mexico"/>
    <s v="10"/>
    <s v="26 Sep 21 a las 19:00"/>
    <s v="Nemesio Díez"/>
    <x v="14"/>
    <x v="1"/>
    <x v="2"/>
    <s v=" Atl. San Luis"/>
  </r>
  <r>
    <s v="2022"/>
    <s v="apertura_mexico"/>
    <s v="10"/>
    <s v="27 Sep 21 a las 02:06"/>
    <s v="Nuevo Estadio Corona"/>
    <x v="15"/>
    <x v="1"/>
    <x v="2"/>
    <s v=" Monterrey"/>
  </r>
  <r>
    <s v="2022"/>
    <s v="apertura_mexico"/>
    <s v="10"/>
    <s v="09 Oct 21 a las 02:00"/>
    <s v="Estadio Olímpico Benito Juárez"/>
    <x v="2"/>
    <x v="0"/>
    <x v="0"/>
    <s v=" Querétaro"/>
  </r>
  <r>
    <s v="2022"/>
    <s v="apertura_mexico"/>
    <s v="11"/>
    <s v="23 Sep 21 a las 02:06"/>
    <s v="BBVA Bancomer"/>
    <x v="6"/>
    <x v="3"/>
    <x v="0"/>
    <s v=" Toluca"/>
  </r>
  <r>
    <s v="2022"/>
    <s v="apertura_mexico"/>
    <s v="11"/>
    <s v="29 Sep 21 a las 00:00"/>
    <s v="Estadio Victoria de Aguascalientes"/>
    <x v="1"/>
    <x v="4"/>
    <x v="0"/>
    <s v=" Tijuana"/>
  </r>
  <r>
    <s v="2022"/>
    <s v="apertura_mexico"/>
    <s v="11"/>
    <s v="29 Sep 21 a las 02:00"/>
    <s v="Estadio de Mazatlán"/>
    <x v="9"/>
    <x v="4"/>
    <x v="3"/>
    <s v=" FC Juárez"/>
  </r>
  <r>
    <s v="2022"/>
    <s v="apertura_mexico"/>
    <s v="11"/>
    <s v="29 Sep 21 a las 04:00"/>
    <s v="Estadio Jalisco"/>
    <x v="13"/>
    <x v="0"/>
    <x v="3"/>
    <s v=" Puebla"/>
  </r>
  <r>
    <s v="2022"/>
    <s v="apertura_mexico"/>
    <s v="11"/>
    <s v="29 Sep 21 a las 04:05"/>
    <s v="Estadio Miguel Hidalgo"/>
    <x v="3"/>
    <x v="1"/>
    <x v="3"/>
    <s v=" América"/>
  </r>
  <r>
    <s v="2022"/>
    <s v="apertura_mexico"/>
    <s v="11"/>
    <s v="30 Sep 21 a las 00:00"/>
    <s v="Alfonso Lastras Ramírez"/>
    <x v="16"/>
    <x v="0"/>
    <x v="1"/>
    <s v=" Tigres UANL"/>
  </r>
  <r>
    <s v="2022"/>
    <s v="apertura_mexico"/>
    <s v="11"/>
    <s v="30 Sep 21 a las 04:15"/>
    <s v="Estadio Corregidora"/>
    <x v="0"/>
    <x v="1"/>
    <x v="0"/>
    <s v=" Chivas Guadalajara"/>
  </r>
  <r>
    <s v="2022"/>
    <s v="apertura_mexico"/>
    <s v="11"/>
    <s v="04 Nov 21 a las 04:00"/>
    <s v="Estadio Azteca"/>
    <x v="8"/>
    <x v="0"/>
    <x v="3"/>
    <s v=" León"/>
  </r>
  <r>
    <s v="2022"/>
    <s v="apertura_mexico"/>
    <s v="11"/>
    <s v="05 Nov 21 a las 02:00"/>
    <s v="Olímpico de Universitario"/>
    <x v="5"/>
    <x v="0"/>
    <x v="1"/>
    <s v=" Santos Laguna"/>
  </r>
  <r>
    <s v="2022"/>
    <s v="apertura_mexico"/>
    <s v="12"/>
    <s v="02 Oct 21 a las 02:00"/>
    <s v="Cuauhtémoc"/>
    <x v="10"/>
    <x v="1"/>
    <x v="2"/>
    <s v=" Pachuca"/>
  </r>
  <r>
    <s v="2022"/>
    <s v="apertura_mexico"/>
    <s v="12"/>
    <s v="02 Oct 21 a las 04:00"/>
    <s v="Estadio Olímpico Benito Juárez"/>
    <x v="2"/>
    <x v="4"/>
    <x v="3"/>
    <s v=" Monterrey"/>
  </r>
  <r>
    <s v="2022"/>
    <s v="apertura_mexico"/>
    <s v="12"/>
    <s v="03 Oct 21 a las 00:00"/>
    <s v="Estadio León (Nou Camp)"/>
    <x v="11"/>
    <x v="0"/>
    <x v="0"/>
    <s v=" Atl. San Luis"/>
  </r>
  <r>
    <s v="2022"/>
    <s v="apertura_mexico"/>
    <s v="12"/>
    <s v="03 Oct 21 a las 02:06"/>
    <s v="Nuevo Estadio Corona"/>
    <x v="15"/>
    <x v="1"/>
    <x v="0"/>
    <s v=" Mazatlán"/>
  </r>
  <r>
    <s v="2022"/>
    <s v="apertura_mexico"/>
    <s v="12"/>
    <s v="03 Oct 21 a las 04:00"/>
    <s v="Estadio Akron"/>
    <x v="4"/>
    <x v="0"/>
    <x v="3"/>
    <s v=" Atlas Guadalajara"/>
  </r>
  <r>
    <s v="2022"/>
    <s v="apertura_mexico"/>
    <s v="12"/>
    <s v="03 Oct 21 a las 19:00"/>
    <s v="Nemesio Díez"/>
    <x v="14"/>
    <x v="1"/>
    <x v="3"/>
    <s v=" Querétaro"/>
  </r>
  <r>
    <s v="2022"/>
    <s v="apertura_mexico"/>
    <s v="12"/>
    <s v="04 Oct 21 a las 00:00"/>
    <s v="Estadio Azteca"/>
    <x v="12"/>
    <x v="3"/>
    <x v="0"/>
    <s v=" Pumas UNAM"/>
  </r>
  <r>
    <s v="2022"/>
    <s v="apertura_mexico"/>
    <s v="12"/>
    <s v="04 Oct 21 a las 02:00"/>
    <s v="Estadio Universitario de Nuevo León"/>
    <x v="17"/>
    <x v="0"/>
    <x v="0"/>
    <s v=" Necaxa"/>
  </r>
  <r>
    <s v="2022"/>
    <s v="apertura_mexico"/>
    <s v="12"/>
    <s v="04 Oct 21 a las 04:06"/>
    <s v="Estadio Caliente"/>
    <x v="7"/>
    <x v="0"/>
    <x v="3"/>
    <s v=" Cruz Azul"/>
  </r>
  <r>
    <s v="2022"/>
    <s v="apertura_mexico"/>
    <s v="13"/>
    <s v="15 Oct 21 a las 03:00"/>
    <s v="Estadio Corregidora"/>
    <x v="0"/>
    <x v="1"/>
    <x v="3"/>
    <s v=" Tijuana"/>
  </r>
  <r>
    <s v="2022"/>
    <s v="apertura_mexico"/>
    <s v="13"/>
    <s v="16 Oct 21 a las 02:00"/>
    <s v="Estadio Victoria de Aguascalientes"/>
    <x v="1"/>
    <x v="0"/>
    <x v="3"/>
    <s v=" Puebla"/>
  </r>
  <r>
    <s v="2022"/>
    <s v="apertura_mexico"/>
    <s v="13"/>
    <s v="16 Oct 21 a las 04:00"/>
    <s v="Estadio de Mazatlán"/>
    <x v="9"/>
    <x v="1"/>
    <x v="0"/>
    <s v=" Atlas Guadalajara"/>
  </r>
  <r>
    <s v="2022"/>
    <s v="apertura_mexico"/>
    <s v="13"/>
    <s v="17 Oct 21 a las 00:00"/>
    <s v="BBVA Bancomer"/>
    <x v="6"/>
    <x v="0"/>
    <x v="3"/>
    <s v=" León"/>
  </r>
  <r>
    <s v="2022"/>
    <s v="apertura_mexico"/>
    <s v="13"/>
    <s v="17 Oct 21 a las 02:00"/>
    <s v="Alfonso Lastras Ramírez"/>
    <x v="16"/>
    <x v="0"/>
    <x v="3"/>
    <s v=" América"/>
  </r>
  <r>
    <s v="2022"/>
    <s v="apertura_mexico"/>
    <s v="13"/>
    <s v="17 Oct 21 a las 02:05"/>
    <s v="Estadio Miguel Hidalgo"/>
    <x v="3"/>
    <x v="1"/>
    <x v="3"/>
    <s v=" Santos Laguna"/>
  </r>
  <r>
    <s v="2022"/>
    <s v="apertura_mexico"/>
    <s v="13"/>
    <s v="17 Oct 21 a las 04:00"/>
    <s v="Estadio Azteca"/>
    <x v="8"/>
    <x v="1"/>
    <x v="3"/>
    <s v=" Tigres UANL"/>
  </r>
  <r>
    <s v="2022"/>
    <s v="apertura_mexico"/>
    <s v="13"/>
    <s v="17 Oct 21 a las 19:00"/>
    <s v="Olímpico de Universitario"/>
    <x v="5"/>
    <x v="1"/>
    <x v="0"/>
    <s v=" FC Juárez"/>
  </r>
  <r>
    <s v="2022"/>
    <s v="apertura_mexico"/>
    <s v="13"/>
    <s v="18 Oct 21 a las 00:00"/>
    <s v="Estadio Akron"/>
    <x v="4"/>
    <x v="3"/>
    <x v="0"/>
    <s v=" Toluca"/>
  </r>
  <r>
    <s v="2022"/>
    <s v="apertura_mexico"/>
    <s v="14"/>
    <s v="22 Sep 21 a las 04:00"/>
    <s v="Estadio Olímpico Benito Juárez"/>
    <x v="2"/>
    <x v="1"/>
    <x v="0"/>
    <s v=" Atl. San Luis"/>
  </r>
  <r>
    <s v="2022"/>
    <s v="apertura_mexico"/>
    <s v="14"/>
    <s v="20 Oct 21 a las 00:00"/>
    <s v="Estadio Corregidora"/>
    <x v="0"/>
    <x v="1"/>
    <x v="0"/>
    <s v=" Monterrey"/>
  </r>
  <r>
    <s v="2022"/>
    <s v="apertura_mexico"/>
    <s v="14"/>
    <s v="20 Oct 21 a las 02:00"/>
    <s v="Cuauhtémoc"/>
    <x v="10"/>
    <x v="3"/>
    <x v="0"/>
    <s v=" Mazatlán"/>
  </r>
  <r>
    <s v="2022"/>
    <s v="apertura_mexico"/>
    <s v="14"/>
    <s v="20 Oct 21 a las 02:05"/>
    <s v="Estadio Azteca"/>
    <x v="12"/>
    <x v="3"/>
    <x v="3"/>
    <s v=" Santos Laguna"/>
  </r>
  <r>
    <s v="2022"/>
    <s v="apertura_mexico"/>
    <s v="14"/>
    <s v="20 Oct 21 a las 04:05"/>
    <s v="Estadio Jalisco"/>
    <x v="13"/>
    <x v="0"/>
    <x v="0"/>
    <s v=" Cruz Azul"/>
  </r>
  <r>
    <s v="2022"/>
    <s v="apertura_mexico"/>
    <s v="14"/>
    <s v="21 Oct 21 a las 02:00"/>
    <s v="Nemesio Díez"/>
    <x v="14"/>
    <x v="1"/>
    <x v="3"/>
    <s v=" Necaxa"/>
  </r>
  <r>
    <s v="2022"/>
    <s v="apertura_mexico"/>
    <s v="14"/>
    <s v="21 Oct 21 a las 02:00"/>
    <s v="Estadio León (Nou Camp)"/>
    <x v="11"/>
    <x v="1"/>
    <x v="2"/>
    <s v=" Pumas UNAM"/>
  </r>
  <r>
    <s v="2022"/>
    <s v="apertura_mexico"/>
    <s v="14"/>
    <s v="21 Oct 21 a las 04:00"/>
    <s v="Estadio Universitario de Nuevo León"/>
    <x v="17"/>
    <x v="4"/>
    <x v="0"/>
    <s v=" Pachuca"/>
  </r>
  <r>
    <s v="2022"/>
    <s v="apertura_mexico"/>
    <s v="14"/>
    <s v="21 Oct 21 a las 04:06"/>
    <s v="Estadio Caliente"/>
    <x v="7"/>
    <x v="0"/>
    <x v="0"/>
    <s v=" Chivas Guadalajara"/>
  </r>
  <r>
    <s v="2022"/>
    <s v="apertura_mexico"/>
    <s v="15"/>
    <s v="23 Oct 21 a las 04:00"/>
    <s v="Estadio de Mazatlán"/>
    <x v="9"/>
    <x v="3"/>
    <x v="3"/>
    <s v=" Querétaro"/>
  </r>
  <r>
    <s v="2022"/>
    <s v="apertura_mexico"/>
    <s v="15"/>
    <s v="24 Oct 21 a las 00:00"/>
    <s v="Cuauhtémoc"/>
    <x v="10"/>
    <x v="0"/>
    <x v="3"/>
    <s v=" León"/>
  </r>
  <r>
    <s v="2022"/>
    <s v="apertura_mexico"/>
    <s v="15"/>
    <s v="24 Oct 21 a las 00:06"/>
    <s v="BBVA Bancomer"/>
    <x v="6"/>
    <x v="0"/>
    <x v="3"/>
    <s v=" Necaxa"/>
  </r>
  <r>
    <s v="2022"/>
    <s v="apertura_mexico"/>
    <s v="15"/>
    <s v="24 Oct 21 a las 02:00"/>
    <s v="Estadio Azteca"/>
    <x v="12"/>
    <x v="1"/>
    <x v="0"/>
    <s v=" Tigres UANL"/>
  </r>
  <r>
    <s v="2022"/>
    <s v="apertura_mexico"/>
    <s v="15"/>
    <s v="24 Oct 21 a las 04:00"/>
    <s v="Estadio Akron"/>
    <x v="4"/>
    <x v="1"/>
    <x v="3"/>
    <s v=" Cruz Azul"/>
  </r>
  <r>
    <s v="2022"/>
    <s v="apertura_mexico"/>
    <s v="15"/>
    <s v="24 Oct 21 a las 19:00"/>
    <s v="Olímpico de Universitario"/>
    <x v="5"/>
    <x v="4"/>
    <x v="3"/>
    <s v=" Tijuana"/>
  </r>
  <r>
    <s v="2022"/>
    <s v="apertura_mexico"/>
    <s v="15"/>
    <s v="25 Oct 21 a las 02:00"/>
    <s v="Alfonso Lastras Ramírez"/>
    <x v="16"/>
    <x v="3"/>
    <x v="4"/>
    <s v=" Atlas Guadalajara"/>
  </r>
  <r>
    <s v="2022"/>
    <s v="apertura_mexico"/>
    <s v="15"/>
    <s v="25 Oct 21 a las 02:06"/>
    <s v="Nuevo Estadio Corona"/>
    <x v="15"/>
    <x v="3"/>
    <x v="2"/>
    <s v=" Toluca"/>
  </r>
  <r>
    <s v="2022"/>
    <s v="apertura_mexico"/>
    <s v="15"/>
    <s v="25 Oct 21 a las 04:00"/>
    <s v="Estadio Miguel Hidalgo"/>
    <x v="3"/>
    <x v="1"/>
    <x v="3"/>
    <s v=" FC Juárez"/>
  </r>
  <r>
    <s v="2022"/>
    <s v="apertura_mexico"/>
    <s v="16"/>
    <s v="29 Oct 21 a las 02:00"/>
    <s v="Estadio Jalisco"/>
    <x v="13"/>
    <x v="0"/>
    <x v="2"/>
    <s v=" Tijuana"/>
  </r>
  <r>
    <s v="2022"/>
    <s v="apertura_mexico"/>
    <s v="16"/>
    <s v="30 Oct 21 a las 02:00"/>
    <s v="Estadio Victoria de Aguascalientes"/>
    <x v="1"/>
    <x v="3"/>
    <x v="3"/>
    <s v=" Mazatlán"/>
  </r>
  <r>
    <s v="2022"/>
    <s v="apertura_mexico"/>
    <s v="16"/>
    <s v="30 Oct 21 a las 04:00"/>
    <s v="Estadio Olímpico Benito Juárez"/>
    <x v="2"/>
    <x v="0"/>
    <x v="2"/>
    <s v=" Puebla"/>
  </r>
  <r>
    <s v="2022"/>
    <s v="apertura_mexico"/>
    <s v="16"/>
    <s v="31 Oct 21 a las 00:00"/>
    <s v="Estadio Corregidora"/>
    <x v="0"/>
    <x v="3"/>
    <x v="1"/>
    <s v=" Santos Laguna"/>
  </r>
  <r>
    <s v="2022"/>
    <s v="apertura_mexico"/>
    <s v="16"/>
    <s v="31 Oct 21 a las 02:06"/>
    <s v="Estadio Miguel Hidalgo"/>
    <x v="3"/>
    <x v="1"/>
    <x v="3"/>
    <s v=" Pumas UNAM"/>
  </r>
  <r>
    <s v="2022"/>
    <s v="apertura_mexico"/>
    <s v="16"/>
    <s v="31 Oct 21 a las 03:10"/>
    <s v="Estadio Universitario de Nuevo León"/>
    <x v="17"/>
    <x v="3"/>
    <x v="3"/>
    <s v=" Chivas Guadalajara"/>
  </r>
  <r>
    <s v="2022"/>
    <s v="apertura_mexico"/>
    <s v="16"/>
    <s v="31 Oct 21 a las 19:00"/>
    <s v="Nemesio Díez"/>
    <x v="14"/>
    <x v="0"/>
    <x v="0"/>
    <s v=" León"/>
  </r>
  <r>
    <s v="2022"/>
    <s v="apertura_mexico"/>
    <s v="16"/>
    <s v="01 Nov 21 a las 00:05"/>
    <s v="Estadio Azteca"/>
    <x v="8"/>
    <x v="3"/>
    <x v="3"/>
    <s v=" América"/>
  </r>
  <r>
    <s v="2022"/>
    <s v="apertura_mexico"/>
    <s v="16"/>
    <s v="01 Nov 21 a las 02:05"/>
    <s v="Alfonso Lastras Ramírez"/>
    <x v="16"/>
    <x v="1"/>
    <x v="3"/>
    <s v=" Monterrey"/>
  </r>
  <r>
    <s v="2022"/>
    <s v="apertura_mexico"/>
    <s v="17"/>
    <s v="05 Nov 21 a las 04:00"/>
    <s v="Estadio Jalisco"/>
    <x v="13"/>
    <x v="3"/>
    <x v="0"/>
    <s v=" Querétaro"/>
  </r>
  <r>
    <s v="2022"/>
    <s v="apertura_mexico"/>
    <s v="17"/>
    <s v="06 Nov 21 a las 02:00"/>
    <s v="Cuauhtémoc"/>
    <x v="10"/>
    <x v="1"/>
    <x v="0"/>
    <s v=" Toluca"/>
  </r>
  <r>
    <s v="2022"/>
    <s v="apertura_mexico"/>
    <s v="17"/>
    <s v="06 Nov 21 a las 04:00"/>
    <s v="Estadio de Mazatlán"/>
    <x v="9"/>
    <x v="0"/>
    <x v="3"/>
    <s v=" Chivas Guadalajara"/>
  </r>
  <r>
    <s v="2022"/>
    <s v="apertura_mexico"/>
    <s v="17"/>
    <s v="07 Nov 21 a las 00:00"/>
    <s v="Estadio León (Nou Camp)"/>
    <x v="11"/>
    <x v="4"/>
    <x v="0"/>
    <s v=" Necaxa"/>
  </r>
  <r>
    <s v="2022"/>
    <s v="apertura_mexico"/>
    <s v="17"/>
    <s v="07 Nov 21 a las 02:00"/>
    <s v="Estadio Azteca"/>
    <x v="12"/>
    <x v="0"/>
    <x v="0"/>
    <s v=" Monterrey"/>
  </r>
  <r>
    <s v="2022"/>
    <s v="apertura_mexico"/>
    <s v="17"/>
    <s v="07 Nov 21 a las 04:00"/>
    <s v="Estadio Universitario de Nuevo León"/>
    <x v="17"/>
    <x v="4"/>
    <x v="0"/>
    <s v=" FC Juárez"/>
  </r>
  <r>
    <s v="2022"/>
    <s v="apertura_mexico"/>
    <s v="17"/>
    <s v="07 Nov 21 a las 04:06"/>
    <s v="Estadio Caliente"/>
    <x v="7"/>
    <x v="4"/>
    <x v="2"/>
    <s v=" Pachuca"/>
  </r>
  <r>
    <s v="2022"/>
    <s v="apertura_mexico"/>
    <s v="17"/>
    <s v="08 Nov 21 a las 00:00"/>
    <s v="Olímpico de Universitario"/>
    <x v="5"/>
    <x v="2"/>
    <x v="1"/>
    <s v=" Cruz Azul"/>
  </r>
  <r>
    <s v="2022"/>
    <s v="apertura_mexico"/>
    <s v="17"/>
    <s v="08 Nov 21 a las 02:06"/>
    <s v="Nuevo Estadio Corona"/>
    <x v="15"/>
    <x v="0"/>
    <x v="0"/>
    <s v=" Atl. San Lu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DEC95-4631-F244-8B36-6F9F9E2B7A89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A20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19">
        <item x="12"/>
        <item x="16"/>
        <item x="13"/>
        <item x="4"/>
        <item x="8"/>
        <item x="2"/>
        <item x="11"/>
        <item x="9"/>
        <item x="6"/>
        <item x="1"/>
        <item x="3"/>
        <item x="10"/>
        <item x="5"/>
        <item x="0"/>
        <item x="15"/>
        <item x="17"/>
        <item x="7"/>
        <item x="14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"/>
  <sheetViews>
    <sheetView tabSelected="1" workbookViewId="0">
      <selection activeCell="K2" sqref="K2:K154"/>
    </sheetView>
  </sheetViews>
  <sheetFormatPr baseColWidth="10" defaultColWidth="8.83203125" defaultRowHeight="15" x14ac:dyDescent="0.2"/>
  <cols>
    <col min="6" max="6" width="15.6640625" bestFit="1" customWidth="1"/>
    <col min="9" max="9" width="15.6640625" bestFit="1" customWidth="1"/>
  </cols>
  <sheetData>
    <row r="1" spans="1:12" x14ac:dyDescent="0.2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211</v>
      </c>
      <c r="I1" t="s">
        <v>210</v>
      </c>
      <c r="J1" t="s">
        <v>214</v>
      </c>
      <c r="K1" t="s">
        <v>215</v>
      </c>
      <c r="L1" t="s">
        <v>216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6</v>
      </c>
      <c r="I2" t="s">
        <v>7</v>
      </c>
      <c r="J2" t="str">
        <f>IF(G2=H2,"E",IF(G2&gt;H2,"L","V"))</f>
        <v>E</v>
      </c>
      <c r="K2">
        <f>IF(G2=H2,1,IF(G2&gt;H2,3,0))</f>
        <v>1</v>
      </c>
    </row>
    <row r="3" spans="1:12" x14ac:dyDescent="0.2">
      <c r="A3" t="s">
        <v>0</v>
      </c>
      <c r="B3" t="s">
        <v>1</v>
      </c>
      <c r="C3" t="s">
        <v>2</v>
      </c>
      <c r="D3" t="s">
        <v>8</v>
      </c>
      <c r="E3" t="s">
        <v>9</v>
      </c>
      <c r="F3" t="s">
        <v>10</v>
      </c>
      <c r="G3" t="s">
        <v>6</v>
      </c>
      <c r="H3" t="s">
        <v>11</v>
      </c>
      <c r="I3" t="s">
        <v>12</v>
      </c>
      <c r="J3" t="str">
        <f t="shared" ref="J3:J66" si="0">IF(G3=H3,"E",IF(G3&gt;H3,"L","V"))</f>
        <v>V</v>
      </c>
      <c r="K3">
        <f t="shared" ref="K3:K66" si="1">IF(G3=H3,1,IF(G3&gt;H3,3,0))</f>
        <v>0</v>
      </c>
    </row>
    <row r="4" spans="1:12" x14ac:dyDescent="0.2">
      <c r="A4" t="s">
        <v>0</v>
      </c>
      <c r="B4" t="s">
        <v>1</v>
      </c>
      <c r="C4" t="s">
        <v>2</v>
      </c>
      <c r="D4" t="s">
        <v>13</v>
      </c>
      <c r="E4" t="s">
        <v>14</v>
      </c>
      <c r="F4" t="s">
        <v>15</v>
      </c>
      <c r="G4" t="s">
        <v>2</v>
      </c>
      <c r="H4" t="s">
        <v>11</v>
      </c>
      <c r="I4" t="s">
        <v>16</v>
      </c>
      <c r="J4" t="str">
        <f t="shared" si="0"/>
        <v>V</v>
      </c>
      <c r="K4">
        <f t="shared" si="1"/>
        <v>0</v>
      </c>
    </row>
    <row r="5" spans="1:12" x14ac:dyDescent="0.2">
      <c r="A5" t="s">
        <v>0</v>
      </c>
      <c r="B5" t="s">
        <v>1</v>
      </c>
      <c r="C5" t="s">
        <v>2</v>
      </c>
      <c r="D5" t="s">
        <v>17</v>
      </c>
      <c r="E5" t="s">
        <v>18</v>
      </c>
      <c r="F5" t="s">
        <v>19</v>
      </c>
      <c r="G5" t="s">
        <v>20</v>
      </c>
      <c r="H5" t="s">
        <v>6</v>
      </c>
      <c r="I5" t="s">
        <v>21</v>
      </c>
      <c r="J5" t="str">
        <f t="shared" si="0"/>
        <v>L</v>
      </c>
      <c r="K5">
        <f t="shared" si="1"/>
        <v>3</v>
      </c>
    </row>
    <row r="6" spans="1:12" x14ac:dyDescent="0.2">
      <c r="A6" t="s">
        <v>0</v>
      </c>
      <c r="B6" t="s">
        <v>1</v>
      </c>
      <c r="C6" t="s">
        <v>2</v>
      </c>
      <c r="D6" t="s">
        <v>22</v>
      </c>
      <c r="E6" t="s">
        <v>23</v>
      </c>
      <c r="F6" t="s">
        <v>24</v>
      </c>
      <c r="G6" t="s">
        <v>2</v>
      </c>
      <c r="H6" t="s">
        <v>25</v>
      </c>
      <c r="I6" t="s">
        <v>26</v>
      </c>
      <c r="J6" t="str">
        <f t="shared" si="0"/>
        <v>V</v>
      </c>
      <c r="K6">
        <f t="shared" si="1"/>
        <v>0</v>
      </c>
    </row>
    <row r="7" spans="1:12" x14ac:dyDescent="0.2">
      <c r="A7" t="s">
        <v>0</v>
      </c>
      <c r="B7" t="s">
        <v>1</v>
      </c>
      <c r="C7" t="s">
        <v>2</v>
      </c>
      <c r="D7" t="s">
        <v>27</v>
      </c>
      <c r="E7" t="s">
        <v>28</v>
      </c>
      <c r="F7" t="s">
        <v>29</v>
      </c>
      <c r="G7" t="s">
        <v>6</v>
      </c>
      <c r="H7" t="s">
        <v>6</v>
      </c>
      <c r="I7" t="s">
        <v>30</v>
      </c>
      <c r="J7" t="str">
        <f t="shared" si="0"/>
        <v>E</v>
      </c>
      <c r="K7">
        <f t="shared" si="1"/>
        <v>1</v>
      </c>
    </row>
    <row r="8" spans="1:12" x14ac:dyDescent="0.2">
      <c r="A8" t="s">
        <v>0</v>
      </c>
      <c r="B8" t="s">
        <v>1</v>
      </c>
      <c r="C8" t="s">
        <v>2</v>
      </c>
      <c r="D8" t="s">
        <v>31</v>
      </c>
      <c r="E8" t="s">
        <v>32</v>
      </c>
      <c r="F8" t="s">
        <v>33</v>
      </c>
      <c r="G8" t="s">
        <v>2</v>
      </c>
      <c r="H8" t="s">
        <v>2</v>
      </c>
      <c r="I8" t="s">
        <v>34</v>
      </c>
      <c r="J8" t="str">
        <f t="shared" si="0"/>
        <v>E</v>
      </c>
      <c r="K8">
        <f t="shared" si="1"/>
        <v>1</v>
      </c>
    </row>
    <row r="9" spans="1:12" x14ac:dyDescent="0.2">
      <c r="A9" t="s">
        <v>0</v>
      </c>
      <c r="B9" t="s">
        <v>1</v>
      </c>
      <c r="C9" t="s">
        <v>2</v>
      </c>
      <c r="D9" t="s">
        <v>35</v>
      </c>
      <c r="E9" t="s">
        <v>36</v>
      </c>
      <c r="F9" t="s">
        <v>37</v>
      </c>
      <c r="G9" t="s">
        <v>2</v>
      </c>
      <c r="H9" t="s">
        <v>25</v>
      </c>
      <c r="I9" t="s">
        <v>38</v>
      </c>
      <c r="J9" t="str">
        <f t="shared" si="0"/>
        <v>V</v>
      </c>
      <c r="K9">
        <f t="shared" si="1"/>
        <v>0</v>
      </c>
    </row>
    <row r="10" spans="1:12" x14ac:dyDescent="0.2">
      <c r="A10" t="s">
        <v>0</v>
      </c>
      <c r="B10" t="s">
        <v>1</v>
      </c>
      <c r="C10" t="s">
        <v>2</v>
      </c>
      <c r="D10" t="s">
        <v>39</v>
      </c>
      <c r="E10" t="s">
        <v>40</v>
      </c>
      <c r="F10" t="s">
        <v>41</v>
      </c>
      <c r="G10" t="s">
        <v>6</v>
      </c>
      <c r="H10" t="s">
        <v>25</v>
      </c>
      <c r="I10" t="s">
        <v>42</v>
      </c>
      <c r="J10" t="str">
        <f t="shared" si="0"/>
        <v>V</v>
      </c>
      <c r="K10">
        <f t="shared" si="1"/>
        <v>0</v>
      </c>
    </row>
    <row r="11" spans="1:12" x14ac:dyDescent="0.2">
      <c r="A11" t="s">
        <v>0</v>
      </c>
      <c r="B11" t="s">
        <v>1</v>
      </c>
      <c r="C11" t="s">
        <v>25</v>
      </c>
      <c r="D11" t="s">
        <v>43</v>
      </c>
      <c r="E11" t="s">
        <v>44</v>
      </c>
      <c r="F11" t="s">
        <v>42</v>
      </c>
      <c r="G11" t="s">
        <v>25</v>
      </c>
      <c r="H11" t="s">
        <v>2</v>
      </c>
      <c r="I11" t="s">
        <v>19</v>
      </c>
      <c r="J11" t="str">
        <f t="shared" si="0"/>
        <v>L</v>
      </c>
      <c r="K11">
        <f t="shared" si="1"/>
        <v>3</v>
      </c>
    </row>
    <row r="12" spans="1:12" x14ac:dyDescent="0.2">
      <c r="A12" t="s">
        <v>0</v>
      </c>
      <c r="B12" t="s">
        <v>1</v>
      </c>
      <c r="C12" t="s">
        <v>25</v>
      </c>
      <c r="D12" t="s">
        <v>45</v>
      </c>
      <c r="E12" t="s">
        <v>46</v>
      </c>
      <c r="F12" t="s">
        <v>34</v>
      </c>
      <c r="G12" t="s">
        <v>6</v>
      </c>
      <c r="H12" t="s">
        <v>25</v>
      </c>
      <c r="I12" t="s">
        <v>24</v>
      </c>
      <c r="J12" t="str">
        <f t="shared" si="0"/>
        <v>V</v>
      </c>
      <c r="K12">
        <f t="shared" si="1"/>
        <v>0</v>
      </c>
    </row>
    <row r="13" spans="1:12" x14ac:dyDescent="0.2">
      <c r="A13" t="s">
        <v>0</v>
      </c>
      <c r="B13" t="s">
        <v>1</v>
      </c>
      <c r="C13" t="s">
        <v>25</v>
      </c>
      <c r="D13" t="s">
        <v>47</v>
      </c>
      <c r="E13" t="s">
        <v>48</v>
      </c>
      <c r="F13" t="s">
        <v>21</v>
      </c>
      <c r="G13" t="s">
        <v>25</v>
      </c>
      <c r="H13" t="s">
        <v>2</v>
      </c>
      <c r="I13" t="s">
        <v>37</v>
      </c>
      <c r="J13" t="str">
        <f t="shared" si="0"/>
        <v>L</v>
      </c>
      <c r="K13">
        <f t="shared" si="1"/>
        <v>3</v>
      </c>
    </row>
    <row r="14" spans="1:12" x14ac:dyDescent="0.2">
      <c r="A14" t="s">
        <v>0</v>
      </c>
      <c r="B14" t="s">
        <v>1</v>
      </c>
      <c r="C14" t="s">
        <v>25</v>
      </c>
      <c r="D14" t="s">
        <v>49</v>
      </c>
      <c r="E14" t="s">
        <v>40</v>
      </c>
      <c r="F14" t="s">
        <v>7</v>
      </c>
      <c r="G14" t="s">
        <v>25</v>
      </c>
      <c r="H14" t="s">
        <v>2</v>
      </c>
      <c r="I14" t="s">
        <v>10</v>
      </c>
      <c r="J14" t="str">
        <f t="shared" si="0"/>
        <v>L</v>
      </c>
      <c r="K14">
        <f t="shared" si="1"/>
        <v>3</v>
      </c>
    </row>
    <row r="15" spans="1:12" x14ac:dyDescent="0.2">
      <c r="A15" t="s">
        <v>0</v>
      </c>
      <c r="B15" t="s">
        <v>1</v>
      </c>
      <c r="C15" t="s">
        <v>25</v>
      </c>
      <c r="D15" t="s">
        <v>50</v>
      </c>
      <c r="E15" t="s">
        <v>32</v>
      </c>
      <c r="F15" t="s">
        <v>33</v>
      </c>
      <c r="G15" t="s">
        <v>25</v>
      </c>
      <c r="H15" t="s">
        <v>6</v>
      </c>
      <c r="I15" t="s">
        <v>29</v>
      </c>
      <c r="J15" t="str">
        <f t="shared" si="0"/>
        <v>L</v>
      </c>
      <c r="K15">
        <f t="shared" si="1"/>
        <v>3</v>
      </c>
    </row>
    <row r="16" spans="1:12" x14ac:dyDescent="0.2">
      <c r="A16" t="s">
        <v>0</v>
      </c>
      <c r="B16" t="s">
        <v>1</v>
      </c>
      <c r="C16" t="s">
        <v>25</v>
      </c>
      <c r="D16" t="s">
        <v>50</v>
      </c>
      <c r="E16" t="s">
        <v>51</v>
      </c>
      <c r="F16" t="s">
        <v>30</v>
      </c>
      <c r="G16" t="s">
        <v>25</v>
      </c>
      <c r="H16" t="s">
        <v>6</v>
      </c>
      <c r="I16" t="s">
        <v>15</v>
      </c>
      <c r="J16" t="str">
        <f t="shared" si="0"/>
        <v>L</v>
      </c>
      <c r="K16">
        <f t="shared" si="1"/>
        <v>3</v>
      </c>
    </row>
    <row r="17" spans="1:11" x14ac:dyDescent="0.2">
      <c r="A17" t="s">
        <v>0</v>
      </c>
      <c r="B17" t="s">
        <v>1</v>
      </c>
      <c r="C17" t="s">
        <v>25</v>
      </c>
      <c r="D17" t="s">
        <v>52</v>
      </c>
      <c r="E17" t="s">
        <v>53</v>
      </c>
      <c r="F17" t="s">
        <v>16</v>
      </c>
      <c r="G17" t="s">
        <v>11</v>
      </c>
      <c r="H17" t="s">
        <v>2</v>
      </c>
      <c r="I17" t="s">
        <v>38</v>
      </c>
      <c r="J17" t="str">
        <f t="shared" si="0"/>
        <v>L</v>
      </c>
      <c r="K17">
        <f t="shared" si="1"/>
        <v>3</v>
      </c>
    </row>
    <row r="18" spans="1:11" x14ac:dyDescent="0.2">
      <c r="A18" t="s">
        <v>0</v>
      </c>
      <c r="B18" t="s">
        <v>1</v>
      </c>
      <c r="C18" t="s">
        <v>25</v>
      </c>
      <c r="D18" t="s">
        <v>54</v>
      </c>
      <c r="E18" t="s">
        <v>55</v>
      </c>
      <c r="F18" t="s">
        <v>12</v>
      </c>
      <c r="G18" t="s">
        <v>2</v>
      </c>
      <c r="H18" t="s">
        <v>2</v>
      </c>
      <c r="I18" t="s">
        <v>41</v>
      </c>
      <c r="J18" t="str">
        <f t="shared" si="0"/>
        <v>E</v>
      </c>
      <c r="K18">
        <f t="shared" si="1"/>
        <v>1</v>
      </c>
    </row>
    <row r="19" spans="1:11" x14ac:dyDescent="0.2">
      <c r="A19" t="s">
        <v>0</v>
      </c>
      <c r="B19" t="s">
        <v>1</v>
      </c>
      <c r="C19" t="s">
        <v>25</v>
      </c>
      <c r="D19" t="s">
        <v>56</v>
      </c>
      <c r="E19" t="s">
        <v>57</v>
      </c>
      <c r="F19" t="s">
        <v>26</v>
      </c>
      <c r="G19" t="s">
        <v>2</v>
      </c>
      <c r="H19" t="s">
        <v>2</v>
      </c>
      <c r="I19" t="s">
        <v>5</v>
      </c>
      <c r="J19" t="str">
        <f t="shared" si="0"/>
        <v>E</v>
      </c>
      <c r="K19">
        <f t="shared" si="1"/>
        <v>1</v>
      </c>
    </row>
    <row r="20" spans="1:11" x14ac:dyDescent="0.2">
      <c r="A20" t="s">
        <v>0</v>
      </c>
      <c r="B20" t="s">
        <v>1</v>
      </c>
      <c r="C20" t="s">
        <v>11</v>
      </c>
      <c r="D20" t="s">
        <v>58</v>
      </c>
      <c r="E20" t="s">
        <v>4</v>
      </c>
      <c r="F20" t="s">
        <v>5</v>
      </c>
      <c r="G20" t="s">
        <v>6</v>
      </c>
      <c r="H20" t="s">
        <v>2</v>
      </c>
      <c r="I20" t="s">
        <v>21</v>
      </c>
      <c r="J20" t="str">
        <f t="shared" si="0"/>
        <v>V</v>
      </c>
      <c r="K20">
        <f t="shared" si="1"/>
        <v>0</v>
      </c>
    </row>
    <row r="21" spans="1:11" x14ac:dyDescent="0.2">
      <c r="A21" t="s">
        <v>0</v>
      </c>
      <c r="B21" t="s">
        <v>1</v>
      </c>
      <c r="C21" t="s">
        <v>11</v>
      </c>
      <c r="D21" t="s">
        <v>59</v>
      </c>
      <c r="E21" t="s">
        <v>44</v>
      </c>
      <c r="F21" t="s">
        <v>42</v>
      </c>
      <c r="G21" t="s">
        <v>2</v>
      </c>
      <c r="H21" t="s">
        <v>2</v>
      </c>
      <c r="I21" t="s">
        <v>33</v>
      </c>
      <c r="J21" t="str">
        <f t="shared" si="0"/>
        <v>E</v>
      </c>
      <c r="K21">
        <f t="shared" si="1"/>
        <v>1</v>
      </c>
    </row>
    <row r="22" spans="1:11" x14ac:dyDescent="0.2">
      <c r="A22" t="s">
        <v>0</v>
      </c>
      <c r="B22" t="s">
        <v>1</v>
      </c>
      <c r="C22" t="s">
        <v>11</v>
      </c>
      <c r="D22" t="s">
        <v>60</v>
      </c>
      <c r="E22" t="s">
        <v>9</v>
      </c>
      <c r="F22" t="s">
        <v>10</v>
      </c>
      <c r="G22" t="s">
        <v>2</v>
      </c>
      <c r="H22" t="s">
        <v>25</v>
      </c>
      <c r="I22" t="s">
        <v>41</v>
      </c>
      <c r="J22" t="str">
        <f t="shared" si="0"/>
        <v>V</v>
      </c>
      <c r="K22">
        <f t="shared" si="1"/>
        <v>0</v>
      </c>
    </row>
    <row r="23" spans="1:11" x14ac:dyDescent="0.2">
      <c r="A23" t="s">
        <v>0</v>
      </c>
      <c r="B23" t="s">
        <v>1</v>
      </c>
      <c r="C23" t="s">
        <v>11</v>
      </c>
      <c r="D23" t="s">
        <v>61</v>
      </c>
      <c r="E23" t="s">
        <v>36</v>
      </c>
      <c r="F23" t="s">
        <v>37</v>
      </c>
      <c r="G23" t="s">
        <v>6</v>
      </c>
      <c r="H23" t="s">
        <v>25</v>
      </c>
      <c r="I23" t="s">
        <v>16</v>
      </c>
      <c r="J23" t="str">
        <f t="shared" si="0"/>
        <v>V</v>
      </c>
      <c r="K23">
        <f t="shared" si="1"/>
        <v>0</v>
      </c>
    </row>
    <row r="24" spans="1:11" x14ac:dyDescent="0.2">
      <c r="A24" t="s">
        <v>0</v>
      </c>
      <c r="B24" t="s">
        <v>1</v>
      </c>
      <c r="C24" t="s">
        <v>11</v>
      </c>
      <c r="D24" t="s">
        <v>62</v>
      </c>
      <c r="E24" t="s">
        <v>23</v>
      </c>
      <c r="F24" t="s">
        <v>24</v>
      </c>
      <c r="G24" t="s">
        <v>25</v>
      </c>
      <c r="H24" t="s">
        <v>25</v>
      </c>
      <c r="I24" t="s">
        <v>15</v>
      </c>
      <c r="J24" t="str">
        <f t="shared" si="0"/>
        <v>E</v>
      </c>
      <c r="K24">
        <f t="shared" si="1"/>
        <v>1</v>
      </c>
    </row>
    <row r="25" spans="1:11" x14ac:dyDescent="0.2">
      <c r="A25" t="s">
        <v>0</v>
      </c>
      <c r="B25" t="s">
        <v>1</v>
      </c>
      <c r="C25" t="s">
        <v>11</v>
      </c>
      <c r="D25" t="s">
        <v>63</v>
      </c>
      <c r="E25" t="s">
        <v>40</v>
      </c>
      <c r="F25" t="s">
        <v>7</v>
      </c>
      <c r="G25" t="s">
        <v>25</v>
      </c>
      <c r="H25" t="s">
        <v>6</v>
      </c>
      <c r="I25" t="s">
        <v>34</v>
      </c>
      <c r="J25" t="str">
        <f t="shared" si="0"/>
        <v>L</v>
      </c>
      <c r="K25">
        <f t="shared" si="1"/>
        <v>3</v>
      </c>
    </row>
    <row r="26" spans="1:11" x14ac:dyDescent="0.2">
      <c r="A26" t="s">
        <v>0</v>
      </c>
      <c r="B26" t="s">
        <v>1</v>
      </c>
      <c r="C26" t="s">
        <v>11</v>
      </c>
      <c r="D26" t="s">
        <v>64</v>
      </c>
      <c r="E26" t="s">
        <v>65</v>
      </c>
      <c r="F26" t="s">
        <v>38</v>
      </c>
      <c r="G26" t="s">
        <v>2</v>
      </c>
      <c r="H26" t="s">
        <v>2</v>
      </c>
      <c r="I26" t="s">
        <v>12</v>
      </c>
      <c r="J26" t="str">
        <f t="shared" si="0"/>
        <v>E</v>
      </c>
      <c r="K26">
        <f t="shared" si="1"/>
        <v>1</v>
      </c>
    </row>
    <row r="27" spans="1:11" x14ac:dyDescent="0.2">
      <c r="A27" t="s">
        <v>0</v>
      </c>
      <c r="B27" t="s">
        <v>1</v>
      </c>
      <c r="C27" t="s">
        <v>11</v>
      </c>
      <c r="D27" t="s">
        <v>66</v>
      </c>
      <c r="E27" t="s">
        <v>28</v>
      </c>
      <c r="F27" t="s">
        <v>29</v>
      </c>
      <c r="G27" t="s">
        <v>2</v>
      </c>
      <c r="H27" t="s">
        <v>11</v>
      </c>
      <c r="I27" t="s">
        <v>26</v>
      </c>
      <c r="J27" t="str">
        <f t="shared" si="0"/>
        <v>V</v>
      </c>
      <c r="K27">
        <f t="shared" si="1"/>
        <v>0</v>
      </c>
    </row>
    <row r="28" spans="1:11" x14ac:dyDescent="0.2">
      <c r="A28" t="s">
        <v>0</v>
      </c>
      <c r="B28" t="s">
        <v>1</v>
      </c>
      <c r="C28" t="s">
        <v>11</v>
      </c>
      <c r="D28" t="s">
        <v>67</v>
      </c>
      <c r="E28" t="s">
        <v>18</v>
      </c>
      <c r="F28" t="s">
        <v>19</v>
      </c>
      <c r="G28" t="s">
        <v>6</v>
      </c>
      <c r="H28" t="s">
        <v>2</v>
      </c>
      <c r="I28" t="s">
        <v>30</v>
      </c>
      <c r="J28" t="str">
        <f t="shared" si="0"/>
        <v>V</v>
      </c>
      <c r="K28">
        <f t="shared" si="1"/>
        <v>0</v>
      </c>
    </row>
    <row r="29" spans="1:11" x14ac:dyDescent="0.2">
      <c r="A29" t="s">
        <v>0</v>
      </c>
      <c r="B29" t="s">
        <v>1</v>
      </c>
      <c r="C29" t="s">
        <v>20</v>
      </c>
      <c r="D29" t="s">
        <v>68</v>
      </c>
      <c r="E29" t="s">
        <v>57</v>
      </c>
      <c r="F29" t="s">
        <v>26</v>
      </c>
      <c r="G29" t="s">
        <v>6</v>
      </c>
      <c r="H29" t="s">
        <v>25</v>
      </c>
      <c r="I29" t="s">
        <v>10</v>
      </c>
      <c r="J29" t="str">
        <f t="shared" si="0"/>
        <v>V</v>
      </c>
      <c r="K29">
        <f t="shared" si="1"/>
        <v>0</v>
      </c>
    </row>
    <row r="30" spans="1:11" x14ac:dyDescent="0.2">
      <c r="A30" t="s">
        <v>0</v>
      </c>
      <c r="B30" t="s">
        <v>1</v>
      </c>
      <c r="C30" t="s">
        <v>20</v>
      </c>
      <c r="D30" t="s">
        <v>69</v>
      </c>
      <c r="E30" t="s">
        <v>46</v>
      </c>
      <c r="F30" t="s">
        <v>34</v>
      </c>
      <c r="G30" t="s">
        <v>2</v>
      </c>
      <c r="H30" t="s">
        <v>2</v>
      </c>
      <c r="I30" t="s">
        <v>38</v>
      </c>
      <c r="J30" t="str">
        <f t="shared" si="0"/>
        <v>E</v>
      </c>
      <c r="K30">
        <f t="shared" si="1"/>
        <v>1</v>
      </c>
    </row>
    <row r="31" spans="1:11" x14ac:dyDescent="0.2">
      <c r="A31" t="s">
        <v>0</v>
      </c>
      <c r="B31" t="s">
        <v>1</v>
      </c>
      <c r="C31" t="s">
        <v>20</v>
      </c>
      <c r="D31" t="s">
        <v>70</v>
      </c>
      <c r="E31" t="s">
        <v>14</v>
      </c>
      <c r="F31" t="s">
        <v>15</v>
      </c>
      <c r="G31" t="s">
        <v>2</v>
      </c>
      <c r="H31" t="s">
        <v>2</v>
      </c>
      <c r="I31" t="s">
        <v>37</v>
      </c>
      <c r="J31" t="str">
        <f t="shared" si="0"/>
        <v>E</v>
      </c>
      <c r="K31">
        <f t="shared" si="1"/>
        <v>1</v>
      </c>
    </row>
    <row r="32" spans="1:11" x14ac:dyDescent="0.2">
      <c r="A32" t="s">
        <v>0</v>
      </c>
      <c r="B32" t="s">
        <v>1</v>
      </c>
      <c r="C32" t="s">
        <v>20</v>
      </c>
      <c r="D32" t="s">
        <v>71</v>
      </c>
      <c r="E32" t="s">
        <v>28</v>
      </c>
      <c r="F32" t="s">
        <v>29</v>
      </c>
      <c r="G32" t="s">
        <v>6</v>
      </c>
      <c r="H32" t="s">
        <v>6</v>
      </c>
      <c r="I32" t="s">
        <v>5</v>
      </c>
      <c r="J32" t="str">
        <f t="shared" si="0"/>
        <v>E</v>
      </c>
      <c r="K32">
        <f t="shared" si="1"/>
        <v>1</v>
      </c>
    </row>
    <row r="33" spans="1:11" x14ac:dyDescent="0.2">
      <c r="A33" t="s">
        <v>0</v>
      </c>
      <c r="B33" t="s">
        <v>1</v>
      </c>
      <c r="C33" t="s">
        <v>20</v>
      </c>
      <c r="D33" t="s">
        <v>72</v>
      </c>
      <c r="E33" t="s">
        <v>48</v>
      </c>
      <c r="F33" t="s">
        <v>21</v>
      </c>
      <c r="G33" t="s">
        <v>11</v>
      </c>
      <c r="H33" t="s">
        <v>6</v>
      </c>
      <c r="I33" t="s">
        <v>42</v>
      </c>
      <c r="J33" t="str">
        <f t="shared" si="0"/>
        <v>L</v>
      </c>
      <c r="K33">
        <f t="shared" si="1"/>
        <v>3</v>
      </c>
    </row>
    <row r="34" spans="1:11" x14ac:dyDescent="0.2">
      <c r="A34" t="s">
        <v>0</v>
      </c>
      <c r="B34" t="s">
        <v>1</v>
      </c>
      <c r="C34" t="s">
        <v>20</v>
      </c>
      <c r="D34" t="s">
        <v>73</v>
      </c>
      <c r="E34" t="s">
        <v>40</v>
      </c>
      <c r="F34" t="s">
        <v>41</v>
      </c>
      <c r="G34" t="s">
        <v>20</v>
      </c>
      <c r="H34" t="s">
        <v>6</v>
      </c>
      <c r="I34" t="s">
        <v>16</v>
      </c>
      <c r="J34" t="str">
        <f t="shared" si="0"/>
        <v>L</v>
      </c>
      <c r="K34">
        <f t="shared" si="1"/>
        <v>3</v>
      </c>
    </row>
    <row r="35" spans="1:11" x14ac:dyDescent="0.2">
      <c r="A35" t="s">
        <v>0</v>
      </c>
      <c r="B35" t="s">
        <v>1</v>
      </c>
      <c r="C35" t="s">
        <v>20</v>
      </c>
      <c r="D35" t="s">
        <v>74</v>
      </c>
      <c r="E35" t="s">
        <v>32</v>
      </c>
      <c r="F35" t="s">
        <v>33</v>
      </c>
      <c r="G35" t="s">
        <v>11</v>
      </c>
      <c r="H35" t="s">
        <v>2</v>
      </c>
      <c r="I35" t="s">
        <v>19</v>
      </c>
      <c r="J35" t="str">
        <f t="shared" si="0"/>
        <v>L</v>
      </c>
      <c r="K35">
        <f t="shared" si="1"/>
        <v>3</v>
      </c>
    </row>
    <row r="36" spans="1:11" x14ac:dyDescent="0.2">
      <c r="A36" t="s">
        <v>0</v>
      </c>
      <c r="B36" t="s">
        <v>1</v>
      </c>
      <c r="C36" t="s">
        <v>20</v>
      </c>
      <c r="D36" t="s">
        <v>75</v>
      </c>
      <c r="E36" t="s">
        <v>51</v>
      </c>
      <c r="F36" t="s">
        <v>30</v>
      </c>
      <c r="G36" t="s">
        <v>6</v>
      </c>
      <c r="H36" t="s">
        <v>2</v>
      </c>
      <c r="I36" t="s">
        <v>7</v>
      </c>
      <c r="J36" t="str">
        <f t="shared" si="0"/>
        <v>V</v>
      </c>
      <c r="K36">
        <f t="shared" si="1"/>
        <v>0</v>
      </c>
    </row>
    <row r="37" spans="1:11" x14ac:dyDescent="0.2">
      <c r="A37" t="s">
        <v>0</v>
      </c>
      <c r="B37" t="s">
        <v>1</v>
      </c>
      <c r="C37" t="s">
        <v>20</v>
      </c>
      <c r="D37" t="s">
        <v>76</v>
      </c>
      <c r="E37" t="s">
        <v>55</v>
      </c>
      <c r="F37" t="s">
        <v>12</v>
      </c>
      <c r="G37" t="s">
        <v>6</v>
      </c>
      <c r="H37" t="s">
        <v>6</v>
      </c>
      <c r="I37" t="s">
        <v>24</v>
      </c>
      <c r="J37" t="str">
        <f t="shared" si="0"/>
        <v>E</v>
      </c>
      <c r="K37">
        <f t="shared" si="1"/>
        <v>1</v>
      </c>
    </row>
    <row r="38" spans="1:11" x14ac:dyDescent="0.2">
      <c r="A38" t="s">
        <v>0</v>
      </c>
      <c r="B38" t="s">
        <v>1</v>
      </c>
      <c r="C38" t="s">
        <v>77</v>
      </c>
      <c r="D38" t="s">
        <v>78</v>
      </c>
      <c r="E38" t="s">
        <v>53</v>
      </c>
      <c r="F38" t="s">
        <v>16</v>
      </c>
      <c r="G38" t="s">
        <v>25</v>
      </c>
      <c r="H38" t="s">
        <v>25</v>
      </c>
      <c r="I38" t="s">
        <v>42</v>
      </c>
      <c r="J38" t="str">
        <f t="shared" si="0"/>
        <v>E</v>
      </c>
      <c r="K38">
        <f t="shared" si="1"/>
        <v>1</v>
      </c>
    </row>
    <row r="39" spans="1:11" x14ac:dyDescent="0.2">
      <c r="A39" t="s">
        <v>0</v>
      </c>
      <c r="B39" t="s">
        <v>1</v>
      </c>
      <c r="C39" t="s">
        <v>77</v>
      </c>
      <c r="D39" t="s">
        <v>79</v>
      </c>
      <c r="E39" t="s">
        <v>65</v>
      </c>
      <c r="F39" t="s">
        <v>38</v>
      </c>
      <c r="G39" t="s">
        <v>11</v>
      </c>
      <c r="H39" t="s">
        <v>6</v>
      </c>
      <c r="I39" t="s">
        <v>5</v>
      </c>
      <c r="J39" t="str">
        <f t="shared" si="0"/>
        <v>L</v>
      </c>
      <c r="K39">
        <f t="shared" si="1"/>
        <v>3</v>
      </c>
    </row>
    <row r="40" spans="1:11" x14ac:dyDescent="0.2">
      <c r="A40" t="s">
        <v>0</v>
      </c>
      <c r="B40" t="s">
        <v>1</v>
      </c>
      <c r="C40" t="s">
        <v>77</v>
      </c>
      <c r="D40" t="s">
        <v>80</v>
      </c>
      <c r="E40" t="s">
        <v>9</v>
      </c>
      <c r="F40" t="s">
        <v>10</v>
      </c>
      <c r="G40" t="s">
        <v>11</v>
      </c>
      <c r="H40" t="s">
        <v>6</v>
      </c>
      <c r="I40" t="s">
        <v>29</v>
      </c>
      <c r="J40" t="str">
        <f t="shared" si="0"/>
        <v>L</v>
      </c>
      <c r="K40">
        <f t="shared" si="1"/>
        <v>3</v>
      </c>
    </row>
    <row r="41" spans="1:11" x14ac:dyDescent="0.2">
      <c r="A41" t="s">
        <v>0</v>
      </c>
      <c r="B41" t="s">
        <v>1</v>
      </c>
      <c r="C41" t="s">
        <v>77</v>
      </c>
      <c r="D41" t="s">
        <v>81</v>
      </c>
      <c r="E41" t="s">
        <v>36</v>
      </c>
      <c r="F41" t="s">
        <v>37</v>
      </c>
      <c r="G41" t="s">
        <v>2</v>
      </c>
      <c r="H41" t="s">
        <v>2</v>
      </c>
      <c r="I41" t="s">
        <v>34</v>
      </c>
      <c r="J41" t="str">
        <f t="shared" si="0"/>
        <v>E</v>
      </c>
      <c r="K41">
        <f t="shared" si="1"/>
        <v>1</v>
      </c>
    </row>
    <row r="42" spans="1:11" x14ac:dyDescent="0.2">
      <c r="A42" t="s">
        <v>0</v>
      </c>
      <c r="B42" t="s">
        <v>1</v>
      </c>
      <c r="C42" t="s">
        <v>77</v>
      </c>
      <c r="D42" t="s">
        <v>82</v>
      </c>
      <c r="E42" t="s">
        <v>40</v>
      </c>
      <c r="F42" t="s">
        <v>41</v>
      </c>
      <c r="G42" t="s">
        <v>2</v>
      </c>
      <c r="H42" t="s">
        <v>2</v>
      </c>
      <c r="I42" t="s">
        <v>33</v>
      </c>
      <c r="J42" t="str">
        <f t="shared" si="0"/>
        <v>E</v>
      </c>
      <c r="K42">
        <f t="shared" si="1"/>
        <v>1</v>
      </c>
    </row>
    <row r="43" spans="1:11" x14ac:dyDescent="0.2">
      <c r="A43" t="s">
        <v>0</v>
      </c>
      <c r="B43" t="s">
        <v>1</v>
      </c>
      <c r="C43" t="s">
        <v>77</v>
      </c>
      <c r="D43" t="s">
        <v>82</v>
      </c>
      <c r="E43" t="s">
        <v>55</v>
      </c>
      <c r="F43" t="s">
        <v>12</v>
      </c>
      <c r="G43" t="s">
        <v>2</v>
      </c>
      <c r="H43" t="s">
        <v>2</v>
      </c>
      <c r="I43" t="s">
        <v>30</v>
      </c>
      <c r="J43" t="str">
        <f t="shared" si="0"/>
        <v>E</v>
      </c>
      <c r="K43">
        <f t="shared" si="1"/>
        <v>1</v>
      </c>
    </row>
    <row r="44" spans="1:11" x14ac:dyDescent="0.2">
      <c r="A44" t="s">
        <v>0</v>
      </c>
      <c r="B44" t="s">
        <v>1</v>
      </c>
      <c r="C44" t="s">
        <v>77</v>
      </c>
      <c r="D44" t="s">
        <v>83</v>
      </c>
      <c r="E44" t="s">
        <v>23</v>
      </c>
      <c r="F44" t="s">
        <v>24</v>
      </c>
      <c r="G44" t="s">
        <v>6</v>
      </c>
      <c r="H44" t="s">
        <v>11</v>
      </c>
      <c r="I44" t="s">
        <v>21</v>
      </c>
      <c r="J44" t="str">
        <f t="shared" si="0"/>
        <v>V</v>
      </c>
      <c r="K44">
        <f t="shared" si="1"/>
        <v>0</v>
      </c>
    </row>
    <row r="45" spans="1:11" x14ac:dyDescent="0.2">
      <c r="A45" t="s">
        <v>0</v>
      </c>
      <c r="B45" t="s">
        <v>1</v>
      </c>
      <c r="C45" t="s">
        <v>77</v>
      </c>
      <c r="D45" t="s">
        <v>83</v>
      </c>
      <c r="E45" t="s">
        <v>14</v>
      </c>
      <c r="F45" t="s">
        <v>15</v>
      </c>
      <c r="G45" t="s">
        <v>2</v>
      </c>
      <c r="H45" t="s">
        <v>25</v>
      </c>
      <c r="I45" t="s">
        <v>7</v>
      </c>
      <c r="J45" t="str">
        <f t="shared" si="0"/>
        <v>V</v>
      </c>
      <c r="K45">
        <f t="shared" si="1"/>
        <v>0</v>
      </c>
    </row>
    <row r="46" spans="1:11" x14ac:dyDescent="0.2">
      <c r="A46" t="s">
        <v>0</v>
      </c>
      <c r="B46" t="s">
        <v>1</v>
      </c>
      <c r="C46" t="s">
        <v>77</v>
      </c>
      <c r="D46" t="s">
        <v>84</v>
      </c>
      <c r="E46" t="s">
        <v>18</v>
      </c>
      <c r="F46" t="s">
        <v>19</v>
      </c>
      <c r="G46" t="s">
        <v>6</v>
      </c>
      <c r="H46" t="s">
        <v>6</v>
      </c>
      <c r="I46" t="s">
        <v>26</v>
      </c>
      <c r="J46" t="str">
        <f t="shared" si="0"/>
        <v>E</v>
      </c>
      <c r="K46">
        <f t="shared" si="1"/>
        <v>1</v>
      </c>
    </row>
    <row r="47" spans="1:11" x14ac:dyDescent="0.2">
      <c r="A47" t="s">
        <v>0</v>
      </c>
      <c r="B47" t="s">
        <v>1</v>
      </c>
      <c r="C47" t="s">
        <v>85</v>
      </c>
      <c r="D47" t="s">
        <v>86</v>
      </c>
      <c r="E47" t="s">
        <v>44</v>
      </c>
      <c r="F47" t="s">
        <v>42</v>
      </c>
      <c r="G47" t="s">
        <v>6</v>
      </c>
      <c r="H47" t="s">
        <v>11</v>
      </c>
      <c r="I47" t="s">
        <v>38</v>
      </c>
      <c r="J47" t="str">
        <f t="shared" si="0"/>
        <v>V</v>
      </c>
      <c r="K47">
        <f t="shared" si="1"/>
        <v>0</v>
      </c>
    </row>
    <row r="48" spans="1:11" x14ac:dyDescent="0.2">
      <c r="A48" t="s">
        <v>0</v>
      </c>
      <c r="B48" t="s">
        <v>1</v>
      </c>
      <c r="C48" t="s">
        <v>85</v>
      </c>
      <c r="D48" t="s">
        <v>87</v>
      </c>
      <c r="E48" t="s">
        <v>51</v>
      </c>
      <c r="F48" t="s">
        <v>30</v>
      </c>
      <c r="G48" t="s">
        <v>6</v>
      </c>
      <c r="H48" t="s">
        <v>6</v>
      </c>
      <c r="I48" t="s">
        <v>16</v>
      </c>
      <c r="J48" t="str">
        <f t="shared" si="0"/>
        <v>E</v>
      </c>
      <c r="K48">
        <f t="shared" si="1"/>
        <v>1</v>
      </c>
    </row>
    <row r="49" spans="1:11" x14ac:dyDescent="0.2">
      <c r="A49" t="s">
        <v>0</v>
      </c>
      <c r="B49" t="s">
        <v>1</v>
      </c>
      <c r="C49" t="s">
        <v>85</v>
      </c>
      <c r="D49" t="s">
        <v>88</v>
      </c>
      <c r="E49" t="s">
        <v>48</v>
      </c>
      <c r="F49" t="s">
        <v>21</v>
      </c>
      <c r="G49" t="s">
        <v>2</v>
      </c>
      <c r="H49" t="s">
        <v>2</v>
      </c>
      <c r="I49" t="s">
        <v>12</v>
      </c>
      <c r="J49" t="str">
        <f t="shared" si="0"/>
        <v>E</v>
      </c>
      <c r="K49">
        <f t="shared" si="1"/>
        <v>1</v>
      </c>
    </row>
    <row r="50" spans="1:11" x14ac:dyDescent="0.2">
      <c r="A50" t="s">
        <v>0</v>
      </c>
      <c r="B50" t="s">
        <v>1</v>
      </c>
      <c r="C50" t="s">
        <v>85</v>
      </c>
      <c r="D50" t="s">
        <v>89</v>
      </c>
      <c r="E50" t="s">
        <v>57</v>
      </c>
      <c r="F50" t="s">
        <v>26</v>
      </c>
      <c r="G50" t="s">
        <v>6</v>
      </c>
      <c r="H50" t="s">
        <v>6</v>
      </c>
      <c r="I50" t="s">
        <v>41</v>
      </c>
      <c r="J50" t="str">
        <f t="shared" si="0"/>
        <v>E</v>
      </c>
      <c r="K50">
        <f t="shared" si="1"/>
        <v>1</v>
      </c>
    </row>
    <row r="51" spans="1:11" x14ac:dyDescent="0.2">
      <c r="A51" t="s">
        <v>0</v>
      </c>
      <c r="B51" t="s">
        <v>1</v>
      </c>
      <c r="C51" t="s">
        <v>85</v>
      </c>
      <c r="D51" t="s">
        <v>90</v>
      </c>
      <c r="E51" t="s">
        <v>32</v>
      </c>
      <c r="F51" t="s">
        <v>33</v>
      </c>
      <c r="G51" t="s">
        <v>6</v>
      </c>
      <c r="H51" t="s">
        <v>6</v>
      </c>
      <c r="I51" t="s">
        <v>24</v>
      </c>
      <c r="J51" t="str">
        <f t="shared" si="0"/>
        <v>E</v>
      </c>
      <c r="K51">
        <f t="shared" si="1"/>
        <v>1</v>
      </c>
    </row>
    <row r="52" spans="1:11" x14ac:dyDescent="0.2">
      <c r="A52" t="s">
        <v>0</v>
      </c>
      <c r="B52" t="s">
        <v>1</v>
      </c>
      <c r="C52" t="s">
        <v>85</v>
      </c>
      <c r="D52" t="s">
        <v>91</v>
      </c>
      <c r="E52" t="s">
        <v>28</v>
      </c>
      <c r="F52" t="s">
        <v>29</v>
      </c>
      <c r="G52" t="s">
        <v>25</v>
      </c>
      <c r="H52" t="s">
        <v>6</v>
      </c>
      <c r="I52" t="s">
        <v>34</v>
      </c>
      <c r="J52" t="str">
        <f t="shared" si="0"/>
        <v>L</v>
      </c>
      <c r="K52">
        <f t="shared" si="1"/>
        <v>3</v>
      </c>
    </row>
    <row r="53" spans="1:11" x14ac:dyDescent="0.2">
      <c r="A53" t="s">
        <v>0</v>
      </c>
      <c r="B53" t="s">
        <v>1</v>
      </c>
      <c r="C53" t="s">
        <v>85</v>
      </c>
      <c r="D53" t="s">
        <v>92</v>
      </c>
      <c r="E53" t="s">
        <v>40</v>
      </c>
      <c r="F53" t="s">
        <v>7</v>
      </c>
      <c r="G53" t="s">
        <v>25</v>
      </c>
      <c r="H53" t="s">
        <v>6</v>
      </c>
      <c r="I53" t="s">
        <v>37</v>
      </c>
      <c r="J53" t="str">
        <f t="shared" si="0"/>
        <v>L</v>
      </c>
      <c r="K53">
        <f t="shared" si="1"/>
        <v>3</v>
      </c>
    </row>
    <row r="54" spans="1:11" x14ac:dyDescent="0.2">
      <c r="A54" t="s">
        <v>0</v>
      </c>
      <c r="B54" t="s">
        <v>1</v>
      </c>
      <c r="C54" t="s">
        <v>85</v>
      </c>
      <c r="D54" t="s">
        <v>93</v>
      </c>
      <c r="E54" t="s">
        <v>9</v>
      </c>
      <c r="F54" t="s">
        <v>10</v>
      </c>
      <c r="G54" t="s">
        <v>2</v>
      </c>
      <c r="H54" t="s">
        <v>6</v>
      </c>
      <c r="I54" t="s">
        <v>15</v>
      </c>
      <c r="J54" t="str">
        <f t="shared" si="0"/>
        <v>L</v>
      </c>
      <c r="K54">
        <f t="shared" si="1"/>
        <v>3</v>
      </c>
    </row>
    <row r="55" spans="1:11" x14ac:dyDescent="0.2">
      <c r="A55" t="s">
        <v>0</v>
      </c>
      <c r="B55" t="s">
        <v>1</v>
      </c>
      <c r="C55" t="s">
        <v>85</v>
      </c>
      <c r="D55" t="s">
        <v>94</v>
      </c>
      <c r="E55" t="s">
        <v>4</v>
      </c>
      <c r="F55" t="s">
        <v>5</v>
      </c>
      <c r="G55" t="s">
        <v>6</v>
      </c>
      <c r="H55" t="s">
        <v>25</v>
      </c>
      <c r="I55" t="s">
        <v>19</v>
      </c>
      <c r="J55" t="str">
        <f t="shared" si="0"/>
        <v>V</v>
      </c>
      <c r="K55">
        <f t="shared" si="1"/>
        <v>0</v>
      </c>
    </row>
    <row r="56" spans="1:11" x14ac:dyDescent="0.2">
      <c r="A56" t="s">
        <v>0</v>
      </c>
      <c r="B56" t="s">
        <v>1</v>
      </c>
      <c r="C56" t="s">
        <v>95</v>
      </c>
      <c r="D56" t="s">
        <v>96</v>
      </c>
      <c r="E56" t="s">
        <v>44</v>
      </c>
      <c r="F56" t="s">
        <v>42</v>
      </c>
      <c r="G56" t="s">
        <v>25</v>
      </c>
      <c r="H56" t="s">
        <v>25</v>
      </c>
      <c r="I56" t="s">
        <v>26</v>
      </c>
      <c r="J56" t="str">
        <f t="shared" si="0"/>
        <v>E</v>
      </c>
      <c r="K56">
        <f t="shared" si="1"/>
        <v>1</v>
      </c>
    </row>
    <row r="57" spans="1:11" x14ac:dyDescent="0.2">
      <c r="A57" t="s">
        <v>0</v>
      </c>
      <c r="B57" t="s">
        <v>1</v>
      </c>
      <c r="C57" t="s">
        <v>95</v>
      </c>
      <c r="D57" t="s">
        <v>97</v>
      </c>
      <c r="E57" t="s">
        <v>46</v>
      </c>
      <c r="F57" t="s">
        <v>34</v>
      </c>
      <c r="G57" t="s">
        <v>2</v>
      </c>
      <c r="H57" t="s">
        <v>6</v>
      </c>
      <c r="I57" t="s">
        <v>5</v>
      </c>
      <c r="J57" t="str">
        <f t="shared" si="0"/>
        <v>L</v>
      </c>
      <c r="K57">
        <f t="shared" si="1"/>
        <v>3</v>
      </c>
    </row>
    <row r="58" spans="1:11" x14ac:dyDescent="0.2">
      <c r="A58" t="s">
        <v>0</v>
      </c>
      <c r="B58" t="s">
        <v>1</v>
      </c>
      <c r="C58" t="s">
        <v>95</v>
      </c>
      <c r="D58" t="s">
        <v>98</v>
      </c>
      <c r="E58" t="s">
        <v>36</v>
      </c>
      <c r="F58" t="s">
        <v>37</v>
      </c>
      <c r="G58" t="s">
        <v>25</v>
      </c>
      <c r="H58" t="s">
        <v>25</v>
      </c>
      <c r="I58" t="s">
        <v>33</v>
      </c>
      <c r="J58" t="str">
        <f t="shared" si="0"/>
        <v>E</v>
      </c>
      <c r="K58">
        <f t="shared" si="1"/>
        <v>1</v>
      </c>
    </row>
    <row r="59" spans="1:11" x14ac:dyDescent="0.2">
      <c r="A59" t="s">
        <v>0</v>
      </c>
      <c r="B59" t="s">
        <v>1</v>
      </c>
      <c r="C59" t="s">
        <v>95</v>
      </c>
      <c r="D59" t="s">
        <v>99</v>
      </c>
      <c r="E59" t="s">
        <v>23</v>
      </c>
      <c r="F59" t="s">
        <v>24</v>
      </c>
      <c r="G59" t="s">
        <v>25</v>
      </c>
      <c r="H59" t="s">
        <v>2</v>
      </c>
      <c r="I59" t="s">
        <v>10</v>
      </c>
      <c r="J59" t="str">
        <f t="shared" si="0"/>
        <v>L</v>
      </c>
      <c r="K59">
        <f t="shared" si="1"/>
        <v>3</v>
      </c>
    </row>
    <row r="60" spans="1:11" x14ac:dyDescent="0.2">
      <c r="A60" t="s">
        <v>0</v>
      </c>
      <c r="B60" t="s">
        <v>1</v>
      </c>
      <c r="C60" t="s">
        <v>95</v>
      </c>
      <c r="D60" t="s">
        <v>100</v>
      </c>
      <c r="E60" t="s">
        <v>65</v>
      </c>
      <c r="F60" t="s">
        <v>38</v>
      </c>
      <c r="G60" t="s">
        <v>2</v>
      </c>
      <c r="H60" t="s">
        <v>2</v>
      </c>
      <c r="I60" t="s">
        <v>30</v>
      </c>
      <c r="J60" t="str">
        <f t="shared" si="0"/>
        <v>E</v>
      </c>
      <c r="K60">
        <f t="shared" si="1"/>
        <v>1</v>
      </c>
    </row>
    <row r="61" spans="1:11" x14ac:dyDescent="0.2">
      <c r="A61" t="s">
        <v>0</v>
      </c>
      <c r="B61" t="s">
        <v>1</v>
      </c>
      <c r="C61" t="s">
        <v>95</v>
      </c>
      <c r="D61" t="s">
        <v>101</v>
      </c>
      <c r="E61" t="s">
        <v>48</v>
      </c>
      <c r="F61" t="s">
        <v>21</v>
      </c>
      <c r="G61" t="s">
        <v>2</v>
      </c>
      <c r="H61" t="s">
        <v>2</v>
      </c>
      <c r="I61" t="s">
        <v>7</v>
      </c>
      <c r="J61" t="str">
        <f t="shared" si="0"/>
        <v>E</v>
      </c>
      <c r="K61">
        <f t="shared" si="1"/>
        <v>1</v>
      </c>
    </row>
    <row r="62" spans="1:11" x14ac:dyDescent="0.2">
      <c r="A62" t="s">
        <v>0</v>
      </c>
      <c r="B62" t="s">
        <v>1</v>
      </c>
      <c r="C62" t="s">
        <v>95</v>
      </c>
      <c r="D62" t="s">
        <v>102</v>
      </c>
      <c r="E62" t="s">
        <v>53</v>
      </c>
      <c r="F62" t="s">
        <v>16</v>
      </c>
      <c r="G62" t="s">
        <v>25</v>
      </c>
      <c r="H62" t="s">
        <v>2</v>
      </c>
      <c r="I62" t="s">
        <v>29</v>
      </c>
      <c r="J62" t="str">
        <f t="shared" si="0"/>
        <v>L</v>
      </c>
      <c r="K62">
        <f t="shared" si="1"/>
        <v>3</v>
      </c>
    </row>
    <row r="63" spans="1:11" x14ac:dyDescent="0.2">
      <c r="A63" t="s">
        <v>0</v>
      </c>
      <c r="B63" t="s">
        <v>1</v>
      </c>
      <c r="C63" t="s">
        <v>95</v>
      </c>
      <c r="D63" t="s">
        <v>103</v>
      </c>
      <c r="E63" t="s">
        <v>55</v>
      </c>
      <c r="F63" t="s">
        <v>12</v>
      </c>
      <c r="G63" t="s">
        <v>25</v>
      </c>
      <c r="H63" t="s">
        <v>6</v>
      </c>
      <c r="I63" t="s">
        <v>15</v>
      </c>
      <c r="J63" t="str">
        <f t="shared" si="0"/>
        <v>L</v>
      </c>
      <c r="K63">
        <f t="shared" si="1"/>
        <v>3</v>
      </c>
    </row>
    <row r="64" spans="1:11" x14ac:dyDescent="0.2">
      <c r="A64" t="s">
        <v>0</v>
      </c>
      <c r="B64" t="s">
        <v>1</v>
      </c>
      <c r="C64" t="s">
        <v>95</v>
      </c>
      <c r="D64" t="s">
        <v>104</v>
      </c>
      <c r="E64" t="s">
        <v>40</v>
      </c>
      <c r="F64" t="s">
        <v>41</v>
      </c>
      <c r="G64" t="s">
        <v>2</v>
      </c>
      <c r="H64" t="s">
        <v>2</v>
      </c>
      <c r="I64" t="s">
        <v>19</v>
      </c>
      <c r="J64" t="str">
        <f t="shared" si="0"/>
        <v>E</v>
      </c>
      <c r="K64">
        <f t="shared" si="1"/>
        <v>1</v>
      </c>
    </row>
    <row r="65" spans="1:11" x14ac:dyDescent="0.2">
      <c r="A65" t="s">
        <v>0</v>
      </c>
      <c r="B65" t="s">
        <v>1</v>
      </c>
      <c r="C65" t="s">
        <v>105</v>
      </c>
      <c r="D65" t="s">
        <v>106</v>
      </c>
      <c r="E65" t="s">
        <v>46</v>
      </c>
      <c r="F65" t="s">
        <v>34</v>
      </c>
      <c r="G65" t="s">
        <v>25</v>
      </c>
      <c r="H65" t="s">
        <v>25</v>
      </c>
      <c r="I65" t="s">
        <v>26</v>
      </c>
      <c r="J65" t="str">
        <f t="shared" si="0"/>
        <v>E</v>
      </c>
      <c r="K65">
        <f t="shared" si="1"/>
        <v>1</v>
      </c>
    </row>
    <row r="66" spans="1:11" x14ac:dyDescent="0.2">
      <c r="A66" t="s">
        <v>0</v>
      </c>
      <c r="B66" t="s">
        <v>1</v>
      </c>
      <c r="C66" t="s">
        <v>105</v>
      </c>
      <c r="D66" t="s">
        <v>107</v>
      </c>
      <c r="E66" t="s">
        <v>14</v>
      </c>
      <c r="F66" t="s">
        <v>15</v>
      </c>
      <c r="G66" t="s">
        <v>25</v>
      </c>
      <c r="H66" t="s">
        <v>2</v>
      </c>
      <c r="I66" t="s">
        <v>41</v>
      </c>
      <c r="J66" t="str">
        <f t="shared" si="0"/>
        <v>L</v>
      </c>
      <c r="K66">
        <f t="shared" si="1"/>
        <v>3</v>
      </c>
    </row>
    <row r="67" spans="1:11" x14ac:dyDescent="0.2">
      <c r="A67" t="s">
        <v>0</v>
      </c>
      <c r="B67" t="s">
        <v>1</v>
      </c>
      <c r="C67" t="s">
        <v>105</v>
      </c>
      <c r="D67" t="s">
        <v>108</v>
      </c>
      <c r="E67" t="s">
        <v>36</v>
      </c>
      <c r="F67" t="s">
        <v>37</v>
      </c>
      <c r="G67" t="s">
        <v>25</v>
      </c>
      <c r="H67" t="s">
        <v>2</v>
      </c>
      <c r="I67" t="s">
        <v>12</v>
      </c>
      <c r="J67" t="str">
        <f t="shared" ref="J67:J130" si="2">IF(G67=H67,"E",IF(G67&gt;H67,"L","V"))</f>
        <v>L</v>
      </c>
      <c r="K67">
        <f t="shared" ref="K67:K130" si="3">IF(G67=H67,1,IF(G67&gt;H67,3,0))</f>
        <v>3</v>
      </c>
    </row>
    <row r="68" spans="1:11" x14ac:dyDescent="0.2">
      <c r="A68" t="s">
        <v>0</v>
      </c>
      <c r="B68" t="s">
        <v>1</v>
      </c>
      <c r="C68" t="s">
        <v>105</v>
      </c>
      <c r="D68" t="s">
        <v>109</v>
      </c>
      <c r="E68" t="s">
        <v>51</v>
      </c>
      <c r="F68" t="s">
        <v>30</v>
      </c>
      <c r="G68" t="s">
        <v>25</v>
      </c>
      <c r="H68" t="s">
        <v>2</v>
      </c>
      <c r="I68" t="s">
        <v>33</v>
      </c>
      <c r="J68" t="str">
        <f t="shared" si="2"/>
        <v>L</v>
      </c>
      <c r="K68">
        <f t="shared" si="3"/>
        <v>3</v>
      </c>
    </row>
    <row r="69" spans="1:11" x14ac:dyDescent="0.2">
      <c r="A69" t="s">
        <v>0</v>
      </c>
      <c r="B69" t="s">
        <v>1</v>
      </c>
      <c r="C69" t="s">
        <v>105</v>
      </c>
      <c r="D69" t="s">
        <v>110</v>
      </c>
      <c r="E69" t="s">
        <v>65</v>
      </c>
      <c r="F69" t="s">
        <v>38</v>
      </c>
      <c r="G69" t="s">
        <v>25</v>
      </c>
      <c r="H69" t="s">
        <v>25</v>
      </c>
      <c r="I69" t="s">
        <v>21</v>
      </c>
      <c r="J69" t="str">
        <f t="shared" si="2"/>
        <v>E</v>
      </c>
      <c r="K69">
        <f t="shared" si="3"/>
        <v>1</v>
      </c>
    </row>
    <row r="70" spans="1:11" x14ac:dyDescent="0.2">
      <c r="A70" t="s">
        <v>0</v>
      </c>
      <c r="B70" t="s">
        <v>1</v>
      </c>
      <c r="C70" t="s">
        <v>105</v>
      </c>
      <c r="D70" t="s">
        <v>111</v>
      </c>
      <c r="E70" t="s">
        <v>40</v>
      </c>
      <c r="F70" t="s">
        <v>7</v>
      </c>
      <c r="G70" t="s">
        <v>25</v>
      </c>
      <c r="H70" t="s">
        <v>6</v>
      </c>
      <c r="I70" t="s">
        <v>42</v>
      </c>
      <c r="J70" t="str">
        <f t="shared" si="2"/>
        <v>L</v>
      </c>
      <c r="K70">
        <f t="shared" si="3"/>
        <v>3</v>
      </c>
    </row>
    <row r="71" spans="1:11" x14ac:dyDescent="0.2">
      <c r="A71" t="s">
        <v>0</v>
      </c>
      <c r="B71" t="s">
        <v>1</v>
      </c>
      <c r="C71" t="s">
        <v>105</v>
      </c>
      <c r="D71" t="s">
        <v>112</v>
      </c>
      <c r="E71" t="s">
        <v>28</v>
      </c>
      <c r="F71" t="s">
        <v>29</v>
      </c>
      <c r="G71" t="s">
        <v>6</v>
      </c>
      <c r="H71" t="s">
        <v>6</v>
      </c>
      <c r="I71" t="s">
        <v>24</v>
      </c>
      <c r="J71" t="str">
        <f t="shared" si="2"/>
        <v>E</v>
      </c>
      <c r="K71">
        <f t="shared" si="3"/>
        <v>1</v>
      </c>
    </row>
    <row r="72" spans="1:11" x14ac:dyDescent="0.2">
      <c r="A72" t="s">
        <v>0</v>
      </c>
      <c r="B72" t="s">
        <v>1</v>
      </c>
      <c r="C72" t="s">
        <v>105</v>
      </c>
      <c r="D72" t="s">
        <v>113</v>
      </c>
      <c r="E72" t="s">
        <v>4</v>
      </c>
      <c r="F72" t="s">
        <v>5</v>
      </c>
      <c r="G72" t="s">
        <v>11</v>
      </c>
      <c r="H72" t="s">
        <v>6</v>
      </c>
      <c r="I72" t="s">
        <v>10</v>
      </c>
      <c r="J72" t="str">
        <f t="shared" si="2"/>
        <v>L</v>
      </c>
      <c r="K72">
        <f t="shared" si="3"/>
        <v>3</v>
      </c>
    </row>
    <row r="73" spans="1:11" x14ac:dyDescent="0.2">
      <c r="A73" t="s">
        <v>0</v>
      </c>
      <c r="B73" t="s">
        <v>1</v>
      </c>
      <c r="C73" t="s">
        <v>105</v>
      </c>
      <c r="D73" t="s">
        <v>114</v>
      </c>
      <c r="E73" t="s">
        <v>18</v>
      </c>
      <c r="F73" t="s">
        <v>19</v>
      </c>
      <c r="G73" t="s">
        <v>2</v>
      </c>
      <c r="H73" t="s">
        <v>25</v>
      </c>
      <c r="I73" t="s">
        <v>16</v>
      </c>
      <c r="J73" t="str">
        <f t="shared" si="2"/>
        <v>V</v>
      </c>
      <c r="K73">
        <f t="shared" si="3"/>
        <v>0</v>
      </c>
    </row>
    <row r="74" spans="1:11" x14ac:dyDescent="0.2">
      <c r="A74" t="s">
        <v>0</v>
      </c>
      <c r="B74" t="s">
        <v>1</v>
      </c>
      <c r="C74" t="s">
        <v>115</v>
      </c>
      <c r="D74" t="s">
        <v>116</v>
      </c>
      <c r="E74" t="s">
        <v>57</v>
      </c>
      <c r="F74" t="s">
        <v>26</v>
      </c>
      <c r="G74" t="s">
        <v>20</v>
      </c>
      <c r="H74" t="s">
        <v>2</v>
      </c>
      <c r="I74" t="s">
        <v>37</v>
      </c>
      <c r="J74" t="str">
        <f t="shared" si="2"/>
        <v>L</v>
      </c>
      <c r="K74">
        <f t="shared" si="3"/>
        <v>3</v>
      </c>
    </row>
    <row r="75" spans="1:11" x14ac:dyDescent="0.2">
      <c r="A75" t="s">
        <v>0</v>
      </c>
      <c r="B75" t="s">
        <v>1</v>
      </c>
      <c r="C75" t="s">
        <v>115</v>
      </c>
      <c r="D75" t="s">
        <v>117</v>
      </c>
      <c r="E75" t="s">
        <v>9</v>
      </c>
      <c r="F75" t="s">
        <v>10</v>
      </c>
      <c r="G75" t="s">
        <v>6</v>
      </c>
      <c r="H75" t="s">
        <v>11</v>
      </c>
      <c r="I75" t="s">
        <v>30</v>
      </c>
      <c r="J75" t="str">
        <f t="shared" si="2"/>
        <v>V</v>
      </c>
      <c r="K75">
        <f t="shared" si="3"/>
        <v>0</v>
      </c>
    </row>
    <row r="76" spans="1:11" x14ac:dyDescent="0.2">
      <c r="A76" t="s">
        <v>0</v>
      </c>
      <c r="B76" t="s">
        <v>1</v>
      </c>
      <c r="C76" t="s">
        <v>115</v>
      </c>
      <c r="D76" t="s">
        <v>118</v>
      </c>
      <c r="E76" t="s">
        <v>48</v>
      </c>
      <c r="F76" t="s">
        <v>21</v>
      </c>
      <c r="G76" t="s">
        <v>6</v>
      </c>
      <c r="H76" t="s">
        <v>2</v>
      </c>
      <c r="I76" t="s">
        <v>15</v>
      </c>
      <c r="J76" t="str">
        <f t="shared" si="2"/>
        <v>V</v>
      </c>
      <c r="K76">
        <f t="shared" si="3"/>
        <v>0</v>
      </c>
    </row>
    <row r="77" spans="1:11" x14ac:dyDescent="0.2">
      <c r="A77" t="s">
        <v>0</v>
      </c>
      <c r="B77" t="s">
        <v>1</v>
      </c>
      <c r="C77" t="s">
        <v>115</v>
      </c>
      <c r="D77" t="s">
        <v>119</v>
      </c>
      <c r="E77" t="s">
        <v>53</v>
      </c>
      <c r="F77" t="s">
        <v>16</v>
      </c>
      <c r="G77" t="s">
        <v>11</v>
      </c>
      <c r="H77" t="s">
        <v>2</v>
      </c>
      <c r="I77" t="s">
        <v>7</v>
      </c>
      <c r="J77" t="str">
        <f t="shared" si="2"/>
        <v>L</v>
      </c>
      <c r="K77">
        <f t="shared" si="3"/>
        <v>3</v>
      </c>
    </row>
    <row r="78" spans="1:11" x14ac:dyDescent="0.2">
      <c r="A78" t="s">
        <v>0</v>
      </c>
      <c r="B78" t="s">
        <v>1</v>
      </c>
      <c r="C78" t="s">
        <v>115</v>
      </c>
      <c r="D78" t="s">
        <v>120</v>
      </c>
      <c r="E78" t="s">
        <v>44</v>
      </c>
      <c r="F78" t="s">
        <v>42</v>
      </c>
      <c r="G78" t="s">
        <v>25</v>
      </c>
      <c r="H78" t="s">
        <v>25</v>
      </c>
      <c r="I78" t="s">
        <v>29</v>
      </c>
      <c r="J78" t="str">
        <f t="shared" si="2"/>
        <v>E</v>
      </c>
      <c r="K78">
        <f t="shared" si="3"/>
        <v>1</v>
      </c>
    </row>
    <row r="79" spans="1:11" x14ac:dyDescent="0.2">
      <c r="A79" t="s">
        <v>0</v>
      </c>
      <c r="B79" t="s">
        <v>1</v>
      </c>
      <c r="C79" t="s">
        <v>115</v>
      </c>
      <c r="D79" t="s">
        <v>120</v>
      </c>
      <c r="E79" t="s">
        <v>23</v>
      </c>
      <c r="F79" t="s">
        <v>24</v>
      </c>
      <c r="G79" t="s">
        <v>2</v>
      </c>
      <c r="H79" t="s">
        <v>6</v>
      </c>
      <c r="I79" t="s">
        <v>19</v>
      </c>
      <c r="J79" t="str">
        <f t="shared" si="2"/>
        <v>L</v>
      </c>
      <c r="K79">
        <f t="shared" si="3"/>
        <v>3</v>
      </c>
    </row>
    <row r="80" spans="1:11" x14ac:dyDescent="0.2">
      <c r="A80" t="s">
        <v>0</v>
      </c>
      <c r="B80" t="s">
        <v>1</v>
      </c>
      <c r="C80" t="s">
        <v>115</v>
      </c>
      <c r="D80" t="s">
        <v>121</v>
      </c>
      <c r="E80" t="s">
        <v>40</v>
      </c>
      <c r="F80" t="s">
        <v>41</v>
      </c>
      <c r="G80" t="s">
        <v>25</v>
      </c>
      <c r="H80" t="s">
        <v>6</v>
      </c>
      <c r="I80" t="s">
        <v>5</v>
      </c>
      <c r="J80" t="str">
        <f t="shared" si="2"/>
        <v>L</v>
      </c>
      <c r="K80">
        <f t="shared" si="3"/>
        <v>3</v>
      </c>
    </row>
    <row r="81" spans="1:11" x14ac:dyDescent="0.2">
      <c r="A81" t="s">
        <v>0</v>
      </c>
      <c r="B81" t="s">
        <v>1</v>
      </c>
      <c r="C81" t="s">
        <v>115</v>
      </c>
      <c r="D81" t="s">
        <v>122</v>
      </c>
      <c r="E81" t="s">
        <v>32</v>
      </c>
      <c r="F81" t="s">
        <v>33</v>
      </c>
      <c r="G81" t="s">
        <v>25</v>
      </c>
      <c r="H81" t="s">
        <v>6</v>
      </c>
      <c r="I81" t="s">
        <v>38</v>
      </c>
      <c r="J81" t="str">
        <f t="shared" si="2"/>
        <v>L</v>
      </c>
      <c r="K81">
        <f t="shared" si="3"/>
        <v>3</v>
      </c>
    </row>
    <row r="82" spans="1:11" x14ac:dyDescent="0.2">
      <c r="A82" t="s">
        <v>0</v>
      </c>
      <c r="B82" t="s">
        <v>1</v>
      </c>
      <c r="C82" t="s">
        <v>115</v>
      </c>
      <c r="D82" t="s">
        <v>123</v>
      </c>
      <c r="E82" t="s">
        <v>55</v>
      </c>
      <c r="F82" t="s">
        <v>12</v>
      </c>
      <c r="G82" t="s">
        <v>2</v>
      </c>
      <c r="H82" t="s">
        <v>2</v>
      </c>
      <c r="I82" t="s">
        <v>34</v>
      </c>
      <c r="J82" t="str">
        <f t="shared" si="2"/>
        <v>E</v>
      </c>
      <c r="K82">
        <f t="shared" si="3"/>
        <v>1</v>
      </c>
    </row>
    <row r="83" spans="1:11" x14ac:dyDescent="0.2">
      <c r="A83" t="s">
        <v>0</v>
      </c>
      <c r="B83" t="s">
        <v>1</v>
      </c>
      <c r="C83" t="s">
        <v>124</v>
      </c>
      <c r="D83" t="s">
        <v>125</v>
      </c>
      <c r="E83" t="s">
        <v>18</v>
      </c>
      <c r="F83" t="s">
        <v>19</v>
      </c>
      <c r="G83" t="s">
        <v>2</v>
      </c>
      <c r="H83" t="s">
        <v>6</v>
      </c>
      <c r="I83" t="s">
        <v>10</v>
      </c>
      <c r="J83" t="str">
        <f t="shared" si="2"/>
        <v>L</v>
      </c>
      <c r="K83">
        <f t="shared" si="3"/>
        <v>3</v>
      </c>
    </row>
    <row r="84" spans="1:11" x14ac:dyDescent="0.2">
      <c r="A84" t="s">
        <v>0</v>
      </c>
      <c r="B84" t="s">
        <v>1</v>
      </c>
      <c r="C84" t="s">
        <v>124</v>
      </c>
      <c r="D84" t="s">
        <v>126</v>
      </c>
      <c r="E84" t="s">
        <v>46</v>
      </c>
      <c r="F84" t="s">
        <v>34</v>
      </c>
      <c r="G84" t="s">
        <v>2</v>
      </c>
      <c r="H84" t="s">
        <v>2</v>
      </c>
      <c r="I84" t="s">
        <v>41</v>
      </c>
      <c r="J84" t="str">
        <f t="shared" si="2"/>
        <v>E</v>
      </c>
      <c r="K84">
        <f t="shared" si="3"/>
        <v>1</v>
      </c>
    </row>
    <row r="85" spans="1:11" x14ac:dyDescent="0.2">
      <c r="A85" t="s">
        <v>0</v>
      </c>
      <c r="B85" t="s">
        <v>1</v>
      </c>
      <c r="C85" t="s">
        <v>124</v>
      </c>
      <c r="D85" t="s">
        <v>127</v>
      </c>
      <c r="E85" t="s">
        <v>36</v>
      </c>
      <c r="F85" t="s">
        <v>37</v>
      </c>
      <c r="G85" t="s">
        <v>6</v>
      </c>
      <c r="H85" t="s">
        <v>6</v>
      </c>
      <c r="I85" t="s">
        <v>42</v>
      </c>
      <c r="J85" t="str">
        <f t="shared" si="2"/>
        <v>E</v>
      </c>
      <c r="K85">
        <f t="shared" si="3"/>
        <v>1</v>
      </c>
    </row>
    <row r="86" spans="1:11" x14ac:dyDescent="0.2">
      <c r="A86" t="s">
        <v>0</v>
      </c>
      <c r="B86" t="s">
        <v>1</v>
      </c>
      <c r="C86" t="s">
        <v>124</v>
      </c>
      <c r="D86" t="s">
        <v>128</v>
      </c>
      <c r="E86" t="s">
        <v>51</v>
      </c>
      <c r="F86" t="s">
        <v>30</v>
      </c>
      <c r="G86" t="s">
        <v>25</v>
      </c>
      <c r="H86" t="s">
        <v>6</v>
      </c>
      <c r="I86" t="s">
        <v>21</v>
      </c>
      <c r="J86" t="str">
        <f t="shared" si="2"/>
        <v>L</v>
      </c>
      <c r="K86">
        <f t="shared" si="3"/>
        <v>3</v>
      </c>
    </row>
    <row r="87" spans="1:11" x14ac:dyDescent="0.2">
      <c r="A87" t="s">
        <v>0</v>
      </c>
      <c r="B87" t="s">
        <v>1</v>
      </c>
      <c r="C87" t="s">
        <v>124</v>
      </c>
      <c r="D87" t="s">
        <v>129</v>
      </c>
      <c r="E87" t="s">
        <v>65</v>
      </c>
      <c r="F87" t="s">
        <v>38</v>
      </c>
      <c r="G87" t="s">
        <v>6</v>
      </c>
      <c r="H87" t="s">
        <v>6</v>
      </c>
      <c r="I87" t="s">
        <v>29</v>
      </c>
      <c r="J87" t="str">
        <f t="shared" si="2"/>
        <v>E</v>
      </c>
      <c r="K87">
        <f t="shared" si="3"/>
        <v>1</v>
      </c>
    </row>
    <row r="88" spans="1:11" x14ac:dyDescent="0.2">
      <c r="A88" t="s">
        <v>0</v>
      </c>
      <c r="B88" t="s">
        <v>1</v>
      </c>
      <c r="C88" t="s">
        <v>124</v>
      </c>
      <c r="D88" t="s">
        <v>130</v>
      </c>
      <c r="E88" t="s">
        <v>40</v>
      </c>
      <c r="F88" t="s">
        <v>7</v>
      </c>
      <c r="G88" t="s">
        <v>6</v>
      </c>
      <c r="H88" t="s">
        <v>6</v>
      </c>
      <c r="I88" t="s">
        <v>24</v>
      </c>
      <c r="J88" t="str">
        <f t="shared" si="2"/>
        <v>E</v>
      </c>
      <c r="K88">
        <f t="shared" si="3"/>
        <v>1</v>
      </c>
    </row>
    <row r="89" spans="1:11" x14ac:dyDescent="0.2">
      <c r="A89" t="s">
        <v>0</v>
      </c>
      <c r="B89" t="s">
        <v>1</v>
      </c>
      <c r="C89" t="s">
        <v>124</v>
      </c>
      <c r="D89" t="s">
        <v>131</v>
      </c>
      <c r="E89" t="s">
        <v>53</v>
      </c>
      <c r="F89" t="s">
        <v>16</v>
      </c>
      <c r="G89" t="s">
        <v>2</v>
      </c>
      <c r="H89" t="s">
        <v>25</v>
      </c>
      <c r="I89" t="s">
        <v>26</v>
      </c>
      <c r="J89" t="str">
        <f t="shared" si="2"/>
        <v>V</v>
      </c>
      <c r="K89">
        <f t="shared" si="3"/>
        <v>0</v>
      </c>
    </row>
    <row r="90" spans="1:11" x14ac:dyDescent="0.2">
      <c r="A90" t="s">
        <v>0</v>
      </c>
      <c r="B90" t="s">
        <v>1</v>
      </c>
      <c r="C90" t="s">
        <v>124</v>
      </c>
      <c r="D90" t="s">
        <v>132</v>
      </c>
      <c r="E90" t="s">
        <v>55</v>
      </c>
      <c r="F90" t="s">
        <v>12</v>
      </c>
      <c r="G90" t="s">
        <v>2</v>
      </c>
      <c r="H90" t="s">
        <v>25</v>
      </c>
      <c r="I90" t="s">
        <v>33</v>
      </c>
      <c r="J90" t="str">
        <f t="shared" si="2"/>
        <v>V</v>
      </c>
      <c r="K90">
        <f t="shared" si="3"/>
        <v>0</v>
      </c>
    </row>
    <row r="91" spans="1:11" x14ac:dyDescent="0.2">
      <c r="A91" t="s">
        <v>0</v>
      </c>
      <c r="B91" t="s">
        <v>1</v>
      </c>
      <c r="C91" t="s">
        <v>124</v>
      </c>
      <c r="D91" t="s">
        <v>133</v>
      </c>
      <c r="E91" t="s">
        <v>14</v>
      </c>
      <c r="F91" t="s">
        <v>15</v>
      </c>
      <c r="G91" t="s">
        <v>6</v>
      </c>
      <c r="H91" t="s">
        <v>6</v>
      </c>
      <c r="I91" t="s">
        <v>5</v>
      </c>
      <c r="J91" t="str">
        <f t="shared" si="2"/>
        <v>E</v>
      </c>
      <c r="K91">
        <f t="shared" si="3"/>
        <v>1</v>
      </c>
    </row>
    <row r="92" spans="1:11" x14ac:dyDescent="0.2">
      <c r="A92" t="s">
        <v>0</v>
      </c>
      <c r="B92" t="s">
        <v>1</v>
      </c>
      <c r="C92" t="s">
        <v>134</v>
      </c>
      <c r="D92" t="s">
        <v>135</v>
      </c>
      <c r="E92" t="s">
        <v>32</v>
      </c>
      <c r="F92" t="s">
        <v>33</v>
      </c>
      <c r="G92" t="s">
        <v>25</v>
      </c>
      <c r="H92" t="s">
        <v>6</v>
      </c>
      <c r="I92" t="s">
        <v>16</v>
      </c>
      <c r="J92" t="str">
        <f t="shared" si="2"/>
        <v>L</v>
      </c>
      <c r="K92">
        <f t="shared" si="3"/>
        <v>3</v>
      </c>
    </row>
    <row r="93" spans="1:11" x14ac:dyDescent="0.2">
      <c r="A93" t="s">
        <v>0</v>
      </c>
      <c r="B93" t="s">
        <v>1</v>
      </c>
      <c r="C93" t="s">
        <v>134</v>
      </c>
      <c r="D93" t="s">
        <v>136</v>
      </c>
      <c r="E93" t="s">
        <v>9</v>
      </c>
      <c r="F93" t="s">
        <v>10</v>
      </c>
      <c r="G93" t="s">
        <v>11</v>
      </c>
      <c r="H93" t="s">
        <v>6</v>
      </c>
      <c r="I93" t="s">
        <v>37</v>
      </c>
      <c r="J93" t="str">
        <f t="shared" si="2"/>
        <v>L</v>
      </c>
      <c r="K93">
        <f t="shared" si="3"/>
        <v>3</v>
      </c>
    </row>
    <row r="94" spans="1:11" x14ac:dyDescent="0.2">
      <c r="A94" t="s">
        <v>0</v>
      </c>
      <c r="B94" t="s">
        <v>1</v>
      </c>
      <c r="C94" t="s">
        <v>134</v>
      </c>
      <c r="D94" t="s">
        <v>137</v>
      </c>
      <c r="E94" t="s">
        <v>44</v>
      </c>
      <c r="F94" t="s">
        <v>42</v>
      </c>
      <c r="G94" t="s">
        <v>11</v>
      </c>
      <c r="H94" t="s">
        <v>2</v>
      </c>
      <c r="I94" t="s">
        <v>15</v>
      </c>
      <c r="J94" t="str">
        <f t="shared" si="2"/>
        <v>L</v>
      </c>
      <c r="K94">
        <f t="shared" si="3"/>
        <v>3</v>
      </c>
    </row>
    <row r="95" spans="1:11" x14ac:dyDescent="0.2">
      <c r="A95" t="s">
        <v>0</v>
      </c>
      <c r="B95" t="s">
        <v>1</v>
      </c>
      <c r="C95" t="s">
        <v>134</v>
      </c>
      <c r="D95" t="s">
        <v>138</v>
      </c>
      <c r="E95" t="s">
        <v>51</v>
      </c>
      <c r="F95" t="s">
        <v>30</v>
      </c>
      <c r="G95" t="s">
        <v>6</v>
      </c>
      <c r="H95" t="s">
        <v>2</v>
      </c>
      <c r="I95" t="s">
        <v>34</v>
      </c>
      <c r="J95" t="str">
        <f t="shared" si="2"/>
        <v>V</v>
      </c>
      <c r="K95">
        <f t="shared" si="3"/>
        <v>0</v>
      </c>
    </row>
    <row r="96" spans="1:11" x14ac:dyDescent="0.2">
      <c r="A96" t="s">
        <v>0</v>
      </c>
      <c r="B96" t="s">
        <v>1</v>
      </c>
      <c r="C96" t="s">
        <v>134</v>
      </c>
      <c r="D96" t="s">
        <v>139</v>
      </c>
      <c r="E96" t="s">
        <v>18</v>
      </c>
      <c r="F96" t="s">
        <v>19</v>
      </c>
      <c r="G96" t="s">
        <v>2</v>
      </c>
      <c r="H96" t="s">
        <v>2</v>
      </c>
      <c r="I96" t="s">
        <v>7</v>
      </c>
      <c r="J96" t="str">
        <f t="shared" si="2"/>
        <v>E</v>
      </c>
      <c r="K96">
        <f t="shared" si="3"/>
        <v>1</v>
      </c>
    </row>
    <row r="97" spans="1:11" x14ac:dyDescent="0.2">
      <c r="A97" t="s">
        <v>0</v>
      </c>
      <c r="B97" t="s">
        <v>1</v>
      </c>
      <c r="C97" t="s">
        <v>134</v>
      </c>
      <c r="D97" t="s">
        <v>140</v>
      </c>
      <c r="E97" t="s">
        <v>57</v>
      </c>
      <c r="F97" t="s">
        <v>26</v>
      </c>
      <c r="G97" t="s">
        <v>6</v>
      </c>
      <c r="H97" t="s">
        <v>11</v>
      </c>
      <c r="I97" t="s">
        <v>38</v>
      </c>
      <c r="J97" t="str">
        <f t="shared" si="2"/>
        <v>V</v>
      </c>
      <c r="K97">
        <f t="shared" si="3"/>
        <v>0</v>
      </c>
    </row>
    <row r="98" spans="1:11" x14ac:dyDescent="0.2">
      <c r="A98" t="s">
        <v>0</v>
      </c>
      <c r="B98" t="s">
        <v>1</v>
      </c>
      <c r="C98" t="s">
        <v>134</v>
      </c>
      <c r="D98" t="s">
        <v>141</v>
      </c>
      <c r="E98" t="s">
        <v>4</v>
      </c>
      <c r="F98" t="s">
        <v>5</v>
      </c>
      <c r="G98" t="s">
        <v>2</v>
      </c>
      <c r="H98" t="s">
        <v>6</v>
      </c>
      <c r="I98" t="s">
        <v>24</v>
      </c>
      <c r="J98" t="str">
        <f t="shared" si="2"/>
        <v>L</v>
      </c>
      <c r="K98">
        <f t="shared" si="3"/>
        <v>3</v>
      </c>
    </row>
    <row r="99" spans="1:11" x14ac:dyDescent="0.2">
      <c r="A99" t="s">
        <v>0</v>
      </c>
      <c r="B99" t="s">
        <v>1</v>
      </c>
      <c r="C99" t="s">
        <v>134</v>
      </c>
      <c r="D99" t="s">
        <v>142</v>
      </c>
      <c r="E99" t="s">
        <v>40</v>
      </c>
      <c r="F99" t="s">
        <v>41</v>
      </c>
      <c r="G99" t="s">
        <v>6</v>
      </c>
      <c r="H99" t="s">
        <v>2</v>
      </c>
      <c r="I99" t="s">
        <v>21</v>
      </c>
      <c r="J99" t="str">
        <f t="shared" si="2"/>
        <v>V</v>
      </c>
      <c r="K99">
        <f t="shared" si="3"/>
        <v>0</v>
      </c>
    </row>
    <row r="100" spans="1:11" x14ac:dyDescent="0.2">
      <c r="A100" t="s">
        <v>0</v>
      </c>
      <c r="B100" t="s">
        <v>1</v>
      </c>
      <c r="C100" t="s">
        <v>134</v>
      </c>
      <c r="D100" t="s">
        <v>143</v>
      </c>
      <c r="E100" t="s">
        <v>28</v>
      </c>
      <c r="F100" t="s">
        <v>29</v>
      </c>
      <c r="G100" t="s">
        <v>6</v>
      </c>
      <c r="H100" t="s">
        <v>11</v>
      </c>
      <c r="I100" t="s">
        <v>12</v>
      </c>
      <c r="J100" t="str">
        <f t="shared" si="2"/>
        <v>V</v>
      </c>
      <c r="K100">
        <f t="shared" si="3"/>
        <v>0</v>
      </c>
    </row>
    <row r="101" spans="1:11" x14ac:dyDescent="0.2">
      <c r="A101" t="s">
        <v>0</v>
      </c>
      <c r="B101" t="s">
        <v>1</v>
      </c>
      <c r="C101" t="s">
        <v>144</v>
      </c>
      <c r="D101" t="s">
        <v>145</v>
      </c>
      <c r="E101" t="s">
        <v>46</v>
      </c>
      <c r="F101" t="s">
        <v>34</v>
      </c>
      <c r="G101" t="s">
        <v>2</v>
      </c>
      <c r="H101" t="s">
        <v>25</v>
      </c>
      <c r="I101" t="s">
        <v>19</v>
      </c>
      <c r="J101" t="str">
        <f t="shared" si="2"/>
        <v>V</v>
      </c>
      <c r="K101">
        <f t="shared" si="3"/>
        <v>0</v>
      </c>
    </row>
    <row r="102" spans="1:11" x14ac:dyDescent="0.2">
      <c r="A102" t="s">
        <v>0</v>
      </c>
      <c r="B102" t="s">
        <v>1</v>
      </c>
      <c r="C102" t="s">
        <v>144</v>
      </c>
      <c r="D102" t="s">
        <v>146</v>
      </c>
      <c r="E102" t="s">
        <v>14</v>
      </c>
      <c r="F102" t="s">
        <v>15</v>
      </c>
      <c r="G102" t="s">
        <v>11</v>
      </c>
      <c r="H102" t="s">
        <v>2</v>
      </c>
      <c r="I102" t="s">
        <v>33</v>
      </c>
      <c r="J102" t="str">
        <f t="shared" si="2"/>
        <v>L</v>
      </c>
      <c r="K102">
        <f t="shared" si="3"/>
        <v>3</v>
      </c>
    </row>
    <row r="103" spans="1:11" x14ac:dyDescent="0.2">
      <c r="A103" t="s">
        <v>0</v>
      </c>
      <c r="B103" t="s">
        <v>1</v>
      </c>
      <c r="C103" t="s">
        <v>144</v>
      </c>
      <c r="D103" t="s">
        <v>147</v>
      </c>
      <c r="E103" t="s">
        <v>48</v>
      </c>
      <c r="F103" t="s">
        <v>21</v>
      </c>
      <c r="G103" t="s">
        <v>6</v>
      </c>
      <c r="H103" t="s">
        <v>6</v>
      </c>
      <c r="I103" t="s">
        <v>26</v>
      </c>
      <c r="J103" t="str">
        <f t="shared" si="2"/>
        <v>E</v>
      </c>
      <c r="K103">
        <f t="shared" si="3"/>
        <v>1</v>
      </c>
    </row>
    <row r="104" spans="1:11" x14ac:dyDescent="0.2">
      <c r="A104" t="s">
        <v>0</v>
      </c>
      <c r="B104" t="s">
        <v>1</v>
      </c>
      <c r="C104" t="s">
        <v>144</v>
      </c>
      <c r="D104" t="s">
        <v>148</v>
      </c>
      <c r="E104" t="s">
        <v>55</v>
      </c>
      <c r="F104" t="s">
        <v>12</v>
      </c>
      <c r="G104" t="s">
        <v>2</v>
      </c>
      <c r="H104" t="s">
        <v>6</v>
      </c>
      <c r="I104" t="s">
        <v>42</v>
      </c>
      <c r="J104" t="str">
        <f t="shared" si="2"/>
        <v>L</v>
      </c>
      <c r="K104">
        <f t="shared" si="3"/>
        <v>3</v>
      </c>
    </row>
    <row r="105" spans="1:11" x14ac:dyDescent="0.2">
      <c r="A105" t="s">
        <v>0</v>
      </c>
      <c r="B105" t="s">
        <v>1</v>
      </c>
      <c r="C105" t="s">
        <v>144</v>
      </c>
      <c r="D105" t="s">
        <v>149</v>
      </c>
      <c r="E105" t="s">
        <v>23</v>
      </c>
      <c r="F105" t="s">
        <v>24</v>
      </c>
      <c r="G105" t="s">
        <v>6</v>
      </c>
      <c r="H105" t="s">
        <v>2</v>
      </c>
      <c r="I105" t="s">
        <v>30</v>
      </c>
      <c r="J105" t="str">
        <f t="shared" si="2"/>
        <v>V</v>
      </c>
      <c r="K105">
        <f t="shared" si="3"/>
        <v>0</v>
      </c>
    </row>
    <row r="106" spans="1:11" x14ac:dyDescent="0.2">
      <c r="A106" t="s">
        <v>0</v>
      </c>
      <c r="B106" t="s">
        <v>1</v>
      </c>
      <c r="C106" t="s">
        <v>144</v>
      </c>
      <c r="D106" t="s">
        <v>150</v>
      </c>
      <c r="E106" t="s">
        <v>53</v>
      </c>
      <c r="F106" t="s">
        <v>16</v>
      </c>
      <c r="G106" t="s">
        <v>2</v>
      </c>
      <c r="H106" t="s">
        <v>2</v>
      </c>
      <c r="I106" t="s">
        <v>5</v>
      </c>
      <c r="J106" t="str">
        <f t="shared" si="2"/>
        <v>E</v>
      </c>
      <c r="K106">
        <f t="shared" si="3"/>
        <v>1</v>
      </c>
    </row>
    <row r="107" spans="1:11" x14ac:dyDescent="0.2">
      <c r="A107" t="s">
        <v>0</v>
      </c>
      <c r="B107" t="s">
        <v>1</v>
      </c>
      <c r="C107" t="s">
        <v>144</v>
      </c>
      <c r="D107" t="s">
        <v>151</v>
      </c>
      <c r="E107" t="s">
        <v>40</v>
      </c>
      <c r="F107" t="s">
        <v>7</v>
      </c>
      <c r="G107" t="s">
        <v>25</v>
      </c>
      <c r="H107" t="s">
        <v>6</v>
      </c>
      <c r="I107" t="s">
        <v>29</v>
      </c>
      <c r="J107" t="str">
        <f t="shared" si="2"/>
        <v>L</v>
      </c>
      <c r="K107">
        <f t="shared" si="3"/>
        <v>3</v>
      </c>
    </row>
    <row r="108" spans="1:11" x14ac:dyDescent="0.2">
      <c r="A108" t="s">
        <v>0</v>
      </c>
      <c r="B108" t="s">
        <v>1</v>
      </c>
      <c r="C108" t="s">
        <v>144</v>
      </c>
      <c r="D108" t="s">
        <v>152</v>
      </c>
      <c r="E108" t="s">
        <v>65</v>
      </c>
      <c r="F108" t="s">
        <v>38</v>
      </c>
      <c r="G108" t="s">
        <v>6</v>
      </c>
      <c r="H108" t="s">
        <v>6</v>
      </c>
      <c r="I108" t="s">
        <v>10</v>
      </c>
      <c r="J108" t="str">
        <f t="shared" si="2"/>
        <v>E</v>
      </c>
      <c r="K108">
        <f t="shared" si="3"/>
        <v>1</v>
      </c>
    </row>
    <row r="109" spans="1:11" x14ac:dyDescent="0.2">
      <c r="A109" t="s">
        <v>0</v>
      </c>
      <c r="B109" t="s">
        <v>1</v>
      </c>
      <c r="C109" t="s">
        <v>144</v>
      </c>
      <c r="D109" t="s">
        <v>153</v>
      </c>
      <c r="E109" t="s">
        <v>36</v>
      </c>
      <c r="F109" t="s">
        <v>37</v>
      </c>
      <c r="G109" t="s">
        <v>6</v>
      </c>
      <c r="H109" t="s">
        <v>2</v>
      </c>
      <c r="I109" t="s">
        <v>41</v>
      </c>
      <c r="J109" t="str">
        <f t="shared" si="2"/>
        <v>V</v>
      </c>
      <c r="K109">
        <f t="shared" si="3"/>
        <v>0</v>
      </c>
    </row>
    <row r="110" spans="1:11" x14ac:dyDescent="0.2">
      <c r="A110" t="s">
        <v>0</v>
      </c>
      <c r="B110" t="s">
        <v>1</v>
      </c>
      <c r="C110" t="s">
        <v>154</v>
      </c>
      <c r="D110" t="s">
        <v>155</v>
      </c>
      <c r="E110" t="s">
        <v>4</v>
      </c>
      <c r="F110" t="s">
        <v>5</v>
      </c>
      <c r="G110" t="s">
        <v>2</v>
      </c>
      <c r="H110" t="s">
        <v>2</v>
      </c>
      <c r="I110" t="s">
        <v>37</v>
      </c>
      <c r="J110" t="str">
        <f t="shared" si="2"/>
        <v>E</v>
      </c>
      <c r="K110">
        <f t="shared" si="3"/>
        <v>1</v>
      </c>
    </row>
    <row r="111" spans="1:11" x14ac:dyDescent="0.2">
      <c r="A111" t="s">
        <v>0</v>
      </c>
      <c r="B111" t="s">
        <v>1</v>
      </c>
      <c r="C111" t="s">
        <v>154</v>
      </c>
      <c r="D111" t="s">
        <v>156</v>
      </c>
      <c r="E111" t="s">
        <v>9</v>
      </c>
      <c r="F111" t="s">
        <v>10</v>
      </c>
      <c r="G111" t="s">
        <v>6</v>
      </c>
      <c r="H111" t="s">
        <v>2</v>
      </c>
      <c r="I111" t="s">
        <v>34</v>
      </c>
      <c r="J111" t="str">
        <f t="shared" si="2"/>
        <v>V</v>
      </c>
      <c r="K111">
        <f t="shared" si="3"/>
        <v>0</v>
      </c>
    </row>
    <row r="112" spans="1:11" x14ac:dyDescent="0.2">
      <c r="A112" t="s">
        <v>0</v>
      </c>
      <c r="B112" t="s">
        <v>1</v>
      </c>
      <c r="C112" t="s">
        <v>154</v>
      </c>
      <c r="D112" t="s">
        <v>157</v>
      </c>
      <c r="E112" t="s">
        <v>44</v>
      </c>
      <c r="F112" t="s">
        <v>42</v>
      </c>
      <c r="G112" t="s">
        <v>2</v>
      </c>
      <c r="H112" t="s">
        <v>6</v>
      </c>
      <c r="I112" t="s">
        <v>30</v>
      </c>
      <c r="J112" t="str">
        <f t="shared" si="2"/>
        <v>L</v>
      </c>
      <c r="K112">
        <f t="shared" si="3"/>
        <v>3</v>
      </c>
    </row>
    <row r="113" spans="1:11" x14ac:dyDescent="0.2">
      <c r="A113" t="s">
        <v>0</v>
      </c>
      <c r="B113" t="s">
        <v>1</v>
      </c>
      <c r="C113" t="s">
        <v>154</v>
      </c>
      <c r="D113" t="s">
        <v>158</v>
      </c>
      <c r="E113" t="s">
        <v>32</v>
      </c>
      <c r="F113" t="s">
        <v>33</v>
      </c>
      <c r="G113" t="s">
        <v>6</v>
      </c>
      <c r="H113" t="s">
        <v>2</v>
      </c>
      <c r="I113" t="s">
        <v>21</v>
      </c>
      <c r="J113" t="str">
        <f t="shared" si="2"/>
        <v>V</v>
      </c>
      <c r="K113">
        <f t="shared" si="3"/>
        <v>0</v>
      </c>
    </row>
    <row r="114" spans="1:11" x14ac:dyDescent="0.2">
      <c r="A114" t="s">
        <v>0</v>
      </c>
      <c r="B114" t="s">
        <v>1</v>
      </c>
      <c r="C114" t="s">
        <v>154</v>
      </c>
      <c r="D114" t="s">
        <v>159</v>
      </c>
      <c r="E114" t="s">
        <v>57</v>
      </c>
      <c r="F114" t="s">
        <v>26</v>
      </c>
      <c r="G114" t="s">
        <v>6</v>
      </c>
      <c r="H114" t="s">
        <v>2</v>
      </c>
      <c r="I114" t="s">
        <v>7</v>
      </c>
      <c r="J114" t="str">
        <f t="shared" si="2"/>
        <v>V</v>
      </c>
      <c r="K114">
        <f t="shared" si="3"/>
        <v>0</v>
      </c>
    </row>
    <row r="115" spans="1:11" x14ac:dyDescent="0.2">
      <c r="A115" t="s">
        <v>0</v>
      </c>
      <c r="B115" t="s">
        <v>1</v>
      </c>
      <c r="C115" t="s">
        <v>154</v>
      </c>
      <c r="D115" t="s">
        <v>160</v>
      </c>
      <c r="E115" t="s">
        <v>18</v>
      </c>
      <c r="F115" t="s">
        <v>19</v>
      </c>
      <c r="G115" t="s">
        <v>2</v>
      </c>
      <c r="H115" t="s">
        <v>2</v>
      </c>
      <c r="I115" t="s">
        <v>12</v>
      </c>
      <c r="J115" t="str">
        <f t="shared" si="2"/>
        <v>E</v>
      </c>
      <c r="K115">
        <f t="shared" si="3"/>
        <v>1</v>
      </c>
    </row>
    <row r="116" spans="1:11" x14ac:dyDescent="0.2">
      <c r="A116" t="s">
        <v>0</v>
      </c>
      <c r="B116" t="s">
        <v>1</v>
      </c>
      <c r="C116" t="s">
        <v>154</v>
      </c>
      <c r="D116" t="s">
        <v>161</v>
      </c>
      <c r="E116" t="s">
        <v>40</v>
      </c>
      <c r="F116" t="s">
        <v>41</v>
      </c>
      <c r="G116" t="s">
        <v>2</v>
      </c>
      <c r="H116" t="s">
        <v>2</v>
      </c>
      <c r="I116" t="s">
        <v>38</v>
      </c>
      <c r="J116" t="str">
        <f t="shared" si="2"/>
        <v>E</v>
      </c>
      <c r="K116">
        <f t="shared" si="3"/>
        <v>1</v>
      </c>
    </row>
    <row r="117" spans="1:11" x14ac:dyDescent="0.2">
      <c r="A117" t="s">
        <v>0</v>
      </c>
      <c r="B117" t="s">
        <v>1</v>
      </c>
      <c r="C117" t="s">
        <v>154</v>
      </c>
      <c r="D117" t="s">
        <v>162</v>
      </c>
      <c r="E117" t="s">
        <v>28</v>
      </c>
      <c r="F117" t="s">
        <v>29</v>
      </c>
      <c r="G117" t="s">
        <v>2</v>
      </c>
      <c r="H117" t="s">
        <v>6</v>
      </c>
      <c r="I117" t="s">
        <v>15</v>
      </c>
      <c r="J117" t="str">
        <f t="shared" si="2"/>
        <v>L</v>
      </c>
      <c r="K117">
        <f t="shared" si="3"/>
        <v>3</v>
      </c>
    </row>
    <row r="118" spans="1:11" x14ac:dyDescent="0.2">
      <c r="A118" t="s">
        <v>0</v>
      </c>
      <c r="B118" t="s">
        <v>1</v>
      </c>
      <c r="C118" t="s">
        <v>154</v>
      </c>
      <c r="D118" t="s">
        <v>163</v>
      </c>
      <c r="E118" t="s">
        <v>23</v>
      </c>
      <c r="F118" t="s">
        <v>24</v>
      </c>
      <c r="G118" t="s">
        <v>25</v>
      </c>
      <c r="H118" t="s">
        <v>6</v>
      </c>
      <c r="I118" t="s">
        <v>16</v>
      </c>
      <c r="J118" t="str">
        <f t="shared" si="2"/>
        <v>L</v>
      </c>
      <c r="K118">
        <f t="shared" si="3"/>
        <v>3</v>
      </c>
    </row>
    <row r="119" spans="1:11" x14ac:dyDescent="0.2">
      <c r="A119" t="s">
        <v>0</v>
      </c>
      <c r="B119" t="s">
        <v>1</v>
      </c>
      <c r="C119" t="s">
        <v>164</v>
      </c>
      <c r="D119" t="s">
        <v>165</v>
      </c>
      <c r="E119" t="s">
        <v>14</v>
      </c>
      <c r="F119" t="s">
        <v>15</v>
      </c>
      <c r="G119" t="s">
        <v>2</v>
      </c>
      <c r="H119" t="s">
        <v>6</v>
      </c>
      <c r="I119" t="s">
        <v>26</v>
      </c>
      <c r="J119" t="str">
        <f t="shared" si="2"/>
        <v>L</v>
      </c>
      <c r="K119">
        <f t="shared" si="3"/>
        <v>3</v>
      </c>
    </row>
    <row r="120" spans="1:11" x14ac:dyDescent="0.2">
      <c r="A120" t="s">
        <v>0</v>
      </c>
      <c r="B120" t="s">
        <v>1</v>
      </c>
      <c r="C120" t="s">
        <v>164</v>
      </c>
      <c r="D120" t="s">
        <v>166</v>
      </c>
      <c r="E120" t="s">
        <v>4</v>
      </c>
      <c r="F120" t="s">
        <v>5</v>
      </c>
      <c r="G120" t="s">
        <v>2</v>
      </c>
      <c r="H120" t="s">
        <v>6</v>
      </c>
      <c r="I120" t="s">
        <v>33</v>
      </c>
      <c r="J120" t="str">
        <f t="shared" si="2"/>
        <v>L</v>
      </c>
      <c r="K120">
        <f t="shared" si="3"/>
        <v>3</v>
      </c>
    </row>
    <row r="121" spans="1:11" x14ac:dyDescent="0.2">
      <c r="A121" t="s">
        <v>0</v>
      </c>
      <c r="B121" t="s">
        <v>1</v>
      </c>
      <c r="C121" t="s">
        <v>164</v>
      </c>
      <c r="D121" t="s">
        <v>167</v>
      </c>
      <c r="E121" t="s">
        <v>46</v>
      </c>
      <c r="F121" t="s">
        <v>34</v>
      </c>
      <c r="G121" t="s">
        <v>25</v>
      </c>
      <c r="H121" t="s">
        <v>6</v>
      </c>
      <c r="I121" t="s">
        <v>42</v>
      </c>
      <c r="J121" t="str">
        <f t="shared" si="2"/>
        <v>L</v>
      </c>
      <c r="K121">
        <f t="shared" si="3"/>
        <v>3</v>
      </c>
    </row>
    <row r="122" spans="1:11" x14ac:dyDescent="0.2">
      <c r="A122" t="s">
        <v>0</v>
      </c>
      <c r="B122" t="s">
        <v>1</v>
      </c>
      <c r="C122" t="s">
        <v>164</v>
      </c>
      <c r="D122" t="s">
        <v>168</v>
      </c>
      <c r="E122" t="s">
        <v>40</v>
      </c>
      <c r="F122" t="s">
        <v>7</v>
      </c>
      <c r="G122" t="s">
        <v>25</v>
      </c>
      <c r="H122" t="s">
        <v>2</v>
      </c>
      <c r="I122" t="s">
        <v>12</v>
      </c>
      <c r="J122" t="str">
        <f t="shared" si="2"/>
        <v>L</v>
      </c>
      <c r="K122">
        <f t="shared" si="3"/>
        <v>3</v>
      </c>
    </row>
    <row r="123" spans="1:11" x14ac:dyDescent="0.2">
      <c r="A123" t="s">
        <v>0</v>
      </c>
      <c r="B123" t="s">
        <v>1</v>
      </c>
      <c r="C123" t="s">
        <v>164</v>
      </c>
      <c r="D123" t="s">
        <v>169</v>
      </c>
      <c r="E123" t="s">
        <v>51</v>
      </c>
      <c r="F123" t="s">
        <v>30</v>
      </c>
      <c r="G123" t="s">
        <v>6</v>
      </c>
      <c r="H123" t="s">
        <v>6</v>
      </c>
      <c r="I123" t="s">
        <v>41</v>
      </c>
      <c r="J123" t="str">
        <f t="shared" si="2"/>
        <v>E</v>
      </c>
      <c r="K123">
        <f t="shared" si="3"/>
        <v>1</v>
      </c>
    </row>
    <row r="124" spans="1:11" x14ac:dyDescent="0.2">
      <c r="A124" t="s">
        <v>0</v>
      </c>
      <c r="B124" t="s">
        <v>1</v>
      </c>
      <c r="C124" t="s">
        <v>164</v>
      </c>
      <c r="D124" t="s">
        <v>170</v>
      </c>
      <c r="E124" t="s">
        <v>53</v>
      </c>
      <c r="F124" t="s">
        <v>16</v>
      </c>
      <c r="G124" t="s">
        <v>2</v>
      </c>
      <c r="H124" t="s">
        <v>2</v>
      </c>
      <c r="I124" t="s">
        <v>10</v>
      </c>
      <c r="J124" t="str">
        <f t="shared" si="2"/>
        <v>E</v>
      </c>
      <c r="K124">
        <f t="shared" si="3"/>
        <v>1</v>
      </c>
    </row>
    <row r="125" spans="1:11" x14ac:dyDescent="0.2">
      <c r="A125" t="s">
        <v>0</v>
      </c>
      <c r="B125" t="s">
        <v>1</v>
      </c>
      <c r="C125" t="s">
        <v>164</v>
      </c>
      <c r="D125" t="s">
        <v>170</v>
      </c>
      <c r="E125" t="s">
        <v>48</v>
      </c>
      <c r="F125" t="s">
        <v>21</v>
      </c>
      <c r="G125" t="s">
        <v>2</v>
      </c>
      <c r="H125" t="s">
        <v>25</v>
      </c>
      <c r="I125" t="s">
        <v>29</v>
      </c>
      <c r="J125" t="str">
        <f t="shared" si="2"/>
        <v>V</v>
      </c>
      <c r="K125">
        <f t="shared" si="3"/>
        <v>0</v>
      </c>
    </row>
    <row r="126" spans="1:11" x14ac:dyDescent="0.2">
      <c r="A126" t="s">
        <v>0</v>
      </c>
      <c r="B126" t="s">
        <v>1</v>
      </c>
      <c r="C126" t="s">
        <v>164</v>
      </c>
      <c r="D126" t="s">
        <v>171</v>
      </c>
      <c r="E126" t="s">
        <v>65</v>
      </c>
      <c r="F126" t="s">
        <v>38</v>
      </c>
      <c r="G126" t="s">
        <v>11</v>
      </c>
      <c r="H126" t="s">
        <v>6</v>
      </c>
      <c r="I126" t="s">
        <v>19</v>
      </c>
      <c r="J126" t="str">
        <f t="shared" si="2"/>
        <v>L</v>
      </c>
      <c r="K126">
        <f t="shared" si="3"/>
        <v>3</v>
      </c>
    </row>
    <row r="127" spans="1:11" x14ac:dyDescent="0.2">
      <c r="A127" t="s">
        <v>0</v>
      </c>
      <c r="B127" t="s">
        <v>1</v>
      </c>
      <c r="C127" t="s">
        <v>164</v>
      </c>
      <c r="D127" t="s">
        <v>172</v>
      </c>
      <c r="E127" t="s">
        <v>36</v>
      </c>
      <c r="F127" t="s">
        <v>37</v>
      </c>
      <c r="G127" t="s">
        <v>6</v>
      </c>
      <c r="H127" t="s">
        <v>6</v>
      </c>
      <c r="I127" t="s">
        <v>24</v>
      </c>
      <c r="J127" t="str">
        <f t="shared" si="2"/>
        <v>E</v>
      </c>
      <c r="K127">
        <f t="shared" si="3"/>
        <v>1</v>
      </c>
    </row>
    <row r="128" spans="1:11" x14ac:dyDescent="0.2">
      <c r="A128" t="s">
        <v>0</v>
      </c>
      <c r="B128" t="s">
        <v>1</v>
      </c>
      <c r="C128" t="s">
        <v>173</v>
      </c>
      <c r="D128" t="s">
        <v>174</v>
      </c>
      <c r="E128" t="s">
        <v>44</v>
      </c>
      <c r="F128" t="s">
        <v>42</v>
      </c>
      <c r="G128" t="s">
        <v>25</v>
      </c>
      <c r="H128" t="s">
        <v>2</v>
      </c>
      <c r="I128" t="s">
        <v>5</v>
      </c>
      <c r="J128" t="str">
        <f t="shared" si="2"/>
        <v>L</v>
      </c>
      <c r="K128">
        <f t="shared" si="3"/>
        <v>3</v>
      </c>
    </row>
    <row r="129" spans="1:11" x14ac:dyDescent="0.2">
      <c r="A129" t="s">
        <v>0</v>
      </c>
      <c r="B129" t="s">
        <v>1</v>
      </c>
      <c r="C129" t="s">
        <v>173</v>
      </c>
      <c r="D129" t="s">
        <v>175</v>
      </c>
      <c r="E129" t="s">
        <v>46</v>
      </c>
      <c r="F129" t="s">
        <v>34</v>
      </c>
      <c r="G129" t="s">
        <v>6</v>
      </c>
      <c r="H129" t="s">
        <v>2</v>
      </c>
      <c r="I129" t="s">
        <v>21</v>
      </c>
      <c r="J129" t="str">
        <f t="shared" si="2"/>
        <v>V</v>
      </c>
      <c r="K129">
        <f t="shared" si="3"/>
        <v>0</v>
      </c>
    </row>
    <row r="130" spans="1:11" x14ac:dyDescent="0.2">
      <c r="A130" t="s">
        <v>0</v>
      </c>
      <c r="B130" t="s">
        <v>1</v>
      </c>
      <c r="C130" t="s">
        <v>173</v>
      </c>
      <c r="D130" t="s">
        <v>176</v>
      </c>
      <c r="E130" t="s">
        <v>32</v>
      </c>
      <c r="F130" t="s">
        <v>33</v>
      </c>
      <c r="G130" t="s">
        <v>6</v>
      </c>
      <c r="H130" t="s">
        <v>2</v>
      </c>
      <c r="I130" t="s">
        <v>10</v>
      </c>
      <c r="J130" t="str">
        <f t="shared" si="2"/>
        <v>V</v>
      </c>
      <c r="K130">
        <f t="shared" si="3"/>
        <v>0</v>
      </c>
    </row>
    <row r="131" spans="1:11" x14ac:dyDescent="0.2">
      <c r="A131" t="s">
        <v>0</v>
      </c>
      <c r="B131" t="s">
        <v>1</v>
      </c>
      <c r="C131" t="s">
        <v>173</v>
      </c>
      <c r="D131" t="s">
        <v>177</v>
      </c>
      <c r="E131" t="s">
        <v>40</v>
      </c>
      <c r="F131" t="s">
        <v>7</v>
      </c>
      <c r="G131" t="s">
        <v>2</v>
      </c>
      <c r="H131" t="s">
        <v>6</v>
      </c>
      <c r="I131" t="s">
        <v>38</v>
      </c>
      <c r="J131" t="str">
        <f t="shared" ref="J131:J154" si="4">IF(G131=H131,"E",IF(G131&gt;H131,"L","V"))</f>
        <v>L</v>
      </c>
      <c r="K131">
        <f t="shared" ref="K131:K154" si="5">IF(G131=H131,1,IF(G131&gt;H131,3,0))</f>
        <v>3</v>
      </c>
    </row>
    <row r="132" spans="1:11" x14ac:dyDescent="0.2">
      <c r="A132" t="s">
        <v>0</v>
      </c>
      <c r="B132" t="s">
        <v>1</v>
      </c>
      <c r="C132" t="s">
        <v>173</v>
      </c>
      <c r="D132" t="s">
        <v>178</v>
      </c>
      <c r="E132" t="s">
        <v>23</v>
      </c>
      <c r="F132" t="s">
        <v>24</v>
      </c>
      <c r="G132" t="s">
        <v>2</v>
      </c>
      <c r="H132" t="s">
        <v>2</v>
      </c>
      <c r="I132" t="s">
        <v>41</v>
      </c>
      <c r="J132" t="str">
        <f t="shared" si="4"/>
        <v>E</v>
      </c>
      <c r="K132">
        <f t="shared" si="5"/>
        <v>1</v>
      </c>
    </row>
    <row r="133" spans="1:11" x14ac:dyDescent="0.2">
      <c r="A133" t="s">
        <v>0</v>
      </c>
      <c r="B133" t="s">
        <v>1</v>
      </c>
      <c r="C133" t="s">
        <v>173</v>
      </c>
      <c r="D133" t="s">
        <v>179</v>
      </c>
      <c r="E133" t="s">
        <v>28</v>
      </c>
      <c r="F133" t="s">
        <v>29</v>
      </c>
      <c r="G133" t="s">
        <v>11</v>
      </c>
      <c r="H133" t="s">
        <v>2</v>
      </c>
      <c r="I133" t="s">
        <v>37</v>
      </c>
      <c r="J133" t="str">
        <f t="shared" si="4"/>
        <v>L</v>
      </c>
      <c r="K133">
        <f t="shared" si="5"/>
        <v>3</v>
      </c>
    </row>
    <row r="134" spans="1:11" x14ac:dyDescent="0.2">
      <c r="A134" t="s">
        <v>0</v>
      </c>
      <c r="B134" t="s">
        <v>1</v>
      </c>
      <c r="C134" t="s">
        <v>173</v>
      </c>
      <c r="D134" t="s">
        <v>180</v>
      </c>
      <c r="E134" t="s">
        <v>57</v>
      </c>
      <c r="F134" t="s">
        <v>26</v>
      </c>
      <c r="G134" t="s">
        <v>25</v>
      </c>
      <c r="H134" t="s">
        <v>85</v>
      </c>
      <c r="I134" t="s">
        <v>30</v>
      </c>
      <c r="J134" t="str">
        <f t="shared" si="4"/>
        <v>V</v>
      </c>
      <c r="K134">
        <f t="shared" si="5"/>
        <v>0</v>
      </c>
    </row>
    <row r="135" spans="1:11" x14ac:dyDescent="0.2">
      <c r="A135" t="s">
        <v>0</v>
      </c>
      <c r="B135" t="s">
        <v>1</v>
      </c>
      <c r="C135" t="s">
        <v>173</v>
      </c>
      <c r="D135" t="s">
        <v>181</v>
      </c>
      <c r="E135" t="s">
        <v>55</v>
      </c>
      <c r="F135" t="s">
        <v>12</v>
      </c>
      <c r="G135" t="s">
        <v>25</v>
      </c>
      <c r="H135" t="s">
        <v>25</v>
      </c>
      <c r="I135" t="s">
        <v>16</v>
      </c>
      <c r="J135" t="str">
        <f t="shared" si="4"/>
        <v>E</v>
      </c>
      <c r="K135">
        <f t="shared" si="5"/>
        <v>1</v>
      </c>
    </row>
    <row r="136" spans="1:11" x14ac:dyDescent="0.2">
      <c r="A136" t="s">
        <v>0</v>
      </c>
      <c r="B136" t="s">
        <v>1</v>
      </c>
      <c r="C136" t="s">
        <v>173</v>
      </c>
      <c r="D136" t="s">
        <v>182</v>
      </c>
      <c r="E136" t="s">
        <v>18</v>
      </c>
      <c r="F136" t="s">
        <v>19</v>
      </c>
      <c r="G136" t="s">
        <v>2</v>
      </c>
      <c r="H136" t="s">
        <v>2</v>
      </c>
      <c r="I136" t="s">
        <v>15</v>
      </c>
      <c r="J136" t="str">
        <f t="shared" si="4"/>
        <v>E</v>
      </c>
      <c r="K136">
        <f t="shared" si="5"/>
        <v>1</v>
      </c>
    </row>
    <row r="137" spans="1:11" x14ac:dyDescent="0.2">
      <c r="A137" t="s">
        <v>0</v>
      </c>
      <c r="B137" t="s">
        <v>1</v>
      </c>
      <c r="C137" t="s">
        <v>183</v>
      </c>
      <c r="D137" t="s">
        <v>184</v>
      </c>
      <c r="E137" t="s">
        <v>51</v>
      </c>
      <c r="F137" t="s">
        <v>30</v>
      </c>
      <c r="G137" t="s">
        <v>6</v>
      </c>
      <c r="H137" t="s">
        <v>25</v>
      </c>
      <c r="I137" t="s">
        <v>37</v>
      </c>
      <c r="J137" t="str">
        <f t="shared" si="4"/>
        <v>V</v>
      </c>
      <c r="K137">
        <f t="shared" si="5"/>
        <v>0</v>
      </c>
    </row>
    <row r="138" spans="1:11" x14ac:dyDescent="0.2">
      <c r="A138" t="s">
        <v>0</v>
      </c>
      <c r="B138" t="s">
        <v>1</v>
      </c>
      <c r="C138" t="s">
        <v>183</v>
      </c>
      <c r="D138" t="s">
        <v>185</v>
      </c>
      <c r="E138" t="s">
        <v>9</v>
      </c>
      <c r="F138" t="s">
        <v>10</v>
      </c>
      <c r="G138" t="s">
        <v>25</v>
      </c>
      <c r="H138" t="s">
        <v>2</v>
      </c>
      <c r="I138" t="s">
        <v>42</v>
      </c>
      <c r="J138" t="str">
        <f t="shared" si="4"/>
        <v>L</v>
      </c>
      <c r="K138">
        <f t="shared" si="5"/>
        <v>3</v>
      </c>
    </row>
    <row r="139" spans="1:11" x14ac:dyDescent="0.2">
      <c r="A139" t="s">
        <v>0</v>
      </c>
      <c r="B139" t="s">
        <v>1</v>
      </c>
      <c r="C139" t="s">
        <v>183</v>
      </c>
      <c r="D139" t="s">
        <v>186</v>
      </c>
      <c r="E139" t="s">
        <v>14</v>
      </c>
      <c r="F139" t="s">
        <v>15</v>
      </c>
      <c r="G139" t="s">
        <v>6</v>
      </c>
      <c r="H139" t="s">
        <v>25</v>
      </c>
      <c r="I139" t="s">
        <v>34</v>
      </c>
      <c r="J139" t="str">
        <f t="shared" si="4"/>
        <v>V</v>
      </c>
      <c r="K139">
        <f t="shared" si="5"/>
        <v>0</v>
      </c>
    </row>
    <row r="140" spans="1:11" x14ac:dyDescent="0.2">
      <c r="A140" t="s">
        <v>0</v>
      </c>
      <c r="B140" t="s">
        <v>1</v>
      </c>
      <c r="C140" t="s">
        <v>183</v>
      </c>
      <c r="D140" t="s">
        <v>187</v>
      </c>
      <c r="E140" t="s">
        <v>4</v>
      </c>
      <c r="F140" t="s">
        <v>5</v>
      </c>
      <c r="G140" t="s">
        <v>25</v>
      </c>
      <c r="H140" t="s">
        <v>11</v>
      </c>
      <c r="I140" t="s">
        <v>12</v>
      </c>
      <c r="J140" t="str">
        <f t="shared" si="4"/>
        <v>V</v>
      </c>
      <c r="K140">
        <f t="shared" si="5"/>
        <v>0</v>
      </c>
    </row>
    <row r="141" spans="1:11" x14ac:dyDescent="0.2">
      <c r="A141" t="s">
        <v>0</v>
      </c>
      <c r="B141" t="s">
        <v>1</v>
      </c>
      <c r="C141" t="s">
        <v>183</v>
      </c>
      <c r="D141" t="s">
        <v>188</v>
      </c>
      <c r="E141" t="s">
        <v>18</v>
      </c>
      <c r="F141" t="s">
        <v>19</v>
      </c>
      <c r="G141" t="s">
        <v>2</v>
      </c>
      <c r="H141" t="s">
        <v>2</v>
      </c>
      <c r="I141" t="s">
        <v>29</v>
      </c>
      <c r="J141" t="str">
        <f t="shared" si="4"/>
        <v>E</v>
      </c>
      <c r="K141">
        <f t="shared" si="5"/>
        <v>1</v>
      </c>
    </row>
    <row r="142" spans="1:11" x14ac:dyDescent="0.2">
      <c r="A142" t="s">
        <v>0</v>
      </c>
      <c r="B142" t="s">
        <v>1</v>
      </c>
      <c r="C142" t="s">
        <v>183</v>
      </c>
      <c r="D142" t="s">
        <v>189</v>
      </c>
      <c r="E142" t="s">
        <v>65</v>
      </c>
      <c r="F142" t="s">
        <v>38</v>
      </c>
      <c r="G142" t="s">
        <v>25</v>
      </c>
      <c r="H142" t="s">
        <v>2</v>
      </c>
      <c r="I142" t="s">
        <v>24</v>
      </c>
      <c r="J142" t="str">
        <f t="shared" si="4"/>
        <v>L</v>
      </c>
      <c r="K142">
        <f t="shared" si="5"/>
        <v>3</v>
      </c>
    </row>
    <row r="143" spans="1:11" x14ac:dyDescent="0.2">
      <c r="A143" t="s">
        <v>0</v>
      </c>
      <c r="B143" t="s">
        <v>1</v>
      </c>
      <c r="C143" t="s">
        <v>183</v>
      </c>
      <c r="D143" t="s">
        <v>190</v>
      </c>
      <c r="E143" t="s">
        <v>53</v>
      </c>
      <c r="F143" t="s">
        <v>16</v>
      </c>
      <c r="G143" t="s">
        <v>6</v>
      </c>
      <c r="H143" t="s">
        <v>6</v>
      </c>
      <c r="I143" t="s">
        <v>21</v>
      </c>
      <c r="J143" t="str">
        <f t="shared" si="4"/>
        <v>E</v>
      </c>
      <c r="K143">
        <f t="shared" si="5"/>
        <v>1</v>
      </c>
    </row>
    <row r="144" spans="1:11" x14ac:dyDescent="0.2">
      <c r="A144" t="s">
        <v>0</v>
      </c>
      <c r="B144" t="s">
        <v>1</v>
      </c>
      <c r="C144" t="s">
        <v>183</v>
      </c>
      <c r="D144" t="s">
        <v>191</v>
      </c>
      <c r="E144" t="s">
        <v>40</v>
      </c>
      <c r="F144" t="s">
        <v>41</v>
      </c>
      <c r="G144" t="s">
        <v>25</v>
      </c>
      <c r="H144" t="s">
        <v>2</v>
      </c>
      <c r="I144" t="s">
        <v>7</v>
      </c>
      <c r="J144" t="str">
        <f t="shared" si="4"/>
        <v>L</v>
      </c>
      <c r="K144">
        <f t="shared" si="5"/>
        <v>3</v>
      </c>
    </row>
    <row r="145" spans="1:11" x14ac:dyDescent="0.2">
      <c r="A145" t="s">
        <v>0</v>
      </c>
      <c r="B145" t="s">
        <v>1</v>
      </c>
      <c r="C145" t="s">
        <v>183</v>
      </c>
      <c r="D145" t="s">
        <v>192</v>
      </c>
      <c r="E145" t="s">
        <v>57</v>
      </c>
      <c r="F145" t="s">
        <v>26</v>
      </c>
      <c r="G145" t="s">
        <v>2</v>
      </c>
      <c r="H145" t="s">
        <v>2</v>
      </c>
      <c r="I145" t="s">
        <v>33</v>
      </c>
      <c r="J145" t="str">
        <f t="shared" si="4"/>
        <v>E</v>
      </c>
      <c r="K145">
        <f t="shared" si="5"/>
        <v>1</v>
      </c>
    </row>
    <row r="146" spans="1:11" x14ac:dyDescent="0.2">
      <c r="A146" t="s">
        <v>0</v>
      </c>
      <c r="B146" t="s">
        <v>1</v>
      </c>
      <c r="C146" t="s">
        <v>193</v>
      </c>
      <c r="D146" t="s">
        <v>194</v>
      </c>
      <c r="E146" t="s">
        <v>51</v>
      </c>
      <c r="F146" t="s">
        <v>30</v>
      </c>
      <c r="G146" t="s">
        <v>25</v>
      </c>
      <c r="H146" t="s">
        <v>6</v>
      </c>
      <c r="I146" t="s">
        <v>5</v>
      </c>
      <c r="J146" t="str">
        <f t="shared" si="4"/>
        <v>L</v>
      </c>
      <c r="K146">
        <f t="shared" si="5"/>
        <v>3</v>
      </c>
    </row>
    <row r="147" spans="1:11" x14ac:dyDescent="0.2">
      <c r="A147" t="s">
        <v>0</v>
      </c>
      <c r="B147" t="s">
        <v>1</v>
      </c>
      <c r="C147" t="s">
        <v>193</v>
      </c>
      <c r="D147" t="s">
        <v>195</v>
      </c>
      <c r="E147" t="s">
        <v>46</v>
      </c>
      <c r="F147" t="s">
        <v>34</v>
      </c>
      <c r="G147" t="s">
        <v>2</v>
      </c>
      <c r="H147" t="s">
        <v>6</v>
      </c>
      <c r="I147" t="s">
        <v>16</v>
      </c>
      <c r="J147" t="str">
        <f t="shared" si="4"/>
        <v>L</v>
      </c>
      <c r="K147">
        <f t="shared" si="5"/>
        <v>3</v>
      </c>
    </row>
    <row r="148" spans="1:11" x14ac:dyDescent="0.2">
      <c r="A148" t="s">
        <v>0</v>
      </c>
      <c r="B148" t="s">
        <v>1</v>
      </c>
      <c r="C148" t="s">
        <v>193</v>
      </c>
      <c r="D148" t="s">
        <v>196</v>
      </c>
      <c r="E148" t="s">
        <v>44</v>
      </c>
      <c r="F148" t="s">
        <v>42</v>
      </c>
      <c r="G148" t="s">
        <v>6</v>
      </c>
      <c r="H148" t="s">
        <v>2</v>
      </c>
      <c r="I148" t="s">
        <v>24</v>
      </c>
      <c r="J148" t="str">
        <f t="shared" si="4"/>
        <v>V</v>
      </c>
      <c r="K148">
        <f t="shared" si="5"/>
        <v>0</v>
      </c>
    </row>
    <row r="149" spans="1:11" x14ac:dyDescent="0.2">
      <c r="A149" t="s">
        <v>0</v>
      </c>
      <c r="B149" t="s">
        <v>1</v>
      </c>
      <c r="C149" t="s">
        <v>193</v>
      </c>
      <c r="D149" t="s">
        <v>197</v>
      </c>
      <c r="E149" t="s">
        <v>48</v>
      </c>
      <c r="F149" t="s">
        <v>21</v>
      </c>
      <c r="G149" t="s">
        <v>11</v>
      </c>
      <c r="H149" t="s">
        <v>6</v>
      </c>
      <c r="I149" t="s">
        <v>10</v>
      </c>
      <c r="J149" t="str">
        <f t="shared" si="4"/>
        <v>L</v>
      </c>
      <c r="K149">
        <f t="shared" si="5"/>
        <v>3</v>
      </c>
    </row>
    <row r="150" spans="1:11" x14ac:dyDescent="0.2">
      <c r="A150" t="s">
        <v>0</v>
      </c>
      <c r="B150" t="s">
        <v>1</v>
      </c>
      <c r="C150" t="s">
        <v>193</v>
      </c>
      <c r="D150" t="s">
        <v>198</v>
      </c>
      <c r="E150" t="s">
        <v>40</v>
      </c>
      <c r="F150" t="s">
        <v>7</v>
      </c>
      <c r="G150" t="s">
        <v>6</v>
      </c>
      <c r="H150" t="s">
        <v>6</v>
      </c>
      <c r="I150" t="s">
        <v>33</v>
      </c>
      <c r="J150" t="str">
        <f t="shared" si="4"/>
        <v>E</v>
      </c>
      <c r="K150">
        <f t="shared" si="5"/>
        <v>1</v>
      </c>
    </row>
    <row r="151" spans="1:11" x14ac:dyDescent="0.2">
      <c r="A151" t="s">
        <v>0</v>
      </c>
      <c r="B151" t="s">
        <v>1</v>
      </c>
      <c r="C151" t="s">
        <v>193</v>
      </c>
      <c r="D151" t="s">
        <v>199</v>
      </c>
      <c r="E151" t="s">
        <v>65</v>
      </c>
      <c r="F151" t="s">
        <v>38</v>
      </c>
      <c r="G151" t="s">
        <v>11</v>
      </c>
      <c r="H151" t="s">
        <v>6</v>
      </c>
      <c r="I151" t="s">
        <v>15</v>
      </c>
      <c r="J151" t="str">
        <f t="shared" si="4"/>
        <v>L</v>
      </c>
      <c r="K151">
        <f t="shared" si="5"/>
        <v>3</v>
      </c>
    </row>
    <row r="152" spans="1:11" x14ac:dyDescent="0.2">
      <c r="A152" t="s">
        <v>0</v>
      </c>
      <c r="B152" t="s">
        <v>1</v>
      </c>
      <c r="C152" t="s">
        <v>193</v>
      </c>
      <c r="D152" t="s">
        <v>200</v>
      </c>
      <c r="E152" t="s">
        <v>36</v>
      </c>
      <c r="F152" t="s">
        <v>37</v>
      </c>
      <c r="G152" t="s">
        <v>11</v>
      </c>
      <c r="H152" t="s">
        <v>25</v>
      </c>
      <c r="I152" t="s">
        <v>19</v>
      </c>
      <c r="J152" t="str">
        <f t="shared" si="4"/>
        <v>L</v>
      </c>
      <c r="K152">
        <f t="shared" si="5"/>
        <v>3</v>
      </c>
    </row>
    <row r="153" spans="1:11" x14ac:dyDescent="0.2">
      <c r="A153" t="s">
        <v>0</v>
      </c>
      <c r="B153" t="s">
        <v>1</v>
      </c>
      <c r="C153" t="s">
        <v>193</v>
      </c>
      <c r="D153" t="s">
        <v>201</v>
      </c>
      <c r="E153" t="s">
        <v>28</v>
      </c>
      <c r="F153" t="s">
        <v>29</v>
      </c>
      <c r="G153" t="s">
        <v>20</v>
      </c>
      <c r="H153" t="s">
        <v>11</v>
      </c>
      <c r="I153" t="s">
        <v>41</v>
      </c>
      <c r="J153" t="str">
        <f t="shared" si="4"/>
        <v>L</v>
      </c>
      <c r="K153">
        <f t="shared" si="5"/>
        <v>3</v>
      </c>
    </row>
    <row r="154" spans="1:11" x14ac:dyDescent="0.2">
      <c r="A154" t="s">
        <v>0</v>
      </c>
      <c r="B154" t="s">
        <v>1</v>
      </c>
      <c r="C154" t="s">
        <v>193</v>
      </c>
      <c r="D154" t="s">
        <v>202</v>
      </c>
      <c r="E154" t="s">
        <v>55</v>
      </c>
      <c r="F154" t="s">
        <v>12</v>
      </c>
      <c r="G154" t="s">
        <v>6</v>
      </c>
      <c r="H154" t="s">
        <v>6</v>
      </c>
      <c r="I154" t="s">
        <v>26</v>
      </c>
      <c r="J154" t="str">
        <f t="shared" si="4"/>
        <v>E</v>
      </c>
      <c r="K154">
        <f t="shared" si="5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434E-0FB8-5F41-A466-14607761275E}">
  <dimension ref="A1:A20"/>
  <sheetViews>
    <sheetView workbookViewId="0">
      <selection activeCell="A2" sqref="A2:A19"/>
    </sheetView>
  </sheetViews>
  <sheetFormatPr baseColWidth="10" defaultRowHeight="15" x14ac:dyDescent="0.2"/>
  <cols>
    <col min="1" max="1" width="15.83203125" bestFit="1" customWidth="1"/>
    <col min="2" max="2" width="20.33203125" bestFit="1" customWidth="1"/>
    <col min="3" max="6" width="2.1640625" bestFit="1" customWidth="1"/>
    <col min="7" max="7" width="11.1640625" bestFit="1" customWidth="1"/>
    <col min="8" max="10" width="2.1640625" bestFit="1" customWidth="1"/>
    <col min="11" max="11" width="6.33203125" bestFit="1" customWidth="1"/>
    <col min="12" max="12" width="3.83203125" bestFit="1" customWidth="1"/>
    <col min="13" max="16" width="2.1640625" bestFit="1" customWidth="1"/>
    <col min="17" max="17" width="6.33203125" bestFit="1" customWidth="1"/>
    <col min="18" max="18" width="3.83203125" bestFit="1" customWidth="1"/>
    <col min="19" max="20" width="2.1640625" bestFit="1" customWidth="1"/>
    <col min="21" max="21" width="6.33203125" bestFit="1" customWidth="1"/>
    <col min="22" max="22" width="3.83203125" bestFit="1" customWidth="1"/>
    <col min="23" max="24" width="2.1640625" bestFit="1" customWidth="1"/>
    <col min="25" max="25" width="6.33203125" bestFit="1" customWidth="1"/>
    <col min="26" max="26" width="11.1640625" bestFit="1" customWidth="1"/>
  </cols>
  <sheetData>
    <row r="1" spans="1:1" x14ac:dyDescent="0.2">
      <c r="A1" s="1" t="s">
        <v>212</v>
      </c>
    </row>
    <row r="2" spans="1:1" x14ac:dyDescent="0.2">
      <c r="A2" s="2" t="s">
        <v>7</v>
      </c>
    </row>
    <row r="3" spans="1:1" x14ac:dyDescent="0.2">
      <c r="A3" s="2" t="s">
        <v>26</v>
      </c>
    </row>
    <row r="4" spans="1:1" x14ac:dyDescent="0.2">
      <c r="A4" s="2" t="s">
        <v>30</v>
      </c>
    </row>
    <row r="5" spans="1:1" x14ac:dyDescent="0.2">
      <c r="A5" s="2" t="s">
        <v>24</v>
      </c>
    </row>
    <row r="6" spans="1:1" x14ac:dyDescent="0.2">
      <c r="A6" s="2" t="s">
        <v>41</v>
      </c>
    </row>
    <row r="7" spans="1:1" x14ac:dyDescent="0.2">
      <c r="A7" s="2" t="s">
        <v>15</v>
      </c>
    </row>
    <row r="8" spans="1:1" x14ac:dyDescent="0.2">
      <c r="A8" s="2" t="s">
        <v>21</v>
      </c>
    </row>
    <row r="9" spans="1:1" x14ac:dyDescent="0.2">
      <c r="A9" s="2" t="s">
        <v>42</v>
      </c>
    </row>
    <row r="10" spans="1:1" x14ac:dyDescent="0.2">
      <c r="A10" s="2" t="s">
        <v>33</v>
      </c>
    </row>
    <row r="11" spans="1:1" x14ac:dyDescent="0.2">
      <c r="A11" s="2" t="s">
        <v>10</v>
      </c>
    </row>
    <row r="12" spans="1:1" x14ac:dyDescent="0.2">
      <c r="A12" s="2" t="s">
        <v>19</v>
      </c>
    </row>
    <row r="13" spans="1:1" x14ac:dyDescent="0.2">
      <c r="A13" s="2" t="s">
        <v>34</v>
      </c>
    </row>
    <row r="14" spans="1:1" x14ac:dyDescent="0.2">
      <c r="A14" s="2" t="s">
        <v>29</v>
      </c>
    </row>
    <row r="15" spans="1:1" x14ac:dyDescent="0.2">
      <c r="A15" s="2" t="s">
        <v>5</v>
      </c>
    </row>
    <row r="16" spans="1:1" x14ac:dyDescent="0.2">
      <c r="A16" s="2" t="s">
        <v>12</v>
      </c>
    </row>
    <row r="17" spans="1:1" x14ac:dyDescent="0.2">
      <c r="A17" s="2" t="s">
        <v>38</v>
      </c>
    </row>
    <row r="18" spans="1:1" x14ac:dyDescent="0.2">
      <c r="A18" s="2" t="s">
        <v>37</v>
      </c>
    </row>
    <row r="19" spans="1:1" x14ac:dyDescent="0.2">
      <c r="A19" s="2" t="s">
        <v>16</v>
      </c>
    </row>
    <row r="20" spans="1:1" x14ac:dyDescent="0.2">
      <c r="A20" s="2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0C3D-D84A-274F-AC66-F9AAD7088DC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Microsoft Office</cp:lastModifiedBy>
  <dcterms:created xsi:type="dcterms:W3CDTF">2022-07-23T04:52:12Z</dcterms:created>
  <dcterms:modified xsi:type="dcterms:W3CDTF">2022-07-24T03:45:59Z</dcterms:modified>
</cp:coreProperties>
</file>