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FST\ExcelTemplates\"/>
    </mc:Choice>
  </mc:AlternateContent>
  <xr:revisionPtr revIDLastSave="0" documentId="13_ncr:1_{EDC444B0-866C-490D-9103-71C810D0E3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Team Backlog" sheetId="1" r:id="rId1"/>
    <sheet name="Current Jobs" sheetId="12" r:id="rId2"/>
    <sheet name="Alex Jagadich" sheetId="4" r:id="rId3"/>
    <sheet name="Alex Moran" sheetId="5" r:id="rId4"/>
    <sheet name="Ben Vigal" sheetId="16" r:id="rId5"/>
    <sheet name="Brady Britten" sheetId="6" r:id="rId6"/>
    <sheet name="Brody Robinson" sheetId="7" r:id="rId7"/>
    <sheet name="Jessie Rico" sheetId="8" r:id="rId8"/>
    <sheet name="Josh Stacy" sheetId="14" r:id="rId9"/>
    <sheet name="Matt Rauscher" sheetId="9" r:id="rId10"/>
    <sheet name="Matt Sams" sheetId="15" r:id="rId11"/>
    <sheet name="Max Veller" sheetId="10" r:id="rId12"/>
  </sheets>
  <definedNames>
    <definedName name="_xlnm._FilterDatabase" localSheetId="1" hidden="1">'Current Jobs'!$B$2:$K$2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2" l="1"/>
  <c r="K5" i="12"/>
  <c r="J5" i="12"/>
  <c r="I5" i="12"/>
  <c r="H5" i="12"/>
  <c r="G5" i="12"/>
  <c r="F5" i="12"/>
  <c r="E5" i="12"/>
  <c r="D5" i="12"/>
  <c r="F10" i="12"/>
  <c r="C4" i="12"/>
  <c r="D3" i="12"/>
  <c r="C3" i="12"/>
  <c r="C9" i="12"/>
  <c r="D9" i="12"/>
  <c r="E9" i="12"/>
  <c r="F9" i="12"/>
  <c r="G9" i="12"/>
  <c r="H9" i="12"/>
  <c r="I9" i="12"/>
  <c r="J9" i="12"/>
  <c r="K9" i="12"/>
  <c r="C7" i="12"/>
  <c r="K12" i="12"/>
  <c r="J12" i="12"/>
  <c r="I12" i="12"/>
  <c r="H12" i="12"/>
  <c r="G12" i="12"/>
  <c r="F12" i="12"/>
  <c r="E12" i="12"/>
  <c r="D12" i="12"/>
  <c r="C12" i="12"/>
  <c r="K8" i="12"/>
  <c r="J8" i="12"/>
  <c r="I8" i="12"/>
  <c r="H8" i="12"/>
  <c r="G8" i="12"/>
  <c r="F8" i="12"/>
  <c r="E8" i="12"/>
  <c r="D8" i="12"/>
  <c r="C8" i="12"/>
  <c r="K6" i="12"/>
  <c r="J6" i="12"/>
  <c r="I6" i="12"/>
  <c r="H6" i="12"/>
  <c r="G6" i="12"/>
  <c r="F6" i="12"/>
  <c r="E6" i="12"/>
  <c r="D6" i="12"/>
  <c r="C6" i="12"/>
  <c r="K3" i="12"/>
  <c r="J3" i="12"/>
  <c r="I3" i="12"/>
  <c r="H3" i="12"/>
  <c r="G3" i="12"/>
  <c r="F3" i="12"/>
  <c r="E3" i="12"/>
  <c r="K10" i="12"/>
  <c r="J10" i="12"/>
  <c r="I10" i="12"/>
  <c r="H10" i="12"/>
  <c r="G10" i="12"/>
  <c r="E10" i="12"/>
  <c r="D10" i="12"/>
  <c r="C10" i="12"/>
  <c r="K4" i="12"/>
  <c r="J4" i="12"/>
  <c r="I4" i="12"/>
  <c r="H4" i="12"/>
  <c r="G4" i="12"/>
  <c r="F4" i="12"/>
  <c r="E4" i="12"/>
  <c r="D4" i="12"/>
  <c r="K11" i="12"/>
  <c r="J11" i="12"/>
  <c r="I11" i="12"/>
  <c r="H11" i="12"/>
  <c r="G11" i="12"/>
  <c r="F11" i="12"/>
  <c r="E11" i="12"/>
  <c r="D11" i="12"/>
  <c r="C11" i="12"/>
  <c r="K7" i="12"/>
  <c r="J7" i="12"/>
  <c r="I7" i="12"/>
  <c r="H7" i="12"/>
  <c r="G7" i="12"/>
  <c r="F7" i="12"/>
  <c r="E7" i="12"/>
  <c r="D7" i="12"/>
  <c r="C9" i="1"/>
</calcChain>
</file>

<file path=xl/sharedStrings.xml><?xml version="1.0" encoding="utf-8"?>
<sst xmlns="http://schemas.openxmlformats.org/spreadsheetml/2006/main" count="764" uniqueCount="43">
  <si>
    <t>Design Team Backlog Report</t>
  </si>
  <si>
    <t>Backlog Summary</t>
  </si>
  <si>
    <t>Assigned </t>
  </si>
  <si>
    <t>Acknowledged </t>
  </si>
  <si>
    <t>Total Project Backlog</t>
  </si>
  <si>
    <t>Detailed Project List</t>
  </si>
  <si>
    <t>Unassigned</t>
  </si>
  <si>
    <t>Quote #</t>
  </si>
  <si>
    <t>DTeam Task</t>
  </si>
  <si>
    <t>Customer</t>
  </si>
  <si>
    <t>Notes</t>
  </si>
  <si>
    <t>DTeam Status</t>
  </si>
  <si>
    <t>Market</t>
  </si>
  <si>
    <t>Project Type</t>
  </si>
  <si>
    <t>Design Update</t>
  </si>
  <si>
    <t xml:space="preserve">Initial Design </t>
  </si>
  <si>
    <t>As Built Documentation</t>
  </si>
  <si>
    <t>Estimation</t>
  </si>
  <si>
    <t>Estimation Update</t>
  </si>
  <si>
    <t xml:space="preserve">Unassigned </t>
  </si>
  <si>
    <t>Project Status</t>
  </si>
  <si>
    <t>Quote Status</t>
  </si>
  <si>
    <t>Phase Name</t>
  </si>
  <si>
    <t>Location</t>
  </si>
  <si>
    <t>[Designer]</t>
  </si>
  <si>
    <t>Initial Design</t>
  </si>
  <si>
    <t>Acknowledged</t>
  </si>
  <si>
    <t>In Progress</t>
  </si>
  <si>
    <t>Assigned</t>
  </si>
  <si>
    <t>Waiting On Others</t>
  </si>
  <si>
    <t>Brody Robinson</t>
  </si>
  <si>
    <t>Matt Sams</t>
  </si>
  <si>
    <t>Alex Moran</t>
  </si>
  <si>
    <t>Matt Rauscher</t>
  </si>
  <si>
    <t>Alex Jagadich</t>
  </si>
  <si>
    <t>Brady Britten</t>
  </si>
  <si>
    <t>Jessie Rico</t>
  </si>
  <si>
    <t>Max Veller</t>
  </si>
  <si>
    <t>Josh Stacy</t>
  </si>
  <si>
    <t>Initial Estimation</t>
  </si>
  <si>
    <t>Due Date</t>
  </si>
  <si>
    <t>Des/Est</t>
  </si>
  <si>
    <t>Ben Vigal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</si>
</sst>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/>
    <xf numFmtId="14" fontId="5" fillId="0" borderId="0" xfId="0" applyNumberFormat="1" applyFont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horizontal="right" wrapText="1"/>
    </xf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36"/>
  <sheetViews>
    <sheetView tabSelected="1" zoomScale="80" zoomScaleNormal="80" workbookViewId="0">
      <selection activeCell="B2" sqref="B2"/>
    </sheetView>
  </sheetViews>
  <sheetFormatPr defaultRowHeight="15" x14ac:dyDescent="0.25"/>
  <cols>
    <col min="1" max="1" width="4.140625" customWidth="1"/>
    <col min="2" max="2" width="20.28515625" customWidth="1"/>
    <col min="3" max="4" width="31" customWidth="1"/>
    <col min="5" max="6" width="20.85546875" customWidth="1"/>
    <col min="7" max="7" width="16.42578125" bestFit="1" customWidth="1"/>
    <col min="8" max="8" width="12.140625" bestFit="1" customWidth="1"/>
    <col min="9" max="9" width="7.7109375" bestFit="1" customWidth="1"/>
    <col min="10" max="12" width="20.85546875" customWidth="1"/>
    <col min="13" max="13" width="74.85546875" customWidth="1"/>
  </cols>
  <sheetData>
    <row r="2" spans="2:13" ht="18.75" x14ac:dyDescent="0.3">
      <c r="B2" s="3" t="s">
        <v>0</v>
      </c>
    </row>
    <row r="4" spans="2:13" x14ac:dyDescent="0.25">
      <c r="B4" s="1" t="s">
        <v>1</v>
      </c>
    </row>
    <row r="5" spans="2:13" x14ac:dyDescent="0.25">
      <c r="B5" s="1"/>
    </row>
    <row r="6" spans="2:13" x14ac:dyDescent="0.25">
      <c r="B6" s="7" t="s">
        <v>19</v>
      </c>
      <c r="C6" s="9">
        <v>0</v>
      </c>
      <c r="D6" s="11"/>
    </row>
    <row r="7" spans="2:13" x14ac:dyDescent="0.25">
      <c r="B7" s="7" t="s">
        <v>2</v>
      </c>
      <c r="C7" s="9">
        <v>0</v>
      </c>
      <c r="D7" s="11"/>
    </row>
    <row r="8" spans="2:13" x14ac:dyDescent="0.25">
      <c r="B8" s="7" t="s">
        <v>3</v>
      </c>
      <c r="C8" s="9">
        <v>0</v>
      </c>
      <c r="D8" s="11"/>
    </row>
    <row r="9" spans="2:13" x14ac:dyDescent="0.25">
      <c r="B9" s="8" t="s">
        <v>4</v>
      </c>
      <c r="C9" s="10">
        <f>SUM(C6:C8)</f>
        <v>0</v>
      </c>
      <c r="D9" s="10"/>
    </row>
    <row r="12" spans="2:13" x14ac:dyDescent="0.25">
      <c r="B12" s="1" t="s">
        <v>5</v>
      </c>
    </row>
    <row r="13" spans="2:13" x14ac:dyDescent="0.25">
      <c r="B13" s="1"/>
    </row>
    <row r="14" spans="2:13" x14ac:dyDescent="0.25">
      <c r="B14" s="1" t="s">
        <v>6</v>
      </c>
    </row>
    <row r="15" spans="2:13" x14ac:dyDescent="0.25">
      <c r="B15" s="2" t="s">
        <v>7</v>
      </c>
      <c r="C15" s="2" t="s">
        <v>23</v>
      </c>
      <c r="D15" s="2" t="s">
        <v>22</v>
      </c>
      <c r="E15" s="2" t="s">
        <v>41</v>
      </c>
      <c r="F15" s="2" t="s">
        <v>8</v>
      </c>
      <c r="G15" s="2" t="s">
        <v>40</v>
      </c>
      <c r="H15" s="2" t="s">
        <v>13</v>
      </c>
      <c r="I15" s="2" t="s">
        <v>12</v>
      </c>
      <c r="J15" s="2" t="s">
        <v>9</v>
      </c>
      <c r="K15" s="2" t="s">
        <v>20</v>
      </c>
      <c r="L15" s="2" t="s">
        <v>21</v>
      </c>
      <c r="M15" s="2" t="s">
        <v>10</v>
      </c>
    </row>
    <row r="16" spans="2:13" x14ac:dyDescent="0.25">
      <c r="I16" s="5"/>
    </row>
    <row r="18" spans="2:13" x14ac:dyDescent="0.25">
      <c r="B18" s="1" t="s">
        <v>15</v>
      </c>
    </row>
    <row r="19" spans="2:13" s="2" customFormat="1" x14ac:dyDescent="0.25">
      <c r="B19" s="2" t="s">
        <v>7</v>
      </c>
      <c r="C19" s="2" t="s">
        <v>23</v>
      </c>
      <c r="D19" s="2" t="s">
        <v>22</v>
      </c>
      <c r="E19" s="2" t="s">
        <v>41</v>
      </c>
      <c r="F19" s="2" t="s">
        <v>11</v>
      </c>
      <c r="G19" s="2" t="s">
        <v>40</v>
      </c>
      <c r="H19" s="2" t="s">
        <v>13</v>
      </c>
      <c r="I19" s="2" t="s">
        <v>12</v>
      </c>
      <c r="J19" s="2" t="s">
        <v>9</v>
      </c>
      <c r="K19" s="2" t="s">
        <v>20</v>
      </c>
      <c r="L19" s="2" t="s">
        <v>21</v>
      </c>
      <c r="M19" s="2" t="s">
        <v>10</v>
      </c>
    </row>
    <row r="20" spans="2:13" x14ac:dyDescent="0.25">
      <c r="G20" s="5"/>
    </row>
    <row r="22" spans="2:13" x14ac:dyDescent="0.25">
      <c r="B22" s="1" t="s">
        <v>14</v>
      </c>
    </row>
    <row r="23" spans="2:13" s="2" customFormat="1" x14ac:dyDescent="0.25">
      <c r="B23" s="2" t="s">
        <v>7</v>
      </c>
      <c r="C23" s="2" t="s">
        <v>23</v>
      </c>
      <c r="D23" s="2" t="s">
        <v>22</v>
      </c>
      <c r="E23" s="2" t="s">
        <v>41</v>
      </c>
      <c r="F23" s="2" t="s">
        <v>11</v>
      </c>
      <c r="G23" s="2" t="s">
        <v>40</v>
      </c>
      <c r="H23" s="2" t="s">
        <v>13</v>
      </c>
      <c r="I23" s="2" t="s">
        <v>12</v>
      </c>
      <c r="J23" s="2" t="s">
        <v>9</v>
      </c>
      <c r="K23" s="2" t="s">
        <v>20</v>
      </c>
      <c r="L23" s="2" t="s">
        <v>21</v>
      </c>
      <c r="M23" s="2" t="s">
        <v>10</v>
      </c>
    </row>
    <row r="24" spans="2:13" x14ac:dyDescent="0.25">
      <c r="G24" s="5"/>
    </row>
    <row r="25" spans="2:13" s="4" customFormat="1" x14ac:dyDescent="0.25"/>
    <row r="26" spans="2:13" x14ac:dyDescent="0.25">
      <c r="B26" s="1" t="s">
        <v>16</v>
      </c>
    </row>
    <row r="27" spans="2:13" x14ac:dyDescent="0.25">
      <c r="B27" s="2" t="s">
        <v>7</v>
      </c>
      <c r="C27" s="2" t="s">
        <v>23</v>
      </c>
      <c r="D27" s="2" t="s">
        <v>22</v>
      </c>
      <c r="E27" s="2" t="s">
        <v>41</v>
      </c>
      <c r="F27" s="2" t="s">
        <v>11</v>
      </c>
      <c r="G27" s="2" t="s">
        <v>40</v>
      </c>
      <c r="H27" s="2" t="s">
        <v>13</v>
      </c>
      <c r="I27" s="2" t="s">
        <v>12</v>
      </c>
      <c r="J27" s="2" t="s">
        <v>9</v>
      </c>
      <c r="K27" s="2" t="s">
        <v>20</v>
      </c>
      <c r="L27" s="2" t="s">
        <v>21</v>
      </c>
      <c r="M27" s="2" t="s">
        <v>10</v>
      </c>
    </row>
    <row r="28" spans="2:13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30" spans="2:13" x14ac:dyDescent="0.25">
      <c r="B30" s="1" t="s">
        <v>17</v>
      </c>
    </row>
    <row r="31" spans="2:13" x14ac:dyDescent="0.25">
      <c r="B31" s="2" t="s">
        <v>7</v>
      </c>
      <c r="C31" s="2" t="s">
        <v>23</v>
      </c>
      <c r="D31" s="2" t="s">
        <v>22</v>
      </c>
      <c r="E31" s="2" t="s">
        <v>41</v>
      </c>
      <c r="F31" s="2" t="s">
        <v>11</v>
      </c>
      <c r="G31" s="2" t="s">
        <v>40</v>
      </c>
      <c r="H31" s="2" t="s">
        <v>13</v>
      </c>
      <c r="I31" s="2" t="s">
        <v>12</v>
      </c>
      <c r="J31" s="2" t="s">
        <v>9</v>
      </c>
      <c r="K31" s="2" t="s">
        <v>20</v>
      </c>
      <c r="L31" s="2" t="s">
        <v>21</v>
      </c>
      <c r="M31" s="2" t="s">
        <v>10</v>
      </c>
    </row>
    <row r="32" spans="2:13" s="4" customFormat="1" x14ac:dyDescent="0.25">
      <c r="G32" s="6"/>
    </row>
    <row r="34" spans="2:13" x14ac:dyDescent="0.25">
      <c r="B34" s="1" t="s">
        <v>18</v>
      </c>
    </row>
    <row r="35" spans="2:13" x14ac:dyDescent="0.25">
      <c r="B35" s="2" t="s">
        <v>7</v>
      </c>
      <c r="C35" s="2" t="s">
        <v>23</v>
      </c>
      <c r="D35" s="2" t="s">
        <v>22</v>
      </c>
      <c r="E35" s="2" t="s">
        <v>41</v>
      </c>
      <c r="F35" s="2" t="s">
        <v>11</v>
      </c>
      <c r="G35" s="2" t="s">
        <v>40</v>
      </c>
      <c r="H35" s="2" t="s">
        <v>13</v>
      </c>
      <c r="I35" s="2" t="s">
        <v>12</v>
      </c>
      <c r="J35" s="2" t="s">
        <v>9</v>
      </c>
      <c r="K35" s="2" t="s">
        <v>20</v>
      </c>
      <c r="L35" s="2" t="s">
        <v>21</v>
      </c>
      <c r="M35" s="2" t="s">
        <v>10</v>
      </c>
    </row>
    <row r="36" spans="2:13" x14ac:dyDescent="0.25">
      <c r="G36" s="5"/>
    </row>
  </sheetData>
  <pageMargins left="0.7" right="0.7" top="0.75" bottom="0.75" header="0.3" footer="0.3"/>
  <pageSetup paperSize="3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A30D8-98B1-47DD-9043-881F06CFDCB2}">
  <sheetPr codeName="Sheet9"/>
  <dimension ref="B2:M21"/>
  <sheetViews>
    <sheetView zoomScale="80" zoomScaleNormal="80" workbookViewId="0">
      <selection activeCell="B2" sqref="B2"/>
    </sheetView>
  </sheetViews>
  <sheetFormatPr defaultRowHeight="15" x14ac:dyDescent="0.25"/>
  <cols>
    <col min="1" max="1" width="4.140625" customWidth="1"/>
    <col min="2" max="2" width="20.28515625" customWidth="1"/>
    <col min="3" max="4" width="31" customWidth="1"/>
    <col min="5" max="6" width="20.85546875" customWidth="1"/>
    <col min="7" max="7" width="16.42578125" bestFit="1" customWidth="1"/>
    <col min="8" max="8" width="12.140625" bestFit="1" customWidth="1"/>
    <col min="9" max="9" width="7.7109375" bestFit="1" customWidth="1"/>
    <col min="10" max="12" width="20.85546875" customWidth="1"/>
    <col min="13" max="13" width="74.85546875" customWidth="1"/>
  </cols>
  <sheetData>
    <row r="2" spans="2:13" x14ac:dyDescent="0.25">
      <c r="B2" s="1" t="s">
        <v>24</v>
      </c>
    </row>
    <row r="4" spans="2:13" x14ac:dyDescent="0.25">
      <c r="B4" s="1" t="s">
        <v>15</v>
      </c>
    </row>
    <row r="5" spans="2:13" s="2" customFormat="1" x14ac:dyDescent="0.25">
      <c r="B5" s="2" t="s">
        <v>7</v>
      </c>
      <c r="C5" s="2" t="s">
        <v>23</v>
      </c>
      <c r="D5" s="2" t="s">
        <v>22</v>
      </c>
      <c r="E5" s="2" t="s">
        <v>41</v>
      </c>
      <c r="F5" s="2" t="s">
        <v>11</v>
      </c>
      <c r="G5" s="2" t="s">
        <v>40</v>
      </c>
      <c r="H5" s="2" t="s">
        <v>13</v>
      </c>
      <c r="I5" s="2" t="s">
        <v>12</v>
      </c>
      <c r="J5" s="2" t="s">
        <v>9</v>
      </c>
      <c r="K5" s="2" t="s">
        <v>20</v>
      </c>
      <c r="L5" s="2" t="s">
        <v>21</v>
      </c>
      <c r="M5" s="2" t="s">
        <v>10</v>
      </c>
    </row>
    <row r="6" spans="2:13" x14ac:dyDescent="0.25">
      <c r="G6" s="5"/>
    </row>
    <row r="8" spans="2:13" x14ac:dyDescent="0.25">
      <c r="B8" s="1" t="s">
        <v>14</v>
      </c>
    </row>
    <row r="9" spans="2:13" s="2" customFormat="1" x14ac:dyDescent="0.25">
      <c r="B9" s="2" t="s">
        <v>7</v>
      </c>
      <c r="C9" s="2" t="s">
        <v>23</v>
      </c>
      <c r="D9" s="2" t="s">
        <v>22</v>
      </c>
      <c r="E9" s="2" t="s">
        <v>41</v>
      </c>
      <c r="F9" s="2" t="s">
        <v>11</v>
      </c>
      <c r="G9" s="2" t="s">
        <v>40</v>
      </c>
      <c r="H9" s="2" t="s">
        <v>13</v>
      </c>
      <c r="I9" s="2" t="s">
        <v>12</v>
      </c>
      <c r="J9" s="2" t="s">
        <v>9</v>
      </c>
      <c r="K9" s="2" t="s">
        <v>20</v>
      </c>
      <c r="L9" s="2" t="s">
        <v>21</v>
      </c>
      <c r="M9" s="2" t="s">
        <v>10</v>
      </c>
    </row>
    <row r="10" spans="2:13" x14ac:dyDescent="0.25">
      <c r="G10" s="5"/>
    </row>
    <row r="11" spans="2:13" s="4" customFormat="1" x14ac:dyDescent="0.25"/>
    <row r="12" spans="2:13" x14ac:dyDescent="0.25">
      <c r="B12" s="1" t="s">
        <v>16</v>
      </c>
    </row>
    <row r="13" spans="2:13" x14ac:dyDescent="0.25">
      <c r="B13" s="2" t="s">
        <v>7</v>
      </c>
      <c r="C13" s="2" t="s">
        <v>23</v>
      </c>
      <c r="D13" s="2" t="s">
        <v>22</v>
      </c>
      <c r="E13" s="2" t="s">
        <v>41</v>
      </c>
      <c r="F13" s="2" t="s">
        <v>11</v>
      </c>
      <c r="G13" s="2" t="s">
        <v>40</v>
      </c>
      <c r="H13" s="2" t="s">
        <v>13</v>
      </c>
      <c r="I13" s="2" t="s">
        <v>12</v>
      </c>
      <c r="J13" s="2" t="s">
        <v>9</v>
      </c>
      <c r="K13" s="2" t="s">
        <v>20</v>
      </c>
      <c r="L13" s="2" t="s">
        <v>21</v>
      </c>
      <c r="M13" s="2" t="s">
        <v>10</v>
      </c>
    </row>
    <row r="14" spans="2:13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6" spans="2:13" x14ac:dyDescent="0.25">
      <c r="B16" s="1" t="s">
        <v>17</v>
      </c>
    </row>
    <row r="17" spans="2:13" x14ac:dyDescent="0.25">
      <c r="B17" s="2" t="s">
        <v>7</v>
      </c>
      <c r="C17" s="2" t="s">
        <v>23</v>
      </c>
      <c r="D17" s="2" t="s">
        <v>22</v>
      </c>
      <c r="E17" s="2" t="s">
        <v>41</v>
      </c>
      <c r="F17" s="2" t="s">
        <v>11</v>
      </c>
      <c r="G17" s="2" t="s">
        <v>40</v>
      </c>
      <c r="H17" s="2" t="s">
        <v>13</v>
      </c>
      <c r="I17" s="2" t="s">
        <v>12</v>
      </c>
      <c r="J17" s="2" t="s">
        <v>9</v>
      </c>
      <c r="K17" s="2" t="s">
        <v>20</v>
      </c>
      <c r="L17" s="2" t="s">
        <v>21</v>
      </c>
      <c r="M17" s="2" t="s">
        <v>10</v>
      </c>
    </row>
    <row r="18" spans="2:13" s="4" customFormat="1" x14ac:dyDescent="0.25">
      <c r="G18" s="6"/>
    </row>
    <row r="20" spans="2:13" x14ac:dyDescent="0.25">
      <c r="B20" s="1" t="s">
        <v>18</v>
      </c>
    </row>
    <row r="21" spans="2:13" x14ac:dyDescent="0.25">
      <c r="B21" s="2" t="s">
        <v>7</v>
      </c>
      <c r="C21" s="2" t="s">
        <v>23</v>
      </c>
      <c r="D21" s="2" t="s">
        <v>22</v>
      </c>
      <c r="E21" s="2" t="s">
        <v>41</v>
      </c>
      <c r="F21" s="2" t="s">
        <v>11</v>
      </c>
      <c r="G21" s="2" t="s">
        <v>40</v>
      </c>
      <c r="H21" s="2" t="s">
        <v>13</v>
      </c>
      <c r="I21" s="2" t="s">
        <v>12</v>
      </c>
      <c r="J21" s="2" t="s">
        <v>9</v>
      </c>
      <c r="K21" s="2" t="s">
        <v>20</v>
      </c>
      <c r="L21" s="2" t="s">
        <v>21</v>
      </c>
      <c r="M21" s="2" t="s">
        <v>10</v>
      </c>
    </row>
  </sheetData>
  <pageMargins left="0.7" right="0.7" top="0.75" bottom="0.75" header="0.3" footer="0.3"/>
  <pageSetup paperSize="3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5CC8-A9E7-47C2-95A3-30977B72E08A}">
  <sheetPr codeName="Sheet10"/>
  <dimension ref="B2:M21"/>
  <sheetViews>
    <sheetView zoomScale="80" zoomScaleNormal="80" workbookViewId="0">
      <selection activeCell="B2" sqref="B2"/>
    </sheetView>
  </sheetViews>
  <sheetFormatPr defaultRowHeight="15" x14ac:dyDescent="0.25"/>
  <cols>
    <col min="1" max="1" width="4.140625" customWidth="1"/>
    <col min="2" max="2" width="20.28515625" customWidth="1"/>
    <col min="3" max="4" width="31" customWidth="1"/>
    <col min="5" max="6" width="20.85546875" customWidth="1"/>
    <col min="7" max="7" width="16.42578125" bestFit="1" customWidth="1"/>
    <col min="8" max="8" width="12.140625" bestFit="1" customWidth="1"/>
    <col min="9" max="9" width="7.7109375" bestFit="1" customWidth="1"/>
    <col min="10" max="12" width="20.85546875" customWidth="1"/>
    <col min="13" max="13" width="74.85546875" customWidth="1"/>
  </cols>
  <sheetData>
    <row r="2" spans="2:13" x14ac:dyDescent="0.25">
      <c r="B2" s="1" t="s">
        <v>24</v>
      </c>
    </row>
    <row r="4" spans="2:13" x14ac:dyDescent="0.25">
      <c r="B4" s="1" t="s">
        <v>15</v>
      </c>
    </row>
    <row r="5" spans="2:13" s="2" customFormat="1" x14ac:dyDescent="0.25">
      <c r="B5" s="2" t="s">
        <v>7</v>
      </c>
      <c r="C5" s="2" t="s">
        <v>23</v>
      </c>
      <c r="D5" s="2" t="s">
        <v>22</v>
      </c>
      <c r="E5" s="2" t="s">
        <v>41</v>
      </c>
      <c r="F5" s="2" t="s">
        <v>11</v>
      </c>
      <c r="G5" s="2" t="s">
        <v>40</v>
      </c>
      <c r="H5" s="2" t="s">
        <v>13</v>
      </c>
      <c r="I5" s="2" t="s">
        <v>12</v>
      </c>
      <c r="J5" s="2" t="s">
        <v>9</v>
      </c>
      <c r="K5" s="2" t="s">
        <v>20</v>
      </c>
      <c r="L5" s="2" t="s">
        <v>21</v>
      </c>
      <c r="M5" s="2" t="s">
        <v>10</v>
      </c>
    </row>
    <row r="6" spans="2:13" x14ac:dyDescent="0.25">
      <c r="G6" s="5"/>
    </row>
    <row r="8" spans="2:13" x14ac:dyDescent="0.25">
      <c r="B8" s="1" t="s">
        <v>14</v>
      </c>
    </row>
    <row r="9" spans="2:13" s="2" customFormat="1" x14ac:dyDescent="0.25">
      <c r="B9" s="2" t="s">
        <v>7</v>
      </c>
      <c r="C9" s="2" t="s">
        <v>23</v>
      </c>
      <c r="D9" s="2" t="s">
        <v>22</v>
      </c>
      <c r="E9" s="2" t="s">
        <v>41</v>
      </c>
      <c r="F9" s="2" t="s">
        <v>11</v>
      </c>
      <c r="G9" s="2" t="s">
        <v>40</v>
      </c>
      <c r="H9" s="2" t="s">
        <v>13</v>
      </c>
      <c r="I9" s="2" t="s">
        <v>12</v>
      </c>
      <c r="J9" s="2" t="s">
        <v>9</v>
      </c>
      <c r="K9" s="2" t="s">
        <v>20</v>
      </c>
      <c r="L9" s="2" t="s">
        <v>21</v>
      </c>
      <c r="M9" s="2" t="s">
        <v>10</v>
      </c>
    </row>
    <row r="10" spans="2:13" x14ac:dyDescent="0.25">
      <c r="G10" s="5"/>
    </row>
    <row r="11" spans="2:13" s="4" customFormat="1" x14ac:dyDescent="0.25"/>
    <row r="12" spans="2:13" x14ac:dyDescent="0.25">
      <c r="B12" s="1" t="s">
        <v>16</v>
      </c>
    </row>
    <row r="13" spans="2:13" x14ac:dyDescent="0.25">
      <c r="B13" s="2" t="s">
        <v>7</v>
      </c>
      <c r="C13" s="2" t="s">
        <v>23</v>
      </c>
      <c r="D13" s="2" t="s">
        <v>22</v>
      </c>
      <c r="E13" s="2" t="s">
        <v>41</v>
      </c>
      <c r="F13" s="2" t="s">
        <v>11</v>
      </c>
      <c r="G13" s="2" t="s">
        <v>40</v>
      </c>
      <c r="H13" s="2" t="s">
        <v>13</v>
      </c>
      <c r="I13" s="2" t="s">
        <v>12</v>
      </c>
      <c r="J13" s="2" t="s">
        <v>9</v>
      </c>
      <c r="K13" s="2" t="s">
        <v>20</v>
      </c>
      <c r="L13" s="2" t="s">
        <v>21</v>
      </c>
      <c r="M13" s="2" t="s">
        <v>10</v>
      </c>
    </row>
    <row r="14" spans="2:13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6" spans="2:13" x14ac:dyDescent="0.25">
      <c r="B16" s="1" t="s">
        <v>17</v>
      </c>
    </row>
    <row r="17" spans="2:13" x14ac:dyDescent="0.25">
      <c r="B17" s="2" t="s">
        <v>7</v>
      </c>
      <c r="C17" s="2" t="s">
        <v>23</v>
      </c>
      <c r="D17" s="2" t="s">
        <v>22</v>
      </c>
      <c r="E17" s="2" t="s">
        <v>41</v>
      </c>
      <c r="F17" s="2" t="s">
        <v>11</v>
      </c>
      <c r="G17" s="2" t="s">
        <v>40</v>
      </c>
      <c r="H17" s="2" t="s">
        <v>13</v>
      </c>
      <c r="I17" s="2" t="s">
        <v>12</v>
      </c>
      <c r="J17" s="2" t="s">
        <v>9</v>
      </c>
      <c r="K17" s="2" t="s">
        <v>20</v>
      </c>
      <c r="L17" s="2" t="s">
        <v>21</v>
      </c>
      <c r="M17" s="2" t="s">
        <v>10</v>
      </c>
    </row>
    <row r="18" spans="2:13" s="4" customFormat="1" x14ac:dyDescent="0.25">
      <c r="G18" s="6"/>
    </row>
    <row r="20" spans="2:13" x14ac:dyDescent="0.25">
      <c r="B20" s="1" t="s">
        <v>18</v>
      </c>
    </row>
    <row r="21" spans="2:13" x14ac:dyDescent="0.25">
      <c r="B21" s="2" t="s">
        <v>7</v>
      </c>
      <c r="C21" s="2" t="s">
        <v>23</v>
      </c>
      <c r="D21" s="2" t="s">
        <v>22</v>
      </c>
      <c r="E21" s="2" t="s">
        <v>41</v>
      </c>
      <c r="F21" s="2" t="s">
        <v>11</v>
      </c>
      <c r="G21" s="2" t="s">
        <v>40</v>
      </c>
      <c r="H21" s="2" t="s">
        <v>13</v>
      </c>
      <c r="I21" s="2" t="s">
        <v>12</v>
      </c>
      <c r="J21" s="2" t="s">
        <v>9</v>
      </c>
      <c r="K21" s="2" t="s">
        <v>20</v>
      </c>
      <c r="L21" s="2" t="s">
        <v>21</v>
      </c>
      <c r="M21" s="2" t="s">
        <v>10</v>
      </c>
    </row>
  </sheetData>
  <pageMargins left="0.7" right="0.7" top="0.75" bottom="0.75" header="0.3" footer="0.3"/>
  <pageSetup paperSize="3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3BCC-3FE5-43D3-9CE6-3A5FA1E71B37}">
  <sheetPr codeName="Sheet11"/>
  <dimension ref="B2:M21"/>
  <sheetViews>
    <sheetView zoomScale="80" zoomScaleNormal="80" workbookViewId="0">
      <selection activeCell="B2" sqref="B2"/>
    </sheetView>
  </sheetViews>
  <sheetFormatPr defaultRowHeight="15" x14ac:dyDescent="0.25"/>
  <cols>
    <col min="1" max="1" width="4.140625" customWidth="1"/>
    <col min="2" max="2" width="20.28515625" customWidth="1"/>
    <col min="3" max="4" width="31" customWidth="1"/>
    <col min="5" max="6" width="20.85546875" customWidth="1"/>
    <col min="7" max="7" width="16.42578125" bestFit="1" customWidth="1"/>
    <col min="8" max="8" width="12.140625" bestFit="1" customWidth="1"/>
    <col min="9" max="9" width="7.7109375" bestFit="1" customWidth="1"/>
    <col min="10" max="12" width="20.85546875" customWidth="1"/>
    <col min="13" max="13" width="74.85546875" customWidth="1"/>
  </cols>
  <sheetData>
    <row r="2" spans="2:13" x14ac:dyDescent="0.25">
      <c r="B2" s="1" t="s">
        <v>24</v>
      </c>
    </row>
    <row r="4" spans="2:13" x14ac:dyDescent="0.25">
      <c r="B4" s="1" t="s">
        <v>15</v>
      </c>
    </row>
    <row r="5" spans="2:13" s="2" customFormat="1" x14ac:dyDescent="0.25">
      <c r="B5" s="2" t="s">
        <v>7</v>
      </c>
      <c r="C5" s="2" t="s">
        <v>23</v>
      </c>
      <c r="D5" s="2" t="s">
        <v>22</v>
      </c>
      <c r="E5" s="2" t="s">
        <v>41</v>
      </c>
      <c r="F5" s="2" t="s">
        <v>11</v>
      </c>
      <c r="G5" s="2" t="s">
        <v>40</v>
      </c>
      <c r="H5" s="2" t="s">
        <v>13</v>
      </c>
      <c r="I5" s="2" t="s">
        <v>12</v>
      </c>
      <c r="J5" s="2" t="s">
        <v>9</v>
      </c>
      <c r="K5" s="2" t="s">
        <v>20</v>
      </c>
      <c r="L5" s="2" t="s">
        <v>21</v>
      </c>
      <c r="M5" s="2" t="s">
        <v>10</v>
      </c>
    </row>
    <row r="6" spans="2:13" x14ac:dyDescent="0.25">
      <c r="G6" s="5"/>
    </row>
    <row r="8" spans="2:13" x14ac:dyDescent="0.25">
      <c r="B8" s="1" t="s">
        <v>14</v>
      </c>
    </row>
    <row r="9" spans="2:13" s="2" customFormat="1" x14ac:dyDescent="0.25">
      <c r="B9" s="2" t="s">
        <v>7</v>
      </c>
      <c r="C9" s="2" t="s">
        <v>23</v>
      </c>
      <c r="D9" s="2" t="s">
        <v>22</v>
      </c>
      <c r="E9" s="2" t="s">
        <v>41</v>
      </c>
      <c r="F9" s="2" t="s">
        <v>11</v>
      </c>
      <c r="G9" s="2" t="s">
        <v>40</v>
      </c>
      <c r="H9" s="2" t="s">
        <v>13</v>
      </c>
      <c r="I9" s="2" t="s">
        <v>12</v>
      </c>
      <c r="J9" s="2" t="s">
        <v>9</v>
      </c>
      <c r="K9" s="2" t="s">
        <v>20</v>
      </c>
      <c r="L9" s="2" t="s">
        <v>21</v>
      </c>
      <c r="M9" s="2" t="s">
        <v>10</v>
      </c>
    </row>
    <row r="10" spans="2:13" x14ac:dyDescent="0.25">
      <c r="G10" s="5"/>
    </row>
    <row r="11" spans="2:13" s="4" customFormat="1" x14ac:dyDescent="0.25"/>
    <row r="12" spans="2:13" x14ac:dyDescent="0.25">
      <c r="B12" s="1" t="s">
        <v>16</v>
      </c>
    </row>
    <row r="13" spans="2:13" x14ac:dyDescent="0.25">
      <c r="B13" s="2" t="s">
        <v>7</v>
      </c>
      <c r="C13" s="2" t="s">
        <v>23</v>
      </c>
      <c r="D13" s="2" t="s">
        <v>22</v>
      </c>
      <c r="E13" s="2" t="s">
        <v>41</v>
      </c>
      <c r="F13" s="2" t="s">
        <v>11</v>
      </c>
      <c r="G13" s="2" t="s">
        <v>40</v>
      </c>
      <c r="H13" s="2" t="s">
        <v>13</v>
      </c>
      <c r="I13" s="2" t="s">
        <v>12</v>
      </c>
      <c r="J13" s="2" t="s">
        <v>9</v>
      </c>
      <c r="K13" s="2" t="s">
        <v>20</v>
      </c>
      <c r="L13" s="2" t="s">
        <v>21</v>
      </c>
      <c r="M13" s="2" t="s">
        <v>10</v>
      </c>
    </row>
    <row r="14" spans="2:13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6" spans="2:13" x14ac:dyDescent="0.25">
      <c r="B16" s="1" t="s">
        <v>17</v>
      </c>
    </row>
    <row r="17" spans="2:13" x14ac:dyDescent="0.25">
      <c r="B17" s="2" t="s">
        <v>7</v>
      </c>
      <c r="C17" s="2" t="s">
        <v>23</v>
      </c>
      <c r="D17" s="2" t="s">
        <v>22</v>
      </c>
      <c r="E17" s="2" t="s">
        <v>41</v>
      </c>
      <c r="F17" s="2" t="s">
        <v>11</v>
      </c>
      <c r="G17" s="2" t="s">
        <v>40</v>
      </c>
      <c r="H17" s="2" t="s">
        <v>13</v>
      </c>
      <c r="I17" s="2" t="s">
        <v>12</v>
      </c>
      <c r="J17" s="2" t="s">
        <v>9</v>
      </c>
      <c r="K17" s="2" t="s">
        <v>20</v>
      </c>
      <c r="L17" s="2" t="s">
        <v>21</v>
      </c>
      <c r="M17" s="2" t="s">
        <v>10</v>
      </c>
    </row>
    <row r="18" spans="2:13" s="4" customFormat="1" x14ac:dyDescent="0.25">
      <c r="G18" s="6"/>
    </row>
    <row r="20" spans="2:13" x14ac:dyDescent="0.25">
      <c r="B20" s="1" t="s">
        <v>18</v>
      </c>
    </row>
    <row r="21" spans="2:13" x14ac:dyDescent="0.25">
      <c r="B21" s="2" t="s">
        <v>7</v>
      </c>
      <c r="C21" s="2" t="s">
        <v>23</v>
      </c>
      <c r="D21" s="2" t="s">
        <v>22</v>
      </c>
      <c r="E21" s="2" t="s">
        <v>41</v>
      </c>
      <c r="F21" s="2" t="s">
        <v>11</v>
      </c>
      <c r="G21" s="2" t="s">
        <v>40</v>
      </c>
      <c r="H21" s="2" t="s">
        <v>13</v>
      </c>
      <c r="I21" s="2" t="s">
        <v>12</v>
      </c>
      <c r="J21" s="2" t="s">
        <v>9</v>
      </c>
      <c r="K21" s="2" t="s">
        <v>20</v>
      </c>
      <c r="L21" s="2" t="s">
        <v>21</v>
      </c>
      <c r="M21" s="2" t="s">
        <v>10</v>
      </c>
    </row>
  </sheetData>
  <pageMargins left="0.7" right="0.7" top="0.75" bottom="0.75" header="0.3" footer="0.3"/>
  <pageSetup paperSize="3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65C8-C65B-4963-A024-E5276A634FD8}">
  <sheetPr codeName="Sheet2"/>
  <dimension ref="A2:Q13"/>
  <sheetViews>
    <sheetView workbookViewId="0">
      <selection activeCell="B12" sqref="B12"/>
    </sheetView>
  </sheetViews>
  <sheetFormatPr defaultRowHeight="15" x14ac:dyDescent="0.25"/>
  <cols>
    <col min="2" max="2" width="24.42578125" customWidth="1"/>
    <col min="3" max="11" width="13.140625" customWidth="1"/>
  </cols>
  <sheetData>
    <row r="2" spans="1:17" ht="39" x14ac:dyDescent="0.25">
      <c r="B2" s="12"/>
      <c r="C2" s="13" t="s">
        <v>25</v>
      </c>
      <c r="D2" s="13" t="s">
        <v>14</v>
      </c>
      <c r="E2" s="13" t="s">
        <v>16</v>
      </c>
      <c r="F2" s="13" t="s">
        <v>39</v>
      </c>
      <c r="G2" s="13" t="s">
        <v>18</v>
      </c>
      <c r="H2" s="13" t="s">
        <v>26</v>
      </c>
      <c r="I2" s="13" t="s">
        <v>27</v>
      </c>
      <c r="J2" s="13" t="s">
        <v>28</v>
      </c>
      <c r="K2" s="13" t="s">
        <v>29</v>
      </c>
    </row>
    <row r="3" spans="1:17" x14ac:dyDescent="0.25">
      <c r="B3" s="14" t="s">
        <v>34</v>
      </c>
      <c r="C3" s="15">
        <f>COUNTIFS($G$13:$G$500, C$2, $D$13:$D$500, $B3)</f>
        <v>0</v>
      </c>
      <c r="D3" s="15">
        <f>COUNTIFS($G$13:$G$500, D$2, $D$13:$D$500, $B3)</f>
        <v>0</v>
      </c>
      <c r="E3" s="15">
        <f>COUNTIFS($G$13:$G$500, E$2, $D$13:$D$500, $B3)</f>
        <v>0</v>
      </c>
      <c r="F3" s="15">
        <f>COUNTIFS($G$13:$G$500, F$2, $E$13:$E$500, $B3)</f>
        <v>0</v>
      </c>
      <c r="G3" s="15">
        <f>COUNTIFS($G$13:$G$500, G$2, $E$13:$E$500, $B3)</f>
        <v>0</v>
      </c>
      <c r="H3" s="15">
        <f>COUNTIFS($F$13:$F$500, H$2, $D$13:$D$500, $B3, $G$13:$G$500, $C$2) + COUNTIFS($F$13:$F$500, H$2, $D$13:$D$500, $B3, $G$13:$G$500, $D$2) + COUNTIFS($F$13:$F$500, H$2, $D$13:$D$500, $B3, $G$13:$G$500, $E$2) + COUNTIFS($F$13:$F$500, H$2, $E$13:$E$500, $B3, $G$13:$G$500, $F$2) + COUNTIFS($F$13:$F$500, H$2, $E$13:$E$500, $B3, $G$13:$G$500, $G$2)</f>
        <v>0</v>
      </c>
      <c r="I3" s="15">
        <f>COUNTIFS($F$13:$F$500, I$2, $D$13:$D$500, $B3, $G$13:$G$500, $C$2) + COUNTIFS($F$13:$F$500, I$2, $D$13:$D$500, $B3, $G$13:$G$500, $D$2) + COUNTIFS($F$13:$F$500, I$2, $D$13:$D$500, $B3, $G$13:$G$500, $E$2) + COUNTIFS($F$13:$F$500, I$2, $E$13:$E$500, $B3, $G$13:$G$500, $F$2) + COUNTIFS($F$13:$F$500, I$2, $E$13:$E$500, $B3, $G$13:$G$500, $G$2)</f>
        <v>0</v>
      </c>
      <c r="J3" s="15">
        <f>COUNTIFS($F$13:$F$500, J$2, $D$13:$D$500, $B3, $G$13:$G$500, $C$2) + COUNTIFS($F$13:$F$500, J$2, $D$13:$D$500, $B3, $G$13:$G$500, $D$2) + COUNTIFS($F$13:$F$500, J$2, $D$13:$D$500, $B3, $G$13:$G$500, $E$2) + COUNTIFS($F$13:$F$500, J$2, $E$13:$E$500, $B3, $G$13:$G$500, $F$2) + COUNTIFS($F$13:$F$500, J$2, $E$13:$E$500, $B3, $G$13:$G$500, $G$2)</f>
        <v>0</v>
      </c>
      <c r="K3" s="15">
        <f>COUNTIFS($F$13:$F$500, K$2, $D$13:$D$500, $B3, $G$13:$G$500, $C$2) + COUNTIFS($F$13:$F$500, K$2, $D$13:$D$500, $B3, $G$13:$G$500, $D$2) + COUNTIFS($F$13:$F$500, K$2, $D$13:$D$500, $B3, $G$13:$G$500, $E$2) + COUNTIFS($F$13:$F$500, K$2, $E$13:$E$500, $B3, $G$13:$G$500, $F$2) + COUNTIFS($F$13:$F$500, K$2, $E$13:$E$500, $B3, $G$13:$G$500, $G$2)</f>
        <v>0</v>
      </c>
    </row>
    <row r="4" spans="1:17" x14ac:dyDescent="0.25">
      <c r="B4" s="14" t="s">
        <v>32</v>
      </c>
      <c r="C4" s="15">
        <f>COUNTIFS($G$13:$G$500, C$2, $D$13:$D$500, $B4)</f>
        <v>0</v>
      </c>
      <c r="D4" s="15">
        <f>COUNTIFS($G$13:$G$500, D$2, $D$13:$D$500, $B4)</f>
        <v>0</v>
      </c>
      <c r="E4" s="15">
        <f>COUNTIFS($G$13:$G$500, E$2, $D$13:$D$500, $B4)</f>
        <v>0</v>
      </c>
      <c r="F4" s="15">
        <f>COUNTIFS($G$13:$G$500, F$2, $E$13:$E$500, $B4)</f>
        <v>0</v>
      </c>
      <c r="G4" s="15">
        <f>COUNTIFS($G$13:$G$500, G$2, $E$13:$E$500, $B4)</f>
        <v>0</v>
      </c>
      <c r="H4" s="15">
        <f>COUNTIFS($F$13:$F$500, H$2, $D$13:$D$500, $B4, $G$13:$G$500, $C$2) + COUNTIFS($F$13:$F$500, H$2, $D$13:$D$500, $B4, $G$13:$G$500, $D$2) + COUNTIFS($F$13:$F$500, H$2, $D$13:$D$500, $B4, $G$13:$G$500, $E$2) + COUNTIFS($F$13:$F$500, H$2, $E$13:$E$500, $B4, $G$13:$G$500, $F$2) + COUNTIFS($F$13:$F$500, H$2, $E$13:$E$500, $B4, $G$13:$G$500, $G$2)</f>
        <v>0</v>
      </c>
      <c r="I4" s="15">
        <f>COUNTIFS($F$13:$F$500, I$2, $D$13:$D$500, $B4, $G$13:$G$500, $C$2) + COUNTIFS($F$13:$F$500, I$2, $D$13:$D$500, $B4, $G$13:$G$500, $D$2) + COUNTIFS($F$13:$F$500, I$2, $D$13:$D$500, $B4, $G$13:$G$500, $E$2) + COUNTIFS($F$13:$F$500, I$2, $E$13:$E$500, $B4, $G$13:$G$500, $F$2) + COUNTIFS($F$13:$F$500, I$2, $E$13:$E$500, $B4, $G$13:$G$500, $G$2)</f>
        <v>0</v>
      </c>
      <c r="J4" s="15">
        <f>COUNTIFS($F$13:$F$500, J$2, $D$13:$D$500, $B4, $G$13:$G$500, $C$2) + COUNTIFS($F$13:$F$500, J$2, $D$13:$D$500, $B4, $G$13:$G$500, $D$2) + COUNTIFS($F$13:$F$500, J$2, $D$13:$D$500, $B4, $G$13:$G$500, $E$2) + COUNTIFS($F$13:$F$500, J$2, $E$13:$E$500, $B4, $G$13:$G$500, $F$2) + COUNTIFS($F$13:$F$500, J$2, $E$13:$E$500, $B4, $G$13:$G$500, $G$2)</f>
        <v>0</v>
      </c>
      <c r="K4" s="15">
        <f>COUNTIFS($F$13:$F$500, K$2, $D$13:$D$500, $B4, $G$13:$G$500, $C$2) + COUNTIFS($F$13:$F$500, K$2, $D$13:$D$500, $B4, $G$13:$G$500, $D$2) + COUNTIFS($F$13:$F$500, K$2, $D$13:$D$500, $B4, $G$13:$G$500, $E$2) + COUNTIFS($F$13:$F$500, K$2, $E$13:$E$500, $B4, $G$13:$G$500, $F$2) + COUNTIFS($F$13:$F$500, K$2, $E$13:$E$500, $B4, $G$13:$G$500, $G$2)</f>
        <v>0</v>
      </c>
    </row>
    <row r="5" spans="1:17" x14ac:dyDescent="0.25">
      <c r="B5" s="14" t="s">
        <v>42</v>
      </c>
      <c r="C5" s="15">
        <f>COUNTIFS($G$13:$G$500, C$2, $D$13:$D$500, $B5)</f>
        <v>0</v>
      </c>
      <c r="D5" s="15">
        <f>COUNTIFS($G$13:$G$500, D$2, $D$13:$D$500, $B5)</f>
        <v>0</v>
      </c>
      <c r="E5" s="15">
        <f>COUNTIFS($G$13:$G$500, E$2, $D$13:$D$500, $B5)</f>
        <v>0</v>
      </c>
      <c r="F5" s="15">
        <f>COUNTIFS($G$13:$G$500, F$2, $E$13:$E$500, $B5)</f>
        <v>0</v>
      </c>
      <c r="G5" s="15">
        <f>COUNTIFS($G$13:$G$500, G$2, $E$13:$E$500, $B5)</f>
        <v>0</v>
      </c>
      <c r="H5" s="15">
        <f>COUNTIFS($F$13:$F$500, H$2, $D$13:$D$500, $B5, $G$13:$G$500, $C$2) + COUNTIFS($F$13:$F$500, H$2, $D$13:$D$500, $B5, $G$13:$G$500, $D$2) + COUNTIFS($F$13:$F$500, H$2, $D$13:$D$500, $B5, $G$13:$G$500, $E$2) + COUNTIFS($F$13:$F$500, H$2, $E$13:$E$500, $B5, $G$13:$G$500, $F$2) + COUNTIFS($F$13:$F$500, H$2, $E$13:$E$500, $B5, $G$13:$G$500, $G$2)</f>
        <v>0</v>
      </c>
      <c r="I5" s="15">
        <f>COUNTIFS($F$13:$F$500, I$2, $D$13:$D$500, $B5, $G$13:$G$500, $C$2) + COUNTIFS($F$13:$F$500, I$2, $D$13:$D$500, $B5, $G$13:$G$500, $D$2) + COUNTIFS($F$13:$F$500, I$2, $D$13:$D$500, $B5, $G$13:$G$500, $E$2) + COUNTIFS($F$13:$F$500, I$2, $E$13:$E$500, $B5, $G$13:$G$500, $F$2) + COUNTIFS($F$13:$F$500, I$2, $E$13:$E$500, $B5, $G$13:$G$500, $G$2)</f>
        <v>0</v>
      </c>
      <c r="J5" s="15">
        <f>COUNTIFS($F$13:$F$500, J$2, $D$13:$D$500, $B5, $G$13:$G$500, $C$2) + COUNTIFS($F$13:$F$500, J$2, $D$13:$D$500, $B5, $G$13:$G$500, $D$2) + COUNTIFS($F$13:$F$500, J$2, $D$13:$D$500, $B5, $G$13:$G$500, $E$2) + COUNTIFS($F$13:$F$500, J$2, $E$13:$E$500, $B5, $G$13:$G$500, $F$2) + COUNTIFS($F$13:$F$500, J$2, $E$13:$E$500, $B5, $G$13:$G$500, $G$2)</f>
        <v>0</v>
      </c>
      <c r="K5" s="15">
        <f>COUNTIFS($F$13:$F$500, K$2, $D$13:$D$500, $B5, $G$13:$G$500, $C$2) + COUNTIFS($F$13:$F$500, K$2, $D$13:$D$500, $B5, $G$13:$G$500, $D$2) + COUNTIFS($F$13:$F$500, K$2, $D$13:$D$500, $B5, $G$13:$G$500, $E$2) + COUNTIFS($F$13:$F$500, K$2, $E$13:$E$500, $B5, $G$13:$G$500, $F$2) + COUNTIFS($F$13:$F$500, K$2, $E$13:$E$500, $B5, $G$13:$G$500, $G$2)</f>
        <v>0</v>
      </c>
    </row>
    <row r="6" spans="1:17" x14ac:dyDescent="0.25">
      <c r="B6" s="14" t="s">
        <v>35</v>
      </c>
      <c r="C6" s="15">
        <f>COUNTIFS($G$13:$G$500, C$2, $D$13:$D$500, $B6)</f>
        <v>0</v>
      </c>
      <c r="D6" s="15">
        <f>COUNTIFS($G$13:$G$500, D$2, $D$13:$D$500, $B6)</f>
        <v>0</v>
      </c>
      <c r="E6" s="15">
        <f>COUNTIFS($G$13:$G$500, E$2, $D$13:$D$500, $B6)</f>
        <v>0</v>
      </c>
      <c r="F6" s="15">
        <f>COUNTIFS($G$13:$G$500, F$2, $E$13:$E$500, $B6)</f>
        <v>0</v>
      </c>
      <c r="G6" s="15">
        <f>COUNTIFS($G$13:$G$500, G$2, $E$13:$E$500, $B6)</f>
        <v>0</v>
      </c>
      <c r="H6" s="15">
        <f>COUNTIFS($F$13:$F$500, H$2, $D$13:$D$500, $B6, $G$13:$G$500, $C$2) + COUNTIFS($F$13:$F$500, H$2, $D$13:$D$500, $B6, $G$13:$G$500, $D$2) + COUNTIFS($F$13:$F$500, H$2, $D$13:$D$500, $B6, $G$13:$G$500, $E$2) + COUNTIFS($F$13:$F$500, H$2, $E$13:$E$500, $B6, $G$13:$G$500, $F$2) + COUNTIFS($F$13:$F$500, H$2, $E$13:$E$500, $B6, $G$13:$G$500, $G$2)</f>
        <v>0</v>
      </c>
      <c r="I6" s="15">
        <f>COUNTIFS($F$13:$F$500, I$2, $D$13:$D$500, $B6, $G$13:$G$500, $C$2) + COUNTIFS($F$13:$F$500, I$2, $D$13:$D$500, $B6, $G$13:$G$500, $D$2) + COUNTIFS($F$13:$F$500, I$2, $D$13:$D$500, $B6, $G$13:$G$500, $E$2) + COUNTIFS($F$13:$F$500, I$2, $E$13:$E$500, $B6, $G$13:$G$500, $F$2) + COUNTIFS($F$13:$F$500, I$2, $E$13:$E$500, $B6, $G$13:$G$500, $G$2)</f>
        <v>0</v>
      </c>
      <c r="J6" s="15">
        <f>COUNTIFS($F$13:$F$500, J$2, $D$13:$D$500, $B6, $G$13:$G$500, $C$2) + COUNTIFS($F$13:$F$500, J$2, $D$13:$D$500, $B6, $G$13:$G$500, $D$2) + COUNTIFS($F$13:$F$500, J$2, $D$13:$D$500, $B6, $G$13:$G$500, $E$2) + COUNTIFS($F$13:$F$500, J$2, $E$13:$E$500, $B6, $G$13:$G$500, $F$2) + COUNTIFS($F$13:$F$500, J$2, $E$13:$E$500, $B6, $G$13:$G$500, $G$2)</f>
        <v>0</v>
      </c>
      <c r="K6" s="15">
        <f>COUNTIFS($F$13:$F$500, K$2, $D$13:$D$500, $B6, $G$13:$G$500, $C$2) + COUNTIFS($F$13:$F$500, K$2, $D$13:$D$500, $B6, $G$13:$G$500, $D$2) + COUNTIFS($F$13:$F$500, K$2, $D$13:$D$500, $B6, $G$13:$G$500, $E$2) + COUNTIFS($F$13:$F$500, K$2, $E$13:$E$500, $B6, $G$13:$G$500, $F$2) + COUNTIFS($F$13:$F$500, K$2, $E$13:$E$500, $B6, $G$13:$G$500, $G$2)</f>
        <v>0</v>
      </c>
    </row>
    <row r="7" spans="1:17" x14ac:dyDescent="0.25">
      <c r="B7" s="14" t="s">
        <v>30</v>
      </c>
      <c r="C7" s="15">
        <f>COUNTIFS($G$13:$G$500, C$2, $D$13:$D$500, $B7)</f>
        <v>0</v>
      </c>
      <c r="D7" s="15">
        <f>COUNTIFS($G$13:$G$500, D$2, $D$13:$D$500, $B7)</f>
        <v>0</v>
      </c>
      <c r="E7" s="15">
        <f>COUNTIFS($G$13:$G$500, E$2, $D$13:$D$500, $B7)</f>
        <v>0</v>
      </c>
      <c r="F7" s="15">
        <f>COUNTIFS($G$13:$G$500, F$2, $E$13:$E$500, $B7)</f>
        <v>0</v>
      </c>
      <c r="G7" s="15">
        <f>COUNTIFS($G$13:$G$500, G$2, $E$13:$E$500, $B7)</f>
        <v>0</v>
      </c>
      <c r="H7" s="15">
        <f>COUNTIFS($F$13:$F$500, H$2, $D$13:$D$500, $B7, $G$13:$G$500, $C$2) + COUNTIFS($F$13:$F$500, H$2, $D$13:$D$500, $B7, $G$13:$G$500, $D$2) + COUNTIFS($F$13:$F$500, H$2, $D$13:$D$500, $B7, $G$13:$G$500, $E$2) + COUNTIFS($F$13:$F$500, H$2, $E$13:$E$500, $B7, $G$13:$G$500, $F$2) + COUNTIFS($F$13:$F$500, H$2, $E$13:$E$500, $B7, $G$13:$G$500, $G$2)</f>
        <v>0</v>
      </c>
      <c r="I7" s="15">
        <f>COUNTIFS($F$13:$F$500, I$2, $D$13:$D$500, $B7, $G$13:$G$500, $C$2) + COUNTIFS($F$13:$F$500, I$2, $D$13:$D$500, $B7, $G$13:$G$500, $D$2) + COUNTIFS($F$13:$F$500, I$2, $D$13:$D$500, $B7, $G$13:$G$500, $E$2) + COUNTIFS($F$13:$F$500, I$2, $E$13:$E$500, $B7, $G$13:$G$500, $F$2) + COUNTIFS($F$13:$F$500, I$2, $E$13:$E$500, $B7, $G$13:$G$500, $G$2)</f>
        <v>0</v>
      </c>
      <c r="J7" s="15">
        <f>COUNTIFS($F$13:$F$500, J$2, $D$13:$D$500, $B7, $G$13:$G$500, $C$2) + COUNTIFS($F$13:$F$500, J$2, $D$13:$D$500, $B7, $G$13:$G$500, $D$2) + COUNTIFS($F$13:$F$500, J$2, $D$13:$D$500, $B7, $G$13:$G$500, $E$2) + COUNTIFS($F$13:$F$500, J$2, $E$13:$E$500, $B7, $G$13:$G$500, $F$2) + COUNTIFS($F$13:$F$500, J$2, $E$13:$E$500, $B7, $G$13:$G$500, $G$2)</f>
        <v>0</v>
      </c>
      <c r="K7" s="15">
        <f>COUNTIFS($F$13:$F$500, K$2, $D$13:$D$500, $B7, $G$13:$G$500, $C$2) + COUNTIFS($F$13:$F$500, K$2, $D$13:$D$500, $B7, $G$13:$G$500, $D$2) + COUNTIFS($F$13:$F$500, K$2, $D$13:$D$500, $B7, $G$13:$G$500, $E$2) + COUNTIFS($F$13:$F$500, K$2, $E$13:$E$500, $B7, $G$13:$G$500, $F$2) + COUNTIFS($F$13:$F$500, K$2, $E$13:$E$500, $B7, $G$13:$G$500, $G$2)</f>
        <v>0</v>
      </c>
    </row>
    <row r="8" spans="1:17" x14ac:dyDescent="0.25">
      <c r="B8" s="14" t="s">
        <v>36</v>
      </c>
      <c r="C8" s="15">
        <f>COUNTIFS($G$13:$G$500, C$2, $D$13:$D$500, $B8)</f>
        <v>0</v>
      </c>
      <c r="D8" s="15">
        <f>COUNTIFS($G$13:$G$500, D$2, $D$13:$D$500, $B8)</f>
        <v>0</v>
      </c>
      <c r="E8" s="15">
        <f>COUNTIFS($G$13:$G$500, E$2, $D$13:$D$500, $B8)</f>
        <v>0</v>
      </c>
      <c r="F8" s="15">
        <f>COUNTIFS($G$13:$G$500, F$2, $E$13:$E$500, $B8)</f>
        <v>0</v>
      </c>
      <c r="G8" s="15">
        <f>COUNTIFS($G$13:$G$500, G$2, $E$13:$E$500, $B8)</f>
        <v>0</v>
      </c>
      <c r="H8" s="15">
        <f>COUNTIFS($F$13:$F$500, H$2, $D$13:$D$500, $B8, $G$13:$G$500, $C$2) + COUNTIFS($F$13:$F$500, H$2, $D$13:$D$500, $B8, $G$13:$G$500, $D$2) + COUNTIFS($F$13:$F$500, H$2, $D$13:$D$500, $B8, $G$13:$G$500, $E$2) + COUNTIFS($F$13:$F$500, H$2, $E$13:$E$500, $B8, $G$13:$G$500, $F$2) + COUNTIFS($F$13:$F$500, H$2, $E$13:$E$500, $B8, $G$13:$G$500, $G$2)</f>
        <v>0</v>
      </c>
      <c r="I8" s="15">
        <f>COUNTIFS($F$13:$F$500, I$2, $D$13:$D$500, $B8, $G$13:$G$500, $C$2) + COUNTIFS($F$13:$F$500, I$2, $D$13:$D$500, $B8, $G$13:$G$500, $D$2) + COUNTIFS($F$13:$F$500, I$2, $D$13:$D$500, $B8, $G$13:$G$500, $E$2) + COUNTIFS($F$13:$F$500, I$2, $E$13:$E$500, $B8, $G$13:$G$500, $F$2) + COUNTIFS($F$13:$F$500, I$2, $E$13:$E$500, $B8, $G$13:$G$500, $G$2)</f>
        <v>0</v>
      </c>
      <c r="J8" s="15">
        <f>COUNTIFS($F$13:$F$500, J$2, $D$13:$D$500, $B8, $G$13:$G$500, $C$2) + COUNTIFS($F$13:$F$500, J$2, $D$13:$D$500, $B8, $G$13:$G$500, $D$2) + COUNTIFS($F$13:$F$500, J$2, $D$13:$D$500, $B8, $G$13:$G$500, $E$2) + COUNTIFS($F$13:$F$500, J$2, $E$13:$E$500, $B8, $G$13:$G$500, $F$2) + COUNTIFS($F$13:$F$500, J$2, $E$13:$E$500, $B8, $G$13:$G$500, $G$2)</f>
        <v>0</v>
      </c>
      <c r="K8" s="15">
        <f>COUNTIFS($F$13:$F$500, K$2, $D$13:$D$500, $B8, $G$13:$G$500, $C$2) + COUNTIFS($F$13:$F$500, K$2, $D$13:$D$500, $B8, $G$13:$G$500, $D$2) + COUNTIFS($F$13:$F$500, K$2, $D$13:$D$500, $B8, $G$13:$G$500, $E$2) + COUNTIFS($F$13:$F$500, K$2, $E$13:$E$500, $B8, $G$13:$G$500, $F$2) + COUNTIFS($F$13:$F$500, K$2, $E$13:$E$500, $B8, $G$13:$G$500, $G$2)</f>
        <v>0</v>
      </c>
    </row>
    <row r="9" spans="1:17" x14ac:dyDescent="0.25">
      <c r="B9" s="14" t="s">
        <v>38</v>
      </c>
      <c r="C9" s="15">
        <f>COUNTIFS($G$13:$G$500, C$2, $D$13:$D$500, $B9)</f>
        <v>0</v>
      </c>
      <c r="D9" s="15">
        <f>COUNTIFS($G$13:$G$500, D$2, $D$13:$D$500, $B9)</f>
        <v>0</v>
      </c>
      <c r="E9" s="15">
        <f>COUNTIFS($G$13:$G$500, E$2, $D$13:$D$500, $B9)</f>
        <v>0</v>
      </c>
      <c r="F9" s="15">
        <f>COUNTIFS($G$13:$G$500, F$2, $E$13:$E$500, $B9)</f>
        <v>0</v>
      </c>
      <c r="G9" s="15">
        <f>COUNTIFS($G$13:$G$500, G$2, $E$13:$E$500, $B9)</f>
        <v>0</v>
      </c>
      <c r="H9" s="15">
        <f>COUNTIFS($F$13:$F$500, H$2, $D$13:$D$500, $B9, $G$13:$G$500, $C$2) + COUNTIFS($F$13:$F$500, H$2, $D$13:$D$500, $B9, $G$13:$G$500, $D$2) + COUNTIFS($F$13:$F$500, H$2, $D$13:$D$500, $B9, $G$13:$G$500, $E$2) + COUNTIFS($F$13:$F$500, H$2, $E$13:$E$500, $B9, $G$13:$G$500, $F$2) + COUNTIFS($F$13:$F$500, H$2, $E$13:$E$500, $B9, $G$13:$G$500, $G$2)</f>
        <v>0</v>
      </c>
      <c r="I9" s="15">
        <f>COUNTIFS($F$13:$F$500, I$2, $D$13:$D$500, $B9, $G$13:$G$500, $C$2) + COUNTIFS($F$13:$F$500, I$2, $D$13:$D$500, $B9, $G$13:$G$500, $D$2) + COUNTIFS($F$13:$F$500, I$2, $D$13:$D$500, $B9, $G$13:$G$500, $E$2) + COUNTIFS($F$13:$F$500, I$2, $E$13:$E$500, $B9, $G$13:$G$500, $F$2) + COUNTIFS($F$13:$F$500, I$2, $E$13:$E$500, $B9, $G$13:$G$500, $G$2)</f>
        <v>0</v>
      </c>
      <c r="J9" s="15">
        <f>COUNTIFS($F$13:$F$500, J$2, $D$13:$D$500, $B9, $G$13:$G$500, $C$2) + COUNTIFS($F$13:$F$500, J$2, $D$13:$D$500, $B9, $G$13:$G$500, $D$2) + COUNTIFS($F$13:$F$500, J$2, $D$13:$D$500, $B9, $G$13:$G$500, $E$2) + COUNTIFS($F$13:$F$500, J$2, $E$13:$E$500, $B9, $G$13:$G$500, $F$2) + COUNTIFS($F$13:$F$500, J$2, $E$13:$E$500, $B9, $G$13:$G$500, $G$2)</f>
        <v>0</v>
      </c>
      <c r="K9" s="15">
        <f>COUNTIFS($F$13:$F$500, K$2, $D$13:$D$500, $B9, $G$13:$G$500, $C$2) + COUNTIFS($F$13:$F$500, K$2, $D$13:$D$500, $B9, $G$13:$G$500, $D$2) + COUNTIFS($F$13:$F$500, K$2, $D$13:$D$500, $B9, $G$13:$G$500, $E$2) + COUNTIFS($F$13:$F$500, K$2, $E$13:$E$500, $B9, $G$13:$G$500, $F$2) + COUNTIFS($F$13:$F$500, K$2, $E$13:$E$500, $B9, $G$13:$G$500, $G$2)</f>
        <v>0</v>
      </c>
    </row>
    <row r="10" spans="1:17" x14ac:dyDescent="0.25">
      <c r="B10" s="14" t="s">
        <v>33</v>
      </c>
      <c r="C10" s="15">
        <f>COUNTIFS($G$13:$G$500, C$2, $D$13:$D$500, $B10)</f>
        <v>0</v>
      </c>
      <c r="D10" s="15">
        <f>COUNTIFS($G$13:$G$500, D$2, $D$13:$D$500, $B10)</f>
        <v>0</v>
      </c>
      <c r="E10" s="15">
        <f>COUNTIFS($G$13:$G$500, E$2, $D$13:$D$500, $B10)</f>
        <v>0</v>
      </c>
      <c r="F10" s="15">
        <f>COUNTIFS($G$13:$G$500, F$2, $E$13:$E$500, $B10)</f>
        <v>0</v>
      </c>
      <c r="G10" s="15">
        <f>COUNTIFS($G$13:$G$500, G$2, $E$13:$E$500, $B10)</f>
        <v>0</v>
      </c>
      <c r="H10" s="15">
        <f>COUNTIFS($F$13:$F$500, H$2, $D$13:$D$500, $B10, $G$13:$G$500, $C$2) + COUNTIFS($F$13:$F$500, H$2, $D$13:$D$500, $B10, $G$13:$G$500, $D$2) + COUNTIFS($F$13:$F$500, H$2, $D$13:$D$500, $B10, $G$13:$G$500, $E$2) + COUNTIFS($F$13:$F$500, H$2, $E$13:$E$500, $B10, $G$13:$G$500, $F$2) + COUNTIFS($F$13:$F$500, H$2, $E$13:$E$500, $B10, $G$13:$G$500, $G$2)</f>
        <v>0</v>
      </c>
      <c r="I10" s="15">
        <f>COUNTIFS($F$13:$F$500, I$2, $D$13:$D$500, $B10, $G$13:$G$500, $C$2) + COUNTIFS($F$13:$F$500, I$2, $D$13:$D$500, $B10, $G$13:$G$500, $D$2) + COUNTIFS($F$13:$F$500, I$2, $D$13:$D$500, $B10, $G$13:$G$500, $E$2) + COUNTIFS($F$13:$F$500, I$2, $E$13:$E$500, $B10, $G$13:$G$500, $F$2) + COUNTIFS($F$13:$F$500, I$2, $E$13:$E$500, $B10, $G$13:$G$500, $G$2)</f>
        <v>0</v>
      </c>
      <c r="J10" s="15">
        <f>COUNTIFS($F$13:$F$500, J$2, $D$13:$D$500, $B10, $G$13:$G$500, $C$2) + COUNTIFS($F$13:$F$500, J$2, $D$13:$D$500, $B10, $G$13:$G$500, $D$2) + COUNTIFS($F$13:$F$500, J$2, $D$13:$D$500, $B10, $G$13:$G$500, $E$2) + COUNTIFS($F$13:$F$500, J$2, $E$13:$E$500, $B10, $G$13:$G$500, $F$2) + COUNTIFS($F$13:$F$500, J$2, $E$13:$E$500, $B10, $G$13:$G$500, $G$2)</f>
        <v>0</v>
      </c>
      <c r="K10" s="15">
        <f>COUNTIFS($F$13:$F$500, K$2, $D$13:$D$500, $B10, $G$13:$G$500, $C$2) + COUNTIFS($F$13:$F$500, K$2, $D$13:$D$500, $B10, $G$13:$G$500, $D$2) + COUNTIFS($F$13:$F$500, K$2, $D$13:$D$500, $B10, $G$13:$G$500, $E$2) + COUNTIFS($F$13:$F$500, K$2, $E$13:$E$500, $B10, $G$13:$G$500, $F$2) + COUNTIFS($F$13:$F$500, K$2, $E$13:$E$500, $B10, $G$13:$G$500, $G$2)</f>
        <v>0</v>
      </c>
    </row>
    <row r="11" spans="1:17" x14ac:dyDescent="0.25">
      <c r="B11" s="14" t="s">
        <v>31</v>
      </c>
      <c r="C11" s="15">
        <f>COUNTIFS($G$13:$G$500, C$2, $D$13:$D$500, $B11)</f>
        <v>0</v>
      </c>
      <c r="D11" s="15">
        <f>COUNTIFS($G$13:$G$500, D$2, $D$13:$D$500, $B11)</f>
        <v>0</v>
      </c>
      <c r="E11" s="15">
        <f>COUNTIFS($G$13:$G$500, E$2, $D$13:$D$500, $B11)</f>
        <v>0</v>
      </c>
      <c r="F11" s="15">
        <f>COUNTIFS($G$13:$G$500, F$2, $E$13:$E$500, $B11)</f>
        <v>0</v>
      </c>
      <c r="G11" s="15">
        <f>COUNTIFS($G$13:$G$500, G$2, $E$13:$E$500, $B11)</f>
        <v>0</v>
      </c>
      <c r="H11" s="15">
        <f>COUNTIFS($F$13:$F$500, H$2, $D$13:$D$500, $B11, $G$13:$G$500, $C$2) + COUNTIFS($F$13:$F$500, H$2, $D$13:$D$500, $B11, $G$13:$G$500, $D$2) + COUNTIFS($F$13:$F$500, H$2, $D$13:$D$500, $B11, $G$13:$G$500, $E$2) + COUNTIFS($F$13:$F$500, H$2, $E$13:$E$500, $B11, $G$13:$G$500, $F$2) + COUNTIFS($F$13:$F$500, H$2, $E$13:$E$500, $B11, $G$13:$G$500, $G$2)</f>
        <v>0</v>
      </c>
      <c r="I11" s="15">
        <f>COUNTIFS($F$13:$F$500, I$2, $D$13:$D$500, $B11, $G$13:$G$500, $C$2) + COUNTIFS($F$13:$F$500, I$2, $D$13:$D$500, $B11, $G$13:$G$500, $D$2) + COUNTIFS($F$13:$F$500, I$2, $D$13:$D$500, $B11, $G$13:$G$500, $E$2) + COUNTIFS($F$13:$F$500, I$2, $E$13:$E$500, $B11, $G$13:$G$500, $F$2) + COUNTIFS($F$13:$F$500, I$2, $E$13:$E$500, $B11, $G$13:$G$500, $G$2)</f>
        <v>0</v>
      </c>
      <c r="J11" s="15">
        <f>COUNTIFS($F$13:$F$500, J$2, $D$13:$D$500, $B11, $G$13:$G$500, $C$2) + COUNTIFS($F$13:$F$500, J$2, $D$13:$D$500, $B11, $G$13:$G$500, $D$2) + COUNTIFS($F$13:$F$500, J$2, $D$13:$D$500, $B11, $G$13:$G$500, $E$2) + COUNTIFS($F$13:$F$500, J$2, $E$13:$E$500, $B11, $G$13:$G$500, $F$2) + COUNTIFS($F$13:$F$500, J$2, $E$13:$E$500, $B11, $G$13:$G$500, $G$2)</f>
        <v>0</v>
      </c>
      <c r="K11" s="15">
        <f>COUNTIFS($F$13:$F$500, K$2, $D$13:$D$500, $B11, $G$13:$G$500, $C$2) + COUNTIFS($F$13:$F$500, K$2, $D$13:$D$500, $B11, $G$13:$G$500, $D$2) + COUNTIFS($F$13:$F$500, K$2, $D$13:$D$500, $B11, $G$13:$G$500, $E$2) + COUNTIFS($F$13:$F$500, K$2, $E$13:$E$500, $B11, $G$13:$G$500, $F$2) + COUNTIFS($F$13:$F$500, K$2, $E$13:$E$500, $B11, $G$13:$G$500, $G$2)</f>
        <v>0</v>
      </c>
    </row>
    <row r="12" spans="1:17" x14ac:dyDescent="0.25">
      <c r="B12" s="14" t="s">
        <v>37</v>
      </c>
      <c r="C12" s="15">
        <f>COUNTIFS($G$13:$G$500, C$2, $D$13:$D$500, $B12)</f>
        <v>0</v>
      </c>
      <c r="D12" s="15">
        <f>COUNTIFS($G$13:$G$500, D$2, $D$13:$D$500, $B12)</f>
        <v>0</v>
      </c>
      <c r="E12" s="15">
        <f>COUNTIFS($G$13:$G$500, E$2, $D$13:$D$500, $B12)</f>
        <v>0</v>
      </c>
      <c r="F12" s="15">
        <f>COUNTIFS($G$13:$G$500, F$2, $E$13:$E$500, $B12)</f>
        <v>0</v>
      </c>
      <c r="G12" s="15">
        <f>COUNTIFS($G$13:$G$500, G$2, $E$13:$E$500, $B12)</f>
        <v>0</v>
      </c>
      <c r="H12" s="15">
        <f>COUNTIFS($F$13:$F$500, H$2, $D$13:$D$500, $B12, $G$13:$G$500, $C$2) + COUNTIFS($F$13:$F$500, H$2, $D$13:$D$500, $B12, $G$13:$G$500, $D$2) + COUNTIFS($F$13:$F$500, H$2, $D$13:$D$500, $B12, $G$13:$G$500, $E$2) + COUNTIFS($F$13:$F$500, H$2, $E$13:$E$500, $B12, $G$13:$G$500, $F$2) + COUNTIFS($F$13:$F$500, H$2, $E$13:$E$500, $B12, $G$13:$G$500, $G$2)</f>
        <v>0</v>
      </c>
      <c r="I12" s="15">
        <f>COUNTIFS($F$13:$F$500, I$2, $D$13:$D$500, $B12, $G$13:$G$500, $C$2) + COUNTIFS($F$13:$F$500, I$2, $D$13:$D$500, $B12, $G$13:$G$500, $D$2) + COUNTIFS($F$13:$F$500, I$2, $D$13:$D$500, $B12, $G$13:$G$500, $E$2) + COUNTIFS($F$13:$F$500, I$2, $E$13:$E$500, $B12, $G$13:$G$500, $F$2) + COUNTIFS($F$13:$F$500, I$2, $E$13:$E$500, $B12, $G$13:$G$500, $G$2)</f>
        <v>0</v>
      </c>
      <c r="J12" s="15">
        <f>COUNTIFS($F$13:$F$500, J$2, $D$13:$D$500, $B12, $G$13:$G$500, $C$2) + COUNTIFS($F$13:$F$500, J$2, $D$13:$D$500, $B12, $G$13:$G$500, $D$2) + COUNTIFS($F$13:$F$500, J$2, $D$13:$D$500, $B12, $G$13:$G$500, $E$2) + COUNTIFS($F$13:$F$500, J$2, $E$13:$E$500, $B12, $G$13:$G$500, $F$2) + COUNTIFS($F$13:$F$500, J$2, $E$13:$E$500, $B12, $G$13:$G$500, $G$2)</f>
        <v>0</v>
      </c>
      <c r="K12" s="15">
        <f>COUNTIFS($F$13:$F$500, K$2, $D$13:$D$500, $B12, $G$13:$G$500, $C$2) + COUNTIFS($F$13:$F$500, K$2, $D$13:$D$500, $B12, $G$13:$G$500, $D$2) + COUNTIFS($F$13:$F$500, K$2, $D$13:$D$500, $B12, $G$13:$G$500, $E$2) + COUNTIFS($F$13:$F$500, K$2, $E$13:$E$500, $B12, $G$13:$G$500, $F$2) + COUNTIFS($F$13:$F$500, K$2, $E$13:$E$500, $B12, $G$13:$G$500, $G$2)</f>
        <v>0</v>
      </c>
    </row>
    <row r="13" spans="1:17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C4FA-B7A3-4647-B0A0-939B88517051}">
  <sheetPr codeName="Sheet3"/>
  <dimension ref="B2:M21"/>
  <sheetViews>
    <sheetView zoomScale="80" zoomScaleNormal="80" workbookViewId="0">
      <selection activeCell="B2" sqref="B2"/>
    </sheetView>
  </sheetViews>
  <sheetFormatPr defaultRowHeight="15" x14ac:dyDescent="0.25"/>
  <cols>
    <col min="1" max="1" width="4.140625" customWidth="1"/>
    <col min="2" max="2" width="20.28515625" customWidth="1"/>
    <col min="3" max="4" width="31" customWidth="1"/>
    <col min="5" max="6" width="20.85546875" customWidth="1"/>
    <col min="7" max="7" width="16.42578125" bestFit="1" customWidth="1"/>
    <col min="8" max="8" width="12.140625" bestFit="1" customWidth="1"/>
    <col min="9" max="9" width="7.7109375" bestFit="1" customWidth="1"/>
    <col min="10" max="12" width="20.85546875" customWidth="1"/>
    <col min="13" max="13" width="74.85546875" customWidth="1"/>
  </cols>
  <sheetData>
    <row r="2" spans="2:13" x14ac:dyDescent="0.25">
      <c r="B2" s="1" t="s">
        <v>24</v>
      </c>
    </row>
    <row r="4" spans="2:13" x14ac:dyDescent="0.25">
      <c r="B4" s="1" t="s">
        <v>15</v>
      </c>
    </row>
    <row r="5" spans="2:13" s="2" customFormat="1" x14ac:dyDescent="0.25">
      <c r="B5" s="2" t="s">
        <v>7</v>
      </c>
      <c r="C5" s="2" t="s">
        <v>23</v>
      </c>
      <c r="D5" s="2" t="s">
        <v>22</v>
      </c>
      <c r="E5" s="2" t="s">
        <v>41</v>
      </c>
      <c r="F5" s="2" t="s">
        <v>11</v>
      </c>
      <c r="G5" s="2" t="s">
        <v>40</v>
      </c>
      <c r="H5" s="2" t="s">
        <v>13</v>
      </c>
      <c r="I5" s="2" t="s">
        <v>12</v>
      </c>
      <c r="J5" s="2" t="s">
        <v>9</v>
      </c>
      <c r="K5" s="2" t="s">
        <v>20</v>
      </c>
      <c r="L5" s="2" t="s">
        <v>21</v>
      </c>
      <c r="M5" s="2" t="s">
        <v>10</v>
      </c>
    </row>
    <row r="6" spans="2:13" x14ac:dyDescent="0.25">
      <c r="G6" s="5"/>
    </row>
    <row r="8" spans="2:13" x14ac:dyDescent="0.25">
      <c r="B8" s="1" t="s">
        <v>14</v>
      </c>
    </row>
    <row r="9" spans="2:13" s="2" customFormat="1" x14ac:dyDescent="0.25">
      <c r="B9" s="2" t="s">
        <v>7</v>
      </c>
      <c r="C9" s="2" t="s">
        <v>23</v>
      </c>
      <c r="D9" s="2" t="s">
        <v>22</v>
      </c>
      <c r="E9" s="2" t="s">
        <v>41</v>
      </c>
      <c r="F9" s="2" t="s">
        <v>11</v>
      </c>
      <c r="G9" s="2" t="s">
        <v>40</v>
      </c>
      <c r="H9" s="2" t="s">
        <v>13</v>
      </c>
      <c r="I9" s="2" t="s">
        <v>12</v>
      </c>
      <c r="J9" s="2" t="s">
        <v>9</v>
      </c>
      <c r="K9" s="2" t="s">
        <v>20</v>
      </c>
      <c r="L9" s="2" t="s">
        <v>21</v>
      </c>
      <c r="M9" s="2" t="s">
        <v>10</v>
      </c>
    </row>
    <row r="10" spans="2:13" x14ac:dyDescent="0.25">
      <c r="G10" s="5"/>
    </row>
    <row r="11" spans="2:13" s="4" customFormat="1" x14ac:dyDescent="0.25"/>
    <row r="12" spans="2:13" x14ac:dyDescent="0.25">
      <c r="B12" s="1" t="s">
        <v>16</v>
      </c>
    </row>
    <row r="13" spans="2:13" x14ac:dyDescent="0.25">
      <c r="B13" s="2" t="s">
        <v>7</v>
      </c>
      <c r="C13" s="2" t="s">
        <v>23</v>
      </c>
      <c r="D13" s="2" t="s">
        <v>22</v>
      </c>
      <c r="E13" s="2" t="s">
        <v>41</v>
      </c>
      <c r="F13" s="2" t="s">
        <v>11</v>
      </c>
      <c r="G13" s="2" t="s">
        <v>40</v>
      </c>
      <c r="H13" s="2" t="s">
        <v>13</v>
      </c>
      <c r="I13" s="2" t="s">
        <v>12</v>
      </c>
      <c r="J13" s="2" t="s">
        <v>9</v>
      </c>
      <c r="K13" s="2" t="s">
        <v>20</v>
      </c>
      <c r="L13" s="2" t="s">
        <v>21</v>
      </c>
      <c r="M13" s="2" t="s">
        <v>10</v>
      </c>
    </row>
    <row r="14" spans="2:13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6" spans="2:13" x14ac:dyDescent="0.25">
      <c r="B16" s="1" t="s">
        <v>17</v>
      </c>
    </row>
    <row r="17" spans="2:13" x14ac:dyDescent="0.25">
      <c r="B17" s="2" t="s">
        <v>7</v>
      </c>
      <c r="C17" s="2" t="s">
        <v>23</v>
      </c>
      <c r="D17" s="2" t="s">
        <v>22</v>
      </c>
      <c r="E17" s="2" t="s">
        <v>41</v>
      </c>
      <c r="F17" s="2" t="s">
        <v>11</v>
      </c>
      <c r="G17" s="2" t="s">
        <v>40</v>
      </c>
      <c r="H17" s="2" t="s">
        <v>13</v>
      </c>
      <c r="I17" s="2" t="s">
        <v>12</v>
      </c>
      <c r="J17" s="2" t="s">
        <v>9</v>
      </c>
      <c r="K17" s="2" t="s">
        <v>20</v>
      </c>
      <c r="L17" s="2" t="s">
        <v>21</v>
      </c>
      <c r="M17" s="2" t="s">
        <v>10</v>
      </c>
    </row>
    <row r="18" spans="2:13" s="4" customFormat="1" x14ac:dyDescent="0.25">
      <c r="G18" s="6"/>
    </row>
    <row r="20" spans="2:13" x14ac:dyDescent="0.25">
      <c r="B20" s="1" t="s">
        <v>18</v>
      </c>
    </row>
    <row r="21" spans="2:13" x14ac:dyDescent="0.25">
      <c r="B21" s="2" t="s">
        <v>7</v>
      </c>
      <c r="C21" s="2" t="s">
        <v>23</v>
      </c>
      <c r="D21" s="2" t="s">
        <v>22</v>
      </c>
      <c r="E21" s="2" t="s">
        <v>41</v>
      </c>
      <c r="F21" s="2" t="s">
        <v>11</v>
      </c>
      <c r="G21" s="2" t="s">
        <v>40</v>
      </c>
      <c r="H21" s="2" t="s">
        <v>13</v>
      </c>
      <c r="I21" s="2" t="s">
        <v>12</v>
      </c>
      <c r="J21" s="2" t="s">
        <v>9</v>
      </c>
      <c r="K21" s="2" t="s">
        <v>20</v>
      </c>
      <c r="L21" s="2" t="s">
        <v>21</v>
      </c>
      <c r="M21" s="2" t="s">
        <v>10</v>
      </c>
    </row>
  </sheetData>
  <pageMargins left="0.7" right="0.7" top="0.75" bottom="0.75" header="0.3" footer="0.3"/>
  <pageSetup paperSize="3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A44C9-198D-4494-992E-539D4EDFFEF2}">
  <sheetPr codeName="Sheet4"/>
  <dimension ref="B2:M21"/>
  <sheetViews>
    <sheetView zoomScale="80" zoomScaleNormal="80" workbookViewId="0">
      <selection activeCell="B2" sqref="B2"/>
    </sheetView>
  </sheetViews>
  <sheetFormatPr defaultRowHeight="15" x14ac:dyDescent="0.25"/>
  <cols>
    <col min="1" max="1" width="4.140625" customWidth="1"/>
    <col min="2" max="2" width="20.28515625" customWidth="1"/>
    <col min="3" max="4" width="31" customWidth="1"/>
    <col min="5" max="6" width="20.85546875" customWidth="1"/>
    <col min="7" max="7" width="16.42578125" bestFit="1" customWidth="1"/>
    <col min="8" max="8" width="12.140625" bestFit="1" customWidth="1"/>
    <col min="9" max="9" width="7.7109375" bestFit="1" customWidth="1"/>
    <col min="10" max="12" width="20.85546875" customWidth="1"/>
    <col min="13" max="13" width="74.85546875" customWidth="1"/>
  </cols>
  <sheetData>
    <row r="2" spans="2:13" x14ac:dyDescent="0.25">
      <c r="B2" s="1" t="s">
        <v>24</v>
      </c>
    </row>
    <row r="4" spans="2:13" x14ac:dyDescent="0.25">
      <c r="B4" s="1" t="s">
        <v>15</v>
      </c>
    </row>
    <row r="5" spans="2:13" s="2" customFormat="1" x14ac:dyDescent="0.25">
      <c r="B5" s="2" t="s">
        <v>7</v>
      </c>
      <c r="C5" s="2" t="s">
        <v>23</v>
      </c>
      <c r="D5" s="2" t="s">
        <v>22</v>
      </c>
      <c r="E5" s="2" t="s">
        <v>41</v>
      </c>
      <c r="F5" s="2" t="s">
        <v>11</v>
      </c>
      <c r="G5" s="2" t="s">
        <v>40</v>
      </c>
      <c r="H5" s="2" t="s">
        <v>13</v>
      </c>
      <c r="I5" s="2" t="s">
        <v>12</v>
      </c>
      <c r="J5" s="2" t="s">
        <v>9</v>
      </c>
      <c r="K5" s="2" t="s">
        <v>20</v>
      </c>
      <c r="L5" s="2" t="s">
        <v>21</v>
      </c>
      <c r="M5" s="2" t="s">
        <v>10</v>
      </c>
    </row>
    <row r="6" spans="2:13" x14ac:dyDescent="0.25">
      <c r="G6" s="5"/>
    </row>
    <row r="8" spans="2:13" x14ac:dyDescent="0.25">
      <c r="B8" s="1" t="s">
        <v>14</v>
      </c>
    </row>
    <row r="9" spans="2:13" s="2" customFormat="1" x14ac:dyDescent="0.25">
      <c r="B9" s="2" t="s">
        <v>7</v>
      </c>
      <c r="C9" s="2" t="s">
        <v>23</v>
      </c>
      <c r="D9" s="2" t="s">
        <v>22</v>
      </c>
      <c r="E9" s="2" t="s">
        <v>41</v>
      </c>
      <c r="F9" s="2" t="s">
        <v>11</v>
      </c>
      <c r="G9" s="2" t="s">
        <v>40</v>
      </c>
      <c r="H9" s="2" t="s">
        <v>13</v>
      </c>
      <c r="I9" s="2" t="s">
        <v>12</v>
      </c>
      <c r="J9" s="2" t="s">
        <v>9</v>
      </c>
      <c r="K9" s="2" t="s">
        <v>20</v>
      </c>
      <c r="L9" s="2" t="s">
        <v>21</v>
      </c>
      <c r="M9" s="2" t="s">
        <v>10</v>
      </c>
    </row>
    <row r="10" spans="2:13" x14ac:dyDescent="0.25">
      <c r="G10" s="5"/>
    </row>
    <row r="11" spans="2:13" s="4" customFormat="1" x14ac:dyDescent="0.25"/>
    <row r="12" spans="2:13" x14ac:dyDescent="0.25">
      <c r="B12" s="1" t="s">
        <v>16</v>
      </c>
    </row>
    <row r="13" spans="2:13" x14ac:dyDescent="0.25">
      <c r="B13" s="2" t="s">
        <v>7</v>
      </c>
      <c r="C13" s="2" t="s">
        <v>23</v>
      </c>
      <c r="D13" s="2" t="s">
        <v>22</v>
      </c>
      <c r="E13" s="2" t="s">
        <v>41</v>
      </c>
      <c r="F13" s="2" t="s">
        <v>11</v>
      </c>
      <c r="G13" s="2" t="s">
        <v>40</v>
      </c>
      <c r="H13" s="2" t="s">
        <v>13</v>
      </c>
      <c r="I13" s="2" t="s">
        <v>12</v>
      </c>
      <c r="J13" s="2" t="s">
        <v>9</v>
      </c>
      <c r="K13" s="2" t="s">
        <v>20</v>
      </c>
      <c r="L13" s="2" t="s">
        <v>21</v>
      </c>
      <c r="M13" s="2" t="s">
        <v>10</v>
      </c>
    </row>
    <row r="14" spans="2:13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6" spans="2:13" x14ac:dyDescent="0.25">
      <c r="B16" s="1" t="s">
        <v>17</v>
      </c>
    </row>
    <row r="17" spans="2:13" x14ac:dyDescent="0.25">
      <c r="B17" s="2" t="s">
        <v>7</v>
      </c>
      <c r="C17" s="2" t="s">
        <v>23</v>
      </c>
      <c r="D17" s="2" t="s">
        <v>22</v>
      </c>
      <c r="E17" s="2" t="s">
        <v>41</v>
      </c>
      <c r="F17" s="2" t="s">
        <v>11</v>
      </c>
      <c r="G17" s="2" t="s">
        <v>40</v>
      </c>
      <c r="H17" s="2" t="s">
        <v>13</v>
      </c>
      <c r="I17" s="2" t="s">
        <v>12</v>
      </c>
      <c r="J17" s="2" t="s">
        <v>9</v>
      </c>
      <c r="K17" s="2" t="s">
        <v>20</v>
      </c>
      <c r="L17" s="2" t="s">
        <v>21</v>
      </c>
      <c r="M17" s="2" t="s">
        <v>10</v>
      </c>
    </row>
    <row r="18" spans="2:13" s="4" customFormat="1" x14ac:dyDescent="0.25">
      <c r="G18" s="6"/>
    </row>
    <row r="20" spans="2:13" x14ac:dyDescent="0.25">
      <c r="B20" s="1" t="s">
        <v>18</v>
      </c>
    </row>
    <row r="21" spans="2:13" x14ac:dyDescent="0.25">
      <c r="B21" s="2" t="s">
        <v>7</v>
      </c>
      <c r="C21" s="2" t="s">
        <v>23</v>
      </c>
      <c r="D21" s="2" t="s">
        <v>22</v>
      </c>
      <c r="E21" s="2" t="s">
        <v>41</v>
      </c>
      <c r="F21" s="2" t="s">
        <v>11</v>
      </c>
      <c r="G21" s="2" t="s">
        <v>40</v>
      </c>
      <c r="H21" s="2" t="s">
        <v>13</v>
      </c>
      <c r="I21" s="2" t="s">
        <v>12</v>
      </c>
      <c r="J21" s="2" t="s">
        <v>9</v>
      </c>
      <c r="K21" s="2" t="s">
        <v>20</v>
      </c>
      <c r="L21" s="2" t="s">
        <v>21</v>
      </c>
      <c r="M21" s="2" t="s">
        <v>10</v>
      </c>
    </row>
  </sheetData>
  <pageMargins left="0.7" right="0.7" top="0.75" bottom="0.75" header="0.3" footer="0.3"/>
  <pageSetup paperSize="3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8BC6-F9D0-4844-A741-E7C25E16F2FE}">
  <sheetPr codeName="Sheet13"/>
  <dimension ref="B2:M21"/>
  <sheetViews>
    <sheetView zoomScale="80" zoomScaleNormal="80" workbookViewId="0">
      <selection activeCell="B2" sqref="B2"/>
    </sheetView>
  </sheetViews>
  <sheetFormatPr defaultRowHeight="15" x14ac:dyDescent="0.25"/>
  <cols>
    <col min="1" max="1" width="4.140625" customWidth="1"/>
    <col min="2" max="2" width="20.28515625" customWidth="1"/>
    <col min="3" max="4" width="31" customWidth="1"/>
    <col min="5" max="6" width="20.85546875" customWidth="1"/>
    <col min="7" max="7" width="16.42578125" bestFit="1" customWidth="1"/>
    <col min="8" max="8" width="12.140625" bestFit="1" customWidth="1"/>
    <col min="9" max="9" width="7.7109375" bestFit="1" customWidth="1"/>
    <col min="10" max="12" width="20.85546875" customWidth="1"/>
    <col min="13" max="13" width="74.85546875" customWidth="1"/>
  </cols>
  <sheetData>
    <row r="2" spans="2:13" x14ac:dyDescent="0.25">
      <c r="B2" s="1" t="s">
        <v>24</v>
      </c>
    </row>
    <row r="4" spans="2:13" x14ac:dyDescent="0.25">
      <c r="B4" s="1" t="s">
        <v>15</v>
      </c>
    </row>
    <row r="5" spans="2:13" s="2" customFormat="1" x14ac:dyDescent="0.25">
      <c r="B5" s="2" t="s">
        <v>7</v>
      </c>
      <c r="C5" s="2" t="s">
        <v>23</v>
      </c>
      <c r="D5" s="2" t="s">
        <v>22</v>
      </c>
      <c r="E5" s="2" t="s">
        <v>41</v>
      </c>
      <c r="F5" s="2" t="s">
        <v>11</v>
      </c>
      <c r="G5" s="2" t="s">
        <v>40</v>
      </c>
      <c r="H5" s="2" t="s">
        <v>13</v>
      </c>
      <c r="I5" s="2" t="s">
        <v>12</v>
      </c>
      <c r="J5" s="2" t="s">
        <v>9</v>
      </c>
      <c r="K5" s="2" t="s">
        <v>20</v>
      </c>
      <c r="L5" s="2" t="s">
        <v>21</v>
      </c>
      <c r="M5" s="2" t="s">
        <v>10</v>
      </c>
    </row>
    <row r="6" spans="2:13" x14ac:dyDescent="0.25">
      <c r="G6" s="5"/>
    </row>
    <row r="8" spans="2:13" x14ac:dyDescent="0.25">
      <c r="B8" s="1" t="s">
        <v>14</v>
      </c>
    </row>
    <row r="9" spans="2:13" s="2" customFormat="1" x14ac:dyDescent="0.25">
      <c r="B9" s="2" t="s">
        <v>7</v>
      </c>
      <c r="C9" s="2" t="s">
        <v>23</v>
      </c>
      <c r="D9" s="2" t="s">
        <v>22</v>
      </c>
      <c r="E9" s="2" t="s">
        <v>41</v>
      </c>
      <c r="F9" s="2" t="s">
        <v>11</v>
      </c>
      <c r="G9" s="2" t="s">
        <v>40</v>
      </c>
      <c r="H9" s="2" t="s">
        <v>13</v>
      </c>
      <c r="I9" s="2" t="s">
        <v>12</v>
      </c>
      <c r="J9" s="2" t="s">
        <v>9</v>
      </c>
      <c r="K9" s="2" t="s">
        <v>20</v>
      </c>
      <c r="L9" s="2" t="s">
        <v>21</v>
      </c>
      <c r="M9" s="2" t="s">
        <v>10</v>
      </c>
    </row>
    <row r="10" spans="2:13" x14ac:dyDescent="0.25">
      <c r="G10" s="5"/>
    </row>
    <row r="11" spans="2:13" s="4" customFormat="1" x14ac:dyDescent="0.25"/>
    <row r="12" spans="2:13" x14ac:dyDescent="0.25">
      <c r="B12" s="1" t="s">
        <v>16</v>
      </c>
    </row>
    <row r="13" spans="2:13" x14ac:dyDescent="0.25">
      <c r="B13" s="2" t="s">
        <v>7</v>
      </c>
      <c r="C13" s="2" t="s">
        <v>23</v>
      </c>
      <c r="D13" s="2" t="s">
        <v>22</v>
      </c>
      <c r="E13" s="2" t="s">
        <v>41</v>
      </c>
      <c r="F13" s="2" t="s">
        <v>11</v>
      </c>
      <c r="G13" s="2" t="s">
        <v>40</v>
      </c>
      <c r="H13" s="2" t="s">
        <v>13</v>
      </c>
      <c r="I13" s="2" t="s">
        <v>12</v>
      </c>
      <c r="J13" s="2" t="s">
        <v>9</v>
      </c>
      <c r="K13" s="2" t="s">
        <v>20</v>
      </c>
      <c r="L13" s="2" t="s">
        <v>21</v>
      </c>
      <c r="M13" s="2" t="s">
        <v>10</v>
      </c>
    </row>
    <row r="14" spans="2:13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6" spans="2:13" x14ac:dyDescent="0.25">
      <c r="B16" s="1" t="s">
        <v>17</v>
      </c>
    </row>
    <row r="17" spans="2:13" x14ac:dyDescent="0.25">
      <c r="B17" s="2" t="s">
        <v>7</v>
      </c>
      <c r="C17" s="2" t="s">
        <v>23</v>
      </c>
      <c r="D17" s="2" t="s">
        <v>22</v>
      </c>
      <c r="E17" s="2" t="s">
        <v>41</v>
      </c>
      <c r="F17" s="2" t="s">
        <v>11</v>
      </c>
      <c r="G17" s="2" t="s">
        <v>40</v>
      </c>
      <c r="H17" s="2" t="s">
        <v>13</v>
      </c>
      <c r="I17" s="2" t="s">
        <v>12</v>
      </c>
      <c r="J17" s="2" t="s">
        <v>9</v>
      </c>
      <c r="K17" s="2" t="s">
        <v>20</v>
      </c>
      <c r="L17" s="2" t="s">
        <v>21</v>
      </c>
      <c r="M17" s="2" t="s">
        <v>10</v>
      </c>
    </row>
    <row r="18" spans="2:13" s="4" customFormat="1" x14ac:dyDescent="0.25">
      <c r="G18" s="6"/>
    </row>
    <row r="20" spans="2:13" x14ac:dyDescent="0.25">
      <c r="B20" s="1" t="s">
        <v>18</v>
      </c>
    </row>
    <row r="21" spans="2:13" x14ac:dyDescent="0.25">
      <c r="B21" s="2" t="s">
        <v>7</v>
      </c>
      <c r="C21" s="2" t="s">
        <v>23</v>
      </c>
      <c r="D21" s="2" t="s">
        <v>22</v>
      </c>
      <c r="E21" s="2" t="s">
        <v>41</v>
      </c>
      <c r="F21" s="2" t="s">
        <v>11</v>
      </c>
      <c r="G21" s="2" t="s">
        <v>40</v>
      </c>
      <c r="H21" s="2" t="s">
        <v>13</v>
      </c>
      <c r="I21" s="2" t="s">
        <v>12</v>
      </c>
      <c r="J21" s="2" t="s">
        <v>9</v>
      </c>
      <c r="K21" s="2" t="s">
        <v>20</v>
      </c>
      <c r="L21" s="2" t="s">
        <v>21</v>
      </c>
      <c r="M21" s="2" t="s">
        <v>10</v>
      </c>
    </row>
  </sheetData>
  <pageMargins left="0.7" right="0.7" top="0.75" bottom="0.75" header="0.3" footer="0.3"/>
  <pageSetup paperSize="3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118B0-70DC-49F9-A441-C9D29831FEB4}">
  <sheetPr codeName="Sheet5"/>
  <dimension ref="B2:M21"/>
  <sheetViews>
    <sheetView zoomScale="80" zoomScaleNormal="80" workbookViewId="0">
      <selection activeCell="B2" sqref="B2"/>
    </sheetView>
  </sheetViews>
  <sheetFormatPr defaultRowHeight="15" x14ac:dyDescent="0.25"/>
  <cols>
    <col min="1" max="1" width="4.140625" customWidth="1"/>
    <col min="2" max="2" width="20.28515625" customWidth="1"/>
    <col min="3" max="4" width="31" customWidth="1"/>
    <col min="5" max="6" width="20.85546875" customWidth="1"/>
    <col min="7" max="7" width="16.42578125" bestFit="1" customWidth="1"/>
    <col min="8" max="8" width="12.140625" bestFit="1" customWidth="1"/>
    <col min="9" max="9" width="7.7109375" bestFit="1" customWidth="1"/>
    <col min="10" max="12" width="20.85546875" customWidth="1"/>
    <col min="13" max="13" width="74.85546875" customWidth="1"/>
  </cols>
  <sheetData>
    <row r="2" spans="2:13" x14ac:dyDescent="0.25">
      <c r="B2" s="1" t="s">
        <v>24</v>
      </c>
    </row>
    <row r="4" spans="2:13" x14ac:dyDescent="0.25">
      <c r="B4" s="1" t="s">
        <v>15</v>
      </c>
    </row>
    <row r="5" spans="2:13" s="2" customFormat="1" x14ac:dyDescent="0.25">
      <c r="B5" s="2" t="s">
        <v>7</v>
      </c>
      <c r="C5" s="2" t="s">
        <v>23</v>
      </c>
      <c r="D5" s="2" t="s">
        <v>22</v>
      </c>
      <c r="E5" s="2" t="s">
        <v>41</v>
      </c>
      <c r="F5" s="2" t="s">
        <v>11</v>
      </c>
      <c r="G5" s="2" t="s">
        <v>40</v>
      </c>
      <c r="H5" s="2" t="s">
        <v>13</v>
      </c>
      <c r="I5" s="2" t="s">
        <v>12</v>
      </c>
      <c r="J5" s="2" t="s">
        <v>9</v>
      </c>
      <c r="K5" s="2" t="s">
        <v>20</v>
      </c>
      <c r="L5" s="2" t="s">
        <v>21</v>
      </c>
      <c r="M5" s="2" t="s">
        <v>10</v>
      </c>
    </row>
    <row r="6" spans="2:13" x14ac:dyDescent="0.25">
      <c r="G6" s="5"/>
    </row>
    <row r="8" spans="2:13" x14ac:dyDescent="0.25">
      <c r="B8" s="1" t="s">
        <v>14</v>
      </c>
    </row>
    <row r="9" spans="2:13" s="2" customFormat="1" x14ac:dyDescent="0.25">
      <c r="B9" s="2" t="s">
        <v>7</v>
      </c>
      <c r="C9" s="2" t="s">
        <v>23</v>
      </c>
      <c r="D9" s="2" t="s">
        <v>22</v>
      </c>
      <c r="E9" s="2" t="s">
        <v>41</v>
      </c>
      <c r="F9" s="2" t="s">
        <v>11</v>
      </c>
      <c r="G9" s="2" t="s">
        <v>40</v>
      </c>
      <c r="H9" s="2" t="s">
        <v>13</v>
      </c>
      <c r="I9" s="2" t="s">
        <v>12</v>
      </c>
      <c r="J9" s="2" t="s">
        <v>9</v>
      </c>
      <c r="K9" s="2" t="s">
        <v>20</v>
      </c>
      <c r="L9" s="2" t="s">
        <v>21</v>
      </c>
      <c r="M9" s="2" t="s">
        <v>10</v>
      </c>
    </row>
    <row r="10" spans="2:13" x14ac:dyDescent="0.25">
      <c r="G10" s="5"/>
    </row>
    <row r="11" spans="2:13" s="4" customFormat="1" x14ac:dyDescent="0.25"/>
    <row r="12" spans="2:13" x14ac:dyDescent="0.25">
      <c r="B12" s="1" t="s">
        <v>16</v>
      </c>
    </row>
    <row r="13" spans="2:13" x14ac:dyDescent="0.25">
      <c r="B13" s="2" t="s">
        <v>7</v>
      </c>
      <c r="C13" s="2" t="s">
        <v>23</v>
      </c>
      <c r="D13" s="2" t="s">
        <v>22</v>
      </c>
      <c r="E13" s="2" t="s">
        <v>41</v>
      </c>
      <c r="F13" s="2" t="s">
        <v>11</v>
      </c>
      <c r="G13" s="2" t="s">
        <v>40</v>
      </c>
      <c r="H13" s="2" t="s">
        <v>13</v>
      </c>
      <c r="I13" s="2" t="s">
        <v>12</v>
      </c>
      <c r="J13" s="2" t="s">
        <v>9</v>
      </c>
      <c r="K13" s="2" t="s">
        <v>20</v>
      </c>
      <c r="L13" s="2" t="s">
        <v>21</v>
      </c>
      <c r="M13" s="2" t="s">
        <v>10</v>
      </c>
    </row>
    <row r="14" spans="2:13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6" spans="2:13" x14ac:dyDescent="0.25">
      <c r="B16" s="1" t="s">
        <v>17</v>
      </c>
    </row>
    <row r="17" spans="2:13" x14ac:dyDescent="0.25">
      <c r="B17" s="2" t="s">
        <v>7</v>
      </c>
      <c r="C17" s="2" t="s">
        <v>23</v>
      </c>
      <c r="D17" s="2" t="s">
        <v>22</v>
      </c>
      <c r="E17" s="2" t="s">
        <v>41</v>
      </c>
      <c r="F17" s="2" t="s">
        <v>11</v>
      </c>
      <c r="G17" s="2" t="s">
        <v>40</v>
      </c>
      <c r="H17" s="2" t="s">
        <v>13</v>
      </c>
      <c r="I17" s="2" t="s">
        <v>12</v>
      </c>
      <c r="J17" s="2" t="s">
        <v>9</v>
      </c>
      <c r="K17" s="2" t="s">
        <v>20</v>
      </c>
      <c r="L17" s="2" t="s">
        <v>21</v>
      </c>
      <c r="M17" s="2" t="s">
        <v>10</v>
      </c>
    </row>
    <row r="18" spans="2:13" s="4" customFormat="1" x14ac:dyDescent="0.25">
      <c r="G18" s="6"/>
    </row>
    <row r="20" spans="2:13" x14ac:dyDescent="0.25">
      <c r="B20" s="1" t="s">
        <v>18</v>
      </c>
    </row>
    <row r="21" spans="2:13" x14ac:dyDescent="0.25">
      <c r="B21" s="2" t="s">
        <v>7</v>
      </c>
      <c r="C21" s="2" t="s">
        <v>23</v>
      </c>
      <c r="D21" s="2" t="s">
        <v>22</v>
      </c>
      <c r="E21" s="2" t="s">
        <v>41</v>
      </c>
      <c r="F21" s="2" t="s">
        <v>11</v>
      </c>
      <c r="G21" s="2" t="s">
        <v>40</v>
      </c>
      <c r="H21" s="2" t="s">
        <v>13</v>
      </c>
      <c r="I21" s="2" t="s">
        <v>12</v>
      </c>
      <c r="J21" s="2" t="s">
        <v>9</v>
      </c>
      <c r="K21" s="2" t="s">
        <v>20</v>
      </c>
      <c r="L21" s="2" t="s">
        <v>21</v>
      </c>
      <c r="M21" s="2" t="s">
        <v>10</v>
      </c>
    </row>
  </sheetData>
  <pageMargins left="0.7" right="0.7" top="0.75" bottom="0.75" header="0.3" footer="0.3"/>
  <pageSetup paperSize="3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055E-38E3-461D-8443-2830F471C204}">
  <sheetPr codeName="Sheet6"/>
  <dimension ref="B2:M21"/>
  <sheetViews>
    <sheetView zoomScale="80" zoomScaleNormal="80" workbookViewId="0">
      <selection activeCell="B2" sqref="B2"/>
    </sheetView>
  </sheetViews>
  <sheetFormatPr defaultRowHeight="15" x14ac:dyDescent="0.25"/>
  <cols>
    <col min="1" max="1" width="4.140625" customWidth="1"/>
    <col min="2" max="2" width="20.28515625" customWidth="1"/>
    <col min="3" max="4" width="31" customWidth="1"/>
    <col min="5" max="6" width="20.85546875" customWidth="1"/>
    <col min="7" max="7" width="16.42578125" bestFit="1" customWidth="1"/>
    <col min="8" max="8" width="12.140625" bestFit="1" customWidth="1"/>
    <col min="9" max="9" width="7.7109375" bestFit="1" customWidth="1"/>
    <col min="10" max="12" width="20.85546875" customWidth="1"/>
    <col min="13" max="13" width="74.85546875" customWidth="1"/>
  </cols>
  <sheetData>
    <row r="2" spans="2:13" x14ac:dyDescent="0.25">
      <c r="B2" s="1" t="s">
        <v>24</v>
      </c>
    </row>
    <row r="4" spans="2:13" x14ac:dyDescent="0.25">
      <c r="B4" s="1" t="s">
        <v>15</v>
      </c>
    </row>
    <row r="5" spans="2:13" s="2" customFormat="1" x14ac:dyDescent="0.25">
      <c r="B5" s="2" t="s">
        <v>7</v>
      </c>
      <c r="C5" s="2" t="s">
        <v>23</v>
      </c>
      <c r="D5" s="2" t="s">
        <v>22</v>
      </c>
      <c r="E5" s="2" t="s">
        <v>41</v>
      </c>
      <c r="F5" s="2" t="s">
        <v>11</v>
      </c>
      <c r="G5" s="2" t="s">
        <v>40</v>
      </c>
      <c r="H5" s="2" t="s">
        <v>13</v>
      </c>
      <c r="I5" s="2" t="s">
        <v>12</v>
      </c>
      <c r="J5" s="2" t="s">
        <v>9</v>
      </c>
      <c r="K5" s="2" t="s">
        <v>20</v>
      </c>
      <c r="L5" s="2" t="s">
        <v>21</v>
      </c>
      <c r="M5" s="2" t="s">
        <v>10</v>
      </c>
    </row>
    <row r="6" spans="2:13" x14ac:dyDescent="0.25">
      <c r="G6" s="5"/>
    </row>
    <row r="8" spans="2:13" x14ac:dyDescent="0.25">
      <c r="B8" s="1" t="s">
        <v>14</v>
      </c>
    </row>
    <row r="9" spans="2:13" s="2" customFormat="1" x14ac:dyDescent="0.25">
      <c r="B9" s="2" t="s">
        <v>7</v>
      </c>
      <c r="C9" s="2" t="s">
        <v>23</v>
      </c>
      <c r="D9" s="2" t="s">
        <v>22</v>
      </c>
      <c r="E9" s="2" t="s">
        <v>41</v>
      </c>
      <c r="F9" s="2" t="s">
        <v>11</v>
      </c>
      <c r="G9" s="2" t="s">
        <v>40</v>
      </c>
      <c r="H9" s="2" t="s">
        <v>13</v>
      </c>
      <c r="I9" s="2" t="s">
        <v>12</v>
      </c>
      <c r="J9" s="2" t="s">
        <v>9</v>
      </c>
      <c r="K9" s="2" t="s">
        <v>20</v>
      </c>
      <c r="L9" s="2" t="s">
        <v>21</v>
      </c>
      <c r="M9" s="2" t="s">
        <v>10</v>
      </c>
    </row>
    <row r="10" spans="2:13" x14ac:dyDescent="0.25">
      <c r="G10" s="5"/>
    </row>
    <row r="11" spans="2:13" s="4" customFormat="1" x14ac:dyDescent="0.25"/>
    <row r="12" spans="2:13" x14ac:dyDescent="0.25">
      <c r="B12" s="1" t="s">
        <v>16</v>
      </c>
    </row>
    <row r="13" spans="2:13" x14ac:dyDescent="0.25">
      <c r="B13" s="2" t="s">
        <v>7</v>
      </c>
      <c r="C13" s="2" t="s">
        <v>23</v>
      </c>
      <c r="D13" s="2" t="s">
        <v>22</v>
      </c>
      <c r="E13" s="2" t="s">
        <v>41</v>
      </c>
      <c r="F13" s="2" t="s">
        <v>11</v>
      </c>
      <c r="G13" s="2" t="s">
        <v>40</v>
      </c>
      <c r="H13" s="2" t="s">
        <v>13</v>
      </c>
      <c r="I13" s="2" t="s">
        <v>12</v>
      </c>
      <c r="J13" s="2" t="s">
        <v>9</v>
      </c>
      <c r="K13" s="2" t="s">
        <v>20</v>
      </c>
      <c r="L13" s="2" t="s">
        <v>21</v>
      </c>
      <c r="M13" s="2" t="s">
        <v>10</v>
      </c>
    </row>
    <row r="14" spans="2:13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6" spans="2:13" x14ac:dyDescent="0.25">
      <c r="B16" s="1" t="s">
        <v>17</v>
      </c>
    </row>
    <row r="17" spans="2:13" x14ac:dyDescent="0.25">
      <c r="B17" s="2" t="s">
        <v>7</v>
      </c>
      <c r="C17" s="2" t="s">
        <v>23</v>
      </c>
      <c r="D17" s="2" t="s">
        <v>22</v>
      </c>
      <c r="E17" s="2" t="s">
        <v>41</v>
      </c>
      <c r="F17" s="2" t="s">
        <v>11</v>
      </c>
      <c r="G17" s="2" t="s">
        <v>40</v>
      </c>
      <c r="H17" s="2" t="s">
        <v>13</v>
      </c>
      <c r="I17" s="2" t="s">
        <v>12</v>
      </c>
      <c r="J17" s="2" t="s">
        <v>9</v>
      </c>
      <c r="K17" s="2" t="s">
        <v>20</v>
      </c>
      <c r="L17" s="2" t="s">
        <v>21</v>
      </c>
      <c r="M17" s="2" t="s">
        <v>10</v>
      </c>
    </row>
    <row r="18" spans="2:13" s="4" customFormat="1" x14ac:dyDescent="0.25">
      <c r="G18" s="6"/>
    </row>
    <row r="20" spans="2:13" x14ac:dyDescent="0.25">
      <c r="B20" s="1" t="s">
        <v>18</v>
      </c>
    </row>
    <row r="21" spans="2:13" x14ac:dyDescent="0.25">
      <c r="B21" s="2" t="s">
        <v>7</v>
      </c>
      <c r="C21" s="2" t="s">
        <v>23</v>
      </c>
      <c r="D21" s="2" t="s">
        <v>22</v>
      </c>
      <c r="E21" s="2" t="s">
        <v>41</v>
      </c>
      <c r="F21" s="2" t="s">
        <v>11</v>
      </c>
      <c r="G21" s="2" t="s">
        <v>40</v>
      </c>
      <c r="H21" s="2" t="s">
        <v>13</v>
      </c>
      <c r="I21" s="2" t="s">
        <v>12</v>
      </c>
      <c r="J21" s="2" t="s">
        <v>9</v>
      </c>
      <c r="K21" s="2" t="s">
        <v>20</v>
      </c>
      <c r="L21" s="2" t="s">
        <v>21</v>
      </c>
      <c r="M21" s="2" t="s">
        <v>10</v>
      </c>
    </row>
  </sheetData>
  <pageMargins left="0.7" right="0.7" top="0.75" bottom="0.75" header="0.3" footer="0.3"/>
  <pageSetup paperSize="3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BC82-83CF-4B7E-B2CC-54ABD6E265C1}">
  <sheetPr codeName="Sheet7"/>
  <dimension ref="B2:M21"/>
  <sheetViews>
    <sheetView zoomScale="80" zoomScaleNormal="80" workbookViewId="0">
      <selection activeCell="B2" sqref="B2"/>
    </sheetView>
  </sheetViews>
  <sheetFormatPr defaultRowHeight="15" x14ac:dyDescent="0.25"/>
  <cols>
    <col min="1" max="1" width="4.140625" customWidth="1"/>
    <col min="2" max="2" width="20.28515625" customWidth="1"/>
    <col min="3" max="4" width="31" customWidth="1"/>
    <col min="5" max="6" width="20.85546875" customWidth="1"/>
    <col min="7" max="7" width="16.42578125" bestFit="1" customWidth="1"/>
    <col min="8" max="8" width="12.140625" bestFit="1" customWidth="1"/>
    <col min="9" max="9" width="7.7109375" bestFit="1" customWidth="1"/>
    <col min="10" max="12" width="20.85546875" customWidth="1"/>
    <col min="13" max="13" width="74.85546875" customWidth="1"/>
  </cols>
  <sheetData>
    <row r="2" spans="2:13" x14ac:dyDescent="0.25">
      <c r="B2" s="1" t="s">
        <v>24</v>
      </c>
    </row>
    <row r="4" spans="2:13" x14ac:dyDescent="0.25">
      <c r="B4" s="1" t="s">
        <v>15</v>
      </c>
    </row>
    <row r="5" spans="2:13" s="2" customFormat="1" x14ac:dyDescent="0.25">
      <c r="B5" s="2" t="s">
        <v>7</v>
      </c>
      <c r="C5" s="2" t="s">
        <v>23</v>
      </c>
      <c r="D5" s="2" t="s">
        <v>22</v>
      </c>
      <c r="E5" s="2" t="s">
        <v>41</v>
      </c>
      <c r="F5" s="2" t="s">
        <v>11</v>
      </c>
      <c r="G5" s="2" t="s">
        <v>40</v>
      </c>
      <c r="H5" s="2" t="s">
        <v>13</v>
      </c>
      <c r="I5" s="2" t="s">
        <v>12</v>
      </c>
      <c r="J5" s="2" t="s">
        <v>9</v>
      </c>
      <c r="K5" s="2" t="s">
        <v>20</v>
      </c>
      <c r="L5" s="2" t="s">
        <v>21</v>
      </c>
      <c r="M5" s="2" t="s">
        <v>10</v>
      </c>
    </row>
    <row r="6" spans="2:13" x14ac:dyDescent="0.25">
      <c r="G6" s="5"/>
    </row>
    <row r="8" spans="2:13" x14ac:dyDescent="0.25">
      <c r="B8" s="1" t="s">
        <v>14</v>
      </c>
    </row>
    <row r="9" spans="2:13" s="2" customFormat="1" x14ac:dyDescent="0.25">
      <c r="B9" s="2" t="s">
        <v>7</v>
      </c>
      <c r="C9" s="2" t="s">
        <v>23</v>
      </c>
      <c r="D9" s="2" t="s">
        <v>22</v>
      </c>
      <c r="E9" s="2" t="s">
        <v>41</v>
      </c>
      <c r="F9" s="2" t="s">
        <v>11</v>
      </c>
      <c r="G9" s="2" t="s">
        <v>40</v>
      </c>
      <c r="H9" s="2" t="s">
        <v>13</v>
      </c>
      <c r="I9" s="2" t="s">
        <v>12</v>
      </c>
      <c r="J9" s="2" t="s">
        <v>9</v>
      </c>
      <c r="K9" s="2" t="s">
        <v>20</v>
      </c>
      <c r="L9" s="2" t="s">
        <v>21</v>
      </c>
      <c r="M9" s="2" t="s">
        <v>10</v>
      </c>
    </row>
    <row r="10" spans="2:13" x14ac:dyDescent="0.25">
      <c r="G10" s="5"/>
    </row>
    <row r="11" spans="2:13" s="4" customFormat="1" x14ac:dyDescent="0.25"/>
    <row r="12" spans="2:13" x14ac:dyDescent="0.25">
      <c r="B12" s="1" t="s">
        <v>16</v>
      </c>
    </row>
    <row r="13" spans="2:13" x14ac:dyDescent="0.25">
      <c r="B13" s="2" t="s">
        <v>7</v>
      </c>
      <c r="C13" s="2" t="s">
        <v>23</v>
      </c>
      <c r="D13" s="2" t="s">
        <v>22</v>
      </c>
      <c r="E13" s="2" t="s">
        <v>41</v>
      </c>
      <c r="F13" s="2" t="s">
        <v>11</v>
      </c>
      <c r="G13" s="2" t="s">
        <v>40</v>
      </c>
      <c r="H13" s="2" t="s">
        <v>13</v>
      </c>
      <c r="I13" s="2" t="s">
        <v>12</v>
      </c>
      <c r="J13" s="2" t="s">
        <v>9</v>
      </c>
      <c r="K13" s="2" t="s">
        <v>20</v>
      </c>
      <c r="L13" s="2" t="s">
        <v>21</v>
      </c>
      <c r="M13" s="2" t="s">
        <v>10</v>
      </c>
    </row>
    <row r="14" spans="2:13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6" spans="2:13" x14ac:dyDescent="0.25">
      <c r="B16" s="1" t="s">
        <v>17</v>
      </c>
    </row>
    <row r="17" spans="2:13" x14ac:dyDescent="0.25">
      <c r="B17" s="2" t="s">
        <v>7</v>
      </c>
      <c r="C17" s="2" t="s">
        <v>23</v>
      </c>
      <c r="D17" s="2" t="s">
        <v>22</v>
      </c>
      <c r="E17" s="2" t="s">
        <v>41</v>
      </c>
      <c r="F17" s="2" t="s">
        <v>11</v>
      </c>
      <c r="G17" s="2" t="s">
        <v>40</v>
      </c>
      <c r="H17" s="2" t="s">
        <v>13</v>
      </c>
      <c r="I17" s="2" t="s">
        <v>12</v>
      </c>
      <c r="J17" s="2" t="s">
        <v>9</v>
      </c>
      <c r="K17" s="2" t="s">
        <v>20</v>
      </c>
      <c r="L17" s="2" t="s">
        <v>21</v>
      </c>
      <c r="M17" s="2" t="s">
        <v>10</v>
      </c>
    </row>
    <row r="18" spans="2:13" s="4" customFormat="1" x14ac:dyDescent="0.25">
      <c r="G18" s="6"/>
    </row>
    <row r="20" spans="2:13" x14ac:dyDescent="0.25">
      <c r="B20" s="1" t="s">
        <v>18</v>
      </c>
    </row>
    <row r="21" spans="2:13" x14ac:dyDescent="0.25">
      <c r="B21" s="2" t="s">
        <v>7</v>
      </c>
      <c r="C21" s="2" t="s">
        <v>23</v>
      </c>
      <c r="D21" s="2" t="s">
        <v>22</v>
      </c>
      <c r="E21" s="2" t="s">
        <v>41</v>
      </c>
      <c r="F21" s="2" t="s">
        <v>11</v>
      </c>
      <c r="G21" s="2" t="s">
        <v>40</v>
      </c>
      <c r="H21" s="2" t="s">
        <v>13</v>
      </c>
      <c r="I21" s="2" t="s">
        <v>12</v>
      </c>
      <c r="J21" s="2" t="s">
        <v>9</v>
      </c>
      <c r="K21" s="2" t="s">
        <v>20</v>
      </c>
      <c r="L21" s="2" t="s">
        <v>21</v>
      </c>
      <c r="M21" s="2" t="s">
        <v>10</v>
      </c>
    </row>
  </sheetData>
  <pageMargins left="0.7" right="0.7" top="0.75" bottom="0.75" header="0.3" footer="0.3"/>
  <pageSetup paperSize="3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7685-9197-47C9-ADEC-EE39E74153E0}">
  <sheetPr codeName="Sheet8"/>
  <dimension ref="B2:M21"/>
  <sheetViews>
    <sheetView zoomScale="80" zoomScaleNormal="80" workbookViewId="0">
      <selection activeCell="B2" sqref="B2"/>
    </sheetView>
  </sheetViews>
  <sheetFormatPr defaultRowHeight="15" x14ac:dyDescent="0.25"/>
  <cols>
    <col min="1" max="1" width="4.140625" customWidth="1"/>
    <col min="2" max="2" width="20.28515625" customWidth="1"/>
    <col min="3" max="4" width="31" customWidth="1"/>
    <col min="5" max="6" width="20.85546875" customWidth="1"/>
    <col min="7" max="7" width="16.42578125" bestFit="1" customWidth="1"/>
    <col min="8" max="8" width="12.140625" bestFit="1" customWidth="1"/>
    <col min="9" max="9" width="7.7109375" bestFit="1" customWidth="1"/>
    <col min="10" max="12" width="20.85546875" customWidth="1"/>
    <col min="13" max="13" width="74.85546875" customWidth="1"/>
  </cols>
  <sheetData>
    <row r="2" spans="2:13" x14ac:dyDescent="0.25">
      <c r="B2" s="1" t="s">
        <v>24</v>
      </c>
    </row>
    <row r="4" spans="2:13" x14ac:dyDescent="0.25">
      <c r="B4" s="1" t="s">
        <v>15</v>
      </c>
    </row>
    <row r="5" spans="2:13" s="2" customFormat="1" x14ac:dyDescent="0.25">
      <c r="B5" s="2" t="s">
        <v>7</v>
      </c>
      <c r="C5" s="2" t="s">
        <v>23</v>
      </c>
      <c r="D5" s="2" t="s">
        <v>22</v>
      </c>
      <c r="E5" s="2" t="s">
        <v>41</v>
      </c>
      <c r="F5" s="2" t="s">
        <v>11</v>
      </c>
      <c r="G5" s="2" t="s">
        <v>40</v>
      </c>
      <c r="H5" s="2" t="s">
        <v>13</v>
      </c>
      <c r="I5" s="2" t="s">
        <v>12</v>
      </c>
      <c r="J5" s="2" t="s">
        <v>9</v>
      </c>
      <c r="K5" s="2" t="s">
        <v>20</v>
      </c>
      <c r="L5" s="2" t="s">
        <v>21</v>
      </c>
      <c r="M5" s="2" t="s">
        <v>10</v>
      </c>
    </row>
    <row r="6" spans="2:13" x14ac:dyDescent="0.25">
      <c r="G6" s="5"/>
    </row>
    <row r="8" spans="2:13" x14ac:dyDescent="0.25">
      <c r="B8" s="1" t="s">
        <v>14</v>
      </c>
    </row>
    <row r="9" spans="2:13" s="2" customFormat="1" x14ac:dyDescent="0.25">
      <c r="B9" s="2" t="s">
        <v>7</v>
      </c>
      <c r="C9" s="2" t="s">
        <v>23</v>
      </c>
      <c r="D9" s="2" t="s">
        <v>22</v>
      </c>
      <c r="E9" s="2" t="s">
        <v>41</v>
      </c>
      <c r="F9" s="2" t="s">
        <v>11</v>
      </c>
      <c r="G9" s="2" t="s">
        <v>40</v>
      </c>
      <c r="H9" s="2" t="s">
        <v>13</v>
      </c>
      <c r="I9" s="2" t="s">
        <v>12</v>
      </c>
      <c r="J9" s="2" t="s">
        <v>9</v>
      </c>
      <c r="K9" s="2" t="s">
        <v>20</v>
      </c>
      <c r="L9" s="2" t="s">
        <v>21</v>
      </c>
      <c r="M9" s="2" t="s">
        <v>10</v>
      </c>
    </row>
    <row r="10" spans="2:13" x14ac:dyDescent="0.25">
      <c r="G10" s="5"/>
    </row>
    <row r="11" spans="2:13" s="4" customFormat="1" x14ac:dyDescent="0.25"/>
    <row r="12" spans="2:13" x14ac:dyDescent="0.25">
      <c r="B12" s="1" t="s">
        <v>16</v>
      </c>
    </row>
    <row r="13" spans="2:13" x14ac:dyDescent="0.25">
      <c r="B13" s="2" t="s">
        <v>7</v>
      </c>
      <c r="C13" s="2" t="s">
        <v>23</v>
      </c>
      <c r="D13" s="2" t="s">
        <v>22</v>
      </c>
      <c r="E13" s="2" t="s">
        <v>41</v>
      </c>
      <c r="F13" s="2" t="s">
        <v>11</v>
      </c>
      <c r="G13" s="2" t="s">
        <v>40</v>
      </c>
      <c r="H13" s="2" t="s">
        <v>13</v>
      </c>
      <c r="I13" s="2" t="s">
        <v>12</v>
      </c>
      <c r="J13" s="2" t="s">
        <v>9</v>
      </c>
      <c r="K13" s="2" t="s">
        <v>20</v>
      </c>
      <c r="L13" s="2" t="s">
        <v>21</v>
      </c>
      <c r="M13" s="2" t="s">
        <v>10</v>
      </c>
    </row>
    <row r="14" spans="2:13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6" spans="2:13" x14ac:dyDescent="0.25">
      <c r="B16" s="1" t="s">
        <v>17</v>
      </c>
    </row>
    <row r="17" spans="2:13" x14ac:dyDescent="0.25">
      <c r="B17" s="2" t="s">
        <v>7</v>
      </c>
      <c r="C17" s="2" t="s">
        <v>23</v>
      </c>
      <c r="D17" s="2" t="s">
        <v>22</v>
      </c>
      <c r="E17" s="2" t="s">
        <v>41</v>
      </c>
      <c r="F17" s="2" t="s">
        <v>11</v>
      </c>
      <c r="G17" s="2" t="s">
        <v>40</v>
      </c>
      <c r="H17" s="2" t="s">
        <v>13</v>
      </c>
      <c r="I17" s="2" t="s">
        <v>12</v>
      </c>
      <c r="J17" s="2" t="s">
        <v>9</v>
      </c>
      <c r="K17" s="2" t="s">
        <v>20</v>
      </c>
      <c r="L17" s="2" t="s">
        <v>21</v>
      </c>
      <c r="M17" s="2" t="s">
        <v>10</v>
      </c>
    </row>
    <row r="18" spans="2:13" s="4" customFormat="1" x14ac:dyDescent="0.25">
      <c r="G18" s="6"/>
    </row>
    <row r="20" spans="2:13" x14ac:dyDescent="0.25">
      <c r="B20" s="1" t="s">
        <v>18</v>
      </c>
    </row>
    <row r="21" spans="2:13" x14ac:dyDescent="0.25">
      <c r="B21" s="2" t="s">
        <v>7</v>
      </c>
      <c r="C21" s="2" t="s">
        <v>23</v>
      </c>
      <c r="D21" s="2" t="s">
        <v>22</v>
      </c>
      <c r="E21" s="2" t="s">
        <v>41</v>
      </c>
      <c r="F21" s="2" t="s">
        <v>11</v>
      </c>
      <c r="G21" s="2" t="s">
        <v>40</v>
      </c>
      <c r="H21" s="2" t="s">
        <v>13</v>
      </c>
      <c r="I21" s="2" t="s">
        <v>12</v>
      </c>
      <c r="J21" s="2" t="s">
        <v>9</v>
      </c>
      <c r="K21" s="2" t="s">
        <v>20</v>
      </c>
      <c r="L21" s="2" t="s">
        <v>21</v>
      </c>
      <c r="M21" s="2" t="s">
        <v>10</v>
      </c>
    </row>
  </sheetData>
  <pageMargins left="0.7" right="0.7" top="0.75" bottom="0.75" header="0.3" footer="0.3"/>
  <pageSetup paperSize="3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DTeam Backlog</vt:lpstr>
      <vt:lpstr>Current Jobs</vt:lpstr>
      <vt:lpstr>Alex Jagadich</vt:lpstr>
      <vt:lpstr>Alex Moran</vt:lpstr>
      <vt:lpstr>Ben Vigal</vt:lpstr>
      <vt:lpstr>Brady Britten</vt:lpstr>
      <vt:lpstr>Brody Robinson</vt:lpstr>
      <vt:lpstr>Jessie Rico</vt:lpstr>
      <vt:lpstr>Josh Stacy</vt:lpstr>
      <vt:lpstr>Matt Rauscher</vt:lpstr>
      <vt:lpstr>Matt Sams</vt:lpstr>
      <vt:lpstr>Max Veller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Alex Borchers</cp:lastModifiedBy>
  <dcterms:created xsi:type="dcterms:W3CDTF">2022-08-31T19:01:31Z</dcterms:created>
  <dcterms:modified xsi:type="dcterms:W3CDTF">2023-05-31T21:08:11Z</dcterms:modified>
</cp:coreProperties>
</file>