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r1802_RID_P1\document\rmutcon_2018\lab_results\"/>
    </mc:Choice>
  </mc:AlternateContent>
  <xr:revisionPtr revIDLastSave="0" documentId="13_ncr:1_{97B9E26D-DEA7-47F8-BAD2-44D0523D79D3}" xr6:coauthVersionLast="32" xr6:coauthVersionMax="32" xr10:uidLastSave="{00000000-0000-0000-0000-000000000000}"/>
  <bookViews>
    <workbookView xWindow="0" yWindow="0" windowWidth="20490" windowHeight="7545" tabRatio="715" activeTab="3" xr2:uid="{B00CD3F9-FDD7-4198-8957-87EC8BE1D832}"/>
  </bookViews>
  <sheets>
    <sheet name="Table-1" sheetId="7" r:id="rId1"/>
    <sheet name="Table-2" sheetId="6" r:id="rId2"/>
    <sheet name="Table-3" sheetId="5" r:id="rId3"/>
    <sheet name="Table-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E17" i="7" s="1"/>
  <c r="F17" i="7" s="1"/>
  <c r="E16" i="7"/>
  <c r="F16" i="7" s="1"/>
  <c r="E10" i="7"/>
  <c r="F10" i="7" s="1"/>
  <c r="E8" i="7"/>
  <c r="F8" i="7" s="1"/>
  <c r="D19" i="6"/>
  <c r="E17" i="6" s="1"/>
  <c r="F17" i="6" s="1"/>
  <c r="F14" i="6"/>
  <c r="E14" i="6"/>
  <c r="E12" i="6"/>
  <c r="F12" i="6" s="1"/>
  <c r="F10" i="6"/>
  <c r="E10" i="6"/>
  <c r="E8" i="6"/>
  <c r="F8" i="6" s="1"/>
  <c r="E7" i="6"/>
  <c r="F7" i="6" s="1"/>
  <c r="F6" i="6"/>
  <c r="E6" i="6"/>
  <c r="E5" i="6"/>
  <c r="F5" i="6" s="1"/>
  <c r="F4" i="6"/>
  <c r="E4" i="6"/>
  <c r="E3" i="6"/>
  <c r="F3" i="6" s="1"/>
  <c r="D19" i="5"/>
  <c r="E17" i="5" s="1"/>
  <c r="F17" i="5" s="1"/>
  <c r="E7" i="5"/>
  <c r="F7" i="5" s="1"/>
  <c r="E4" i="5"/>
  <c r="F4" i="5" s="1"/>
  <c r="D21" i="4"/>
  <c r="D20" i="4"/>
  <c r="F20" i="4"/>
  <c r="F1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19" i="4"/>
  <c r="E12" i="5" l="1"/>
  <c r="F12" i="5" s="1"/>
  <c r="E15" i="5"/>
  <c r="F15" i="5" s="1"/>
  <c r="E5" i="5"/>
  <c r="F5" i="5" s="1"/>
  <c r="E10" i="5"/>
  <c r="F10" i="5" s="1"/>
  <c r="E13" i="5"/>
  <c r="F13" i="5" s="1"/>
  <c r="E3" i="5"/>
  <c r="F3" i="5" s="1"/>
  <c r="E8" i="5"/>
  <c r="F8" i="5" s="1"/>
  <c r="E11" i="5"/>
  <c r="F11" i="5" s="1"/>
  <c r="E16" i="5"/>
  <c r="F16" i="5" s="1"/>
  <c r="E6" i="5"/>
  <c r="F6" i="5" s="1"/>
  <c r="E9" i="5"/>
  <c r="F9" i="5" s="1"/>
  <c r="E14" i="5"/>
  <c r="F14" i="5" s="1"/>
  <c r="F19" i="5" s="1"/>
  <c r="F20" i="5" s="1"/>
  <c r="D20" i="5" s="1"/>
  <c r="D21" i="5" s="1"/>
  <c r="E16" i="6"/>
  <c r="F16" i="6" s="1"/>
  <c r="E4" i="7"/>
  <c r="F4" i="7" s="1"/>
  <c r="E12" i="7"/>
  <c r="F12" i="7" s="1"/>
  <c r="E6" i="7"/>
  <c r="F6" i="7" s="1"/>
  <c r="E14" i="7"/>
  <c r="F14" i="7" s="1"/>
  <c r="E3" i="7"/>
  <c r="F3" i="7" s="1"/>
  <c r="E5" i="7"/>
  <c r="F5" i="7" s="1"/>
  <c r="E7" i="7"/>
  <c r="F7" i="7" s="1"/>
  <c r="E9" i="7"/>
  <c r="F9" i="7" s="1"/>
  <c r="E11" i="7"/>
  <c r="F11" i="7" s="1"/>
  <c r="E13" i="7"/>
  <c r="F13" i="7" s="1"/>
  <c r="E15" i="7"/>
  <c r="F15" i="7" s="1"/>
  <c r="E9" i="6"/>
  <c r="F9" i="6" s="1"/>
  <c r="F19" i="6" s="1"/>
  <c r="F20" i="6" s="1"/>
  <c r="D20" i="6" s="1"/>
  <c r="D21" i="6" s="1"/>
  <c r="E11" i="6"/>
  <c r="F11" i="6" s="1"/>
  <c r="E13" i="6"/>
  <c r="F13" i="6" s="1"/>
  <c r="E15" i="6"/>
  <c r="F15" i="6" s="1"/>
  <c r="F19" i="7" l="1"/>
  <c r="F20" i="7" s="1"/>
  <c r="D20" i="7" s="1"/>
  <c r="D21" i="7" s="1"/>
</calcChain>
</file>

<file path=xl/sharedStrings.xml><?xml version="1.0" encoding="utf-8"?>
<sst xmlns="http://schemas.openxmlformats.org/spreadsheetml/2006/main" count="16" uniqueCount="7">
  <si>
    <t>Table-2</t>
  </si>
  <si>
    <t>Table-1</t>
  </si>
  <si>
    <t>Table-3</t>
  </si>
  <si>
    <t>Table-4</t>
  </si>
  <si>
    <t>Average</t>
  </si>
  <si>
    <t>SD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</si>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</sst>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2" fontId="1" fillId="2" borderId="0" xfId="0" applyNumberFormat="1" applyFont="1" applyFill="1"/>
    <xf numFmtId="165" fontId="1" fillId="2" borderId="0" xfId="0" applyNumberFormat="1" applyFont="1" applyFill="1"/>
    <xf numFmtId="2" fontId="1" fillId="3" borderId="0" xfId="0" applyNumberFormat="1" applyFont="1" applyFill="1"/>
    <xf numFmtId="166" fontId="1" fillId="2" borderId="0" xfId="0" applyNumberFormat="1" applyFont="1" applyFill="1"/>
    <xf numFmtId="166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80A8-7CFD-4E5B-AC64-EABA0CC3C0B4}">
  <dimension ref="B2:H21"/>
  <sheetViews>
    <sheetView workbookViewId="0"/>
  </sheetViews>
  <sheetFormatPr defaultColWidth="4.7109375" defaultRowHeight="13.5" x14ac:dyDescent="0.25"/>
  <cols>
    <col min="1" max="2" width="4.7109375" style="1"/>
    <col min="3" max="4" width="12.7109375" style="4" customWidth="1"/>
    <col min="5" max="5" width="12.7109375" style="1" customWidth="1"/>
    <col min="6" max="8" width="12.7109375" style="3" customWidth="1"/>
    <col min="9" max="16384" width="4.7109375" style="1"/>
  </cols>
  <sheetData>
    <row r="2" spans="2:6" x14ac:dyDescent="0.25">
      <c r="B2" s="1" t="s">
        <v>1</v>
      </c>
    </row>
    <row r="3" spans="2:6" x14ac:dyDescent="0.25">
      <c r="B3" s="1">
        <v>1</v>
      </c>
      <c r="C3" s="2">
        <v>20.0564</v>
      </c>
      <c r="D3" s="2">
        <v>20</v>
      </c>
      <c r="E3" s="4">
        <f>D3-D19</f>
        <v>0</v>
      </c>
      <c r="F3" s="3">
        <f>POWER(E3,2)</f>
        <v>0</v>
      </c>
    </row>
    <row r="4" spans="2:6" x14ac:dyDescent="0.25">
      <c r="B4" s="1">
        <v>2</v>
      </c>
      <c r="C4" s="2">
        <v>20.0564</v>
      </c>
      <c r="D4" s="2">
        <v>20</v>
      </c>
      <c r="E4" s="4">
        <f>D4-D19</f>
        <v>0</v>
      </c>
      <c r="F4" s="3">
        <f t="shared" ref="F4:F17" si="0">POWER(E4,2)</f>
        <v>0</v>
      </c>
    </row>
    <row r="5" spans="2:6" x14ac:dyDescent="0.25">
      <c r="B5" s="1">
        <v>3</v>
      </c>
      <c r="C5" s="2">
        <v>20.0564</v>
      </c>
      <c r="D5" s="2">
        <v>20</v>
      </c>
      <c r="E5" s="4">
        <f>D5-D19</f>
        <v>0</v>
      </c>
      <c r="F5" s="3">
        <f t="shared" si="0"/>
        <v>0</v>
      </c>
    </row>
    <row r="6" spans="2:6" x14ac:dyDescent="0.25">
      <c r="B6" s="1">
        <v>4</v>
      </c>
      <c r="C6" s="2">
        <v>20.0564</v>
      </c>
      <c r="D6" s="2">
        <v>20</v>
      </c>
      <c r="E6" s="4">
        <f>D6-D19</f>
        <v>0</v>
      </c>
      <c r="F6" s="3">
        <f t="shared" si="0"/>
        <v>0</v>
      </c>
    </row>
    <row r="7" spans="2:6" x14ac:dyDescent="0.25">
      <c r="B7" s="1">
        <v>5</v>
      </c>
      <c r="C7" s="2">
        <v>20.0564</v>
      </c>
      <c r="D7" s="2">
        <v>20</v>
      </c>
      <c r="E7" s="4">
        <f>D7-D19</f>
        <v>0</v>
      </c>
      <c r="F7" s="3">
        <f t="shared" si="0"/>
        <v>0</v>
      </c>
    </row>
    <row r="8" spans="2:6" x14ac:dyDescent="0.25">
      <c r="B8" s="1">
        <v>6</v>
      </c>
      <c r="C8" s="2">
        <v>20.0564</v>
      </c>
      <c r="D8" s="2">
        <v>20</v>
      </c>
      <c r="E8" s="4">
        <f>D8-D19</f>
        <v>0</v>
      </c>
      <c r="F8" s="3">
        <f t="shared" si="0"/>
        <v>0</v>
      </c>
    </row>
    <row r="9" spans="2:6" x14ac:dyDescent="0.25">
      <c r="B9" s="1">
        <v>7</v>
      </c>
      <c r="C9" s="2">
        <v>20.0564</v>
      </c>
      <c r="D9" s="2">
        <v>20</v>
      </c>
      <c r="E9" s="4">
        <f>D9-D19</f>
        <v>0</v>
      </c>
      <c r="F9" s="3">
        <f t="shared" si="0"/>
        <v>0</v>
      </c>
    </row>
    <row r="10" spans="2:6" x14ac:dyDescent="0.25">
      <c r="B10" s="1">
        <v>8</v>
      </c>
      <c r="C10" s="2">
        <v>20.0564</v>
      </c>
      <c r="D10" s="2">
        <v>20</v>
      </c>
      <c r="E10" s="4">
        <f>D10-D19</f>
        <v>0</v>
      </c>
      <c r="F10" s="3">
        <f t="shared" si="0"/>
        <v>0</v>
      </c>
    </row>
    <row r="11" spans="2:6" x14ac:dyDescent="0.25">
      <c r="B11" s="1">
        <v>9</v>
      </c>
      <c r="C11" s="2">
        <v>20.0564</v>
      </c>
      <c r="D11" s="2">
        <v>20</v>
      </c>
      <c r="E11" s="4">
        <f>D11-D19</f>
        <v>0</v>
      </c>
      <c r="F11" s="3">
        <f t="shared" si="0"/>
        <v>0</v>
      </c>
    </row>
    <row r="12" spans="2:6" x14ac:dyDescent="0.25">
      <c r="B12" s="1">
        <v>10</v>
      </c>
      <c r="C12" s="2">
        <v>20.0564</v>
      </c>
      <c r="D12" s="2">
        <v>20</v>
      </c>
      <c r="E12" s="4">
        <f>D12-D19</f>
        <v>0</v>
      </c>
      <c r="F12" s="3">
        <f t="shared" si="0"/>
        <v>0</v>
      </c>
    </row>
    <row r="13" spans="2:6" x14ac:dyDescent="0.25">
      <c r="B13" s="1">
        <v>11</v>
      </c>
      <c r="C13" s="2">
        <v>20.0564</v>
      </c>
      <c r="D13" s="2">
        <v>20</v>
      </c>
      <c r="E13" s="4">
        <f>D13-D19</f>
        <v>0</v>
      </c>
      <c r="F13" s="3">
        <f t="shared" si="0"/>
        <v>0</v>
      </c>
    </row>
    <row r="14" spans="2:6" x14ac:dyDescent="0.25">
      <c r="B14" s="1">
        <v>12</v>
      </c>
      <c r="C14" s="2">
        <v>20.0564</v>
      </c>
      <c r="D14" s="2">
        <v>20</v>
      </c>
      <c r="E14" s="4">
        <f>D14-D19</f>
        <v>0</v>
      </c>
      <c r="F14" s="3">
        <f t="shared" si="0"/>
        <v>0</v>
      </c>
    </row>
    <row r="15" spans="2:6" x14ac:dyDescent="0.25">
      <c r="B15" s="1">
        <v>13</v>
      </c>
      <c r="C15" s="2">
        <v>20.0564</v>
      </c>
      <c r="D15" s="2">
        <v>20</v>
      </c>
      <c r="E15" s="4">
        <f>D15-D19</f>
        <v>0</v>
      </c>
      <c r="F15" s="3">
        <f t="shared" si="0"/>
        <v>0</v>
      </c>
    </row>
    <row r="16" spans="2:6" x14ac:dyDescent="0.25">
      <c r="B16" s="1">
        <v>14</v>
      </c>
      <c r="C16" s="2">
        <v>20.0564</v>
      </c>
      <c r="D16" s="2">
        <v>20</v>
      </c>
      <c r="E16" s="4">
        <f>D16-D19</f>
        <v>0</v>
      </c>
      <c r="F16" s="3">
        <f t="shared" si="0"/>
        <v>0</v>
      </c>
    </row>
    <row r="17" spans="2:6" x14ac:dyDescent="0.25">
      <c r="B17" s="1">
        <v>15</v>
      </c>
      <c r="C17" s="2">
        <v>20.0564</v>
      </c>
      <c r="D17" s="2">
        <v>20</v>
      </c>
      <c r="E17" s="4">
        <f>D17-D19</f>
        <v>0</v>
      </c>
      <c r="F17" s="3">
        <f t="shared" si="0"/>
        <v>0</v>
      </c>
    </row>
    <row r="19" spans="2:6" x14ac:dyDescent="0.25">
      <c r="C19" s="4" t="s">
        <v>4</v>
      </c>
      <c r="D19" s="4">
        <f>(SUM(D3:D17)/15)</f>
        <v>20</v>
      </c>
      <c r="F19" s="3">
        <f>(SUM(F3:F17)/(15-1))</f>
        <v>0</v>
      </c>
    </row>
    <row r="20" spans="2:6" x14ac:dyDescent="0.25">
      <c r="C20" s="4" t="s">
        <v>5</v>
      </c>
      <c r="D20" s="6">
        <f>F20</f>
        <v>0</v>
      </c>
      <c r="F20" s="7">
        <f>SQRT(F19)</f>
        <v>0</v>
      </c>
    </row>
    <row r="21" spans="2:6" x14ac:dyDescent="0.25">
      <c r="C21" s="4" t="s">
        <v>6</v>
      </c>
      <c r="D21" s="8">
        <f>(D20/SQRT(15))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DF65-DA97-4DA8-8CBD-64873802FEB4}">
  <dimension ref="B2:H21"/>
  <sheetViews>
    <sheetView workbookViewId="0"/>
  </sheetViews>
  <sheetFormatPr defaultColWidth="4.7109375" defaultRowHeight="13.5" x14ac:dyDescent="0.25"/>
  <cols>
    <col min="1" max="2" width="4.7109375" style="1"/>
    <col min="3" max="3" width="12.7109375" style="4" customWidth="1"/>
    <col min="4" max="5" width="12.7109375" style="5" customWidth="1"/>
    <col min="6" max="8" width="12.7109375" style="3" customWidth="1"/>
    <col min="9" max="16384" width="4.7109375" style="1"/>
  </cols>
  <sheetData>
    <row r="2" spans="2:6" x14ac:dyDescent="0.25">
      <c r="B2" s="1" t="s">
        <v>0</v>
      </c>
    </row>
    <row r="3" spans="2:6" x14ac:dyDescent="0.25">
      <c r="B3" s="1">
        <v>1</v>
      </c>
      <c r="C3" s="5">
        <v>200.04400000000001</v>
      </c>
      <c r="D3" s="5">
        <v>200</v>
      </c>
      <c r="E3" s="5">
        <f>D3-D19</f>
        <v>-6.6666666666662877E-2</v>
      </c>
      <c r="F3" s="3">
        <f>POWER(E3,2)</f>
        <v>4.4444444444439388E-3</v>
      </c>
    </row>
    <row r="4" spans="2:6" x14ac:dyDescent="0.25">
      <c r="B4" s="1">
        <v>2</v>
      </c>
      <c r="C4" s="5">
        <v>200.04400000000001</v>
      </c>
      <c r="D4" s="5">
        <v>200</v>
      </c>
      <c r="E4" s="5">
        <f>D4-D19</f>
        <v>-6.6666666666662877E-2</v>
      </c>
      <c r="F4" s="3">
        <f t="shared" ref="F4:F17" si="0">POWER(E4,2)</f>
        <v>4.4444444444439388E-3</v>
      </c>
    </row>
    <row r="5" spans="2:6" x14ac:dyDescent="0.25">
      <c r="B5" s="1">
        <v>3</v>
      </c>
      <c r="C5" s="5">
        <v>200.04400000000001</v>
      </c>
      <c r="D5" s="5">
        <v>200</v>
      </c>
      <c r="E5" s="5">
        <f>D5-D19</f>
        <v>-6.6666666666662877E-2</v>
      </c>
      <c r="F5" s="3">
        <f t="shared" si="0"/>
        <v>4.4444444444439388E-3</v>
      </c>
    </row>
    <row r="6" spans="2:6" x14ac:dyDescent="0.25">
      <c r="B6" s="1">
        <v>4</v>
      </c>
      <c r="C6" s="5">
        <v>200.04400000000001</v>
      </c>
      <c r="D6" s="5">
        <v>200</v>
      </c>
      <c r="E6" s="5">
        <f>D6-D19</f>
        <v>-6.6666666666662877E-2</v>
      </c>
      <c r="F6" s="3">
        <f t="shared" si="0"/>
        <v>4.4444444444439388E-3</v>
      </c>
    </row>
    <row r="7" spans="2:6" x14ac:dyDescent="0.25">
      <c r="B7" s="1">
        <v>5</v>
      </c>
      <c r="C7" s="5">
        <v>200.04400000000001</v>
      </c>
      <c r="D7" s="5">
        <v>200</v>
      </c>
      <c r="E7" s="5">
        <f>D7-D19</f>
        <v>-6.6666666666662877E-2</v>
      </c>
      <c r="F7" s="3">
        <f t="shared" si="0"/>
        <v>4.4444444444439388E-3</v>
      </c>
    </row>
    <row r="8" spans="2:6" x14ac:dyDescent="0.25">
      <c r="B8" s="1">
        <v>6</v>
      </c>
      <c r="C8" s="5">
        <v>200.04400000000001</v>
      </c>
      <c r="D8" s="5">
        <v>200</v>
      </c>
      <c r="E8" s="5">
        <f>D8-D19</f>
        <v>-6.6666666666662877E-2</v>
      </c>
      <c r="F8" s="3">
        <f t="shared" si="0"/>
        <v>4.4444444444439388E-3</v>
      </c>
    </row>
    <row r="9" spans="2:6" x14ac:dyDescent="0.25">
      <c r="B9" s="1">
        <v>7</v>
      </c>
      <c r="C9" s="5">
        <v>200.04400000000001</v>
      </c>
      <c r="D9" s="5">
        <v>200</v>
      </c>
      <c r="E9" s="5">
        <f>D9-D19</f>
        <v>-6.6666666666662877E-2</v>
      </c>
      <c r="F9" s="3">
        <f t="shared" si="0"/>
        <v>4.4444444444439388E-3</v>
      </c>
    </row>
    <row r="10" spans="2:6" x14ac:dyDescent="0.25">
      <c r="B10" s="1">
        <v>8</v>
      </c>
      <c r="C10" s="5">
        <v>200.04400000000001</v>
      </c>
      <c r="D10" s="5">
        <v>200</v>
      </c>
      <c r="E10" s="5">
        <f>D10-D19</f>
        <v>-6.6666666666662877E-2</v>
      </c>
      <c r="F10" s="3">
        <f t="shared" si="0"/>
        <v>4.4444444444439388E-3</v>
      </c>
    </row>
    <row r="11" spans="2:6" x14ac:dyDescent="0.25">
      <c r="B11" s="1">
        <v>9</v>
      </c>
      <c r="C11" s="5">
        <v>200.04400000000001</v>
      </c>
      <c r="D11" s="5">
        <v>200</v>
      </c>
      <c r="E11" s="5">
        <f>D11-D19</f>
        <v>-6.6666666666662877E-2</v>
      </c>
      <c r="F11" s="3">
        <f t="shared" si="0"/>
        <v>4.4444444444439388E-3</v>
      </c>
    </row>
    <row r="12" spans="2:6" x14ac:dyDescent="0.25">
      <c r="B12" s="1">
        <v>10</v>
      </c>
      <c r="C12" s="5">
        <v>200.04400000000001</v>
      </c>
      <c r="D12" s="5">
        <v>200</v>
      </c>
      <c r="E12" s="5">
        <f>D12-D19</f>
        <v>-6.6666666666662877E-2</v>
      </c>
      <c r="F12" s="3">
        <f t="shared" si="0"/>
        <v>4.4444444444439388E-3</v>
      </c>
    </row>
    <row r="13" spans="2:6" x14ac:dyDescent="0.25">
      <c r="B13" s="1">
        <v>11</v>
      </c>
      <c r="C13" s="5">
        <v>200.04400000000001</v>
      </c>
      <c r="D13" s="5">
        <v>200</v>
      </c>
      <c r="E13" s="5">
        <f>D13-D19</f>
        <v>-6.6666666666662877E-2</v>
      </c>
      <c r="F13" s="3">
        <f t="shared" si="0"/>
        <v>4.4444444444439388E-3</v>
      </c>
    </row>
    <row r="14" spans="2:6" x14ac:dyDescent="0.25">
      <c r="B14" s="1">
        <v>12</v>
      </c>
      <c r="C14" s="5">
        <v>200.04400000000001</v>
      </c>
      <c r="D14" s="5">
        <v>201</v>
      </c>
      <c r="E14" s="5">
        <f>D14-D19</f>
        <v>0.93333333333333712</v>
      </c>
      <c r="F14" s="3">
        <f t="shared" si="0"/>
        <v>0.87111111111111816</v>
      </c>
    </row>
    <row r="15" spans="2:6" x14ac:dyDescent="0.25">
      <c r="B15" s="1">
        <v>13</v>
      </c>
      <c r="C15" s="5">
        <v>200.04400000000001</v>
      </c>
      <c r="D15" s="5">
        <v>200</v>
      </c>
      <c r="E15" s="5">
        <f>D15-D19</f>
        <v>-6.6666666666662877E-2</v>
      </c>
      <c r="F15" s="3">
        <f t="shared" si="0"/>
        <v>4.4444444444439388E-3</v>
      </c>
    </row>
    <row r="16" spans="2:6" x14ac:dyDescent="0.25">
      <c r="B16" s="1">
        <v>14</v>
      </c>
      <c r="C16" s="5">
        <v>200.04400000000001</v>
      </c>
      <c r="D16" s="5">
        <v>200</v>
      </c>
      <c r="E16" s="5">
        <f>D16-D19</f>
        <v>-6.6666666666662877E-2</v>
      </c>
      <c r="F16" s="3">
        <f t="shared" si="0"/>
        <v>4.4444444444439388E-3</v>
      </c>
    </row>
    <row r="17" spans="2:6" x14ac:dyDescent="0.25">
      <c r="B17" s="1">
        <v>15</v>
      </c>
      <c r="C17" s="5">
        <v>200.04400000000001</v>
      </c>
      <c r="D17" s="5">
        <v>200</v>
      </c>
      <c r="E17" s="5">
        <f>D17-D19</f>
        <v>-6.6666666666662877E-2</v>
      </c>
      <c r="F17" s="3">
        <f t="shared" si="0"/>
        <v>4.4444444444439388E-3</v>
      </c>
    </row>
    <row r="19" spans="2:6" x14ac:dyDescent="0.25">
      <c r="C19" s="4" t="s">
        <v>4</v>
      </c>
      <c r="D19" s="5">
        <f>(SUM(D3:D17)/15)</f>
        <v>200.06666666666666</v>
      </c>
      <c r="F19" s="3">
        <f>(SUM(F3:F17)/(15-1))</f>
        <v>6.6666666666666666E-2</v>
      </c>
    </row>
    <row r="20" spans="2:6" x14ac:dyDescent="0.25">
      <c r="C20" s="4" t="s">
        <v>5</v>
      </c>
      <c r="D20" s="9">
        <f>F20</f>
        <v>0.2581988897471611</v>
      </c>
      <c r="F20" s="7">
        <f>SQRT(F19)</f>
        <v>0.2581988897471611</v>
      </c>
    </row>
    <row r="21" spans="2:6" x14ac:dyDescent="0.25">
      <c r="C21" s="4" t="s">
        <v>6</v>
      </c>
      <c r="D21" s="10">
        <f>(D20/SQRT(15))</f>
        <v>6.6666666666666652E-2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29E2-86BE-4FF3-ADC0-FB6ADA4DE99B}">
  <dimension ref="B2:H21"/>
  <sheetViews>
    <sheetView workbookViewId="0"/>
  </sheetViews>
  <sheetFormatPr defaultColWidth="4.7109375" defaultRowHeight="13.5" x14ac:dyDescent="0.25"/>
  <cols>
    <col min="1" max="2" width="4.7109375" style="1"/>
    <col min="3" max="4" width="12.7109375" style="4" customWidth="1"/>
    <col min="5" max="5" width="12.7109375" style="1" customWidth="1"/>
    <col min="6" max="8" width="12.7109375" style="3" customWidth="1"/>
    <col min="9" max="16384" width="4.7109375" style="1"/>
  </cols>
  <sheetData>
    <row r="2" spans="2:6" x14ac:dyDescent="0.25">
      <c r="B2" s="1" t="s">
        <v>2</v>
      </c>
    </row>
    <row r="3" spans="2:6" x14ac:dyDescent="0.25">
      <c r="B3" s="1">
        <v>1</v>
      </c>
      <c r="C3" s="4">
        <v>1004.19</v>
      </c>
      <c r="D3" s="4">
        <v>1004</v>
      </c>
      <c r="E3" s="4">
        <f>D3-D19</f>
        <v>-0.20000000000004547</v>
      </c>
      <c r="F3" s="3">
        <f>POWER(E3,2)</f>
        <v>4.0000000000018188E-2</v>
      </c>
    </row>
    <row r="4" spans="2:6" x14ac:dyDescent="0.25">
      <c r="B4" s="1">
        <v>2</v>
      </c>
      <c r="C4" s="4">
        <v>1004.19</v>
      </c>
      <c r="D4" s="4">
        <v>1004</v>
      </c>
      <c r="E4" s="4">
        <f>D4-D19</f>
        <v>-0.20000000000004547</v>
      </c>
      <c r="F4" s="3">
        <f t="shared" ref="F4:F17" si="0">POWER(E4,2)</f>
        <v>4.0000000000018188E-2</v>
      </c>
    </row>
    <row r="5" spans="2:6" x14ac:dyDescent="0.25">
      <c r="B5" s="1">
        <v>3</v>
      </c>
      <c r="C5" s="4">
        <v>1004.19</v>
      </c>
      <c r="D5" s="4">
        <v>1004</v>
      </c>
      <c r="E5" s="4">
        <f>D5-D19</f>
        <v>-0.20000000000004547</v>
      </c>
      <c r="F5" s="3">
        <f t="shared" si="0"/>
        <v>4.0000000000018188E-2</v>
      </c>
    </row>
    <row r="6" spans="2:6" x14ac:dyDescent="0.25">
      <c r="B6" s="1">
        <v>4</v>
      </c>
      <c r="C6" s="4">
        <v>1004.19</v>
      </c>
      <c r="D6" s="4">
        <v>1005</v>
      </c>
      <c r="E6" s="4">
        <f>D6-D19</f>
        <v>0.79999999999995453</v>
      </c>
      <c r="F6" s="3">
        <f t="shared" si="0"/>
        <v>0.63999999999992729</v>
      </c>
    </row>
    <row r="7" spans="2:6" x14ac:dyDescent="0.25">
      <c r="B7" s="1">
        <v>5</v>
      </c>
      <c r="C7" s="4">
        <v>1004.19</v>
      </c>
      <c r="D7" s="4">
        <v>1004</v>
      </c>
      <c r="E7" s="4">
        <f>D7-D19</f>
        <v>-0.20000000000004547</v>
      </c>
      <c r="F7" s="3">
        <f t="shared" si="0"/>
        <v>4.0000000000018188E-2</v>
      </c>
    </row>
    <row r="8" spans="2:6" x14ac:dyDescent="0.25">
      <c r="B8" s="1">
        <v>6</v>
      </c>
      <c r="C8" s="4">
        <v>1004.19</v>
      </c>
      <c r="D8" s="4">
        <v>1004</v>
      </c>
      <c r="E8" s="4">
        <f>D8-D19</f>
        <v>-0.20000000000004547</v>
      </c>
      <c r="F8" s="3">
        <f t="shared" si="0"/>
        <v>4.0000000000018188E-2</v>
      </c>
    </row>
    <row r="9" spans="2:6" x14ac:dyDescent="0.25">
      <c r="B9" s="1">
        <v>7</v>
      </c>
      <c r="C9" s="4">
        <v>1004.19</v>
      </c>
      <c r="D9" s="4">
        <v>1004</v>
      </c>
      <c r="E9" s="4">
        <f>D9-D19</f>
        <v>-0.20000000000004547</v>
      </c>
      <c r="F9" s="3">
        <f t="shared" si="0"/>
        <v>4.0000000000018188E-2</v>
      </c>
    </row>
    <row r="10" spans="2:6" x14ac:dyDescent="0.25">
      <c r="B10" s="1">
        <v>8</v>
      </c>
      <c r="C10" s="4">
        <v>1004.19</v>
      </c>
      <c r="D10" s="4">
        <v>1004</v>
      </c>
      <c r="E10" s="4">
        <f>D10-D19</f>
        <v>-0.20000000000004547</v>
      </c>
      <c r="F10" s="3">
        <f t="shared" si="0"/>
        <v>4.0000000000018188E-2</v>
      </c>
    </row>
    <row r="11" spans="2:6" x14ac:dyDescent="0.25">
      <c r="B11" s="1">
        <v>9</v>
      </c>
      <c r="C11" s="4">
        <v>1004.19</v>
      </c>
      <c r="D11" s="4">
        <v>1005</v>
      </c>
      <c r="E11" s="4">
        <f>D11-D19</f>
        <v>0.79999999999995453</v>
      </c>
      <c r="F11" s="3">
        <f t="shared" si="0"/>
        <v>0.63999999999992729</v>
      </c>
    </row>
    <row r="12" spans="2:6" x14ac:dyDescent="0.25">
      <c r="B12" s="1">
        <v>10</v>
      </c>
      <c r="C12" s="4">
        <v>1004.19</v>
      </c>
      <c r="D12" s="4">
        <v>1004</v>
      </c>
      <c r="E12" s="4">
        <f>D12-D19</f>
        <v>-0.20000000000004547</v>
      </c>
      <c r="F12" s="3">
        <f t="shared" si="0"/>
        <v>4.0000000000018188E-2</v>
      </c>
    </row>
    <row r="13" spans="2:6" x14ac:dyDescent="0.25">
      <c r="B13" s="1">
        <v>11</v>
      </c>
      <c r="C13" s="4">
        <v>1004.19</v>
      </c>
      <c r="D13" s="4">
        <v>1004</v>
      </c>
      <c r="E13" s="4">
        <f>D13-D19</f>
        <v>-0.20000000000004547</v>
      </c>
      <c r="F13" s="3">
        <f t="shared" si="0"/>
        <v>4.0000000000018188E-2</v>
      </c>
    </row>
    <row r="14" spans="2:6" x14ac:dyDescent="0.25">
      <c r="B14" s="1">
        <v>12</v>
      </c>
      <c r="C14" s="4">
        <v>1004.19</v>
      </c>
      <c r="D14" s="4">
        <v>1004</v>
      </c>
      <c r="E14" s="4">
        <f>D14-D19</f>
        <v>-0.20000000000004547</v>
      </c>
      <c r="F14" s="3">
        <f t="shared" si="0"/>
        <v>4.0000000000018188E-2</v>
      </c>
    </row>
    <row r="15" spans="2:6" x14ac:dyDescent="0.25">
      <c r="B15" s="1">
        <v>13</v>
      </c>
      <c r="C15" s="4">
        <v>1004.19</v>
      </c>
      <c r="D15" s="4">
        <v>1004</v>
      </c>
      <c r="E15" s="4">
        <f>D15-D19</f>
        <v>-0.20000000000004547</v>
      </c>
      <c r="F15" s="3">
        <f t="shared" si="0"/>
        <v>4.0000000000018188E-2</v>
      </c>
    </row>
    <row r="16" spans="2:6" x14ac:dyDescent="0.25">
      <c r="B16" s="1">
        <v>14</v>
      </c>
      <c r="C16" s="4">
        <v>1004.19</v>
      </c>
      <c r="D16" s="4">
        <v>1005</v>
      </c>
      <c r="E16" s="4">
        <f>D16-D19</f>
        <v>0.79999999999995453</v>
      </c>
      <c r="F16" s="3">
        <f t="shared" si="0"/>
        <v>0.63999999999992729</v>
      </c>
    </row>
    <row r="17" spans="2:6" x14ac:dyDescent="0.25">
      <c r="B17" s="1">
        <v>15</v>
      </c>
      <c r="C17" s="4">
        <v>1004.19</v>
      </c>
      <c r="D17" s="4">
        <v>1004</v>
      </c>
      <c r="E17" s="4">
        <f>D17-D19</f>
        <v>-0.20000000000004547</v>
      </c>
      <c r="F17" s="3">
        <f t="shared" si="0"/>
        <v>4.0000000000018188E-2</v>
      </c>
    </row>
    <row r="19" spans="2:6" x14ac:dyDescent="0.25">
      <c r="C19" s="4" t="s">
        <v>4</v>
      </c>
      <c r="D19" s="4">
        <f>(SUM(D3:D17)/15)</f>
        <v>1004.2</v>
      </c>
      <c r="F19" s="3">
        <f>(SUM(F3:F17)/(15-1))</f>
        <v>0.17142857142857149</v>
      </c>
    </row>
    <row r="20" spans="2:6" x14ac:dyDescent="0.25">
      <c r="C20" s="4" t="s">
        <v>5</v>
      </c>
      <c r="D20" s="6">
        <f>F20</f>
        <v>0.41403933560541262</v>
      </c>
      <c r="F20" s="7">
        <f>SQRT(F19)</f>
        <v>0.41403933560541262</v>
      </c>
    </row>
    <row r="21" spans="2:6" x14ac:dyDescent="0.25">
      <c r="C21" s="4" t="s">
        <v>6</v>
      </c>
      <c r="D21" s="8">
        <f>(D20/SQRT(15))</f>
        <v>0.10690449676496977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8B94-F808-4CAA-8852-74FF5939A41C}">
  <dimension ref="B2:H21"/>
  <sheetViews>
    <sheetView tabSelected="1" workbookViewId="0"/>
  </sheetViews>
  <sheetFormatPr defaultColWidth="4.7109375" defaultRowHeight="13.5" x14ac:dyDescent="0.25"/>
  <cols>
    <col min="1" max="2" width="4.7109375" style="1"/>
    <col min="3" max="4" width="12.7109375" style="4" customWidth="1"/>
    <col min="5" max="5" width="12.7109375" style="1" customWidth="1"/>
    <col min="6" max="8" width="12.7109375" style="3" customWidth="1"/>
    <col min="9" max="16384" width="4.7109375" style="1"/>
  </cols>
  <sheetData>
    <row r="2" spans="2:6" x14ac:dyDescent="0.25">
      <c r="B2" s="1" t="s">
        <v>3</v>
      </c>
    </row>
    <row r="3" spans="2:6" x14ac:dyDescent="0.25">
      <c r="B3" s="1">
        <v>1</v>
      </c>
      <c r="C3" s="4">
        <v>2006.27</v>
      </c>
      <c r="D3" s="4">
        <v>2006</v>
      </c>
      <c r="E3" s="4">
        <f>D3-D19</f>
        <v>-0.33333333333325754</v>
      </c>
      <c r="F3" s="3">
        <f>POWER(E3,2)</f>
        <v>0.11111111111106059</v>
      </c>
    </row>
    <row r="4" spans="2:6" x14ac:dyDescent="0.25">
      <c r="B4" s="1">
        <v>2</v>
      </c>
      <c r="C4" s="4">
        <v>2006.27</v>
      </c>
      <c r="D4" s="4">
        <v>2006</v>
      </c>
      <c r="E4" s="4">
        <f>D4-D19</f>
        <v>-0.33333333333325754</v>
      </c>
      <c r="F4" s="3">
        <f t="shared" ref="F4:F17" si="0">POWER(E4,2)</f>
        <v>0.11111111111106059</v>
      </c>
    </row>
    <row r="5" spans="2:6" x14ac:dyDescent="0.25">
      <c r="B5" s="1">
        <v>3</v>
      </c>
      <c r="C5" s="4">
        <v>2006.27</v>
      </c>
      <c r="D5" s="4">
        <v>2007</v>
      </c>
      <c r="E5" s="4">
        <f>D5-D19</f>
        <v>0.66666666666674246</v>
      </c>
      <c r="F5" s="3">
        <f t="shared" si="0"/>
        <v>0.44444444444454551</v>
      </c>
    </row>
    <row r="6" spans="2:6" x14ac:dyDescent="0.25">
      <c r="B6" s="1">
        <v>4</v>
      </c>
      <c r="C6" s="4">
        <v>2006.27</v>
      </c>
      <c r="D6" s="4">
        <v>2006</v>
      </c>
      <c r="E6" s="4">
        <f>D6-D19</f>
        <v>-0.33333333333325754</v>
      </c>
      <c r="F6" s="3">
        <f t="shared" si="0"/>
        <v>0.11111111111106059</v>
      </c>
    </row>
    <row r="7" spans="2:6" x14ac:dyDescent="0.25">
      <c r="B7" s="1">
        <v>5</v>
      </c>
      <c r="C7" s="4">
        <v>2006.27</v>
      </c>
      <c r="D7" s="4">
        <v>2006</v>
      </c>
      <c r="E7" s="4">
        <f>D7-D19</f>
        <v>-0.33333333333325754</v>
      </c>
      <c r="F7" s="3">
        <f t="shared" si="0"/>
        <v>0.11111111111106059</v>
      </c>
    </row>
    <row r="8" spans="2:6" x14ac:dyDescent="0.25">
      <c r="B8" s="1">
        <v>6</v>
      </c>
      <c r="C8" s="4">
        <v>2006.27</v>
      </c>
      <c r="D8" s="4">
        <v>2007</v>
      </c>
      <c r="E8" s="4">
        <f>D8-D19</f>
        <v>0.66666666666674246</v>
      </c>
      <c r="F8" s="3">
        <f t="shared" si="0"/>
        <v>0.44444444444454551</v>
      </c>
    </row>
    <row r="9" spans="2:6" x14ac:dyDescent="0.25">
      <c r="B9" s="1">
        <v>7</v>
      </c>
      <c r="C9" s="4">
        <v>2006.27</v>
      </c>
      <c r="D9" s="4">
        <v>2006</v>
      </c>
      <c r="E9" s="4">
        <f>D9-D19</f>
        <v>-0.33333333333325754</v>
      </c>
      <c r="F9" s="3">
        <f t="shared" si="0"/>
        <v>0.11111111111106059</v>
      </c>
    </row>
    <row r="10" spans="2:6" x14ac:dyDescent="0.25">
      <c r="B10" s="1">
        <v>8</v>
      </c>
      <c r="C10" s="4">
        <v>2006.27</v>
      </c>
      <c r="D10" s="4">
        <v>2006</v>
      </c>
      <c r="E10" s="4">
        <f>D10-D19</f>
        <v>-0.33333333333325754</v>
      </c>
      <c r="F10" s="3">
        <f t="shared" si="0"/>
        <v>0.11111111111106059</v>
      </c>
    </row>
    <row r="11" spans="2:6" x14ac:dyDescent="0.25">
      <c r="B11" s="1">
        <v>9</v>
      </c>
      <c r="C11" s="4">
        <v>2006.27</v>
      </c>
      <c r="D11" s="4">
        <v>2006</v>
      </c>
      <c r="E11" s="4">
        <f>D11-D19</f>
        <v>-0.33333333333325754</v>
      </c>
      <c r="F11" s="3">
        <f t="shared" si="0"/>
        <v>0.11111111111106059</v>
      </c>
    </row>
    <row r="12" spans="2:6" x14ac:dyDescent="0.25">
      <c r="B12" s="1">
        <v>10</v>
      </c>
      <c r="C12" s="4">
        <v>2006.27</v>
      </c>
      <c r="D12" s="4">
        <v>2007</v>
      </c>
      <c r="E12" s="4">
        <f>D12-D19</f>
        <v>0.66666666666674246</v>
      </c>
      <c r="F12" s="3">
        <f t="shared" si="0"/>
        <v>0.44444444444454551</v>
      </c>
    </row>
    <row r="13" spans="2:6" x14ac:dyDescent="0.25">
      <c r="B13" s="1">
        <v>11</v>
      </c>
      <c r="C13" s="4">
        <v>2006.27</v>
      </c>
      <c r="D13" s="4">
        <v>2006</v>
      </c>
      <c r="E13" s="4">
        <f>D13-D19</f>
        <v>-0.33333333333325754</v>
      </c>
      <c r="F13" s="3">
        <f t="shared" si="0"/>
        <v>0.11111111111106059</v>
      </c>
    </row>
    <row r="14" spans="2:6" x14ac:dyDescent="0.25">
      <c r="B14" s="1">
        <v>12</v>
      </c>
      <c r="C14" s="4">
        <v>2006.27</v>
      </c>
      <c r="D14" s="4">
        <v>2006</v>
      </c>
      <c r="E14" s="4">
        <f>D14-D19</f>
        <v>-0.33333333333325754</v>
      </c>
      <c r="F14" s="3">
        <f t="shared" si="0"/>
        <v>0.11111111111106059</v>
      </c>
    </row>
    <row r="15" spans="2:6" x14ac:dyDescent="0.25">
      <c r="B15" s="1">
        <v>13</v>
      </c>
      <c r="C15" s="4">
        <v>2006.27</v>
      </c>
      <c r="D15" s="4">
        <v>2007</v>
      </c>
      <c r="E15" s="4">
        <f>D15-D19</f>
        <v>0.66666666666674246</v>
      </c>
      <c r="F15" s="3">
        <f t="shared" si="0"/>
        <v>0.44444444444454551</v>
      </c>
    </row>
    <row r="16" spans="2:6" x14ac:dyDescent="0.25">
      <c r="B16" s="1">
        <v>14</v>
      </c>
      <c r="C16" s="4">
        <v>2006.27</v>
      </c>
      <c r="D16" s="4">
        <v>2006</v>
      </c>
      <c r="E16" s="4">
        <f>D16-D19</f>
        <v>-0.33333333333325754</v>
      </c>
      <c r="F16" s="3">
        <f t="shared" si="0"/>
        <v>0.11111111111106059</v>
      </c>
    </row>
    <row r="17" spans="2:6" x14ac:dyDescent="0.25">
      <c r="B17" s="1">
        <v>15</v>
      </c>
      <c r="C17" s="4">
        <v>2006.27</v>
      </c>
      <c r="D17" s="4">
        <v>2007</v>
      </c>
      <c r="E17" s="4">
        <f>D17-D19</f>
        <v>0.66666666666674246</v>
      </c>
      <c r="F17" s="3">
        <f t="shared" si="0"/>
        <v>0.44444444444454551</v>
      </c>
    </row>
    <row r="19" spans="2:6" x14ac:dyDescent="0.25">
      <c r="C19" s="4" t="s">
        <v>4</v>
      </c>
      <c r="D19" s="4">
        <f>(SUM(D3:D17)/15)</f>
        <v>2006.3333333333333</v>
      </c>
      <c r="F19" s="3">
        <f>(SUM(F3:F17)/(15-1))</f>
        <v>0.23809523809523808</v>
      </c>
    </row>
    <row r="20" spans="2:6" x14ac:dyDescent="0.25">
      <c r="C20" s="4" t="s">
        <v>5</v>
      </c>
      <c r="D20" s="6">
        <f>F20</f>
        <v>0.4879500364742666</v>
      </c>
      <c r="F20" s="7">
        <f>SQRT(F19)</f>
        <v>0.4879500364742666</v>
      </c>
    </row>
    <row r="21" spans="2:6" x14ac:dyDescent="0.25">
      <c r="C21" s="4" t="s">
        <v>6</v>
      </c>
      <c r="D21" s="8">
        <f>(D20/SQRT(15))</f>
        <v>0.12598815766974242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Table-1</vt:lpstr>
      <vt:lpstr>Table-2</vt:lpstr>
      <vt:lpstr>Table-3</vt:lpstr>
      <vt:lpstr>Table-4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Slump</dc:creator>
  <cp:lastModifiedBy>Slump</cp:lastModifiedBy>
  <dcterms:created xsi:type="dcterms:W3CDTF">2018-05-03T09:43:58Z</dcterms:created>
  <dcterms:modified xsi:type="dcterms:W3CDTF">2018-05-03T13:16:02Z</dcterms:modified>
</cp:coreProperties>
</file>