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5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drawings/drawing6.xml" ContentType="application/vnd.openxmlformats-officedocument.drawing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sanori\Desktop\"/>
    </mc:Choice>
  </mc:AlternateContent>
  <xr:revisionPtr revIDLastSave="0" documentId="13_ncr:1_{C2BB3D68-DABA-459B-8C37-3B9F20F9AB4A}" xr6:coauthVersionLast="45" xr6:coauthVersionMax="45" xr10:uidLastSave="{00000000-0000-0000-0000-000000000000}"/>
  <bookViews>
    <workbookView xWindow="-120" yWindow="-120" windowWidth="20730" windowHeight="11160" tabRatio="818" activeTab="5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1º Sem - Março" sheetId="9" r:id="rId5"/>
    <sheet name="1º Sem - junho" sheetId="10" r:id="rId6"/>
    <sheet name="Plan1" sheetId="2" state="hidden" r:id="rId7"/>
  </sheets>
  <externalReferences>
    <externalReference r:id="rId8"/>
  </externalReference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0" l="1"/>
  <c r="C14" i="10"/>
  <c r="C13" i="10"/>
  <c r="C12" i="10"/>
  <c r="C9" i="10"/>
  <c r="C8" i="10"/>
  <c r="C15" i="9" l="1"/>
  <c r="C14" i="9"/>
  <c r="C13" i="9"/>
  <c r="C12" i="9"/>
  <c r="C9" i="9"/>
  <c r="C8" i="9"/>
  <c r="C15" i="8" l="1"/>
  <c r="C14" i="8"/>
  <c r="C13" i="8"/>
  <c r="C12" i="8"/>
  <c r="B83" i="5" l="1"/>
  <c r="D10" i="6"/>
  <c r="D10" i="8" s="1"/>
  <c r="B83" i="8" s="1"/>
  <c r="C9" i="6"/>
  <c r="C9" i="8" s="1"/>
  <c r="C8" i="6"/>
  <c r="C8" i="8" s="1"/>
  <c r="B83" i="6" l="1"/>
  <c r="C8" i="7"/>
  <c r="C9" i="7"/>
  <c r="D10" i="7"/>
  <c r="B83" i="7" s="1"/>
  <c r="D7" i="6"/>
  <c r="D7" i="5"/>
  <c r="C12" i="6"/>
  <c r="C12" i="7"/>
  <c r="C13" i="6"/>
  <c r="C13" i="7"/>
  <c r="C14" i="7"/>
  <c r="C14" i="6"/>
  <c r="C15" i="7"/>
  <c r="C15" i="6"/>
</calcChain>
</file>

<file path=xl/sharedStrings.xml><?xml version="1.0" encoding="utf-8"?>
<sst xmlns="http://schemas.openxmlformats.org/spreadsheetml/2006/main" count="438" uniqueCount="85">
  <si>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</si>
  <si>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</si>
  <si>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</si>
  <si>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</si>
  <si>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</si>
  <si>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</si>
  <si>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</si>
  <si>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</si>
  <si>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</si>
  <si>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</si>
  <si>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</si>
  <si>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</si>
  <si>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</si>
  <si>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</si>
  <si>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</si>
  <si>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</si>
  <si>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</si>
  <si>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</si>
  <si>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</si>
  <si>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</si>
  <si>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</si>
  <si>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</si>
  <si>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</si>
  <si>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</si>
  <si>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</si>
  <si>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</si>
  <si>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</si>
  <si>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</si>
  <si>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</si>
  <si>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</si>
  <si>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</si>
  <si>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</si>
  <si>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</si>
  <si>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</si>
  <si>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</si>
  <si>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</si>
  <si>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</si>
  <si>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</si>
  <si>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</si>
  <si>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</si>
  <si>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</si>
  <si>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</si>
  <si>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</si>
  <si>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</si>
  <si>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</si>
  <si>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</si>
  <si>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</si>
  <si>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</si>
  <si>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</si>
  <si>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</si>
  <si>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</si>
  <si>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</si>
  <si>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</si>
  <si>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</si>
  <si>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</si>
  <si>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</si>
  <si>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</si>
  <si>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</si>
  <si>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</si>
  <si>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</si>
  <si>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</si>
  <si>
    <t>Novembro</t>
  </si>
  <si>
    <t>Avançaram no questão do modelo proposta e nas técnica de IA, esforço vísivel do Masanori e do Willian. Avançaram no relatório mas não concluiram conforme previsto</t>
  </si>
  <si>
    <t>Mês de referência: Novembro</t>
  </si>
  <si>
    <t>Faltou em algumas reuniões</t>
  </si>
  <si>
    <t>Conseguiram concluir os entregáveis, embora o Projeto de Pesquisa ainda precisa de alguns ajustes como colocar mais referências no texto, a Introdução (por exemplo) não tem uma Referência Bibliográfica. Erros de formatação e a seção 9 OPORTUNIDADE DE INOVAÇÃO não foi feito</t>
  </si>
  <si>
    <t>Considerando os entregáveis o Projeto de Pesquisa e o "Esqueleto" do Relatório Técnico. (Ver Comentários Gerais)</t>
  </si>
  <si>
    <t>Professor (a) Orientador:</t>
  </si>
  <si>
    <t>Gabriel Lara Baptista</t>
  </si>
  <si>
    <t>Entrega dos resultados parciais</t>
  </si>
  <si>
    <t>Atualização da apresentação</t>
  </si>
  <si>
    <t>Mês de referência: Março</t>
  </si>
  <si>
    <t>Conforme apresentação feita no dia 11/05/2020</t>
  </si>
  <si>
    <t>Conforme a entrega da N2</t>
  </si>
  <si>
    <t>Conforme a entrega da N2 e a avaliação feita (adequado)</t>
  </si>
  <si>
    <t>Entrega da metodologia</t>
  </si>
  <si>
    <t>Aplicar as correções na apresentação conforme as sugestões do dia 11/05/2020</t>
  </si>
  <si>
    <t>Fechar os resultados de acordo com o que for conversado com o Daniel e aprovado pelo Gabriel</t>
  </si>
  <si>
    <t>Fechar as considerações finais</t>
  </si>
  <si>
    <t>Incluir a metodologia no relatório técnico</t>
  </si>
  <si>
    <t>Criação e aplicação do questionário</t>
  </si>
  <si>
    <t>Coforme conversado com o Orientador</t>
  </si>
  <si>
    <t>Conclusão da pesquisa</t>
  </si>
  <si>
    <t>Envio do artigo e relatório técnico</t>
  </si>
  <si>
    <t>Envio da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</si>
</sst>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7" fillId="0" borderId="21" xfId="0" applyNumberFormat="1" applyFont="1" applyBorder="1" applyAlignment="1">
      <alignment horizontal="left" vertical="center" wrapText="1"/>
    </xf>
    <xf numFmtId="16" fontId="7" fillId="0" borderId="23" xfId="0" applyNumberFormat="1" applyFont="1" applyBorder="1" applyAlignment="1">
      <alignment horizontal="left" vertical="center" wrapText="1"/>
    </xf>
    <xf numFmtId="16" fontId="7" fillId="0" borderId="28" xfId="0" applyNumberFormat="1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81163" cy="61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3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3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3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3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3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3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3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3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3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3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3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3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3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3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3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3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3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3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3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3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3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178" y="41416"/>
          <a:ext cx="916528" cy="774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3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3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3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3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4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4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4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4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4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4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4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4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4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4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4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4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4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4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4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4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4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4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4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4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4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4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4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4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4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4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4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4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4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4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4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4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4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4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4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4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4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4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4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4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4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4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E1F76DEA-04C1-438D-BCAA-92E9733A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00213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834EEE48-ABCC-4A58-8A47-F4C7AA4B5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0</xdr:colOff>
          <xdr:row>22</xdr:row>
          <xdr:rowOff>47625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35816BC9-6E0D-4C5B-9568-5E5BA5C16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96EC535F-35B0-4865-99F0-37BE2EE24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76715B98-ECD1-401C-9C18-A84D9D74F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2EACAFA-1050-4BA4-A7A3-05021E61B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2417C865-DFB4-4E18-BAF7-CFFA915AF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A1E3732A-BE4A-44A4-A1A1-0DA715B48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0</xdr:colOff>
          <xdr:row>27</xdr:row>
          <xdr:rowOff>38100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7DB4AC47-9419-422F-8FB0-0A49B0F14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42D8FC92-32C5-4806-84E0-9887FBEA5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4D0018AD-0C42-48BE-81C2-84661461B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0</xdr:colOff>
          <xdr:row>41</xdr:row>
          <xdr:rowOff>38100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80AF28B0-CC20-4911-B94A-C2E04B4DD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A2FBCBB7-E180-43B8-B6AB-59CD0A4A2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2B769206-6910-4484-A8C3-7B4979423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14F6A470-0924-4606-94F0-E193FD683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0</xdr:colOff>
          <xdr:row>53</xdr:row>
          <xdr:rowOff>38100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D26252F1-22F7-4939-BE5E-D6CFAFECF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C675C224-7300-48B5-AB2C-31AE8181E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A938E3D5-8E1C-4B34-A221-FDAE8FA02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7FF83A62-2CFD-4D01-9DCC-245E5C370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0</xdr:colOff>
          <xdr:row>59</xdr:row>
          <xdr:rowOff>38100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604B6AD-79BE-4FC9-87A0-6AAE7558E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81B26FF6-1285-47E9-AF7C-4FB1578A0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7073F229-8896-4811-99DA-A498E157F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85703B93-CBD5-42A8-AF29-314886F62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7F05C675-4DE1-4A1E-9A54-FB23B0A4D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0</xdr:colOff>
          <xdr:row>47</xdr:row>
          <xdr:rowOff>38100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1E627C0-42EC-416A-9E45-05B311DDF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2B3CFA0-45EB-4165-A918-F2A027F77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E2FF1188-9369-48D3-A4AF-5860C2CF8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3CA9EFEA-ABF4-4D93-9B99-6436062A1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00213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FEE5A06F-17D2-4F57-8C8C-00B420BAB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0</xdr:colOff>
          <xdr:row>22</xdr:row>
          <xdr:rowOff>47625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30C8E838-F80D-4F5E-89A4-DEFDB49C8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563BF408-FCCD-4633-8C9A-218553AF9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98C0925A-D9E4-4652-964A-94EC51097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28575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330D72D7-8B58-43F6-967E-DAAC3836E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29D41922-1E40-4684-9A0B-46C8CDFD7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A8553BC4-14D7-4B65-AB38-6B97DD318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0</xdr:colOff>
          <xdr:row>27</xdr:row>
          <xdr:rowOff>38100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CF56F599-6335-4E74-A3DD-D9E542534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E32D1F44-AA90-4F97-8BE8-8D4589E3A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15EA1365-371D-46F7-88E9-AD49C0A6F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0</xdr:colOff>
          <xdr:row>41</xdr:row>
          <xdr:rowOff>38100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5E317FF1-C866-45C3-94C8-9E0E8AAC8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469F31A9-75CB-4014-ACA0-0A5987384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722FB7B2-231C-4542-AE36-1456CB46A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63F05C5-7389-484D-9013-35C57DB62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0</xdr:colOff>
          <xdr:row>53</xdr:row>
          <xdr:rowOff>38100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DF272F59-AA2D-45A4-B10E-8005306DD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DA79858A-F019-47D6-A09D-7468917DC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3095ED00-E7E8-4589-A460-31D85096E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F357375E-5E8E-441E-A75F-65F18A1F0C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0</xdr:colOff>
          <xdr:row>59</xdr:row>
          <xdr:rowOff>38100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9C248DB4-E71E-4CF5-9872-47E3BC5E4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1309" name="Check Box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E4C1D16-55A0-4A77-968C-AC2C018D1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CE0D2517-C11A-4112-BFC4-F623092AA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C12DE3DE-D2F4-419D-B6F0-DB5FB624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BF9E2E5-A195-4C49-B860-C49031934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0</xdr:colOff>
          <xdr:row>47</xdr:row>
          <xdr:rowOff>28575</xdr:rowOff>
        </xdr:to>
        <xdr:sp macro="" textlink="">
          <xdr:nvSpPr>
            <xdr:cNvPr id="11312" name="Check Box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36A2929E-45A5-4BF1-B3A8-B5E64D25A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1313" name="Check Box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9818749-D322-476A-9716-5079F03EA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1314" name="Check Box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48177B53-12AC-499D-9258-5A8838323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ppi/Downloads/acompanhamento-mens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º Sem - Agosto"/>
      <sheetName val="2º Sem - Setembro"/>
      <sheetName val="2º Sem - Outubro"/>
      <sheetName val="1º Sem - Novembro"/>
      <sheetName val="Plan1"/>
    </sheetNames>
    <sheetDataSet>
      <sheetData sheetId="0" refreshError="1">
        <row r="12">
          <cell r="C12" t="str">
            <v>Masanori Iha</v>
          </cell>
        </row>
        <row r="13">
          <cell r="C13" t="str">
            <v>Raphael Coqui</v>
          </cell>
        </row>
        <row r="14">
          <cell r="C14" t="str">
            <v>Rodrigo Nappi</v>
          </cell>
        </row>
        <row r="15">
          <cell r="C15" t="str">
            <v>William Honorato</v>
          </cell>
        </row>
      </sheetData>
      <sheetData sheetId="1" refreshError="1">
        <row r="8">
          <cell r="C8">
            <v>0</v>
          </cell>
        </row>
        <row r="9">
          <cell r="C9" t="str">
            <v>Engenharia da Computação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50" Type="http://schemas.openxmlformats.org/officeDocument/2006/relationships/ctrlProp" Target="../ctrlProps/ctrlProp122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3" Type="http://schemas.openxmlformats.org/officeDocument/2006/relationships/ctrlProp" Target="../ctrlProps/ctrlProp125.xml"/><Relationship Id="rId5" Type="http://schemas.openxmlformats.org/officeDocument/2006/relationships/ctrlProp" Target="../ctrlProps/ctrlProp77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52" Type="http://schemas.openxmlformats.org/officeDocument/2006/relationships/ctrlProp" Target="../ctrlProps/ctrlProp124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48" Type="http://schemas.openxmlformats.org/officeDocument/2006/relationships/ctrlProp" Target="../ctrlProps/ctrlProp120.xml"/><Relationship Id="rId8" Type="http://schemas.openxmlformats.org/officeDocument/2006/relationships/ctrlProp" Target="../ctrlProps/ctrlProp80.xml"/><Relationship Id="rId51" Type="http://schemas.openxmlformats.org/officeDocument/2006/relationships/ctrlProp" Target="../ctrlProps/ctrlProp12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49" Type="http://schemas.openxmlformats.org/officeDocument/2006/relationships/ctrlProp" Target="../ctrlProps/ctrlProp12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6.xml"/><Relationship Id="rId18" Type="http://schemas.openxmlformats.org/officeDocument/2006/relationships/ctrlProp" Target="../ctrlProps/ctrlProp141.xml"/><Relationship Id="rId26" Type="http://schemas.openxmlformats.org/officeDocument/2006/relationships/ctrlProp" Target="../ctrlProps/ctrlProp149.xml"/><Relationship Id="rId39" Type="http://schemas.openxmlformats.org/officeDocument/2006/relationships/ctrlProp" Target="../ctrlProps/ctrlProp162.xml"/><Relationship Id="rId21" Type="http://schemas.openxmlformats.org/officeDocument/2006/relationships/ctrlProp" Target="../ctrlProps/ctrlProp144.xml"/><Relationship Id="rId34" Type="http://schemas.openxmlformats.org/officeDocument/2006/relationships/ctrlProp" Target="../ctrlProps/ctrlProp157.xml"/><Relationship Id="rId42" Type="http://schemas.openxmlformats.org/officeDocument/2006/relationships/ctrlProp" Target="../ctrlProps/ctrlProp165.xml"/><Relationship Id="rId47" Type="http://schemas.openxmlformats.org/officeDocument/2006/relationships/ctrlProp" Target="../ctrlProps/ctrlProp170.xml"/><Relationship Id="rId50" Type="http://schemas.openxmlformats.org/officeDocument/2006/relationships/ctrlProp" Target="../ctrlProps/ctrlProp173.xml"/><Relationship Id="rId7" Type="http://schemas.openxmlformats.org/officeDocument/2006/relationships/ctrlProp" Target="../ctrlProps/ctrlProp130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139.xml"/><Relationship Id="rId29" Type="http://schemas.openxmlformats.org/officeDocument/2006/relationships/ctrlProp" Target="../ctrlProps/ctrlProp152.xml"/><Relationship Id="rId11" Type="http://schemas.openxmlformats.org/officeDocument/2006/relationships/ctrlProp" Target="../ctrlProps/ctrlProp134.xml"/><Relationship Id="rId24" Type="http://schemas.openxmlformats.org/officeDocument/2006/relationships/ctrlProp" Target="../ctrlProps/ctrlProp147.xml"/><Relationship Id="rId32" Type="http://schemas.openxmlformats.org/officeDocument/2006/relationships/ctrlProp" Target="../ctrlProps/ctrlProp155.xml"/><Relationship Id="rId37" Type="http://schemas.openxmlformats.org/officeDocument/2006/relationships/ctrlProp" Target="../ctrlProps/ctrlProp160.xml"/><Relationship Id="rId40" Type="http://schemas.openxmlformats.org/officeDocument/2006/relationships/ctrlProp" Target="../ctrlProps/ctrlProp163.xml"/><Relationship Id="rId45" Type="http://schemas.openxmlformats.org/officeDocument/2006/relationships/ctrlProp" Target="../ctrlProps/ctrlProp168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23" Type="http://schemas.openxmlformats.org/officeDocument/2006/relationships/ctrlProp" Target="../ctrlProps/ctrlProp146.xml"/><Relationship Id="rId28" Type="http://schemas.openxmlformats.org/officeDocument/2006/relationships/ctrlProp" Target="../ctrlProps/ctrlProp151.xml"/><Relationship Id="rId36" Type="http://schemas.openxmlformats.org/officeDocument/2006/relationships/ctrlProp" Target="../ctrlProps/ctrlProp159.xml"/><Relationship Id="rId49" Type="http://schemas.openxmlformats.org/officeDocument/2006/relationships/ctrlProp" Target="../ctrlProps/ctrlProp172.xml"/><Relationship Id="rId10" Type="http://schemas.openxmlformats.org/officeDocument/2006/relationships/ctrlProp" Target="../ctrlProps/ctrlProp133.xml"/><Relationship Id="rId19" Type="http://schemas.openxmlformats.org/officeDocument/2006/relationships/ctrlProp" Target="../ctrlProps/ctrlProp142.xml"/><Relationship Id="rId31" Type="http://schemas.openxmlformats.org/officeDocument/2006/relationships/ctrlProp" Target="../ctrlProps/ctrlProp154.xml"/><Relationship Id="rId44" Type="http://schemas.openxmlformats.org/officeDocument/2006/relationships/ctrlProp" Target="../ctrlProps/ctrlProp167.xml"/><Relationship Id="rId52" Type="http://schemas.openxmlformats.org/officeDocument/2006/relationships/ctrlProp" Target="../ctrlProps/ctrlProp175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Relationship Id="rId22" Type="http://schemas.openxmlformats.org/officeDocument/2006/relationships/ctrlProp" Target="../ctrlProps/ctrlProp145.xml"/><Relationship Id="rId27" Type="http://schemas.openxmlformats.org/officeDocument/2006/relationships/ctrlProp" Target="../ctrlProps/ctrlProp150.xml"/><Relationship Id="rId30" Type="http://schemas.openxmlformats.org/officeDocument/2006/relationships/ctrlProp" Target="../ctrlProps/ctrlProp153.xml"/><Relationship Id="rId35" Type="http://schemas.openxmlformats.org/officeDocument/2006/relationships/ctrlProp" Target="../ctrlProps/ctrlProp158.xml"/><Relationship Id="rId43" Type="http://schemas.openxmlformats.org/officeDocument/2006/relationships/ctrlProp" Target="../ctrlProps/ctrlProp166.xml"/><Relationship Id="rId48" Type="http://schemas.openxmlformats.org/officeDocument/2006/relationships/ctrlProp" Target="../ctrlProps/ctrlProp171.xml"/><Relationship Id="rId8" Type="http://schemas.openxmlformats.org/officeDocument/2006/relationships/ctrlProp" Target="../ctrlProps/ctrlProp131.xml"/><Relationship Id="rId51" Type="http://schemas.openxmlformats.org/officeDocument/2006/relationships/ctrlProp" Target="../ctrlProps/ctrlProp174.xml"/><Relationship Id="rId3" Type="http://schemas.openxmlformats.org/officeDocument/2006/relationships/ctrlProp" Target="../ctrlProps/ctrlProp126.xml"/><Relationship Id="rId12" Type="http://schemas.openxmlformats.org/officeDocument/2006/relationships/ctrlProp" Target="../ctrlProps/ctrlProp135.xml"/><Relationship Id="rId17" Type="http://schemas.openxmlformats.org/officeDocument/2006/relationships/ctrlProp" Target="../ctrlProps/ctrlProp140.xml"/><Relationship Id="rId25" Type="http://schemas.openxmlformats.org/officeDocument/2006/relationships/ctrlProp" Target="../ctrlProps/ctrlProp148.xml"/><Relationship Id="rId33" Type="http://schemas.openxmlformats.org/officeDocument/2006/relationships/ctrlProp" Target="../ctrlProps/ctrlProp156.xml"/><Relationship Id="rId38" Type="http://schemas.openxmlformats.org/officeDocument/2006/relationships/ctrlProp" Target="../ctrlProps/ctrlProp161.xml"/><Relationship Id="rId46" Type="http://schemas.openxmlformats.org/officeDocument/2006/relationships/ctrlProp" Target="../ctrlProps/ctrlProp169.xml"/><Relationship Id="rId20" Type="http://schemas.openxmlformats.org/officeDocument/2006/relationships/ctrlProp" Target="../ctrlProps/ctrlProp143.xml"/><Relationship Id="rId41" Type="http://schemas.openxmlformats.org/officeDocument/2006/relationships/ctrlProp" Target="../ctrlProps/ctrlProp164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2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7" Type="http://schemas.openxmlformats.org/officeDocument/2006/relationships/ctrlProp" Target="../ctrlProps/ctrlProp180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3" Type="http://schemas.openxmlformats.org/officeDocument/2006/relationships/ctrlProp" Target="../ctrlProps/ctrlProp176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5" x14ac:dyDescent="0.25"/>
  <cols>
    <col min="1" max="1" width="5.7109375" customWidth="1"/>
    <col min="2" max="2" width="13.42578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7.7109375" customWidth="1"/>
    <col min="10" max="10" width="5.7109375" customWidth="1"/>
  </cols>
  <sheetData>
    <row r="1" spans="2:9" x14ac:dyDescent="0.25">
      <c r="B1" t="s">
        <v>46</v>
      </c>
    </row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9" t="str">
        <f>Plan1!B5</f>
        <v>Agosto</v>
      </c>
      <c r="E7" s="69"/>
      <c r="F7" s="69"/>
      <c r="G7" s="69"/>
      <c r="H7" s="69"/>
      <c r="I7" s="69"/>
    </row>
    <row r="8" spans="2:9" x14ac:dyDescent="0.25">
      <c r="B8" t="s">
        <v>2</v>
      </c>
      <c r="C8" s="98"/>
      <c r="D8" s="98"/>
      <c r="E8" s="98"/>
      <c r="F8" s="98"/>
      <c r="G8" s="98"/>
      <c r="H8" s="98"/>
      <c r="I8" s="98"/>
    </row>
    <row r="9" spans="2:9" x14ac:dyDescent="0.25">
      <c r="B9" t="s">
        <v>3</v>
      </c>
      <c r="C9" s="98" t="s">
        <v>43</v>
      </c>
      <c r="D9" s="98"/>
      <c r="E9" s="98"/>
      <c r="F9" s="98"/>
      <c r="G9" s="98"/>
      <c r="H9" s="98"/>
      <c r="I9" s="98"/>
    </row>
    <row r="10" spans="2:9" x14ac:dyDescent="0.25">
      <c r="B10" s="2" t="s">
        <v>4</v>
      </c>
      <c r="C10" s="2"/>
      <c r="D10" s="98" t="s">
        <v>44</v>
      </c>
      <c r="E10" s="98"/>
      <c r="F10" s="98"/>
      <c r="G10" s="98"/>
      <c r="H10" s="98"/>
      <c r="I10" s="98"/>
    </row>
    <row r="12" spans="2:9" ht="15" customHeight="1" x14ac:dyDescent="0.25">
      <c r="B12" s="34" t="s">
        <v>5</v>
      </c>
      <c r="C12" s="58" t="s">
        <v>39</v>
      </c>
      <c r="D12" s="58"/>
      <c r="E12" s="58"/>
      <c r="F12" s="58"/>
      <c r="G12" s="34" t="s">
        <v>6</v>
      </c>
      <c r="H12" s="99"/>
      <c r="I12" s="99"/>
    </row>
    <row r="13" spans="2:9" ht="15" customHeight="1" x14ac:dyDescent="0.25">
      <c r="B13" s="34" t="s">
        <v>5</v>
      </c>
      <c r="C13" s="58" t="s">
        <v>40</v>
      </c>
      <c r="D13" s="58"/>
      <c r="E13" s="58"/>
      <c r="F13" s="58"/>
      <c r="G13" s="34" t="s">
        <v>6</v>
      </c>
      <c r="H13" s="99"/>
      <c r="I13" s="99"/>
    </row>
    <row r="14" spans="2:9" ht="15" customHeight="1" x14ac:dyDescent="0.25">
      <c r="B14" s="34" t="s">
        <v>5</v>
      </c>
      <c r="C14" s="58" t="s">
        <v>41</v>
      </c>
      <c r="D14" s="58"/>
      <c r="E14" s="58"/>
      <c r="F14" s="58"/>
      <c r="G14" s="34" t="s">
        <v>6</v>
      </c>
      <c r="H14" s="35"/>
      <c r="I14" s="35"/>
    </row>
    <row r="15" spans="2:9" ht="15" customHeight="1" x14ac:dyDescent="0.25">
      <c r="B15" s="34" t="s">
        <v>5</v>
      </c>
      <c r="C15" s="58" t="s">
        <v>42</v>
      </c>
      <c r="D15" s="58"/>
      <c r="E15" s="58"/>
      <c r="F15" s="58"/>
      <c r="G15" s="34" t="s">
        <v>6</v>
      </c>
      <c r="H15" s="99"/>
      <c r="I15" s="99"/>
    </row>
    <row r="16" spans="2:9" x14ac:dyDescent="0.25">
      <c r="C16" s="28"/>
      <c r="D16" s="28"/>
      <c r="E16" s="28"/>
      <c r="F16" s="28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6" customHeight="1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49</v>
      </c>
      <c r="C20" s="64"/>
      <c r="D20" s="64"/>
      <c r="E20" s="14"/>
      <c r="F20" s="15"/>
      <c r="G20" s="64"/>
      <c r="H20" s="64"/>
      <c r="I20" s="65"/>
    </row>
    <row r="21" spans="2:9" x14ac:dyDescent="0.25">
      <c r="B21" s="63"/>
      <c r="C21" s="64"/>
      <c r="D21" s="64"/>
      <c r="E21" s="8"/>
      <c r="F21" s="9" t="s">
        <v>11</v>
      </c>
      <c r="G21" s="64"/>
      <c r="H21" s="64"/>
      <c r="I21" s="65"/>
    </row>
    <row r="22" spans="2:9" x14ac:dyDescent="0.25">
      <c r="B22" s="63"/>
      <c r="C22" s="64"/>
      <c r="D22" s="64"/>
      <c r="E22" s="8"/>
      <c r="F22" s="9" t="s">
        <v>12</v>
      </c>
      <c r="G22" s="64"/>
      <c r="H22" s="64"/>
      <c r="I22" s="65"/>
    </row>
    <row r="23" spans="2:9" x14ac:dyDescent="0.25">
      <c r="B23" s="63"/>
      <c r="C23" s="64"/>
      <c r="D23" s="64"/>
      <c r="E23" s="8"/>
      <c r="F23" s="9" t="s">
        <v>13</v>
      </c>
      <c r="G23" s="64"/>
      <c r="H23" s="64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 t="s">
        <v>45</v>
      </c>
      <c r="C25" s="95"/>
      <c r="D25" s="95"/>
      <c r="E25" s="12"/>
      <c r="F25" s="13"/>
      <c r="G25" s="95"/>
      <c r="H25" s="95"/>
      <c r="I25" s="96"/>
    </row>
    <row r="26" spans="2:9" x14ac:dyDescent="0.25">
      <c r="B26" s="63"/>
      <c r="C26" s="64"/>
      <c r="D26" s="64"/>
      <c r="E26" s="8"/>
      <c r="F26" s="9" t="s">
        <v>11</v>
      </c>
      <c r="G26" s="64"/>
      <c r="H26" s="64"/>
      <c r="I26" s="65"/>
    </row>
    <row r="27" spans="2:9" x14ac:dyDescent="0.25">
      <c r="B27" s="63"/>
      <c r="C27" s="64"/>
      <c r="D27" s="64"/>
      <c r="E27" s="8"/>
      <c r="F27" s="9" t="s">
        <v>12</v>
      </c>
      <c r="G27" s="64"/>
      <c r="H27" s="64"/>
      <c r="I27" s="65"/>
    </row>
    <row r="28" spans="2:9" x14ac:dyDescent="0.25">
      <c r="B28" s="63"/>
      <c r="C28" s="64"/>
      <c r="D28" s="64"/>
      <c r="E28" s="8"/>
      <c r="F28" s="9" t="s">
        <v>13</v>
      </c>
      <c r="G28" s="64"/>
      <c r="H28" s="64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 t="s">
        <v>48</v>
      </c>
      <c r="C30" s="64"/>
      <c r="D30" s="64"/>
      <c r="E30" s="8"/>
      <c r="F30" s="9"/>
      <c r="G30" s="64"/>
      <c r="H30" s="64"/>
      <c r="I30" s="65"/>
    </row>
    <row r="31" spans="2:9" x14ac:dyDescent="0.25">
      <c r="B31" s="63"/>
      <c r="C31" s="64"/>
      <c r="D31" s="64"/>
      <c r="E31" s="8"/>
      <c r="F31" s="9" t="s">
        <v>11</v>
      </c>
      <c r="G31" s="64"/>
      <c r="H31" s="64"/>
      <c r="I31" s="65"/>
    </row>
    <row r="32" spans="2:9" x14ac:dyDescent="0.25">
      <c r="B32" s="63"/>
      <c r="C32" s="64"/>
      <c r="D32" s="64"/>
      <c r="E32" s="8"/>
      <c r="F32" s="9" t="s">
        <v>12</v>
      </c>
      <c r="G32" s="64"/>
      <c r="H32" s="64"/>
      <c r="I32" s="65"/>
    </row>
    <row r="33" spans="2:9" x14ac:dyDescent="0.25">
      <c r="B33" s="63"/>
      <c r="C33" s="64"/>
      <c r="D33" s="64"/>
      <c r="E33" s="8"/>
      <c r="F33" s="9" t="s">
        <v>13</v>
      </c>
      <c r="G33" s="64"/>
      <c r="H33" s="64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ht="7.5" customHeight="1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ht="7.5" customHeight="1" x14ac:dyDescent="0.25">
      <c r="B44" s="79"/>
      <c r="C44" s="58"/>
      <c r="D44" s="58"/>
      <c r="E44" s="10"/>
      <c r="F44" s="11"/>
      <c r="G44" s="58"/>
      <c r="H44" s="58"/>
      <c r="I44" s="81"/>
    </row>
    <row r="45" spans="2:9" ht="7.5" customHeight="1" x14ac:dyDescent="0.25">
      <c r="B45" s="79" t="s">
        <v>40</v>
      </c>
      <c r="C45" s="58"/>
      <c r="D45" s="58"/>
      <c r="E45" s="6"/>
      <c r="F45" s="7"/>
      <c r="G45" s="58"/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ht="7.5" customHeight="1" x14ac:dyDescent="0.25">
      <c r="B50" s="79"/>
      <c r="C50" s="58"/>
      <c r="D50" s="58"/>
      <c r="E50" s="10"/>
      <c r="F50" s="11"/>
      <c r="G50" s="58"/>
      <c r="H50" s="58"/>
      <c r="I50" s="81"/>
    </row>
    <row r="51" spans="2:9" ht="7.5" customHeight="1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ht="7.5" customHeight="1" x14ac:dyDescent="0.25">
      <c r="B56" s="79"/>
      <c r="C56" s="58"/>
      <c r="D56" s="58"/>
      <c r="E56" s="10"/>
      <c r="F56" s="11"/>
      <c r="G56" s="58"/>
      <c r="H56" s="58"/>
      <c r="I56" s="81"/>
    </row>
    <row r="57" spans="2:9" ht="7.5" customHeight="1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8.25" customHeight="1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10" ht="6" customHeight="1" thickBot="1" x14ac:dyDescent="0.3"/>
    <row r="66" spans="2:10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10" x14ac:dyDescent="0.25">
      <c r="B67" s="87"/>
      <c r="C67" s="88"/>
      <c r="D67" s="88"/>
      <c r="E67" s="88"/>
      <c r="F67" s="88"/>
      <c r="G67" s="70" t="s">
        <v>24</v>
      </c>
      <c r="H67" s="70"/>
      <c r="I67" s="36" t="s">
        <v>25</v>
      </c>
    </row>
    <row r="68" spans="2:10" ht="30" customHeight="1" x14ac:dyDescent="0.25">
      <c r="B68" s="58" t="s">
        <v>47</v>
      </c>
      <c r="C68" s="58"/>
      <c r="D68" s="58"/>
      <c r="E68" s="58"/>
      <c r="F68" s="58"/>
      <c r="G68" s="58" t="s">
        <v>34</v>
      </c>
      <c r="H68" s="58"/>
      <c r="I68" s="32" t="s">
        <v>34</v>
      </c>
    </row>
    <row r="69" spans="2:10" ht="30" customHeight="1" x14ac:dyDescent="0.25">
      <c r="B69" s="58" t="s">
        <v>53</v>
      </c>
      <c r="C69" s="58"/>
      <c r="D69" s="58"/>
      <c r="E69" s="58"/>
      <c r="F69" s="58"/>
      <c r="G69" s="58" t="s">
        <v>34</v>
      </c>
      <c r="H69" s="58"/>
      <c r="I69" s="32" t="s">
        <v>34</v>
      </c>
      <c r="J69" s="33"/>
    </row>
    <row r="70" spans="2:10" ht="30" customHeight="1" x14ac:dyDescent="0.25">
      <c r="B70" s="58" t="s">
        <v>50</v>
      </c>
      <c r="C70" s="58"/>
      <c r="D70" s="58"/>
      <c r="E70" s="58"/>
      <c r="F70" s="58"/>
      <c r="G70" s="58" t="s">
        <v>34</v>
      </c>
      <c r="H70" s="58"/>
      <c r="I70" s="32" t="s">
        <v>34</v>
      </c>
    </row>
    <row r="71" spans="2:10" ht="30" customHeight="1" x14ac:dyDescent="0.25">
      <c r="B71" s="58" t="s">
        <v>51</v>
      </c>
      <c r="C71" s="58"/>
      <c r="D71" s="58"/>
      <c r="E71" s="58"/>
      <c r="F71" s="58"/>
      <c r="G71" s="58" t="s">
        <v>34</v>
      </c>
      <c r="H71" s="58"/>
      <c r="I71" s="32" t="s">
        <v>34</v>
      </c>
    </row>
    <row r="73" spans="2:10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10" ht="6" customHeight="1" thickBot="1" x14ac:dyDescent="0.3"/>
    <row r="75" spans="2:10" x14ac:dyDescent="0.25">
      <c r="B75" s="60" t="s">
        <v>52</v>
      </c>
      <c r="C75" s="61"/>
      <c r="D75" s="61"/>
      <c r="E75" s="61"/>
      <c r="F75" s="61"/>
      <c r="G75" s="61"/>
      <c r="H75" s="61"/>
      <c r="I75" s="62"/>
    </row>
    <row r="76" spans="2:10" x14ac:dyDescent="0.25">
      <c r="B76" s="63"/>
      <c r="C76" s="64"/>
      <c r="D76" s="64"/>
      <c r="E76" s="64"/>
      <c r="F76" s="64"/>
      <c r="G76" s="64"/>
      <c r="H76" s="64"/>
      <c r="I76" s="65"/>
    </row>
    <row r="77" spans="2:10" x14ac:dyDescent="0.25">
      <c r="B77" s="63"/>
      <c r="C77" s="64"/>
      <c r="D77" s="64"/>
      <c r="E77" s="64"/>
      <c r="F77" s="64"/>
      <c r="G77" s="64"/>
      <c r="H77" s="64"/>
      <c r="I77" s="65"/>
    </row>
    <row r="78" spans="2:10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10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tr">
        <f>IF(D10="","Assinatura do(a) Orientador(a)",D10)</f>
        <v>Eduardo Savino Gomes</v>
      </c>
      <c r="C83" s="56"/>
      <c r="D83" s="56"/>
      <c r="F83" s="57" t="s">
        <v>28</v>
      </c>
      <c r="G83" s="57"/>
      <c r="H83" s="57"/>
      <c r="I83" s="57"/>
    </row>
    <row r="85" spans="2:10" ht="15.75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1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9" t="str">
        <f>Plan1!B6</f>
        <v>Setembro</v>
      </c>
      <c r="E7" s="69"/>
      <c r="F7" s="69"/>
      <c r="G7" s="69"/>
      <c r="H7" s="69"/>
      <c r="I7" s="69"/>
    </row>
    <row r="8" spans="2:9" x14ac:dyDescent="0.25">
      <c r="B8" t="s">
        <v>2</v>
      </c>
      <c r="C8" s="98">
        <f>'2º Sem - Agosto'!C8:I8</f>
        <v>0</v>
      </c>
      <c r="D8" s="98"/>
      <c r="E8" s="98"/>
      <c r="F8" s="98"/>
      <c r="G8" s="98"/>
      <c r="H8" s="98"/>
      <c r="I8" s="98"/>
    </row>
    <row r="9" spans="2:9" x14ac:dyDescent="0.25">
      <c r="B9" t="s">
        <v>3</v>
      </c>
      <c r="C9" s="98" t="str">
        <f>'2º Sem - Agosto'!C9:I9</f>
        <v>Engenharia da Computação</v>
      </c>
      <c r="D9" s="98"/>
      <c r="E9" s="98"/>
      <c r="F9" s="98"/>
      <c r="G9" s="98"/>
      <c r="H9" s="98"/>
      <c r="I9" s="98"/>
    </row>
    <row r="10" spans="2:9" x14ac:dyDescent="0.25">
      <c r="B10" s="2" t="s">
        <v>4</v>
      </c>
      <c r="C10" s="2"/>
      <c r="D10" s="98" t="str">
        <f>'2º Sem - Agosto'!D10:I10</f>
        <v>Eduardo Savino Gomes</v>
      </c>
      <c r="E10" s="98"/>
      <c r="F10" s="98"/>
      <c r="G10" s="98"/>
      <c r="H10" s="98"/>
      <c r="I10" s="98"/>
    </row>
    <row r="12" spans="2:9" ht="15" customHeight="1" x14ac:dyDescent="0.25">
      <c r="B12" s="20" t="s">
        <v>5</v>
      </c>
      <c r="C12" s="95" t="str">
        <f>'2º Sem - Agosto'!C12:F12</f>
        <v>Masanori Iha</v>
      </c>
      <c r="D12" s="95"/>
      <c r="E12" s="95"/>
      <c r="F12" s="95"/>
      <c r="G12" s="20" t="s">
        <v>6</v>
      </c>
      <c r="H12" s="105"/>
      <c r="I12" s="106"/>
    </row>
    <row r="13" spans="2:9" ht="15" customHeight="1" x14ac:dyDescent="0.25">
      <c r="B13" s="21" t="s">
        <v>5</v>
      </c>
      <c r="C13" s="64" t="str">
        <f>'2º Sem - Agosto'!C13:F13</f>
        <v>Raphael Coqui</v>
      </c>
      <c r="D13" s="64"/>
      <c r="E13" s="64"/>
      <c r="F13" s="64"/>
      <c r="G13" s="21" t="s">
        <v>6</v>
      </c>
      <c r="H13" s="107"/>
      <c r="I13" s="108"/>
    </row>
    <row r="14" spans="2:9" ht="15" customHeight="1" x14ac:dyDescent="0.25">
      <c r="B14" s="21" t="s">
        <v>5</v>
      </c>
      <c r="C14" s="64" t="str">
        <f>'2º Sem - Agosto'!C14:F14</f>
        <v>Rodrigo Nappi</v>
      </c>
      <c r="D14" s="64"/>
      <c r="E14" s="64"/>
      <c r="F14" s="64"/>
      <c r="G14" s="21" t="s">
        <v>6</v>
      </c>
      <c r="H14" s="30"/>
      <c r="I14" s="31"/>
    </row>
    <row r="15" spans="2:9" ht="14.25" customHeight="1" x14ac:dyDescent="0.25">
      <c r="B15" s="22" t="s">
        <v>5</v>
      </c>
      <c r="C15" s="92" t="str">
        <f>'2º Sem - Agosto'!C15:F15</f>
        <v>William Honorato</v>
      </c>
      <c r="D15" s="92"/>
      <c r="E15" s="92"/>
      <c r="F15" s="92"/>
      <c r="G15" s="22" t="s">
        <v>6</v>
      </c>
      <c r="H15" s="100"/>
      <c r="I15" s="101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6" customHeight="1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54</v>
      </c>
      <c r="C20" s="64"/>
      <c r="D20" s="64"/>
      <c r="E20" s="14"/>
      <c r="F20" s="15"/>
      <c r="G20" s="64"/>
      <c r="H20" s="64"/>
      <c r="I20" s="65"/>
    </row>
    <row r="21" spans="2:9" x14ac:dyDescent="0.25">
      <c r="B21" s="63"/>
      <c r="C21" s="64"/>
      <c r="D21" s="64"/>
      <c r="E21" s="8"/>
      <c r="F21" s="9" t="s">
        <v>11</v>
      </c>
      <c r="G21" s="64"/>
      <c r="H21" s="64"/>
      <c r="I21" s="65"/>
    </row>
    <row r="22" spans="2:9" x14ac:dyDescent="0.25">
      <c r="B22" s="63"/>
      <c r="C22" s="64"/>
      <c r="D22" s="64"/>
      <c r="E22" s="8"/>
      <c r="F22" s="9" t="s">
        <v>12</v>
      </c>
      <c r="G22" s="64"/>
      <c r="H22" s="64"/>
      <c r="I22" s="65"/>
    </row>
    <row r="23" spans="2:9" x14ac:dyDescent="0.25">
      <c r="B23" s="63"/>
      <c r="C23" s="64"/>
      <c r="D23" s="64"/>
      <c r="E23" s="8"/>
      <c r="F23" s="9" t="s">
        <v>13</v>
      </c>
      <c r="G23" s="64"/>
      <c r="H23" s="64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 t="s">
        <v>50</v>
      </c>
      <c r="C25" s="95"/>
      <c r="D25" s="95"/>
      <c r="E25" s="12"/>
      <c r="F25" s="13"/>
      <c r="G25" s="95"/>
      <c r="H25" s="95"/>
      <c r="I25" s="96"/>
    </row>
    <row r="26" spans="2:9" x14ac:dyDescent="0.25">
      <c r="B26" s="63"/>
      <c r="C26" s="64"/>
      <c r="D26" s="64"/>
      <c r="E26" s="8"/>
      <c r="F26" s="9" t="s">
        <v>11</v>
      </c>
      <c r="G26" s="64"/>
      <c r="H26" s="64"/>
      <c r="I26" s="65"/>
    </row>
    <row r="27" spans="2:9" x14ac:dyDescent="0.25">
      <c r="B27" s="63"/>
      <c r="C27" s="64"/>
      <c r="D27" s="64"/>
      <c r="E27" s="8"/>
      <c r="F27" s="9" t="s">
        <v>12</v>
      </c>
      <c r="G27" s="64"/>
      <c r="H27" s="64"/>
      <c r="I27" s="65"/>
    </row>
    <row r="28" spans="2:9" x14ac:dyDescent="0.25">
      <c r="B28" s="63"/>
      <c r="C28" s="64"/>
      <c r="D28" s="64"/>
      <c r="E28" s="8"/>
      <c r="F28" s="9" t="s">
        <v>13</v>
      </c>
      <c r="G28" s="64"/>
      <c r="H28" s="64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 t="s">
        <v>51</v>
      </c>
      <c r="C30" s="64"/>
      <c r="D30" s="64"/>
      <c r="E30" s="8"/>
      <c r="F30" s="9"/>
      <c r="G30" s="64"/>
      <c r="H30" s="64"/>
      <c r="I30" s="65"/>
    </row>
    <row r="31" spans="2:9" x14ac:dyDescent="0.25">
      <c r="B31" s="63"/>
      <c r="C31" s="64"/>
      <c r="D31" s="64"/>
      <c r="E31" s="8"/>
      <c r="F31" s="9" t="s">
        <v>11</v>
      </c>
      <c r="G31" s="64"/>
      <c r="H31" s="64"/>
      <c r="I31" s="65"/>
    </row>
    <row r="32" spans="2:9" x14ac:dyDescent="0.25">
      <c r="B32" s="63"/>
      <c r="C32" s="64"/>
      <c r="D32" s="64"/>
      <c r="E32" s="8"/>
      <c r="F32" s="9" t="s">
        <v>12</v>
      </c>
      <c r="G32" s="64"/>
      <c r="H32" s="64"/>
      <c r="I32" s="65"/>
    </row>
    <row r="33" spans="2:9" x14ac:dyDescent="0.25">
      <c r="B33" s="63"/>
      <c r="C33" s="64"/>
      <c r="D33" s="64"/>
      <c r="E33" s="8"/>
      <c r="F33" s="9" t="s">
        <v>13</v>
      </c>
      <c r="G33" s="64"/>
      <c r="H33" s="64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ht="7.5" customHeight="1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ht="7.5" customHeight="1" x14ac:dyDescent="0.25">
      <c r="B44" s="79"/>
      <c r="C44" s="58"/>
      <c r="D44" s="58"/>
      <c r="E44" s="10"/>
      <c r="F44" s="11"/>
      <c r="G44" s="58"/>
      <c r="H44" s="58"/>
      <c r="I44" s="81"/>
    </row>
    <row r="45" spans="2:9" ht="7.5" customHeight="1" x14ac:dyDescent="0.25">
      <c r="B45" s="79" t="s">
        <v>40</v>
      </c>
      <c r="C45" s="58"/>
      <c r="D45" s="58"/>
      <c r="E45" s="6"/>
      <c r="F45" s="7"/>
      <c r="G45" s="58"/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ht="7.5" customHeight="1" x14ac:dyDescent="0.25">
      <c r="B50" s="79"/>
      <c r="C50" s="58"/>
      <c r="D50" s="58"/>
      <c r="E50" s="10"/>
      <c r="F50" s="11"/>
      <c r="G50" s="58"/>
      <c r="H50" s="58"/>
      <c r="I50" s="81"/>
    </row>
    <row r="51" spans="2:9" ht="7.5" customHeight="1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ht="7.5" customHeight="1" x14ac:dyDescent="0.25">
      <c r="B56" s="79"/>
      <c r="C56" s="58"/>
      <c r="D56" s="58"/>
      <c r="E56" s="10"/>
      <c r="F56" s="11"/>
      <c r="G56" s="58"/>
      <c r="H56" s="58"/>
      <c r="I56" s="81"/>
    </row>
    <row r="57" spans="2:9" ht="7.5" customHeight="1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8.25" customHeight="1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9" ht="6" customHeight="1" thickBot="1" x14ac:dyDescent="0.3"/>
    <row r="66" spans="2:9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9" ht="15.75" thickBot="1" x14ac:dyDescent="0.3">
      <c r="B67" s="102"/>
      <c r="C67" s="103"/>
      <c r="D67" s="103"/>
      <c r="E67" s="103"/>
      <c r="F67" s="103"/>
      <c r="G67" s="104" t="s">
        <v>24</v>
      </c>
      <c r="H67" s="104"/>
      <c r="I67" s="24" t="s">
        <v>25</v>
      </c>
    </row>
    <row r="68" spans="2:9" ht="30" customHeight="1" x14ac:dyDescent="0.25">
      <c r="B68" s="58" t="s">
        <v>50</v>
      </c>
      <c r="C68" s="58"/>
      <c r="D68" s="58"/>
      <c r="E68" s="58"/>
      <c r="F68" s="58"/>
      <c r="G68" s="78" t="s">
        <v>34</v>
      </c>
      <c r="H68" s="78"/>
      <c r="I68" s="25" t="s">
        <v>35</v>
      </c>
    </row>
    <row r="69" spans="2:9" ht="30" customHeight="1" x14ac:dyDescent="0.25">
      <c r="B69" s="58" t="s">
        <v>51</v>
      </c>
      <c r="C69" s="58"/>
      <c r="D69" s="58"/>
      <c r="E69" s="58"/>
      <c r="F69" s="58"/>
      <c r="G69" s="78" t="s">
        <v>34</v>
      </c>
      <c r="H69" s="78"/>
      <c r="I69" s="37" t="s">
        <v>35</v>
      </c>
    </row>
    <row r="70" spans="2:9" ht="30" customHeight="1" thickBot="1" x14ac:dyDescent="0.3">
      <c r="B70" s="82" t="s">
        <v>55</v>
      </c>
      <c r="C70" s="83"/>
      <c r="D70" s="83"/>
      <c r="E70" s="83"/>
      <c r="F70" s="83"/>
      <c r="G70" s="58" t="s">
        <v>35</v>
      </c>
      <c r="H70" s="58"/>
      <c r="I70" s="37" t="s">
        <v>35</v>
      </c>
    </row>
    <row r="71" spans="2:9" ht="30" customHeight="1" thickBot="1" x14ac:dyDescent="0.3">
      <c r="B71" s="82"/>
      <c r="C71" s="83"/>
      <c r="D71" s="83"/>
      <c r="E71" s="83"/>
      <c r="F71" s="83"/>
      <c r="G71" s="83"/>
      <c r="H71" s="83"/>
      <c r="I71" s="37"/>
    </row>
    <row r="73" spans="2:9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9" ht="6" customHeight="1" thickBot="1" x14ac:dyDescent="0.3"/>
    <row r="75" spans="2:9" x14ac:dyDescent="0.25">
      <c r="B75" s="60" t="s">
        <v>56</v>
      </c>
      <c r="C75" s="61"/>
      <c r="D75" s="61"/>
      <c r="E75" s="61"/>
      <c r="F75" s="61"/>
      <c r="G75" s="61"/>
      <c r="H75" s="61"/>
      <c r="I75" s="62"/>
    </row>
    <row r="76" spans="2:9" x14ac:dyDescent="0.25">
      <c r="B76" s="63"/>
      <c r="C76" s="64"/>
      <c r="D76" s="64"/>
      <c r="E76" s="64"/>
      <c r="F76" s="64"/>
      <c r="G76" s="64"/>
      <c r="H76" s="64"/>
      <c r="I76" s="65"/>
    </row>
    <row r="77" spans="2:9" x14ac:dyDescent="0.25">
      <c r="B77" s="63"/>
      <c r="C77" s="64"/>
      <c r="D77" s="64"/>
      <c r="E77" s="64"/>
      <c r="F77" s="64"/>
      <c r="G77" s="64"/>
      <c r="H77" s="64"/>
      <c r="I77" s="65"/>
    </row>
    <row r="78" spans="2:9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9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tr">
        <f>IF(D10=0,"Assinatura do(a) Orientador(a)",D10)</f>
        <v>Eduardo Savino Gomes</v>
      </c>
      <c r="C83" s="56"/>
      <c r="D83" s="56"/>
      <c r="F83" s="57" t="s">
        <v>28</v>
      </c>
      <c r="G83" s="57"/>
      <c r="H83" s="57"/>
      <c r="I83" s="57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57"/>
      <c r="E97" s="57"/>
      <c r="F97" s="57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9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zoomScale="120" zoomScaleNormal="120" zoomScaleSheetLayoutView="100" workbookViewId="0">
      <selection sqref="A1:XFD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09">
        <f>'2º Sem - Setembro'!C8:I8</f>
        <v>0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3.9" customHeight="1" x14ac:dyDescent="0.25">
      <c r="B12" s="20" t="s">
        <v>5</v>
      </c>
      <c r="C12" s="110" t="str">
        <f>'2º Sem - Agosto'!C12:F12</f>
        <v>Masanori Iha</v>
      </c>
      <c r="D12" s="110"/>
      <c r="E12" s="110"/>
      <c r="F12" s="110"/>
      <c r="G12" s="20" t="s">
        <v>6</v>
      </c>
      <c r="H12" s="105"/>
      <c r="I12" s="106"/>
    </row>
    <row r="13" spans="2:9" ht="13.15" customHeight="1" x14ac:dyDescent="0.25">
      <c r="B13" s="21" t="s">
        <v>5</v>
      </c>
      <c r="C13" s="111" t="str">
        <f>'2º Sem - Agosto'!C13:F13</f>
        <v>Raphael Coqui</v>
      </c>
      <c r="D13" s="111"/>
      <c r="E13" s="111"/>
      <c r="F13" s="111"/>
      <c r="G13" s="21" t="s">
        <v>6</v>
      </c>
      <c r="H13" s="107"/>
      <c r="I13" s="108"/>
    </row>
    <row r="14" spans="2:9" ht="12.6" customHeight="1" x14ac:dyDescent="0.25">
      <c r="B14" s="21" t="s">
        <v>5</v>
      </c>
      <c r="C14" s="111" t="str">
        <f>'2º Sem - Agosto'!C14:F14</f>
        <v>Rodrigo Nappi</v>
      </c>
      <c r="D14" s="111"/>
      <c r="E14" s="111"/>
      <c r="F14" s="111"/>
      <c r="G14" s="21" t="s">
        <v>6</v>
      </c>
      <c r="H14" s="30"/>
      <c r="I14" s="31"/>
    </row>
    <row r="15" spans="2:9" ht="13.15" customHeight="1" x14ac:dyDescent="0.25">
      <c r="B15" s="22" t="s">
        <v>5</v>
      </c>
      <c r="C15" s="112" t="str">
        <f>'2º Sem - Agosto'!C15:F15</f>
        <v>William Honorato</v>
      </c>
      <c r="D15" s="112"/>
      <c r="E15" s="112"/>
      <c r="F15" s="112"/>
      <c r="G15" s="22" t="s">
        <v>6</v>
      </c>
      <c r="H15" s="100"/>
      <c r="I15" s="101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6" customHeight="1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50</v>
      </c>
      <c r="C20" s="64"/>
      <c r="D20" s="64"/>
      <c r="E20" s="14"/>
      <c r="F20" s="15"/>
      <c r="G20" s="64" t="s">
        <v>57</v>
      </c>
      <c r="H20" s="64"/>
      <c r="I20" s="65"/>
    </row>
    <row r="21" spans="2:9" x14ac:dyDescent="0.25">
      <c r="B21" s="63"/>
      <c r="C21" s="64"/>
      <c r="D21" s="64"/>
      <c r="E21" s="8"/>
      <c r="F21" s="9" t="s">
        <v>11</v>
      </c>
      <c r="G21" s="64"/>
      <c r="H21" s="64"/>
      <c r="I21" s="65"/>
    </row>
    <row r="22" spans="2:9" x14ac:dyDescent="0.25">
      <c r="B22" s="63"/>
      <c r="C22" s="64"/>
      <c r="D22" s="64"/>
      <c r="E22" s="8"/>
      <c r="F22" s="9" t="s">
        <v>12</v>
      </c>
      <c r="G22" s="64"/>
      <c r="H22" s="64"/>
      <c r="I22" s="65"/>
    </row>
    <row r="23" spans="2:9" x14ac:dyDescent="0.25">
      <c r="B23" s="63"/>
      <c r="C23" s="64"/>
      <c r="D23" s="64"/>
      <c r="E23" s="8"/>
      <c r="F23" s="9" t="s">
        <v>13</v>
      </c>
      <c r="G23" s="64"/>
      <c r="H23" s="64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 t="s">
        <v>51</v>
      </c>
      <c r="C25" s="95"/>
      <c r="D25" s="95"/>
      <c r="E25" s="12"/>
      <c r="F25" s="13"/>
      <c r="G25" s="95" t="s">
        <v>58</v>
      </c>
      <c r="H25" s="95"/>
      <c r="I25" s="96"/>
    </row>
    <row r="26" spans="2:9" x14ac:dyDescent="0.25">
      <c r="B26" s="63"/>
      <c r="C26" s="64"/>
      <c r="D26" s="64"/>
      <c r="E26" s="8"/>
      <c r="F26" s="9" t="s">
        <v>11</v>
      </c>
      <c r="G26" s="64"/>
      <c r="H26" s="64"/>
      <c r="I26" s="65"/>
    </row>
    <row r="27" spans="2:9" x14ac:dyDescent="0.25">
      <c r="B27" s="63"/>
      <c r="C27" s="64"/>
      <c r="D27" s="64"/>
      <c r="E27" s="8"/>
      <c r="F27" s="9" t="s">
        <v>12</v>
      </c>
      <c r="G27" s="64"/>
      <c r="H27" s="64"/>
      <c r="I27" s="65"/>
    </row>
    <row r="28" spans="2:9" x14ac:dyDescent="0.25">
      <c r="B28" s="63"/>
      <c r="C28" s="64"/>
      <c r="D28" s="64"/>
      <c r="E28" s="8"/>
      <c r="F28" s="9" t="s">
        <v>13</v>
      </c>
      <c r="G28" s="64"/>
      <c r="H28" s="64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 t="s">
        <v>55</v>
      </c>
      <c r="C30" s="64"/>
      <c r="D30" s="64"/>
      <c r="E30" s="8"/>
      <c r="F30" s="9"/>
      <c r="G30" s="64" t="s">
        <v>59</v>
      </c>
      <c r="H30" s="64"/>
      <c r="I30" s="65"/>
    </row>
    <row r="31" spans="2:9" x14ac:dyDescent="0.25">
      <c r="B31" s="63"/>
      <c r="C31" s="64"/>
      <c r="D31" s="64"/>
      <c r="E31" s="8"/>
      <c r="F31" s="9" t="s">
        <v>11</v>
      </c>
      <c r="G31" s="64"/>
      <c r="H31" s="64"/>
      <c r="I31" s="65"/>
    </row>
    <row r="32" spans="2:9" x14ac:dyDescent="0.25">
      <c r="B32" s="63"/>
      <c r="C32" s="64"/>
      <c r="D32" s="64"/>
      <c r="E32" s="8"/>
      <c r="F32" s="9" t="s">
        <v>12</v>
      </c>
      <c r="G32" s="64"/>
      <c r="H32" s="64"/>
      <c r="I32" s="65"/>
    </row>
    <row r="33" spans="2:9" x14ac:dyDescent="0.25">
      <c r="B33" s="63"/>
      <c r="C33" s="64"/>
      <c r="D33" s="64"/>
      <c r="E33" s="8"/>
      <c r="F33" s="9" t="s">
        <v>13</v>
      </c>
      <c r="G33" s="64"/>
      <c r="H33" s="64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ht="7.5" customHeight="1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ht="7.5" customHeight="1" x14ac:dyDescent="0.25">
      <c r="B44" s="79"/>
      <c r="C44" s="58"/>
      <c r="D44" s="58"/>
      <c r="E44" s="10"/>
      <c r="F44" s="11"/>
      <c r="G44" s="58"/>
      <c r="H44" s="58"/>
      <c r="I44" s="81"/>
    </row>
    <row r="45" spans="2:9" ht="7.5" customHeight="1" x14ac:dyDescent="0.25">
      <c r="B45" s="79" t="s">
        <v>40</v>
      </c>
      <c r="C45" s="58"/>
      <c r="D45" s="58"/>
      <c r="E45" s="6"/>
      <c r="F45" s="7"/>
      <c r="G45" s="58"/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ht="7.5" customHeight="1" x14ac:dyDescent="0.25">
      <c r="B50" s="79"/>
      <c r="C50" s="58"/>
      <c r="D50" s="58"/>
      <c r="E50" s="10"/>
      <c r="F50" s="11"/>
      <c r="G50" s="58"/>
      <c r="H50" s="58"/>
      <c r="I50" s="81"/>
    </row>
    <row r="51" spans="2:9" ht="7.5" customHeight="1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ht="7.5" customHeight="1" x14ac:dyDescent="0.25">
      <c r="B56" s="79"/>
      <c r="C56" s="58"/>
      <c r="D56" s="58"/>
      <c r="E56" s="10"/>
      <c r="F56" s="11"/>
      <c r="G56" s="58"/>
      <c r="H56" s="58"/>
      <c r="I56" s="81"/>
    </row>
    <row r="57" spans="2:9" ht="7.5" customHeight="1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8.25" customHeight="1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9" ht="6" customHeight="1" thickBot="1" x14ac:dyDescent="0.3"/>
    <row r="66" spans="2:9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9" ht="15.75" thickBot="1" x14ac:dyDescent="0.3">
      <c r="B67" s="102"/>
      <c r="C67" s="103"/>
      <c r="D67" s="103"/>
      <c r="E67" s="103"/>
      <c r="F67" s="103"/>
      <c r="G67" s="104" t="s">
        <v>24</v>
      </c>
      <c r="H67" s="104"/>
      <c r="I67" s="24" t="s">
        <v>25</v>
      </c>
    </row>
    <row r="68" spans="2:9" ht="30" customHeight="1" x14ac:dyDescent="0.25">
      <c r="B68" s="77" t="s">
        <v>60</v>
      </c>
      <c r="C68" s="78"/>
      <c r="D68" s="78"/>
      <c r="E68" s="78"/>
      <c r="F68" s="78"/>
      <c r="G68" s="78"/>
      <c r="H68" s="78"/>
      <c r="I68" s="25" t="s">
        <v>61</v>
      </c>
    </row>
    <row r="69" spans="2:9" ht="30" customHeight="1" x14ac:dyDescent="0.25">
      <c r="B69" s="79"/>
      <c r="C69" s="58"/>
      <c r="D69" s="58"/>
      <c r="E69" s="58"/>
      <c r="F69" s="58"/>
      <c r="G69" s="58"/>
      <c r="H69" s="58"/>
      <c r="I69" s="26"/>
    </row>
    <row r="70" spans="2:9" ht="30" customHeight="1" x14ac:dyDescent="0.25">
      <c r="B70" s="79"/>
      <c r="C70" s="58"/>
      <c r="D70" s="58"/>
      <c r="E70" s="58"/>
      <c r="F70" s="58"/>
      <c r="G70" s="58"/>
      <c r="H70" s="58"/>
      <c r="I70" s="26"/>
    </row>
    <row r="71" spans="2:9" ht="30" customHeight="1" thickBot="1" x14ac:dyDescent="0.3">
      <c r="B71" s="82"/>
      <c r="C71" s="83"/>
      <c r="D71" s="83"/>
      <c r="E71" s="83"/>
      <c r="F71" s="83"/>
      <c r="G71" s="83"/>
      <c r="H71" s="83"/>
      <c r="I71" s="27"/>
    </row>
    <row r="73" spans="2:9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9" ht="6" customHeight="1" thickBot="1" x14ac:dyDescent="0.3"/>
    <row r="75" spans="2:9" x14ac:dyDescent="0.25">
      <c r="B75" s="60" t="s">
        <v>62</v>
      </c>
      <c r="C75" s="61"/>
      <c r="D75" s="61"/>
      <c r="E75" s="61"/>
      <c r="F75" s="61"/>
      <c r="G75" s="61"/>
      <c r="H75" s="61"/>
      <c r="I75" s="62"/>
    </row>
    <row r="76" spans="2:9" x14ac:dyDescent="0.25">
      <c r="B76" s="63"/>
      <c r="C76" s="64"/>
      <c r="D76" s="64"/>
      <c r="E76" s="64"/>
      <c r="F76" s="64"/>
      <c r="G76" s="64"/>
      <c r="H76" s="64"/>
      <c r="I76" s="65"/>
    </row>
    <row r="77" spans="2:9" x14ac:dyDescent="0.25">
      <c r="B77" s="63"/>
      <c r="C77" s="64"/>
      <c r="D77" s="64"/>
      <c r="E77" s="64"/>
      <c r="F77" s="64"/>
      <c r="G77" s="64"/>
      <c r="H77" s="64"/>
      <c r="I77" s="65"/>
    </row>
    <row r="78" spans="2:9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9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tr">
        <f>IF(D10=0,"Assinatura do(a) Orientador(a)",D10)</f>
        <v>Eduardo Savino Gomes</v>
      </c>
      <c r="C83" s="56"/>
      <c r="D83" s="56"/>
      <c r="F83" s="57" t="s">
        <v>28</v>
      </c>
      <c r="G83" s="57"/>
      <c r="H83" s="57"/>
      <c r="I83" s="57"/>
    </row>
    <row r="85" spans="2:10" ht="15.75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7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34" zoomScaleNormal="100" workbookViewId="0">
      <selection activeCell="K21" sqref="K21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42"/>
      <c r="C6" s="42"/>
      <c r="D6" s="42"/>
      <c r="E6" s="42"/>
      <c r="F6" s="42"/>
      <c r="G6" s="42"/>
      <c r="H6" s="42"/>
      <c r="I6" s="42"/>
    </row>
    <row r="7" spans="2:9" x14ac:dyDescent="0.25">
      <c r="B7" t="s">
        <v>63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09">
        <f>'2º Sem - Setembro'!C8:I8</f>
        <v>0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3.9" customHeight="1" x14ac:dyDescent="0.25">
      <c r="B12" s="20" t="s">
        <v>5</v>
      </c>
      <c r="C12" s="110" t="str">
        <f>'2º Sem - Agosto'!C12:F12</f>
        <v>Masanori Iha</v>
      </c>
      <c r="D12" s="110"/>
      <c r="E12" s="110"/>
      <c r="F12" s="110"/>
      <c r="G12" s="20" t="s">
        <v>6</v>
      </c>
      <c r="H12" s="105"/>
      <c r="I12" s="106"/>
    </row>
    <row r="13" spans="2:9" ht="13.15" customHeight="1" x14ac:dyDescent="0.25">
      <c r="B13" s="21" t="s">
        <v>5</v>
      </c>
      <c r="C13" s="111" t="str">
        <f>'2º Sem - Agosto'!C13:F13</f>
        <v>Raphael Coqui</v>
      </c>
      <c r="D13" s="111"/>
      <c r="E13" s="111"/>
      <c r="F13" s="111"/>
      <c r="G13" s="21" t="s">
        <v>6</v>
      </c>
      <c r="H13" s="107"/>
      <c r="I13" s="108"/>
    </row>
    <row r="14" spans="2:9" ht="12.6" customHeight="1" x14ac:dyDescent="0.25">
      <c r="B14" s="21" t="s">
        <v>5</v>
      </c>
      <c r="C14" s="111" t="str">
        <f>'2º Sem - Agosto'!C14:F14</f>
        <v>Rodrigo Nappi</v>
      </c>
      <c r="D14" s="111"/>
      <c r="E14" s="111"/>
      <c r="F14" s="111"/>
      <c r="G14" s="21" t="s">
        <v>6</v>
      </c>
      <c r="H14" s="43"/>
      <c r="I14" s="44"/>
    </row>
    <row r="15" spans="2:9" ht="13.15" customHeight="1" x14ac:dyDescent="0.25">
      <c r="B15" s="22" t="s">
        <v>5</v>
      </c>
      <c r="C15" s="112" t="str">
        <f>'2º Sem - Agosto'!C15:F15</f>
        <v>William Honorato</v>
      </c>
      <c r="D15" s="112"/>
      <c r="E15" s="112"/>
      <c r="F15" s="112"/>
      <c r="G15" s="22" t="s">
        <v>6</v>
      </c>
      <c r="H15" s="100"/>
      <c r="I15" s="101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6" customHeight="1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60</v>
      </c>
      <c r="C20" s="64"/>
      <c r="D20" s="64"/>
      <c r="E20" s="14"/>
      <c r="F20" s="15"/>
      <c r="G20" s="64" t="s">
        <v>66</v>
      </c>
      <c r="H20" s="64"/>
      <c r="I20" s="65"/>
    </row>
    <row r="21" spans="2:9" x14ac:dyDescent="0.25">
      <c r="B21" s="63"/>
      <c r="C21" s="64"/>
      <c r="D21" s="64"/>
      <c r="E21" s="8"/>
      <c r="F21" s="9" t="s">
        <v>11</v>
      </c>
      <c r="G21" s="64"/>
      <c r="H21" s="64"/>
      <c r="I21" s="65"/>
    </row>
    <row r="22" spans="2:9" x14ac:dyDescent="0.25">
      <c r="B22" s="63"/>
      <c r="C22" s="64"/>
      <c r="D22" s="64"/>
      <c r="E22" s="8"/>
      <c r="F22" s="9" t="s">
        <v>12</v>
      </c>
      <c r="G22" s="64"/>
      <c r="H22" s="64"/>
      <c r="I22" s="65"/>
    </row>
    <row r="23" spans="2:9" x14ac:dyDescent="0.25">
      <c r="B23" s="63"/>
      <c r="C23" s="64"/>
      <c r="D23" s="64"/>
      <c r="E23" s="8"/>
      <c r="F23" s="9" t="s">
        <v>13</v>
      </c>
      <c r="G23" s="64"/>
      <c r="H23" s="64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/>
      <c r="C25" s="95"/>
      <c r="D25" s="95"/>
      <c r="E25" s="12"/>
      <c r="F25" s="13"/>
      <c r="G25" s="95"/>
      <c r="H25" s="95"/>
      <c r="I25" s="96"/>
    </row>
    <row r="26" spans="2:9" x14ac:dyDescent="0.25">
      <c r="B26" s="63"/>
      <c r="C26" s="64"/>
      <c r="D26" s="64"/>
      <c r="E26" s="8"/>
      <c r="F26" s="9" t="s">
        <v>11</v>
      </c>
      <c r="G26" s="64"/>
      <c r="H26" s="64"/>
      <c r="I26" s="65"/>
    </row>
    <row r="27" spans="2:9" x14ac:dyDescent="0.25">
      <c r="B27" s="63"/>
      <c r="C27" s="64"/>
      <c r="D27" s="64"/>
      <c r="E27" s="8"/>
      <c r="F27" s="9" t="s">
        <v>12</v>
      </c>
      <c r="G27" s="64"/>
      <c r="H27" s="64"/>
      <c r="I27" s="65"/>
    </row>
    <row r="28" spans="2:9" x14ac:dyDescent="0.25">
      <c r="B28" s="63"/>
      <c r="C28" s="64"/>
      <c r="D28" s="64"/>
      <c r="E28" s="8"/>
      <c r="F28" s="9" t="s">
        <v>13</v>
      </c>
      <c r="G28" s="64"/>
      <c r="H28" s="64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/>
      <c r="C30" s="64"/>
      <c r="D30" s="64"/>
      <c r="E30" s="8"/>
      <c r="F30" s="9"/>
      <c r="G30" s="64"/>
      <c r="H30" s="64"/>
      <c r="I30" s="65"/>
    </row>
    <row r="31" spans="2:9" x14ac:dyDescent="0.25">
      <c r="B31" s="63"/>
      <c r="C31" s="64"/>
      <c r="D31" s="64"/>
      <c r="E31" s="8"/>
      <c r="F31" s="9" t="s">
        <v>11</v>
      </c>
      <c r="G31" s="64"/>
      <c r="H31" s="64"/>
      <c r="I31" s="65"/>
    </row>
    <row r="32" spans="2:9" x14ac:dyDescent="0.25">
      <c r="B32" s="63"/>
      <c r="C32" s="64"/>
      <c r="D32" s="64"/>
      <c r="E32" s="8"/>
      <c r="F32" s="9" t="s">
        <v>12</v>
      </c>
      <c r="G32" s="64"/>
      <c r="H32" s="64"/>
      <c r="I32" s="65"/>
    </row>
    <row r="33" spans="2:9" x14ac:dyDescent="0.25">
      <c r="B33" s="63"/>
      <c r="C33" s="64"/>
      <c r="D33" s="64"/>
      <c r="E33" s="8"/>
      <c r="F33" s="9" t="s">
        <v>13</v>
      </c>
      <c r="G33" s="64"/>
      <c r="H33" s="64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6" customHeight="1" thickBot="1" x14ac:dyDescent="0.3">
      <c r="B37" s="38"/>
      <c r="C37" s="38"/>
      <c r="D37" s="38"/>
      <c r="E37" s="38"/>
      <c r="F37" s="38"/>
      <c r="G37" s="38"/>
      <c r="H37" s="38"/>
      <c r="I37" s="38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ht="7.5" customHeight="1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ht="7.5" customHeight="1" x14ac:dyDescent="0.25">
      <c r="B44" s="79"/>
      <c r="C44" s="58"/>
      <c r="D44" s="58"/>
      <c r="E44" s="10"/>
      <c r="F44" s="11"/>
      <c r="G44" s="58"/>
      <c r="H44" s="58"/>
      <c r="I44" s="81"/>
    </row>
    <row r="45" spans="2:9" ht="7.5" customHeight="1" x14ac:dyDescent="0.25">
      <c r="B45" s="79" t="s">
        <v>40</v>
      </c>
      <c r="C45" s="58"/>
      <c r="D45" s="58"/>
      <c r="E45" s="6"/>
      <c r="F45" s="7"/>
      <c r="G45" s="58" t="s">
        <v>64</v>
      </c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ht="7.5" customHeight="1" x14ac:dyDescent="0.25">
      <c r="B50" s="79"/>
      <c r="C50" s="58"/>
      <c r="D50" s="58"/>
      <c r="E50" s="10"/>
      <c r="F50" s="11"/>
      <c r="G50" s="58"/>
      <c r="H50" s="58"/>
      <c r="I50" s="81"/>
    </row>
    <row r="51" spans="2:9" ht="7.5" customHeight="1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ht="7.5" customHeight="1" x14ac:dyDescent="0.25">
      <c r="B56" s="79"/>
      <c r="C56" s="58"/>
      <c r="D56" s="58"/>
      <c r="E56" s="10"/>
      <c r="F56" s="11"/>
      <c r="G56" s="58"/>
      <c r="H56" s="58"/>
      <c r="I56" s="81"/>
    </row>
    <row r="57" spans="2:9" ht="7.5" customHeight="1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8.25" customHeight="1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9" ht="6" customHeight="1" thickBot="1" x14ac:dyDescent="0.3"/>
    <row r="66" spans="2:9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9" ht="15.75" thickBot="1" x14ac:dyDescent="0.3">
      <c r="B67" s="102"/>
      <c r="C67" s="103"/>
      <c r="D67" s="103"/>
      <c r="E67" s="103"/>
      <c r="F67" s="103"/>
      <c r="G67" s="104" t="s">
        <v>24</v>
      </c>
      <c r="H67" s="104"/>
      <c r="I67" s="24" t="s">
        <v>25</v>
      </c>
    </row>
    <row r="68" spans="2:9" ht="30" customHeight="1" x14ac:dyDescent="0.25">
      <c r="B68" s="77"/>
      <c r="C68" s="78"/>
      <c r="D68" s="78"/>
      <c r="E68" s="78"/>
      <c r="F68" s="78"/>
      <c r="G68" s="78"/>
      <c r="H68" s="78"/>
      <c r="I68" s="39"/>
    </row>
    <row r="69" spans="2:9" ht="30" customHeight="1" x14ac:dyDescent="0.25">
      <c r="B69" s="79"/>
      <c r="C69" s="58"/>
      <c r="D69" s="58"/>
      <c r="E69" s="58"/>
      <c r="F69" s="58"/>
      <c r="G69" s="58"/>
      <c r="H69" s="58"/>
      <c r="I69" s="40"/>
    </row>
    <row r="70" spans="2:9" ht="30" customHeight="1" x14ac:dyDescent="0.25">
      <c r="B70" s="79"/>
      <c r="C70" s="58"/>
      <c r="D70" s="58"/>
      <c r="E70" s="58"/>
      <c r="F70" s="58"/>
      <c r="G70" s="58"/>
      <c r="H70" s="58"/>
      <c r="I70" s="40"/>
    </row>
    <row r="71" spans="2:9" ht="30" customHeight="1" thickBot="1" x14ac:dyDescent="0.3">
      <c r="B71" s="82"/>
      <c r="C71" s="83"/>
      <c r="D71" s="83"/>
      <c r="E71" s="83"/>
      <c r="F71" s="83"/>
      <c r="G71" s="83"/>
      <c r="H71" s="83"/>
      <c r="I71" s="41"/>
    </row>
    <row r="73" spans="2:9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9" ht="6" customHeight="1" thickBot="1" x14ac:dyDescent="0.3"/>
    <row r="75" spans="2:9" x14ac:dyDescent="0.25">
      <c r="B75" s="60" t="s">
        <v>65</v>
      </c>
      <c r="C75" s="61"/>
      <c r="D75" s="61"/>
      <c r="E75" s="61"/>
      <c r="F75" s="61"/>
      <c r="G75" s="61"/>
      <c r="H75" s="61"/>
      <c r="I75" s="62"/>
    </row>
    <row r="76" spans="2:9" x14ac:dyDescent="0.25">
      <c r="B76" s="63"/>
      <c r="C76" s="64"/>
      <c r="D76" s="64"/>
      <c r="E76" s="64"/>
      <c r="F76" s="64"/>
      <c r="G76" s="64"/>
      <c r="H76" s="64"/>
      <c r="I76" s="65"/>
    </row>
    <row r="77" spans="2:9" x14ac:dyDescent="0.25">
      <c r="B77" s="63"/>
      <c r="C77" s="64"/>
      <c r="D77" s="64"/>
      <c r="E77" s="64"/>
      <c r="F77" s="64"/>
      <c r="G77" s="64"/>
      <c r="H77" s="64"/>
      <c r="I77" s="65"/>
    </row>
    <row r="78" spans="2:9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9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tr">
        <f>IF(D10=0,"Assinatura do(a) Orientador(a)",D10)</f>
        <v>Eduardo Savino Gomes</v>
      </c>
      <c r="C83" s="56"/>
      <c r="D83" s="56"/>
      <c r="F83" s="57" t="s">
        <v>28</v>
      </c>
      <c r="G83" s="57"/>
      <c r="H83" s="57"/>
      <c r="I83" s="57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</mergeCells>
  <conditionalFormatting sqref="B8:I11 B7:C7 B16:I16">
    <cfRule type="cellIs" dxfId="5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9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0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1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2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3" name="Check Box 34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4" name="Check Box 35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5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6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7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8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9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0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1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2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3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4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5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6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47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48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49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0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1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2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3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DCB-B8C1-4005-BDE8-F25F9310CDE4}">
  <dimension ref="B5:J85"/>
  <sheetViews>
    <sheetView showGridLines="0" topLeftCell="A3" workbookViewId="0">
      <selection activeCell="A3" sqref="A1:L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46"/>
      <c r="C6" s="46"/>
      <c r="D6" s="46"/>
      <c r="E6" s="46"/>
      <c r="F6" s="46"/>
      <c r="G6" s="46"/>
      <c r="H6" s="46"/>
      <c r="I6" s="46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09">
        <f>'[1]2º Sem - Setembro'!C8:I8</f>
        <v>0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'[1]2º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t="s">
        <v>67</v>
      </c>
      <c r="D10" s="109" t="s">
        <v>68</v>
      </c>
      <c r="E10" s="109"/>
      <c r="F10" s="109"/>
      <c r="G10" s="109"/>
      <c r="H10" s="109"/>
      <c r="I10" s="109"/>
    </row>
    <row r="12" spans="2:9" ht="26.25" customHeight="1" x14ac:dyDescent="0.25">
      <c r="B12" s="20" t="s">
        <v>5</v>
      </c>
      <c r="C12" s="110" t="str">
        <f>'[1]2º Sem - Agosto'!C12:F12</f>
        <v>Masanori Iha</v>
      </c>
      <c r="D12" s="110"/>
      <c r="E12" s="110"/>
      <c r="F12" s="110"/>
      <c r="G12" s="20" t="s">
        <v>6</v>
      </c>
      <c r="H12" s="105"/>
      <c r="I12" s="106"/>
    </row>
    <row r="13" spans="2:9" ht="26.25" customHeight="1" x14ac:dyDescent="0.25">
      <c r="B13" s="21" t="s">
        <v>5</v>
      </c>
      <c r="C13" s="114" t="str">
        <f>'[1]2º Sem - Agosto'!C13:F13</f>
        <v>Raphael Coqui</v>
      </c>
      <c r="D13" s="114"/>
      <c r="E13" s="114"/>
      <c r="F13" s="114"/>
      <c r="G13" s="21" t="s">
        <v>6</v>
      </c>
      <c r="H13" s="115"/>
      <c r="I13" s="108"/>
    </row>
    <row r="14" spans="2:9" ht="26.25" customHeight="1" x14ac:dyDescent="0.25">
      <c r="B14" s="21" t="s">
        <v>5</v>
      </c>
      <c r="C14" s="114" t="str">
        <f>'[1]2º Sem - Agosto'!C14:F14</f>
        <v>Rodrigo Nappi</v>
      </c>
      <c r="D14" s="114"/>
      <c r="E14" s="114"/>
      <c r="F14" s="114"/>
      <c r="G14" s="21" t="s">
        <v>6</v>
      </c>
      <c r="H14" s="51"/>
      <c r="I14" s="47"/>
    </row>
    <row r="15" spans="2:9" ht="26.25" customHeight="1" x14ac:dyDescent="0.25">
      <c r="B15" s="22" t="s">
        <v>5</v>
      </c>
      <c r="C15" s="112" t="str">
        <f>'[1]2º Sem - Agosto'!C15:F15</f>
        <v>William Honorato</v>
      </c>
      <c r="D15" s="112"/>
      <c r="E15" s="112"/>
      <c r="F15" s="112"/>
      <c r="G15" s="22" t="s">
        <v>6</v>
      </c>
      <c r="H15" s="100"/>
      <c r="I15" s="101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15.75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75</v>
      </c>
      <c r="C20" s="109"/>
      <c r="D20" s="109"/>
      <c r="E20" s="14"/>
      <c r="F20" s="15"/>
      <c r="G20" s="109" t="s">
        <v>74</v>
      </c>
      <c r="H20" s="109"/>
      <c r="I20" s="65"/>
    </row>
    <row r="21" spans="2:9" x14ac:dyDescent="0.25">
      <c r="B21" s="63"/>
      <c r="C21" s="109"/>
      <c r="D21" s="109"/>
      <c r="E21" s="8"/>
      <c r="F21" s="9" t="s">
        <v>11</v>
      </c>
      <c r="G21" s="109"/>
      <c r="H21" s="109"/>
      <c r="I21" s="65"/>
    </row>
    <row r="22" spans="2:9" x14ac:dyDescent="0.25">
      <c r="B22" s="63"/>
      <c r="C22" s="109"/>
      <c r="D22" s="109"/>
      <c r="E22" s="8"/>
      <c r="F22" s="9" t="s">
        <v>12</v>
      </c>
      <c r="G22" s="109"/>
      <c r="H22" s="109"/>
      <c r="I22" s="65"/>
    </row>
    <row r="23" spans="2:9" x14ac:dyDescent="0.25">
      <c r="B23" s="63"/>
      <c r="C23" s="109"/>
      <c r="D23" s="109"/>
      <c r="E23" s="8"/>
      <c r="F23" s="9" t="s">
        <v>13</v>
      </c>
      <c r="G23" s="109"/>
      <c r="H23" s="109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 t="s">
        <v>69</v>
      </c>
      <c r="C25" s="95"/>
      <c r="D25" s="95"/>
      <c r="E25" s="12"/>
      <c r="F25" s="13"/>
      <c r="G25" s="95" t="s">
        <v>73</v>
      </c>
      <c r="H25" s="95"/>
      <c r="I25" s="96"/>
    </row>
    <row r="26" spans="2:9" x14ac:dyDescent="0.25">
      <c r="B26" s="63"/>
      <c r="C26" s="109"/>
      <c r="D26" s="109"/>
      <c r="E26" s="8"/>
      <c r="F26" s="9" t="s">
        <v>11</v>
      </c>
      <c r="G26" s="109"/>
      <c r="H26" s="109"/>
      <c r="I26" s="65"/>
    </row>
    <row r="27" spans="2:9" x14ac:dyDescent="0.25">
      <c r="B27" s="63"/>
      <c r="C27" s="109"/>
      <c r="D27" s="109"/>
      <c r="E27" s="8"/>
      <c r="F27" s="9" t="s">
        <v>12</v>
      </c>
      <c r="G27" s="109"/>
      <c r="H27" s="109"/>
      <c r="I27" s="65"/>
    </row>
    <row r="28" spans="2:9" x14ac:dyDescent="0.25">
      <c r="B28" s="63"/>
      <c r="C28" s="109"/>
      <c r="D28" s="109"/>
      <c r="E28" s="8"/>
      <c r="F28" s="9" t="s">
        <v>13</v>
      </c>
      <c r="G28" s="109"/>
      <c r="H28" s="109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 t="s">
        <v>70</v>
      </c>
      <c r="C30" s="109"/>
      <c r="D30" s="109"/>
      <c r="E30" s="8"/>
      <c r="F30" s="9"/>
      <c r="G30" s="109" t="s">
        <v>72</v>
      </c>
      <c r="H30" s="109"/>
      <c r="I30" s="65"/>
    </row>
    <row r="31" spans="2:9" x14ac:dyDescent="0.25">
      <c r="B31" s="63"/>
      <c r="C31" s="109"/>
      <c r="D31" s="109"/>
      <c r="E31" s="8"/>
      <c r="F31" s="9" t="s">
        <v>11</v>
      </c>
      <c r="G31" s="109"/>
      <c r="H31" s="109"/>
      <c r="I31" s="65"/>
    </row>
    <row r="32" spans="2:9" x14ac:dyDescent="0.25">
      <c r="B32" s="63"/>
      <c r="C32" s="109"/>
      <c r="D32" s="109"/>
      <c r="E32" s="8"/>
      <c r="F32" s="9" t="s">
        <v>12</v>
      </c>
      <c r="G32" s="109"/>
      <c r="H32" s="109"/>
      <c r="I32" s="65"/>
    </row>
    <row r="33" spans="2:9" x14ac:dyDescent="0.25">
      <c r="B33" s="63"/>
      <c r="C33" s="109"/>
      <c r="D33" s="109"/>
      <c r="E33" s="8"/>
      <c r="F33" s="9" t="s">
        <v>13</v>
      </c>
      <c r="G33" s="109"/>
      <c r="H33" s="109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52"/>
      <c r="C35" s="52"/>
      <c r="D35" s="52"/>
      <c r="G35" s="52"/>
      <c r="H35" s="52"/>
      <c r="I35" s="52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15.75" thickBot="1" x14ac:dyDescent="0.3">
      <c r="B37" s="45"/>
      <c r="C37" s="45"/>
      <c r="D37" s="45"/>
      <c r="E37" s="45"/>
      <c r="F37" s="45"/>
      <c r="G37" s="45"/>
      <c r="H37" s="45"/>
      <c r="I37" s="45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x14ac:dyDescent="0.25">
      <c r="B44" s="79"/>
      <c r="C44" s="58"/>
      <c r="D44" s="58"/>
      <c r="E44" s="10"/>
      <c r="F44" s="11"/>
      <c r="G44" s="58"/>
      <c r="H44" s="58"/>
      <c r="I44" s="81"/>
    </row>
    <row r="45" spans="2:9" x14ac:dyDescent="0.25">
      <c r="B45" s="79" t="s">
        <v>40</v>
      </c>
      <c r="C45" s="58"/>
      <c r="D45" s="58"/>
      <c r="E45" s="6"/>
      <c r="F45" s="7"/>
      <c r="G45" s="58"/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x14ac:dyDescent="0.25">
      <c r="B50" s="79"/>
      <c r="C50" s="58"/>
      <c r="D50" s="58"/>
      <c r="E50" s="10"/>
      <c r="F50" s="11"/>
      <c r="G50" s="58"/>
      <c r="H50" s="58"/>
      <c r="I50" s="81"/>
    </row>
    <row r="51" spans="2:9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x14ac:dyDescent="0.25">
      <c r="B56" s="79"/>
      <c r="C56" s="58"/>
      <c r="D56" s="58"/>
      <c r="E56" s="10"/>
      <c r="F56" s="11"/>
      <c r="G56" s="58"/>
      <c r="H56" s="58"/>
      <c r="I56" s="81"/>
    </row>
    <row r="57" spans="2:9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15.75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9" ht="15.75" thickBot="1" x14ac:dyDescent="0.3"/>
    <row r="66" spans="2:9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9" ht="15.75" thickBot="1" x14ac:dyDescent="0.3">
      <c r="B67" s="102"/>
      <c r="C67" s="103"/>
      <c r="D67" s="103"/>
      <c r="E67" s="103"/>
      <c r="F67" s="103"/>
      <c r="G67" s="104" t="s">
        <v>24</v>
      </c>
      <c r="H67" s="104"/>
      <c r="I67" s="24" t="s">
        <v>25</v>
      </c>
    </row>
    <row r="68" spans="2:9" ht="28.5" customHeight="1" x14ac:dyDescent="0.25">
      <c r="B68" s="116" t="s">
        <v>76</v>
      </c>
      <c r="C68" s="117"/>
      <c r="D68" s="117"/>
      <c r="E68" s="117"/>
      <c r="F68" s="118"/>
      <c r="G68" s="78"/>
      <c r="H68" s="78"/>
      <c r="I68" s="53">
        <v>43982</v>
      </c>
    </row>
    <row r="69" spans="2:9" ht="32.25" customHeight="1" x14ac:dyDescent="0.25">
      <c r="B69" s="79" t="s">
        <v>77</v>
      </c>
      <c r="C69" s="58"/>
      <c r="D69" s="58"/>
      <c r="E69" s="58"/>
      <c r="F69" s="58"/>
      <c r="G69" s="58"/>
      <c r="H69" s="58"/>
      <c r="I69" s="54">
        <v>43982</v>
      </c>
    </row>
    <row r="70" spans="2:9" ht="17.25" customHeight="1" x14ac:dyDescent="0.25">
      <c r="B70" s="79" t="s">
        <v>78</v>
      </c>
      <c r="C70" s="58"/>
      <c r="D70" s="58"/>
      <c r="E70" s="58"/>
      <c r="F70" s="58"/>
      <c r="G70" s="58"/>
      <c r="H70" s="58"/>
      <c r="I70" s="54">
        <v>43982</v>
      </c>
    </row>
    <row r="71" spans="2:9" ht="17.25" customHeight="1" thickBot="1" x14ac:dyDescent="0.3">
      <c r="B71" s="82" t="s">
        <v>79</v>
      </c>
      <c r="C71" s="83"/>
      <c r="D71" s="83"/>
      <c r="E71" s="83"/>
      <c r="F71" s="83"/>
      <c r="G71" s="83"/>
      <c r="H71" s="83"/>
      <c r="I71" s="55">
        <v>43982</v>
      </c>
    </row>
    <row r="73" spans="2:9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9" ht="15.75" thickBot="1" x14ac:dyDescent="0.3"/>
    <row r="75" spans="2:9" x14ac:dyDescent="0.25">
      <c r="B75" s="60"/>
      <c r="C75" s="61"/>
      <c r="D75" s="61"/>
      <c r="E75" s="61"/>
      <c r="F75" s="61"/>
      <c r="G75" s="61"/>
      <c r="H75" s="61"/>
      <c r="I75" s="62"/>
    </row>
    <row r="76" spans="2:9" x14ac:dyDescent="0.25">
      <c r="B76" s="63"/>
      <c r="C76" s="109"/>
      <c r="D76" s="109"/>
      <c r="E76" s="109"/>
      <c r="F76" s="109"/>
      <c r="G76" s="109"/>
      <c r="H76" s="109"/>
      <c r="I76" s="65"/>
    </row>
    <row r="77" spans="2:9" x14ac:dyDescent="0.25">
      <c r="B77" s="63"/>
      <c r="C77" s="109"/>
      <c r="D77" s="109"/>
      <c r="E77" s="109"/>
      <c r="F77" s="109"/>
      <c r="G77" s="109"/>
      <c r="H77" s="109"/>
      <c r="I77" s="65"/>
    </row>
    <row r="78" spans="2:9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9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">
        <v>68</v>
      </c>
      <c r="C83" s="56"/>
      <c r="D83" s="56"/>
      <c r="F83" s="113" t="s">
        <v>28</v>
      </c>
      <c r="G83" s="113"/>
      <c r="H83" s="113"/>
      <c r="I83" s="113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5:I5"/>
    <mergeCell ref="C8:I8"/>
    <mergeCell ref="C9:I9"/>
    <mergeCell ref="D10:I10"/>
    <mergeCell ref="C12:F12"/>
    <mergeCell ref="H12:I12"/>
    <mergeCell ref="B25:D29"/>
    <mergeCell ref="G25:I29"/>
    <mergeCell ref="C13:F13"/>
    <mergeCell ref="H13:I13"/>
    <mergeCell ref="C14:F14"/>
    <mergeCell ref="C15:F15"/>
    <mergeCell ref="H15:I15"/>
    <mergeCell ref="B17:I17"/>
    <mergeCell ref="B19:D19"/>
    <mergeCell ref="E19:F19"/>
    <mergeCell ref="G19:I19"/>
    <mergeCell ref="B20:D24"/>
    <mergeCell ref="G20:I24"/>
    <mergeCell ref="B30:D34"/>
    <mergeCell ref="G30:I34"/>
    <mergeCell ref="B36:I36"/>
    <mergeCell ref="B38:D38"/>
    <mergeCell ref="E38:F38"/>
    <mergeCell ref="G38:I38"/>
    <mergeCell ref="B39:D44"/>
    <mergeCell ref="G39:I44"/>
    <mergeCell ref="B45:D50"/>
    <mergeCell ref="G45:I50"/>
    <mergeCell ref="B51:D56"/>
    <mergeCell ref="G51:I56"/>
    <mergeCell ref="B57:D62"/>
    <mergeCell ref="G57:I62"/>
    <mergeCell ref="B64:I64"/>
    <mergeCell ref="B66:F67"/>
    <mergeCell ref="G66:I66"/>
    <mergeCell ref="G67:H67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87DD-B0FC-46C3-B6A3-54B829746874}">
  <dimension ref="B5:J85"/>
  <sheetViews>
    <sheetView showGridLines="0" tabSelected="1" workbookViewId="0">
      <selection activeCell="K71" sqref="K71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7" t="s">
        <v>0</v>
      </c>
      <c r="C5" s="97"/>
      <c r="D5" s="97"/>
      <c r="E5" s="97"/>
      <c r="F5" s="97"/>
      <c r="G5" s="97"/>
      <c r="H5" s="97"/>
      <c r="I5" s="97"/>
    </row>
    <row r="6" spans="2:9" ht="15.75" x14ac:dyDescent="0.25">
      <c r="B6" s="48"/>
      <c r="C6" s="48"/>
      <c r="D6" s="48"/>
      <c r="E6" s="48"/>
      <c r="F6" s="48"/>
      <c r="G6" s="48"/>
      <c r="H6" s="48"/>
      <c r="I6" s="48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09">
        <f>'[1]2º Sem - Setembro'!C8:I8</f>
        <v>0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'[1]2º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t="s">
        <v>67</v>
      </c>
      <c r="D10" s="109" t="s">
        <v>68</v>
      </c>
      <c r="E10" s="109"/>
      <c r="F10" s="109"/>
      <c r="G10" s="109"/>
      <c r="H10" s="109"/>
      <c r="I10" s="109"/>
    </row>
    <row r="12" spans="2:9" ht="30" x14ac:dyDescent="0.25">
      <c r="B12" s="20" t="s">
        <v>5</v>
      </c>
      <c r="C12" s="110" t="str">
        <f>'[1]2º Sem - Agosto'!C12:F12</f>
        <v>Masanori Iha</v>
      </c>
      <c r="D12" s="110"/>
      <c r="E12" s="110"/>
      <c r="F12" s="110"/>
      <c r="G12" s="20" t="s">
        <v>6</v>
      </c>
      <c r="H12" s="105"/>
      <c r="I12" s="106"/>
    </row>
    <row r="13" spans="2:9" ht="30" x14ac:dyDescent="0.25">
      <c r="B13" s="21" t="s">
        <v>5</v>
      </c>
      <c r="C13" s="114" t="str">
        <f>'[1]2º Sem - Agosto'!C13:F13</f>
        <v>Raphael Coqui</v>
      </c>
      <c r="D13" s="114"/>
      <c r="E13" s="114"/>
      <c r="F13" s="114"/>
      <c r="G13" s="21" t="s">
        <v>6</v>
      </c>
      <c r="H13" s="115"/>
      <c r="I13" s="108"/>
    </row>
    <row r="14" spans="2:9" ht="30" x14ac:dyDescent="0.25">
      <c r="B14" s="21" t="s">
        <v>5</v>
      </c>
      <c r="C14" s="114" t="str">
        <f>'[1]2º Sem - Agosto'!C14:F14</f>
        <v>Rodrigo Nappi</v>
      </c>
      <c r="D14" s="114"/>
      <c r="E14" s="114"/>
      <c r="F14" s="114"/>
      <c r="G14" s="21" t="s">
        <v>6</v>
      </c>
      <c r="H14" s="51"/>
      <c r="I14" s="50"/>
    </row>
    <row r="15" spans="2:9" ht="30" x14ac:dyDescent="0.25">
      <c r="B15" s="22" t="s">
        <v>5</v>
      </c>
      <c r="C15" s="112" t="str">
        <f>'[1]2º Sem - Agosto'!C15:F15</f>
        <v>William Honorato</v>
      </c>
      <c r="D15" s="112"/>
      <c r="E15" s="112"/>
      <c r="F15" s="112"/>
      <c r="G15" s="22" t="s">
        <v>6</v>
      </c>
      <c r="H15" s="100"/>
      <c r="I15" s="101"/>
    </row>
    <row r="17" spans="2:9" x14ac:dyDescent="0.25">
      <c r="B17" s="71" t="s">
        <v>7</v>
      </c>
      <c r="C17" s="71"/>
      <c r="D17" s="71"/>
      <c r="E17" s="71"/>
      <c r="F17" s="71"/>
      <c r="G17" s="71"/>
      <c r="H17" s="71"/>
      <c r="I17" s="71"/>
    </row>
    <row r="18" spans="2:9" ht="15.75" thickBot="1" x14ac:dyDescent="0.3"/>
    <row r="19" spans="2:9" ht="15.75" thickBot="1" x14ac:dyDescent="0.3">
      <c r="B19" s="72" t="s">
        <v>8</v>
      </c>
      <c r="C19" s="73"/>
      <c r="D19" s="73"/>
      <c r="E19" s="74" t="s">
        <v>9</v>
      </c>
      <c r="F19" s="75"/>
      <c r="G19" s="73" t="s">
        <v>10</v>
      </c>
      <c r="H19" s="73"/>
      <c r="I19" s="76"/>
    </row>
    <row r="20" spans="2:9" x14ac:dyDescent="0.25">
      <c r="B20" s="63" t="s">
        <v>80</v>
      </c>
      <c r="C20" s="109"/>
      <c r="D20" s="109"/>
      <c r="E20" s="14"/>
      <c r="F20" s="15"/>
      <c r="G20" s="109" t="s">
        <v>81</v>
      </c>
      <c r="H20" s="109"/>
      <c r="I20" s="65"/>
    </row>
    <row r="21" spans="2:9" x14ac:dyDescent="0.25">
      <c r="B21" s="63"/>
      <c r="C21" s="109"/>
      <c r="D21" s="109"/>
      <c r="E21" s="8"/>
      <c r="F21" s="9" t="s">
        <v>11</v>
      </c>
      <c r="G21" s="109"/>
      <c r="H21" s="109"/>
      <c r="I21" s="65"/>
    </row>
    <row r="22" spans="2:9" x14ac:dyDescent="0.25">
      <c r="B22" s="63"/>
      <c r="C22" s="109"/>
      <c r="D22" s="109"/>
      <c r="E22" s="8"/>
      <c r="F22" s="9" t="s">
        <v>12</v>
      </c>
      <c r="G22" s="109"/>
      <c r="H22" s="109"/>
      <c r="I22" s="65"/>
    </row>
    <row r="23" spans="2:9" x14ac:dyDescent="0.25">
      <c r="B23" s="63"/>
      <c r="C23" s="109"/>
      <c r="D23" s="109"/>
      <c r="E23" s="8"/>
      <c r="F23" s="9" t="s">
        <v>13</v>
      </c>
      <c r="G23" s="109"/>
      <c r="H23" s="109"/>
      <c r="I23" s="65"/>
    </row>
    <row r="24" spans="2:9" x14ac:dyDescent="0.25">
      <c r="B24" s="91"/>
      <c r="C24" s="92"/>
      <c r="D24" s="92"/>
      <c r="E24" s="10"/>
      <c r="F24" s="11"/>
      <c r="G24" s="92"/>
      <c r="H24" s="92"/>
      <c r="I24" s="93"/>
    </row>
    <row r="25" spans="2:9" x14ac:dyDescent="0.25">
      <c r="B25" s="94" t="s">
        <v>69</v>
      </c>
      <c r="C25" s="95"/>
      <c r="D25" s="95"/>
      <c r="E25" s="12"/>
      <c r="F25" s="13"/>
      <c r="G25" s="95" t="s">
        <v>73</v>
      </c>
      <c r="H25" s="95"/>
      <c r="I25" s="96"/>
    </row>
    <row r="26" spans="2:9" x14ac:dyDescent="0.25">
      <c r="B26" s="63"/>
      <c r="C26" s="109"/>
      <c r="D26" s="109"/>
      <c r="E26" s="8"/>
      <c r="F26" s="9" t="s">
        <v>11</v>
      </c>
      <c r="G26" s="109"/>
      <c r="H26" s="109"/>
      <c r="I26" s="65"/>
    </row>
    <row r="27" spans="2:9" x14ac:dyDescent="0.25">
      <c r="B27" s="63"/>
      <c r="C27" s="109"/>
      <c r="D27" s="109"/>
      <c r="E27" s="8"/>
      <c r="F27" s="9" t="s">
        <v>12</v>
      </c>
      <c r="G27" s="109"/>
      <c r="H27" s="109"/>
      <c r="I27" s="65"/>
    </row>
    <row r="28" spans="2:9" x14ac:dyDescent="0.25">
      <c r="B28" s="63"/>
      <c r="C28" s="109"/>
      <c r="D28" s="109"/>
      <c r="E28" s="8"/>
      <c r="F28" s="9" t="s">
        <v>13</v>
      </c>
      <c r="G28" s="109"/>
      <c r="H28" s="109"/>
      <c r="I28" s="65"/>
    </row>
    <row r="29" spans="2:9" x14ac:dyDescent="0.25">
      <c r="B29" s="91"/>
      <c r="C29" s="92"/>
      <c r="D29" s="92"/>
      <c r="E29" s="10"/>
      <c r="F29" s="11"/>
      <c r="G29" s="92"/>
      <c r="H29" s="92"/>
      <c r="I29" s="93"/>
    </row>
    <row r="30" spans="2:9" x14ac:dyDescent="0.25">
      <c r="B30" s="63" t="s">
        <v>70</v>
      </c>
      <c r="C30" s="109"/>
      <c r="D30" s="109"/>
      <c r="E30" s="8"/>
      <c r="F30" s="9"/>
      <c r="G30" s="109" t="s">
        <v>72</v>
      </c>
      <c r="H30" s="109"/>
      <c r="I30" s="65"/>
    </row>
    <row r="31" spans="2:9" x14ac:dyDescent="0.25">
      <c r="B31" s="63"/>
      <c r="C31" s="109"/>
      <c r="D31" s="109"/>
      <c r="E31" s="8"/>
      <c r="F31" s="9" t="s">
        <v>11</v>
      </c>
      <c r="G31" s="109"/>
      <c r="H31" s="109"/>
      <c r="I31" s="65"/>
    </row>
    <row r="32" spans="2:9" x14ac:dyDescent="0.25">
      <c r="B32" s="63"/>
      <c r="C32" s="109"/>
      <c r="D32" s="109"/>
      <c r="E32" s="8"/>
      <c r="F32" s="9" t="s">
        <v>12</v>
      </c>
      <c r="G32" s="109"/>
      <c r="H32" s="109"/>
      <c r="I32" s="65"/>
    </row>
    <row r="33" spans="2:9" x14ac:dyDescent="0.25">
      <c r="B33" s="63"/>
      <c r="C33" s="109"/>
      <c r="D33" s="109"/>
      <c r="E33" s="8"/>
      <c r="F33" s="9" t="s">
        <v>13</v>
      </c>
      <c r="G33" s="109"/>
      <c r="H33" s="109"/>
      <c r="I33" s="65"/>
    </row>
    <row r="34" spans="2:9" ht="15.75" thickBot="1" x14ac:dyDescent="0.3">
      <c r="B34" s="66"/>
      <c r="C34" s="67"/>
      <c r="D34" s="67"/>
      <c r="E34" s="17"/>
      <c r="F34" s="18"/>
      <c r="G34" s="67"/>
      <c r="H34" s="67"/>
      <c r="I34" s="68"/>
    </row>
    <row r="35" spans="2:9" x14ac:dyDescent="0.25">
      <c r="B35" s="52"/>
      <c r="C35" s="52"/>
      <c r="D35" s="52"/>
      <c r="G35" s="52"/>
      <c r="H35" s="52"/>
      <c r="I35" s="52"/>
    </row>
    <row r="36" spans="2:9" x14ac:dyDescent="0.25">
      <c r="B36" s="71" t="s">
        <v>21</v>
      </c>
      <c r="C36" s="71"/>
      <c r="D36" s="71"/>
      <c r="E36" s="71"/>
      <c r="F36" s="71"/>
      <c r="G36" s="71"/>
      <c r="H36" s="71"/>
      <c r="I36" s="71"/>
    </row>
    <row r="37" spans="2:9" ht="15.75" thickBot="1" x14ac:dyDescent="0.3">
      <c r="B37" s="49"/>
      <c r="C37" s="49"/>
      <c r="D37" s="49"/>
      <c r="E37" s="49"/>
      <c r="F37" s="49"/>
      <c r="G37" s="49"/>
      <c r="H37" s="49"/>
      <c r="I37" s="49"/>
    </row>
    <row r="38" spans="2:9" ht="15.75" thickBot="1" x14ac:dyDescent="0.3">
      <c r="B38" s="72" t="s">
        <v>19</v>
      </c>
      <c r="C38" s="73"/>
      <c r="D38" s="73"/>
      <c r="E38" s="74" t="s">
        <v>20</v>
      </c>
      <c r="F38" s="75"/>
      <c r="G38" s="73" t="s">
        <v>10</v>
      </c>
      <c r="H38" s="73"/>
      <c r="I38" s="76"/>
    </row>
    <row r="39" spans="2:9" x14ac:dyDescent="0.25">
      <c r="B39" s="77" t="s">
        <v>39</v>
      </c>
      <c r="C39" s="78"/>
      <c r="D39" s="78"/>
      <c r="E39" s="14"/>
      <c r="F39" s="15"/>
      <c r="G39" s="78"/>
      <c r="H39" s="78"/>
      <c r="I39" s="80"/>
    </row>
    <row r="40" spans="2:9" x14ac:dyDescent="0.25">
      <c r="B40" s="79"/>
      <c r="C40" s="58"/>
      <c r="D40" s="58"/>
      <c r="E40" s="8"/>
      <c r="F40" s="9" t="s">
        <v>14</v>
      </c>
      <c r="G40" s="58"/>
      <c r="H40" s="58"/>
      <c r="I40" s="81"/>
    </row>
    <row r="41" spans="2:9" x14ac:dyDescent="0.25">
      <c r="B41" s="79"/>
      <c r="C41" s="58"/>
      <c r="D41" s="58"/>
      <c r="E41" s="8"/>
      <c r="F41" s="9" t="s">
        <v>15</v>
      </c>
      <c r="G41" s="58"/>
      <c r="H41" s="58"/>
      <c r="I41" s="81"/>
    </row>
    <row r="42" spans="2:9" x14ac:dyDescent="0.25">
      <c r="B42" s="79"/>
      <c r="C42" s="58"/>
      <c r="D42" s="58"/>
      <c r="E42" s="8"/>
      <c r="F42" s="9" t="s">
        <v>16</v>
      </c>
      <c r="G42" s="58"/>
      <c r="H42" s="58"/>
      <c r="I42" s="81"/>
    </row>
    <row r="43" spans="2:9" x14ac:dyDescent="0.25">
      <c r="B43" s="79"/>
      <c r="C43" s="58"/>
      <c r="D43" s="58"/>
      <c r="E43" s="8"/>
      <c r="F43" s="9" t="s">
        <v>17</v>
      </c>
      <c r="G43" s="58"/>
      <c r="H43" s="58"/>
      <c r="I43" s="81"/>
    </row>
    <row r="44" spans="2:9" x14ac:dyDescent="0.25">
      <c r="B44" s="79"/>
      <c r="C44" s="58"/>
      <c r="D44" s="58"/>
      <c r="E44" s="10"/>
      <c r="F44" s="11"/>
      <c r="G44" s="58"/>
      <c r="H44" s="58"/>
      <c r="I44" s="81"/>
    </row>
    <row r="45" spans="2:9" x14ac:dyDescent="0.25">
      <c r="B45" s="79" t="s">
        <v>40</v>
      </c>
      <c r="C45" s="58"/>
      <c r="D45" s="58"/>
      <c r="E45" s="6"/>
      <c r="F45" s="7"/>
      <c r="G45" s="58"/>
      <c r="H45" s="58"/>
      <c r="I45" s="81"/>
    </row>
    <row r="46" spans="2:9" x14ac:dyDescent="0.25">
      <c r="B46" s="79"/>
      <c r="C46" s="58"/>
      <c r="D46" s="58"/>
      <c r="E46" s="8"/>
      <c r="F46" s="9" t="s">
        <v>14</v>
      </c>
      <c r="G46" s="58"/>
      <c r="H46" s="58"/>
      <c r="I46" s="81"/>
    </row>
    <row r="47" spans="2:9" x14ac:dyDescent="0.25">
      <c r="B47" s="79"/>
      <c r="C47" s="58"/>
      <c r="D47" s="58"/>
      <c r="E47" s="8"/>
      <c r="F47" s="9" t="s">
        <v>15</v>
      </c>
      <c r="G47" s="58"/>
      <c r="H47" s="58"/>
      <c r="I47" s="81"/>
    </row>
    <row r="48" spans="2:9" x14ac:dyDescent="0.25">
      <c r="B48" s="79"/>
      <c r="C48" s="58"/>
      <c r="D48" s="58"/>
      <c r="E48" s="8"/>
      <c r="F48" s="9" t="s">
        <v>16</v>
      </c>
      <c r="G48" s="58"/>
      <c r="H48" s="58"/>
      <c r="I48" s="81"/>
    </row>
    <row r="49" spans="2:9" x14ac:dyDescent="0.25">
      <c r="B49" s="79"/>
      <c r="C49" s="58"/>
      <c r="D49" s="58"/>
      <c r="E49" s="8"/>
      <c r="F49" s="9" t="s">
        <v>17</v>
      </c>
      <c r="G49" s="58"/>
      <c r="H49" s="58"/>
      <c r="I49" s="81"/>
    </row>
    <row r="50" spans="2:9" x14ac:dyDescent="0.25">
      <c r="B50" s="79"/>
      <c r="C50" s="58"/>
      <c r="D50" s="58"/>
      <c r="E50" s="10"/>
      <c r="F50" s="11"/>
      <c r="G50" s="58"/>
      <c r="H50" s="58"/>
      <c r="I50" s="81"/>
    </row>
    <row r="51" spans="2:9" x14ac:dyDescent="0.25">
      <c r="B51" s="79" t="s">
        <v>41</v>
      </c>
      <c r="C51" s="58"/>
      <c r="D51" s="58"/>
      <c r="E51" s="6"/>
      <c r="F51" s="7"/>
      <c r="G51" s="58"/>
      <c r="H51" s="58"/>
      <c r="I51" s="81"/>
    </row>
    <row r="52" spans="2:9" x14ac:dyDescent="0.25">
      <c r="B52" s="79"/>
      <c r="C52" s="58"/>
      <c r="D52" s="58"/>
      <c r="E52" s="8"/>
      <c r="F52" s="9" t="s">
        <v>14</v>
      </c>
      <c r="G52" s="58"/>
      <c r="H52" s="58"/>
      <c r="I52" s="81"/>
    </row>
    <row r="53" spans="2:9" x14ac:dyDescent="0.25">
      <c r="B53" s="79"/>
      <c r="C53" s="58"/>
      <c r="D53" s="58"/>
      <c r="E53" s="8"/>
      <c r="F53" s="9" t="s">
        <v>15</v>
      </c>
      <c r="G53" s="58"/>
      <c r="H53" s="58"/>
      <c r="I53" s="81"/>
    </row>
    <row r="54" spans="2:9" x14ac:dyDescent="0.25">
      <c r="B54" s="79"/>
      <c r="C54" s="58"/>
      <c r="D54" s="58"/>
      <c r="E54" s="8"/>
      <c r="F54" s="9" t="s">
        <v>16</v>
      </c>
      <c r="G54" s="58"/>
      <c r="H54" s="58"/>
      <c r="I54" s="81"/>
    </row>
    <row r="55" spans="2:9" x14ac:dyDescent="0.25">
      <c r="B55" s="79"/>
      <c r="C55" s="58"/>
      <c r="D55" s="58"/>
      <c r="E55" s="8"/>
      <c r="F55" s="9" t="s">
        <v>17</v>
      </c>
      <c r="G55" s="58"/>
      <c r="H55" s="58"/>
      <c r="I55" s="81"/>
    </row>
    <row r="56" spans="2:9" x14ac:dyDescent="0.25">
      <c r="B56" s="79"/>
      <c r="C56" s="58"/>
      <c r="D56" s="58"/>
      <c r="E56" s="10"/>
      <c r="F56" s="11"/>
      <c r="G56" s="58"/>
      <c r="H56" s="58"/>
      <c r="I56" s="81"/>
    </row>
    <row r="57" spans="2:9" x14ac:dyDescent="0.25">
      <c r="B57" s="79" t="s">
        <v>42</v>
      </c>
      <c r="C57" s="58"/>
      <c r="D57" s="58"/>
      <c r="E57" s="6"/>
      <c r="F57" s="7"/>
      <c r="G57" s="58"/>
      <c r="H57" s="58"/>
      <c r="I57" s="81"/>
    </row>
    <row r="58" spans="2:9" x14ac:dyDescent="0.25">
      <c r="B58" s="79"/>
      <c r="C58" s="58"/>
      <c r="D58" s="58"/>
      <c r="E58" s="8"/>
      <c r="F58" s="9" t="s">
        <v>14</v>
      </c>
      <c r="G58" s="58"/>
      <c r="H58" s="58"/>
      <c r="I58" s="81"/>
    </row>
    <row r="59" spans="2:9" x14ac:dyDescent="0.25">
      <c r="B59" s="79"/>
      <c r="C59" s="58"/>
      <c r="D59" s="58"/>
      <c r="E59" s="8"/>
      <c r="F59" s="9" t="s">
        <v>15</v>
      </c>
      <c r="G59" s="58"/>
      <c r="H59" s="58"/>
      <c r="I59" s="81"/>
    </row>
    <row r="60" spans="2:9" x14ac:dyDescent="0.25">
      <c r="B60" s="79"/>
      <c r="C60" s="58"/>
      <c r="D60" s="58"/>
      <c r="E60" s="8"/>
      <c r="F60" s="9" t="s">
        <v>16</v>
      </c>
      <c r="G60" s="58"/>
      <c r="H60" s="58"/>
      <c r="I60" s="81"/>
    </row>
    <row r="61" spans="2:9" x14ac:dyDescent="0.25">
      <c r="B61" s="79"/>
      <c r="C61" s="58"/>
      <c r="D61" s="58"/>
      <c r="E61" s="8"/>
      <c r="F61" s="9" t="s">
        <v>17</v>
      </c>
      <c r="G61" s="58"/>
      <c r="H61" s="58"/>
      <c r="I61" s="81"/>
    </row>
    <row r="62" spans="2:9" ht="15.75" thickBot="1" x14ac:dyDescent="0.3">
      <c r="B62" s="82"/>
      <c r="C62" s="83"/>
      <c r="D62" s="83"/>
      <c r="E62" s="17"/>
      <c r="F62" s="18"/>
      <c r="G62" s="83"/>
      <c r="H62" s="83"/>
      <c r="I62" s="84"/>
    </row>
    <row r="64" spans="2:9" x14ac:dyDescent="0.25">
      <c r="B64" s="71" t="s">
        <v>18</v>
      </c>
      <c r="C64" s="71"/>
      <c r="D64" s="71"/>
      <c r="E64" s="71"/>
      <c r="F64" s="71"/>
      <c r="G64" s="71"/>
      <c r="H64" s="71"/>
      <c r="I64" s="71"/>
    </row>
    <row r="65" spans="2:9" ht="15.75" thickBot="1" x14ac:dyDescent="0.3"/>
    <row r="66" spans="2:9" x14ac:dyDescent="0.25">
      <c r="B66" s="85" t="s">
        <v>22</v>
      </c>
      <c r="C66" s="86"/>
      <c r="D66" s="86"/>
      <c r="E66" s="86"/>
      <c r="F66" s="86"/>
      <c r="G66" s="89" t="s">
        <v>23</v>
      </c>
      <c r="H66" s="89"/>
      <c r="I66" s="90"/>
    </row>
    <row r="67" spans="2:9" ht="15.75" thickBot="1" x14ac:dyDescent="0.3">
      <c r="B67" s="102"/>
      <c r="C67" s="103"/>
      <c r="D67" s="103"/>
      <c r="E67" s="103"/>
      <c r="F67" s="103"/>
      <c r="G67" s="104" t="s">
        <v>24</v>
      </c>
      <c r="H67" s="104"/>
      <c r="I67" s="24" t="s">
        <v>25</v>
      </c>
    </row>
    <row r="68" spans="2:9" ht="36" customHeight="1" x14ac:dyDescent="0.25">
      <c r="B68" s="116" t="s">
        <v>82</v>
      </c>
      <c r="C68" s="117"/>
      <c r="D68" s="117"/>
      <c r="E68" s="117"/>
      <c r="F68" s="118"/>
      <c r="G68" s="78"/>
      <c r="H68" s="78"/>
      <c r="I68" s="53">
        <v>44005</v>
      </c>
    </row>
    <row r="69" spans="2:9" ht="36" customHeight="1" x14ac:dyDescent="0.25">
      <c r="B69" s="79" t="s">
        <v>83</v>
      </c>
      <c r="C69" s="58"/>
      <c r="D69" s="58"/>
      <c r="E69" s="58"/>
      <c r="F69" s="58"/>
      <c r="G69" s="58"/>
      <c r="H69" s="58"/>
      <c r="I69" s="54">
        <v>44006</v>
      </c>
    </row>
    <row r="70" spans="2:9" ht="36" customHeight="1" x14ac:dyDescent="0.25">
      <c r="B70" s="79" t="s">
        <v>84</v>
      </c>
      <c r="C70" s="58"/>
      <c r="D70" s="58"/>
      <c r="E70" s="58"/>
      <c r="F70" s="58"/>
      <c r="G70" s="58"/>
      <c r="H70" s="58"/>
      <c r="I70" s="54">
        <v>44013</v>
      </c>
    </row>
    <row r="71" spans="2:9" ht="36" customHeight="1" thickBot="1" x14ac:dyDescent="0.3">
      <c r="B71" s="82"/>
      <c r="C71" s="83"/>
      <c r="D71" s="83"/>
      <c r="E71" s="83"/>
      <c r="F71" s="83"/>
      <c r="G71" s="83"/>
      <c r="H71" s="83"/>
      <c r="I71" s="55"/>
    </row>
    <row r="73" spans="2:9" x14ac:dyDescent="0.25">
      <c r="B73" s="59" t="s">
        <v>26</v>
      </c>
      <c r="C73" s="59"/>
      <c r="D73" s="59"/>
      <c r="E73" s="59"/>
      <c r="F73" s="59"/>
      <c r="G73" s="59"/>
      <c r="H73" s="59"/>
      <c r="I73" s="59"/>
    </row>
    <row r="74" spans="2:9" ht="15.75" thickBot="1" x14ac:dyDescent="0.3"/>
    <row r="75" spans="2:9" x14ac:dyDescent="0.25">
      <c r="B75" s="60"/>
      <c r="C75" s="61"/>
      <c r="D75" s="61"/>
      <c r="E75" s="61"/>
      <c r="F75" s="61"/>
      <c r="G75" s="61"/>
      <c r="H75" s="61"/>
      <c r="I75" s="62"/>
    </row>
    <row r="76" spans="2:9" x14ac:dyDescent="0.25">
      <c r="B76" s="63"/>
      <c r="C76" s="109"/>
      <c r="D76" s="109"/>
      <c r="E76" s="109"/>
      <c r="F76" s="109"/>
      <c r="G76" s="109"/>
      <c r="H76" s="109"/>
      <c r="I76" s="65"/>
    </row>
    <row r="77" spans="2:9" x14ac:dyDescent="0.25">
      <c r="B77" s="63"/>
      <c r="C77" s="109"/>
      <c r="D77" s="109"/>
      <c r="E77" s="109"/>
      <c r="F77" s="109"/>
      <c r="G77" s="109"/>
      <c r="H77" s="109"/>
      <c r="I77" s="65"/>
    </row>
    <row r="78" spans="2:9" ht="15.75" thickBot="1" x14ac:dyDescent="0.3">
      <c r="B78" s="66"/>
      <c r="C78" s="67"/>
      <c r="D78" s="67"/>
      <c r="E78" s="67"/>
      <c r="F78" s="67"/>
      <c r="G78" s="67"/>
      <c r="H78" s="67"/>
      <c r="I78" s="68"/>
    </row>
    <row r="80" spans="2:9" x14ac:dyDescent="0.25">
      <c r="G80" s="69" t="s">
        <v>27</v>
      </c>
      <c r="H80" s="69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56" t="s">
        <v>68</v>
      </c>
      <c r="C83" s="56"/>
      <c r="D83" s="56"/>
      <c r="F83" s="113" t="s">
        <v>28</v>
      </c>
      <c r="G83" s="113"/>
      <c r="H83" s="113"/>
      <c r="I83" s="113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71:F71"/>
    <mergeCell ref="G71:H71"/>
    <mergeCell ref="B73:I73"/>
    <mergeCell ref="B75:I78"/>
    <mergeCell ref="G80:H80"/>
    <mergeCell ref="B83:D83"/>
    <mergeCell ref="F83:I83"/>
    <mergeCell ref="B68:F68"/>
    <mergeCell ref="G68:H68"/>
    <mergeCell ref="B69:F69"/>
    <mergeCell ref="G69:H69"/>
    <mergeCell ref="B70:F70"/>
    <mergeCell ref="G70:H70"/>
    <mergeCell ref="B57:D62"/>
    <mergeCell ref="G57:I62"/>
    <mergeCell ref="B64:I64"/>
    <mergeCell ref="B66:F67"/>
    <mergeCell ref="G66:I66"/>
    <mergeCell ref="G67:H67"/>
    <mergeCell ref="B39:D44"/>
    <mergeCell ref="G39:I44"/>
    <mergeCell ref="B45:D50"/>
    <mergeCell ref="G45:I50"/>
    <mergeCell ref="B51:D56"/>
    <mergeCell ref="G51:I56"/>
    <mergeCell ref="B30:D34"/>
    <mergeCell ref="G30:I34"/>
    <mergeCell ref="B36:I36"/>
    <mergeCell ref="B38:D38"/>
    <mergeCell ref="E38:F38"/>
    <mergeCell ref="G38:I38"/>
    <mergeCell ref="B19:D19"/>
    <mergeCell ref="E19:F19"/>
    <mergeCell ref="G19:I19"/>
    <mergeCell ref="B20:D24"/>
    <mergeCell ref="G20:I24"/>
    <mergeCell ref="B25:D29"/>
    <mergeCell ref="G25:I29"/>
    <mergeCell ref="C13:F13"/>
    <mergeCell ref="H13:I13"/>
    <mergeCell ref="C14:F14"/>
    <mergeCell ref="C15:F15"/>
    <mergeCell ref="H15:I15"/>
    <mergeCell ref="B17:I17"/>
    <mergeCell ref="B5:I5"/>
    <mergeCell ref="C8:I8"/>
    <mergeCell ref="C9:I9"/>
    <mergeCell ref="D10:I10"/>
    <mergeCell ref="C12:F12"/>
    <mergeCell ref="H12:I12"/>
  </mergeCells>
  <conditionalFormatting sqref="B8:I11 B7:C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39</vt:i4>
      </vt:variant>
    </vt:vector>
  </HeadingPairs>
  <TitlesOfParts>
    <vt:vector size="46" baseType="lpstr">
      <vt:lpstr>2º Sem - Agosto</vt:lpstr>
      <vt:lpstr>2º Sem - Setembro</vt:lpstr>
      <vt:lpstr>2º Sem - Outubro</vt:lpstr>
      <vt:lpstr>2º Sem - Novembro</vt:lpstr>
      <vt:lpstr>1º Sem - Março</vt:lpstr>
      <vt:lpstr>1º Sem - junho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Masanori</cp:lastModifiedBy>
  <dcterms:created xsi:type="dcterms:W3CDTF">2015-06-26T17:47:59Z</dcterms:created>
  <dcterms:modified xsi:type="dcterms:W3CDTF">2020-05-29T23:16:57Z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  <property fmtid="{D5CDD505-2E9C-101B-9397-08002B2CF9AE}" pid="3" name="WorkbookGuid">
    <vt:lpwstr>d11d11dd-8f42-444f-a6a5-6a6d88357cc2</vt:lpwstr>
  </property>
</Properties>
</file>