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C08487E9-28BD-8243-B49D-D92A85741E76}" xr6:coauthVersionLast="43" xr6:coauthVersionMax="43" xr10:uidLastSave="{00000000-0000-0000-0000-000000000000}"/>
  <bookViews>
    <workbookView xWindow="9820" yWindow="500" windowWidth="27640" windowHeight="16120" xr2:uid="{A58330FF-5B3B-DD4A-AEF6-D512E3F424EB}"/>
  </bookViews>
  <sheets>
    <sheet name="Sheet5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L2" i="2"/>
  <c r="M2" i="2"/>
  <c r="N2" i="2"/>
  <c r="F3" i="2"/>
  <c r="I3" i="2" s="1"/>
  <c r="G3" i="2"/>
  <c r="H3" i="2"/>
  <c r="L3" i="2"/>
  <c r="M3" i="2"/>
  <c r="N3" i="2"/>
  <c r="F4" i="2"/>
  <c r="G4" i="2"/>
  <c r="L4" i="2"/>
  <c r="M4" i="2"/>
  <c r="N4" i="2"/>
  <c r="F5" i="2"/>
  <c r="I5" i="2" s="1"/>
  <c r="L5" i="2"/>
  <c r="M5" i="2"/>
  <c r="N5" i="2"/>
  <c r="F6" i="2"/>
  <c r="G6" i="2"/>
  <c r="H6" i="2"/>
  <c r="I6" i="2"/>
  <c r="L6" i="2"/>
  <c r="M6" i="2"/>
  <c r="N6" i="2"/>
  <c r="F7" i="2"/>
  <c r="I7" i="2" s="1"/>
  <c r="G7" i="2"/>
  <c r="J7" i="2" s="1"/>
  <c r="H7" i="2"/>
  <c r="L7" i="2"/>
  <c r="M7" i="2"/>
  <c r="N7" i="2"/>
  <c r="F8" i="2"/>
  <c r="G8" i="2" s="1"/>
  <c r="L8" i="2"/>
  <c r="M8" i="2"/>
  <c r="N8" i="2"/>
  <c r="F9" i="2"/>
  <c r="I9" i="2"/>
  <c r="L9" i="2"/>
  <c r="M9" i="2"/>
  <c r="N9" i="2"/>
  <c r="F10" i="2"/>
  <c r="G10" i="2"/>
  <c r="J10" i="2" s="1"/>
  <c r="H10" i="2"/>
  <c r="I10" i="2"/>
  <c r="L10" i="2"/>
  <c r="M10" i="2"/>
  <c r="N10" i="2"/>
  <c r="F11" i="2"/>
  <c r="G11" i="2" s="1"/>
  <c r="L11" i="2"/>
  <c r="M11" i="2"/>
  <c r="N11" i="2"/>
  <c r="F12" i="2"/>
  <c r="I12" i="2"/>
  <c r="L12" i="2"/>
  <c r="M12" i="2"/>
  <c r="N12" i="2"/>
  <c r="F13" i="2"/>
  <c r="G13" i="2"/>
  <c r="J13" i="2" s="1"/>
  <c r="H13" i="2"/>
  <c r="I13" i="2"/>
  <c r="L13" i="2"/>
  <c r="M13" i="2"/>
  <c r="N13" i="2"/>
  <c r="F14" i="2"/>
  <c r="I14" i="2" s="1"/>
  <c r="G14" i="2"/>
  <c r="H14" i="2"/>
  <c r="L14" i="2"/>
  <c r="M14" i="2"/>
  <c r="N14" i="2"/>
  <c r="F15" i="2"/>
  <c r="G15" i="2"/>
  <c r="L15" i="2"/>
  <c r="M15" i="2"/>
  <c r="N15" i="2"/>
  <c r="F16" i="2"/>
  <c r="L16" i="2"/>
  <c r="M16" i="2"/>
  <c r="N16" i="2"/>
  <c r="F17" i="2"/>
  <c r="G17" i="2"/>
  <c r="H17" i="2"/>
  <c r="I17" i="2"/>
  <c r="L17" i="2"/>
  <c r="M17" i="2"/>
  <c r="N17" i="2"/>
  <c r="F18" i="2"/>
  <c r="I18" i="2" s="1"/>
  <c r="G18" i="2"/>
  <c r="J18" i="2" s="1"/>
  <c r="H18" i="2"/>
  <c r="L18" i="2"/>
  <c r="M18" i="2"/>
  <c r="N18" i="2"/>
  <c r="F19" i="2"/>
  <c r="L19" i="2"/>
  <c r="M19" i="2"/>
  <c r="N19" i="2"/>
  <c r="F20" i="2"/>
  <c r="I20" i="2"/>
  <c r="L20" i="2"/>
  <c r="M20" i="2"/>
  <c r="N20" i="2"/>
  <c r="F21" i="2"/>
  <c r="G21" i="2"/>
  <c r="H21" i="2"/>
  <c r="I21" i="2"/>
  <c r="L21" i="2"/>
  <c r="M21" i="2"/>
  <c r="N21" i="2"/>
  <c r="F22" i="2"/>
  <c r="I22" i="2" s="1"/>
  <c r="G22" i="2"/>
  <c r="H22" i="2"/>
  <c r="L22" i="2"/>
  <c r="M22" i="2"/>
  <c r="N22" i="2"/>
  <c r="F23" i="2"/>
  <c r="G23" i="2"/>
  <c r="L23" i="2"/>
  <c r="M23" i="2"/>
  <c r="N23" i="2"/>
  <c r="F24" i="2"/>
  <c r="I24" i="2" s="1"/>
  <c r="L24" i="2"/>
  <c r="M24" i="2"/>
  <c r="N24" i="2"/>
  <c r="F25" i="2"/>
  <c r="G25" i="2"/>
  <c r="H25" i="2"/>
  <c r="I25" i="2"/>
  <c r="L25" i="2"/>
  <c r="M25" i="2"/>
  <c r="N25" i="2"/>
  <c r="F26" i="2"/>
  <c r="I26" i="2" s="1"/>
  <c r="G26" i="2"/>
  <c r="J26" i="2" s="1"/>
  <c r="H26" i="2"/>
  <c r="L26" i="2"/>
  <c r="M26" i="2"/>
  <c r="N26" i="2"/>
  <c r="F27" i="2"/>
  <c r="G27" i="2" s="1"/>
  <c r="L27" i="2"/>
  <c r="M27" i="2"/>
  <c r="N27" i="2"/>
  <c r="F28" i="2"/>
  <c r="I28" i="2"/>
  <c r="L28" i="2"/>
  <c r="M28" i="2"/>
  <c r="N28" i="2"/>
  <c r="F29" i="2"/>
  <c r="G29" i="2"/>
  <c r="J29" i="2" s="1"/>
  <c r="H29" i="2"/>
  <c r="I29" i="2"/>
  <c r="L29" i="2"/>
  <c r="M29" i="2"/>
  <c r="N29" i="2"/>
  <c r="F30" i="2"/>
  <c r="I30" i="2" s="1"/>
  <c r="G30" i="2"/>
  <c r="H30" i="2"/>
  <c r="L30" i="2"/>
  <c r="M30" i="2"/>
  <c r="N30" i="2"/>
  <c r="F31" i="2"/>
  <c r="G31" i="2"/>
  <c r="L31" i="2"/>
  <c r="M31" i="2"/>
  <c r="N31" i="2"/>
  <c r="F32" i="2"/>
  <c r="L32" i="2"/>
  <c r="M32" i="2"/>
  <c r="N32" i="2"/>
  <c r="F33" i="2"/>
  <c r="G33" i="2"/>
  <c r="H33" i="2"/>
  <c r="I33" i="2"/>
  <c r="L33" i="2"/>
  <c r="M33" i="2"/>
  <c r="N33" i="2"/>
  <c r="F34" i="2"/>
  <c r="I34" i="2" s="1"/>
  <c r="G34" i="2"/>
  <c r="J34" i="2" s="1"/>
  <c r="H34" i="2"/>
  <c r="L34" i="2"/>
  <c r="M34" i="2"/>
  <c r="N34" i="2"/>
  <c r="F35" i="2"/>
  <c r="L35" i="2"/>
  <c r="M35" i="2"/>
  <c r="N35" i="2"/>
  <c r="F36" i="2"/>
  <c r="I36" i="2"/>
  <c r="L36" i="2"/>
  <c r="M36" i="2"/>
  <c r="N36" i="2"/>
  <c r="F37" i="2"/>
  <c r="G37" i="2"/>
  <c r="H37" i="2"/>
  <c r="I37" i="2"/>
  <c r="L37" i="2"/>
  <c r="M37" i="2"/>
  <c r="N37" i="2"/>
  <c r="F38" i="2"/>
  <c r="I38" i="2" s="1"/>
  <c r="G38" i="2"/>
  <c r="H38" i="2"/>
  <c r="L38" i="2"/>
  <c r="M38" i="2"/>
  <c r="N38" i="2"/>
  <c r="F39" i="2"/>
  <c r="G39" i="2"/>
  <c r="L39" i="2"/>
  <c r="M39" i="2"/>
  <c r="N39" i="2"/>
  <c r="F40" i="2"/>
  <c r="I40" i="2" s="1"/>
  <c r="L40" i="2"/>
  <c r="M40" i="2"/>
  <c r="N40" i="2"/>
  <c r="F41" i="2"/>
  <c r="G41" i="2"/>
  <c r="H41" i="2"/>
  <c r="I41" i="2"/>
  <c r="L41" i="2"/>
  <c r="M41" i="2"/>
  <c r="N41" i="2"/>
  <c r="F42" i="2"/>
  <c r="I42" i="2" s="1"/>
  <c r="G42" i="2"/>
  <c r="J42" i="2" s="1"/>
  <c r="H42" i="2"/>
  <c r="L42" i="2"/>
  <c r="M42" i="2"/>
  <c r="N42" i="2"/>
  <c r="F43" i="2"/>
  <c r="G43" i="2" s="1"/>
  <c r="L43" i="2"/>
  <c r="M43" i="2"/>
  <c r="N43" i="2"/>
  <c r="F44" i="2"/>
  <c r="I44" i="2"/>
  <c r="L44" i="2"/>
  <c r="M44" i="2"/>
  <c r="N44" i="2"/>
  <c r="F45" i="2"/>
  <c r="G45" i="2"/>
  <c r="J45" i="2" s="1"/>
  <c r="H45" i="2"/>
  <c r="I45" i="2"/>
  <c r="L45" i="2"/>
  <c r="M45" i="2"/>
  <c r="N45" i="2"/>
  <c r="F46" i="2"/>
  <c r="I46" i="2" s="1"/>
  <c r="G46" i="2"/>
  <c r="H46" i="2"/>
  <c r="L46" i="2"/>
  <c r="M46" i="2"/>
  <c r="N46" i="2"/>
  <c r="F47" i="2"/>
  <c r="G47" i="2"/>
  <c r="L47" i="2"/>
  <c r="M47" i="2"/>
  <c r="N47" i="2"/>
  <c r="F48" i="2"/>
  <c r="L48" i="2"/>
  <c r="M48" i="2"/>
  <c r="N48" i="2"/>
  <c r="F49" i="2"/>
  <c r="G49" i="2"/>
  <c r="H49" i="2"/>
  <c r="I49" i="2"/>
  <c r="L49" i="2"/>
  <c r="M49" i="2"/>
  <c r="N49" i="2"/>
  <c r="F50" i="2"/>
  <c r="I50" i="2" s="1"/>
  <c r="G50" i="2"/>
  <c r="J50" i="2" s="1"/>
  <c r="H50" i="2"/>
  <c r="L50" i="2"/>
  <c r="M50" i="2"/>
  <c r="N50" i="2"/>
  <c r="F51" i="2"/>
  <c r="L51" i="2"/>
  <c r="M51" i="2"/>
  <c r="N51" i="2"/>
  <c r="F52" i="2"/>
  <c r="I52" i="2"/>
  <c r="L52" i="2"/>
  <c r="M52" i="2"/>
  <c r="N52" i="2"/>
  <c r="F53" i="2"/>
  <c r="G53" i="2"/>
  <c r="H53" i="2"/>
  <c r="I53" i="2"/>
  <c r="L53" i="2"/>
  <c r="M53" i="2"/>
  <c r="N53" i="2"/>
  <c r="F54" i="2"/>
  <c r="I54" i="2" s="1"/>
  <c r="G54" i="2"/>
  <c r="H54" i="2"/>
  <c r="L54" i="2"/>
  <c r="M54" i="2"/>
  <c r="N54" i="2"/>
  <c r="F55" i="2"/>
  <c r="G55" i="2"/>
  <c r="L55" i="2"/>
  <c r="M55" i="2"/>
  <c r="N55" i="2"/>
  <c r="F56" i="2"/>
  <c r="I56" i="2" s="1"/>
  <c r="L56" i="2"/>
  <c r="M56" i="2"/>
  <c r="N56" i="2"/>
  <c r="F57" i="2"/>
  <c r="G57" i="2"/>
  <c r="H57" i="2"/>
  <c r="I57" i="2"/>
  <c r="L57" i="2"/>
  <c r="M57" i="2"/>
  <c r="N57" i="2"/>
  <c r="F58" i="2"/>
  <c r="L58" i="2"/>
  <c r="M58" i="2"/>
  <c r="N58" i="2"/>
  <c r="F59" i="2"/>
  <c r="L59" i="2"/>
  <c r="M59" i="2"/>
  <c r="N59" i="2"/>
  <c r="F60" i="2"/>
  <c r="L60" i="2"/>
  <c r="M60" i="2"/>
  <c r="N60" i="2"/>
  <c r="F61" i="2"/>
  <c r="G61" i="2"/>
  <c r="J61" i="2" s="1"/>
  <c r="H61" i="2"/>
  <c r="I61" i="2"/>
  <c r="L61" i="2"/>
  <c r="M61" i="2"/>
  <c r="N61" i="2"/>
  <c r="F62" i="2"/>
  <c r="I62" i="2" s="1"/>
  <c r="G62" i="2"/>
  <c r="J62" i="2" s="1"/>
  <c r="H62" i="2"/>
  <c r="L62" i="2"/>
  <c r="M62" i="2"/>
  <c r="N62" i="2"/>
  <c r="F63" i="2"/>
  <c r="H63" i="2" s="1"/>
  <c r="G63" i="2"/>
  <c r="J63" i="2" s="1"/>
  <c r="I63" i="2"/>
  <c r="L63" i="2"/>
  <c r="M63" i="2"/>
  <c r="N63" i="2"/>
  <c r="F64" i="2"/>
  <c r="G64" i="2" s="1"/>
  <c r="H64" i="2"/>
  <c r="J64" i="2" s="1"/>
  <c r="I64" i="2"/>
  <c r="L64" i="2"/>
  <c r="M64" i="2"/>
  <c r="N64" i="2"/>
  <c r="F65" i="2"/>
  <c r="G65" i="2"/>
  <c r="H65" i="2"/>
  <c r="I65" i="2"/>
  <c r="L65" i="2"/>
  <c r="M65" i="2"/>
  <c r="N65" i="2"/>
  <c r="F66" i="2"/>
  <c r="I66" i="2" s="1"/>
  <c r="H66" i="2"/>
  <c r="L66" i="2"/>
  <c r="M66" i="2"/>
  <c r="N66" i="2"/>
  <c r="F67" i="2"/>
  <c r="H67" i="2" s="1"/>
  <c r="I67" i="2"/>
  <c r="L67" i="2"/>
  <c r="M67" i="2"/>
  <c r="N67" i="2"/>
  <c r="F68" i="2"/>
  <c r="G68" i="2" s="1"/>
  <c r="I68" i="2"/>
  <c r="L68" i="2"/>
  <c r="M68" i="2"/>
  <c r="N68" i="2"/>
  <c r="F69" i="2"/>
  <c r="G69" i="2"/>
  <c r="H69" i="2"/>
  <c r="I69" i="2"/>
  <c r="L69" i="2"/>
  <c r="M69" i="2"/>
  <c r="N69" i="2"/>
  <c r="F70" i="2"/>
  <c r="H70" i="2" s="1"/>
  <c r="G70" i="2"/>
  <c r="I70" i="2"/>
  <c r="L70" i="2"/>
  <c r="M70" i="2"/>
  <c r="N70" i="2"/>
  <c r="F71" i="2"/>
  <c r="I71" i="2" s="1"/>
  <c r="H71" i="2"/>
  <c r="L71" i="2"/>
  <c r="M71" i="2"/>
  <c r="N71" i="2"/>
  <c r="F72" i="2"/>
  <c r="G72" i="2"/>
  <c r="J72" i="2" s="1"/>
  <c r="H72" i="2"/>
  <c r="I72" i="2"/>
  <c r="L72" i="2"/>
  <c r="M72" i="2"/>
  <c r="N72" i="2"/>
  <c r="F73" i="2"/>
  <c r="L73" i="2"/>
  <c r="M73" i="2"/>
  <c r="N73" i="2"/>
  <c r="F74" i="2"/>
  <c r="H74" i="2" s="1"/>
  <c r="G74" i="2"/>
  <c r="I74" i="2"/>
  <c r="L74" i="2"/>
  <c r="M74" i="2"/>
  <c r="N74" i="2"/>
  <c r="F75" i="2"/>
  <c r="I75" i="2" s="1"/>
  <c r="H75" i="2"/>
  <c r="L75" i="2"/>
  <c r="M75" i="2"/>
  <c r="N75" i="2"/>
  <c r="F76" i="2"/>
  <c r="G76" i="2"/>
  <c r="J76" i="2" s="1"/>
  <c r="H76" i="2"/>
  <c r="I76" i="2"/>
  <c r="L76" i="2"/>
  <c r="M76" i="2"/>
  <c r="N76" i="2"/>
  <c r="F77" i="2"/>
  <c r="L77" i="2"/>
  <c r="M77" i="2"/>
  <c r="N77" i="2"/>
  <c r="F78" i="2"/>
  <c r="H78" i="2" s="1"/>
  <c r="G78" i="2"/>
  <c r="I78" i="2"/>
  <c r="L78" i="2"/>
  <c r="M78" i="2"/>
  <c r="N78" i="2"/>
  <c r="F79" i="2"/>
  <c r="I79" i="2" s="1"/>
  <c r="H79" i="2"/>
  <c r="L79" i="2"/>
  <c r="M79" i="2"/>
  <c r="N79" i="2"/>
  <c r="F80" i="2"/>
  <c r="G80" i="2"/>
  <c r="J80" i="2" s="1"/>
  <c r="H80" i="2"/>
  <c r="I80" i="2"/>
  <c r="L80" i="2"/>
  <c r="M80" i="2"/>
  <c r="N80" i="2"/>
  <c r="F81" i="2"/>
  <c r="L81" i="2"/>
  <c r="M81" i="2"/>
  <c r="N81" i="2"/>
  <c r="F82" i="2"/>
  <c r="H82" i="2" s="1"/>
  <c r="G82" i="2"/>
  <c r="I82" i="2"/>
  <c r="L82" i="2"/>
  <c r="M82" i="2"/>
  <c r="N82" i="2"/>
  <c r="F83" i="2"/>
  <c r="L83" i="2"/>
  <c r="M83" i="2"/>
  <c r="N83" i="2"/>
  <c r="F84" i="2"/>
  <c r="G84" i="2"/>
  <c r="H84" i="2"/>
  <c r="I84" i="2"/>
  <c r="L84" i="2"/>
  <c r="M84" i="2"/>
  <c r="N84" i="2"/>
  <c r="F85" i="2"/>
  <c r="H85" i="2"/>
  <c r="L85" i="2"/>
  <c r="M85" i="2"/>
  <c r="N85" i="2"/>
  <c r="F86" i="2"/>
  <c r="H86" i="2" s="1"/>
  <c r="G86" i="2"/>
  <c r="I86" i="2"/>
  <c r="L86" i="2"/>
  <c r="M86" i="2"/>
  <c r="N86" i="2"/>
  <c r="F87" i="2"/>
  <c r="H87" i="2"/>
  <c r="L87" i="2"/>
  <c r="M87" i="2"/>
  <c r="N87" i="2"/>
  <c r="F88" i="2"/>
  <c r="G88" i="2"/>
  <c r="H88" i="2"/>
  <c r="I88" i="2"/>
  <c r="L88" i="2"/>
  <c r="M88" i="2"/>
  <c r="N88" i="2"/>
  <c r="F89" i="2"/>
  <c r="H89" i="2" s="1"/>
  <c r="L89" i="2"/>
  <c r="M89" i="2"/>
  <c r="N89" i="2"/>
  <c r="F90" i="2"/>
  <c r="H90" i="2" s="1"/>
  <c r="G90" i="2"/>
  <c r="J90" i="2" s="1"/>
  <c r="I90" i="2"/>
  <c r="L90" i="2"/>
  <c r="M90" i="2"/>
  <c r="N90" i="2"/>
  <c r="F91" i="2"/>
  <c r="H91" i="2"/>
  <c r="L91" i="2"/>
  <c r="M91" i="2"/>
  <c r="N91" i="2"/>
  <c r="F92" i="2"/>
  <c r="G92" i="2"/>
  <c r="J92" i="2" s="1"/>
  <c r="H92" i="2"/>
  <c r="I92" i="2"/>
  <c r="L92" i="2"/>
  <c r="M92" i="2"/>
  <c r="N92" i="2"/>
  <c r="F93" i="2"/>
  <c r="L93" i="2"/>
  <c r="M93" i="2"/>
  <c r="N93" i="2"/>
  <c r="F94" i="2"/>
  <c r="H94" i="2" s="1"/>
  <c r="G94" i="2"/>
  <c r="I94" i="2"/>
  <c r="L94" i="2"/>
  <c r="M94" i="2"/>
  <c r="N94" i="2"/>
  <c r="F95" i="2"/>
  <c r="H95" i="2" s="1"/>
  <c r="L95" i="2"/>
  <c r="M95" i="2"/>
  <c r="N95" i="2"/>
  <c r="F96" i="2"/>
  <c r="G96" i="2"/>
  <c r="J96" i="2" s="1"/>
  <c r="H96" i="2"/>
  <c r="I96" i="2"/>
  <c r="L96" i="2"/>
  <c r="M96" i="2"/>
  <c r="N96" i="2"/>
  <c r="F97" i="2"/>
  <c r="H97" i="2"/>
  <c r="L97" i="2"/>
  <c r="M97" i="2"/>
  <c r="N97" i="2"/>
  <c r="F98" i="2"/>
  <c r="H98" i="2" s="1"/>
  <c r="G98" i="2"/>
  <c r="I98" i="2"/>
  <c r="L98" i="2"/>
  <c r="M98" i="2"/>
  <c r="N98" i="2"/>
  <c r="F99" i="2"/>
  <c r="L99" i="2"/>
  <c r="M99" i="2"/>
  <c r="N99" i="2"/>
  <c r="F100" i="2"/>
  <c r="G100" i="2"/>
  <c r="J100" i="2" s="1"/>
  <c r="H100" i="2"/>
  <c r="I100" i="2"/>
  <c r="L100" i="2"/>
  <c r="M100" i="2"/>
  <c r="N100" i="2"/>
  <c r="F101" i="2"/>
  <c r="I101" i="2" s="1"/>
  <c r="G101" i="2"/>
  <c r="J101" i="2" s="1"/>
  <c r="H101" i="2"/>
  <c r="L101" i="2"/>
  <c r="M101" i="2"/>
  <c r="N101" i="2"/>
  <c r="F102" i="2"/>
  <c r="H102" i="2" s="1"/>
  <c r="G102" i="2"/>
  <c r="J102" i="2" s="1"/>
  <c r="I102" i="2"/>
  <c r="L102" i="2"/>
  <c r="M102" i="2"/>
  <c r="N102" i="2"/>
  <c r="F103" i="2"/>
  <c r="G103" i="2" s="1"/>
  <c r="J103" i="2" s="1"/>
  <c r="H103" i="2"/>
  <c r="I103" i="2"/>
  <c r="L103" i="2"/>
  <c r="M103" i="2"/>
  <c r="N103" i="2"/>
  <c r="F104" i="2"/>
  <c r="G104" i="2"/>
  <c r="H104" i="2"/>
  <c r="I104" i="2"/>
  <c r="L104" i="2"/>
  <c r="M104" i="2"/>
  <c r="N104" i="2"/>
  <c r="F105" i="2"/>
  <c r="I105" i="2" s="1"/>
  <c r="G105" i="2"/>
  <c r="H105" i="2"/>
  <c r="J105" i="2" s="1"/>
  <c r="L105" i="2"/>
  <c r="M105" i="2"/>
  <c r="N105" i="2"/>
  <c r="F106" i="2"/>
  <c r="G106" i="2"/>
  <c r="J106" i="2" s="1"/>
  <c r="H106" i="2"/>
  <c r="I106" i="2"/>
  <c r="L106" i="2"/>
  <c r="M106" i="2"/>
  <c r="N106" i="2"/>
  <c r="F107" i="2"/>
  <c r="I107" i="2" s="1"/>
  <c r="G107" i="2"/>
  <c r="J107" i="2" s="1"/>
  <c r="H107" i="2"/>
  <c r="L107" i="2"/>
  <c r="M107" i="2"/>
  <c r="N107" i="2"/>
  <c r="F108" i="2"/>
  <c r="L108" i="2"/>
  <c r="M108" i="2"/>
  <c r="N108" i="2"/>
  <c r="F109" i="2"/>
  <c r="G109" i="2" s="1"/>
  <c r="I109" i="2"/>
  <c r="L109" i="2"/>
  <c r="M109" i="2"/>
  <c r="N109" i="2"/>
  <c r="F110" i="2"/>
  <c r="G110" i="2"/>
  <c r="J110" i="2" s="1"/>
  <c r="H110" i="2"/>
  <c r="I110" i="2"/>
  <c r="L110" i="2"/>
  <c r="M110" i="2"/>
  <c r="N110" i="2"/>
  <c r="F111" i="2"/>
  <c r="I111" i="2" s="1"/>
  <c r="G111" i="2"/>
  <c r="J111" i="2" s="1"/>
  <c r="H111" i="2"/>
  <c r="L111" i="2"/>
  <c r="M111" i="2"/>
  <c r="N111" i="2"/>
  <c r="F112" i="2"/>
  <c r="L112" i="2"/>
  <c r="M112" i="2"/>
  <c r="N112" i="2"/>
  <c r="F113" i="2"/>
  <c r="G113" i="2" s="1"/>
  <c r="I113" i="2"/>
  <c r="L113" i="2"/>
  <c r="M113" i="2"/>
  <c r="N113" i="2"/>
  <c r="F114" i="2"/>
  <c r="G114" i="2"/>
  <c r="J114" i="2" s="1"/>
  <c r="H114" i="2"/>
  <c r="I114" i="2"/>
  <c r="L114" i="2"/>
  <c r="M114" i="2"/>
  <c r="N114" i="2"/>
  <c r="F115" i="2"/>
  <c r="I115" i="2" s="1"/>
  <c r="G115" i="2"/>
  <c r="J115" i="2" s="1"/>
  <c r="H115" i="2"/>
  <c r="L115" i="2"/>
  <c r="M115" i="2"/>
  <c r="N115" i="2"/>
  <c r="F116" i="2"/>
  <c r="L116" i="2"/>
  <c r="M116" i="2"/>
  <c r="N116" i="2"/>
  <c r="F117" i="2"/>
  <c r="G117" i="2" s="1"/>
  <c r="I117" i="2"/>
  <c r="L117" i="2"/>
  <c r="M117" i="2"/>
  <c r="N117" i="2"/>
  <c r="F118" i="2"/>
  <c r="G118" i="2"/>
  <c r="J118" i="2" s="1"/>
  <c r="H118" i="2"/>
  <c r="I118" i="2"/>
  <c r="L118" i="2"/>
  <c r="M118" i="2"/>
  <c r="N118" i="2"/>
  <c r="F119" i="2"/>
  <c r="I119" i="2" s="1"/>
  <c r="G119" i="2"/>
  <c r="J119" i="2" s="1"/>
  <c r="H119" i="2"/>
  <c r="L119" i="2"/>
  <c r="M119" i="2"/>
  <c r="N119" i="2"/>
  <c r="F120" i="2"/>
  <c r="G120" i="2" s="1"/>
  <c r="L120" i="2"/>
  <c r="M120" i="2"/>
  <c r="N120" i="2"/>
  <c r="F121" i="2"/>
  <c r="L121" i="2"/>
  <c r="M121" i="2"/>
  <c r="N121" i="2"/>
  <c r="F122" i="2"/>
  <c r="G122" i="2"/>
  <c r="H122" i="2"/>
  <c r="I122" i="2"/>
  <c r="L122" i="2"/>
  <c r="M122" i="2"/>
  <c r="N122" i="2"/>
  <c r="F123" i="2"/>
  <c r="I123" i="2" s="1"/>
  <c r="G123" i="2"/>
  <c r="H123" i="2"/>
  <c r="L123" i="2"/>
  <c r="M123" i="2"/>
  <c r="N123" i="2"/>
  <c r="F124" i="2"/>
  <c r="L124" i="2"/>
  <c r="M124" i="2"/>
  <c r="N124" i="2"/>
  <c r="F125" i="2"/>
  <c r="I125" i="2"/>
  <c r="L125" i="2"/>
  <c r="M125" i="2"/>
  <c r="N125" i="2"/>
  <c r="F126" i="2"/>
  <c r="G126" i="2"/>
  <c r="H126" i="2"/>
  <c r="I126" i="2"/>
  <c r="L126" i="2"/>
  <c r="M126" i="2"/>
  <c r="N126" i="2"/>
  <c r="F127" i="2"/>
  <c r="I127" i="2" s="1"/>
  <c r="G127" i="2"/>
  <c r="H127" i="2"/>
  <c r="L127" i="2"/>
  <c r="M127" i="2"/>
  <c r="N127" i="2"/>
  <c r="F128" i="2"/>
  <c r="G128" i="2"/>
  <c r="L128" i="2"/>
  <c r="M128" i="2"/>
  <c r="N128" i="2"/>
  <c r="F129" i="2"/>
  <c r="I129" i="2"/>
  <c r="L129" i="2"/>
  <c r="M129" i="2"/>
  <c r="N129" i="2"/>
  <c r="F130" i="2"/>
  <c r="G130" i="2"/>
  <c r="J130" i="2" s="1"/>
  <c r="H130" i="2"/>
  <c r="I130" i="2"/>
  <c r="L130" i="2"/>
  <c r="M130" i="2"/>
  <c r="N130" i="2"/>
  <c r="F131" i="2"/>
  <c r="I131" i="2" s="1"/>
  <c r="G131" i="2"/>
  <c r="J131" i="2" s="1"/>
  <c r="H131" i="2"/>
  <c r="L131" i="2"/>
  <c r="M131" i="2"/>
  <c r="N131" i="2"/>
  <c r="F132" i="2"/>
  <c r="G132" i="2"/>
  <c r="L132" i="2"/>
  <c r="M132" i="2"/>
  <c r="N132" i="2"/>
  <c r="F133" i="2"/>
  <c r="I133" i="2" s="1"/>
  <c r="L133" i="2"/>
  <c r="M133" i="2"/>
  <c r="N133" i="2"/>
  <c r="F134" i="2"/>
  <c r="G134" i="2"/>
  <c r="J134" i="2" s="1"/>
  <c r="H134" i="2"/>
  <c r="I134" i="2"/>
  <c r="L134" i="2"/>
  <c r="M134" i="2"/>
  <c r="N134" i="2"/>
  <c r="F135" i="2"/>
  <c r="I135" i="2" s="1"/>
  <c r="G135" i="2"/>
  <c r="H135" i="2"/>
  <c r="L135" i="2"/>
  <c r="M135" i="2"/>
  <c r="N135" i="2"/>
  <c r="F136" i="2"/>
  <c r="G136" i="2" s="1"/>
  <c r="L136" i="2"/>
  <c r="M136" i="2"/>
  <c r="N136" i="2"/>
  <c r="F137" i="2"/>
  <c r="L137" i="2"/>
  <c r="M137" i="2"/>
  <c r="N137" i="2"/>
  <c r="F138" i="2"/>
  <c r="G138" i="2"/>
  <c r="H138" i="2"/>
  <c r="I138" i="2"/>
  <c r="L138" i="2"/>
  <c r="M138" i="2"/>
  <c r="N138" i="2"/>
  <c r="F139" i="2"/>
  <c r="I139" i="2" s="1"/>
  <c r="G139" i="2"/>
  <c r="H139" i="2"/>
  <c r="L139" i="2"/>
  <c r="M139" i="2"/>
  <c r="N139" i="2"/>
  <c r="F140" i="2"/>
  <c r="L140" i="2"/>
  <c r="M140" i="2"/>
  <c r="N140" i="2"/>
  <c r="F141" i="2"/>
  <c r="I141" i="2"/>
  <c r="L141" i="2"/>
  <c r="M141" i="2"/>
  <c r="N141" i="2"/>
  <c r="F142" i="2"/>
  <c r="G142" i="2"/>
  <c r="H142" i="2"/>
  <c r="I142" i="2"/>
  <c r="L142" i="2"/>
  <c r="M142" i="2"/>
  <c r="N142" i="2"/>
  <c r="F143" i="2"/>
  <c r="I143" i="2" s="1"/>
  <c r="G143" i="2"/>
  <c r="H143" i="2"/>
  <c r="L143" i="2"/>
  <c r="M143" i="2"/>
  <c r="N143" i="2"/>
  <c r="F144" i="2"/>
  <c r="G144" i="2"/>
  <c r="L144" i="2"/>
  <c r="M144" i="2"/>
  <c r="N144" i="2"/>
  <c r="F145" i="2"/>
  <c r="I145" i="2"/>
  <c r="L145" i="2"/>
  <c r="M145" i="2"/>
  <c r="N145" i="2"/>
  <c r="F146" i="2"/>
  <c r="G146" i="2"/>
  <c r="J146" i="2" s="1"/>
  <c r="H146" i="2"/>
  <c r="I146" i="2"/>
  <c r="L146" i="2"/>
  <c r="M146" i="2"/>
  <c r="N146" i="2"/>
  <c r="F147" i="2"/>
  <c r="I147" i="2" s="1"/>
  <c r="G147" i="2"/>
  <c r="J147" i="2" s="1"/>
  <c r="H147" i="2"/>
  <c r="L147" i="2"/>
  <c r="M147" i="2"/>
  <c r="N147" i="2"/>
  <c r="F148" i="2"/>
  <c r="G148" i="2"/>
  <c r="L148" i="2"/>
  <c r="M148" i="2"/>
  <c r="N148" i="2"/>
  <c r="F149" i="2"/>
  <c r="G149" i="2" s="1"/>
  <c r="L149" i="2"/>
  <c r="M149" i="2"/>
  <c r="N149" i="2"/>
  <c r="F150" i="2"/>
  <c r="G150" i="2"/>
  <c r="J150" i="2" s="1"/>
  <c r="H150" i="2"/>
  <c r="I150" i="2"/>
  <c r="L150" i="2"/>
  <c r="M150" i="2"/>
  <c r="N150" i="2"/>
  <c r="F151" i="2"/>
  <c r="L151" i="2"/>
  <c r="M151" i="2"/>
  <c r="N151" i="2"/>
  <c r="F152" i="2"/>
  <c r="L152" i="2"/>
  <c r="M152" i="2"/>
  <c r="N152" i="2"/>
  <c r="F153" i="2"/>
  <c r="L153" i="2"/>
  <c r="M153" i="2"/>
  <c r="N153" i="2"/>
  <c r="F154" i="2"/>
  <c r="G154" i="2"/>
  <c r="J154" i="2" s="1"/>
  <c r="H154" i="2"/>
  <c r="I154" i="2"/>
  <c r="L154" i="2"/>
  <c r="M154" i="2"/>
  <c r="N154" i="2"/>
  <c r="F155" i="2"/>
  <c r="I155" i="2" s="1"/>
  <c r="G155" i="2"/>
  <c r="J155" i="2" s="1"/>
  <c r="H155" i="2"/>
  <c r="L155" i="2"/>
  <c r="M155" i="2"/>
  <c r="N155" i="2"/>
  <c r="F156" i="2"/>
  <c r="L156" i="2"/>
  <c r="M156" i="2"/>
  <c r="N156" i="2"/>
  <c r="F157" i="2"/>
  <c r="G157" i="2" s="1"/>
  <c r="I157" i="2"/>
  <c r="L157" i="2"/>
  <c r="M157" i="2"/>
  <c r="N157" i="2"/>
  <c r="F158" i="2"/>
  <c r="G158" i="2"/>
  <c r="J158" i="2" s="1"/>
  <c r="H158" i="2"/>
  <c r="I158" i="2"/>
  <c r="L158" i="2"/>
  <c r="M158" i="2"/>
  <c r="N158" i="2"/>
  <c r="F159" i="2"/>
  <c r="I159" i="2" s="1"/>
  <c r="G159" i="2"/>
  <c r="J159" i="2" s="1"/>
  <c r="H159" i="2"/>
  <c r="L159" i="2"/>
  <c r="M159" i="2"/>
  <c r="N159" i="2"/>
  <c r="F160" i="2"/>
  <c r="L160" i="2"/>
  <c r="M160" i="2"/>
  <c r="N160" i="2"/>
  <c r="F161" i="2"/>
  <c r="G161" i="2" s="1"/>
  <c r="I161" i="2"/>
  <c r="L161" i="2"/>
  <c r="M161" i="2"/>
  <c r="N161" i="2"/>
  <c r="F162" i="2"/>
  <c r="G162" i="2"/>
  <c r="J162" i="2" s="1"/>
  <c r="H162" i="2"/>
  <c r="I162" i="2"/>
  <c r="L162" i="2"/>
  <c r="M162" i="2"/>
  <c r="N162" i="2"/>
  <c r="F163" i="2"/>
  <c r="I163" i="2" s="1"/>
  <c r="G163" i="2"/>
  <c r="J163" i="2" s="1"/>
  <c r="H163" i="2"/>
  <c r="L163" i="2"/>
  <c r="M163" i="2"/>
  <c r="N163" i="2"/>
  <c r="F164" i="2"/>
  <c r="L164" i="2"/>
  <c r="M164" i="2"/>
  <c r="N164" i="2"/>
  <c r="F165" i="2"/>
  <c r="G165" i="2" s="1"/>
  <c r="I165" i="2"/>
  <c r="L165" i="2"/>
  <c r="M165" i="2"/>
  <c r="N165" i="2"/>
  <c r="F166" i="2"/>
  <c r="G166" i="2"/>
  <c r="J166" i="2" s="1"/>
  <c r="H166" i="2"/>
  <c r="I166" i="2"/>
  <c r="L166" i="2"/>
  <c r="M166" i="2"/>
  <c r="N166" i="2"/>
  <c r="F167" i="2"/>
  <c r="I167" i="2" s="1"/>
  <c r="G167" i="2"/>
  <c r="J167" i="2" s="1"/>
  <c r="H167" i="2"/>
  <c r="L167" i="2"/>
  <c r="M167" i="2"/>
  <c r="N167" i="2"/>
  <c r="F168" i="2"/>
  <c r="L168" i="2"/>
  <c r="M168" i="2"/>
  <c r="N168" i="2"/>
  <c r="F169" i="2"/>
  <c r="G169" i="2" s="1"/>
  <c r="I169" i="2"/>
  <c r="L169" i="2"/>
  <c r="M169" i="2"/>
  <c r="N169" i="2"/>
  <c r="F170" i="2"/>
  <c r="G170" i="2"/>
  <c r="J170" i="2" s="1"/>
  <c r="H170" i="2"/>
  <c r="I170" i="2"/>
  <c r="L170" i="2"/>
  <c r="M170" i="2"/>
  <c r="N170" i="2"/>
  <c r="F171" i="2"/>
  <c r="I171" i="2" s="1"/>
  <c r="G171" i="2"/>
  <c r="J171" i="2" s="1"/>
  <c r="H171" i="2"/>
  <c r="L171" i="2"/>
  <c r="M171" i="2"/>
  <c r="N171" i="2"/>
  <c r="F172" i="2"/>
  <c r="L172" i="2"/>
  <c r="M172" i="2"/>
  <c r="N172" i="2"/>
  <c r="F173" i="2"/>
  <c r="G173" i="2" s="1"/>
  <c r="I173" i="2"/>
  <c r="L173" i="2"/>
  <c r="M173" i="2"/>
  <c r="N173" i="2"/>
  <c r="F174" i="2"/>
  <c r="G174" i="2"/>
  <c r="J174" i="2" s="1"/>
  <c r="H174" i="2"/>
  <c r="I174" i="2"/>
  <c r="L174" i="2"/>
  <c r="M174" i="2"/>
  <c r="N174" i="2"/>
  <c r="F175" i="2"/>
  <c r="I175" i="2" s="1"/>
  <c r="G175" i="2"/>
  <c r="J175" i="2" s="1"/>
  <c r="H175" i="2"/>
  <c r="L175" i="2"/>
  <c r="M175" i="2"/>
  <c r="N175" i="2"/>
  <c r="F176" i="2"/>
  <c r="L176" i="2"/>
  <c r="M176" i="2"/>
  <c r="N176" i="2"/>
  <c r="F177" i="2"/>
  <c r="G177" i="2" s="1"/>
  <c r="I177" i="2"/>
  <c r="L177" i="2"/>
  <c r="M177" i="2"/>
  <c r="N177" i="2"/>
  <c r="F178" i="2"/>
  <c r="G178" i="2"/>
  <c r="J178" i="2" s="1"/>
  <c r="H178" i="2"/>
  <c r="I178" i="2"/>
  <c r="L178" i="2"/>
  <c r="M178" i="2"/>
  <c r="N178" i="2"/>
  <c r="F179" i="2"/>
  <c r="I179" i="2" s="1"/>
  <c r="G179" i="2"/>
  <c r="J179" i="2" s="1"/>
  <c r="H179" i="2"/>
  <c r="L179" i="2"/>
  <c r="M179" i="2"/>
  <c r="N179" i="2"/>
  <c r="F180" i="2"/>
  <c r="L180" i="2"/>
  <c r="M180" i="2"/>
  <c r="N180" i="2"/>
  <c r="F181" i="2"/>
  <c r="G181" i="2" s="1"/>
  <c r="I181" i="2"/>
  <c r="L181" i="2"/>
  <c r="M181" i="2"/>
  <c r="N181" i="2"/>
  <c r="F182" i="2"/>
  <c r="G182" i="2"/>
  <c r="J182" i="2" s="1"/>
  <c r="H182" i="2"/>
  <c r="I182" i="2"/>
  <c r="L182" i="2"/>
  <c r="M182" i="2"/>
  <c r="N182" i="2"/>
  <c r="F183" i="2"/>
  <c r="I183" i="2" s="1"/>
  <c r="G183" i="2"/>
  <c r="J183" i="2" s="1"/>
  <c r="H183" i="2"/>
  <c r="L183" i="2"/>
  <c r="M183" i="2"/>
  <c r="N183" i="2"/>
  <c r="F184" i="2"/>
  <c r="L184" i="2"/>
  <c r="M184" i="2"/>
  <c r="N184" i="2"/>
  <c r="F185" i="2"/>
  <c r="G185" i="2" s="1"/>
  <c r="I185" i="2"/>
  <c r="L185" i="2"/>
  <c r="M185" i="2"/>
  <c r="N185" i="2"/>
  <c r="F186" i="2"/>
  <c r="G186" i="2"/>
  <c r="J186" i="2" s="1"/>
  <c r="H186" i="2"/>
  <c r="I186" i="2"/>
  <c r="L186" i="2"/>
  <c r="M186" i="2"/>
  <c r="N186" i="2"/>
  <c r="F187" i="2"/>
  <c r="I187" i="2" s="1"/>
  <c r="G187" i="2"/>
  <c r="J187" i="2" s="1"/>
  <c r="H187" i="2"/>
  <c r="L187" i="2"/>
  <c r="M187" i="2"/>
  <c r="N187" i="2"/>
  <c r="F188" i="2"/>
  <c r="L188" i="2"/>
  <c r="M188" i="2"/>
  <c r="N188" i="2"/>
  <c r="F189" i="2"/>
  <c r="G189" i="2" s="1"/>
  <c r="I189" i="2"/>
  <c r="L189" i="2"/>
  <c r="M189" i="2"/>
  <c r="N189" i="2"/>
  <c r="F190" i="2"/>
  <c r="G190" i="2"/>
  <c r="J190" i="2" s="1"/>
  <c r="H190" i="2"/>
  <c r="I190" i="2"/>
  <c r="L190" i="2"/>
  <c r="M190" i="2"/>
  <c r="N190" i="2"/>
  <c r="F191" i="2"/>
  <c r="I191" i="2" s="1"/>
  <c r="G191" i="2"/>
  <c r="J191" i="2" s="1"/>
  <c r="H191" i="2"/>
  <c r="L191" i="2"/>
  <c r="M191" i="2"/>
  <c r="N191" i="2"/>
  <c r="F192" i="2"/>
  <c r="L192" i="2"/>
  <c r="M192" i="2"/>
  <c r="N192" i="2"/>
  <c r="F193" i="2"/>
  <c r="G193" i="2" s="1"/>
  <c r="I193" i="2"/>
  <c r="L193" i="2"/>
  <c r="M193" i="2"/>
  <c r="N193" i="2"/>
  <c r="F194" i="2"/>
  <c r="G194" i="2"/>
  <c r="J194" i="2" s="1"/>
  <c r="H194" i="2"/>
  <c r="I194" i="2"/>
  <c r="L194" i="2"/>
  <c r="M194" i="2"/>
  <c r="N194" i="2"/>
  <c r="F195" i="2"/>
  <c r="I195" i="2" s="1"/>
  <c r="G195" i="2"/>
  <c r="J195" i="2" s="1"/>
  <c r="H195" i="2"/>
  <c r="L195" i="2"/>
  <c r="M195" i="2"/>
  <c r="N195" i="2"/>
  <c r="F196" i="2"/>
  <c r="L196" i="2"/>
  <c r="M196" i="2"/>
  <c r="N196" i="2"/>
  <c r="F197" i="2"/>
  <c r="G197" i="2" s="1"/>
  <c r="I197" i="2"/>
  <c r="L197" i="2"/>
  <c r="M197" i="2"/>
  <c r="N197" i="2"/>
  <c r="F198" i="2"/>
  <c r="G198" i="2"/>
  <c r="J198" i="2" s="1"/>
  <c r="H198" i="2"/>
  <c r="I198" i="2"/>
  <c r="L198" i="2"/>
  <c r="M198" i="2"/>
  <c r="N198" i="2"/>
  <c r="F199" i="2"/>
  <c r="I199" i="2" s="1"/>
  <c r="G199" i="2"/>
  <c r="J199" i="2" s="1"/>
  <c r="H199" i="2"/>
  <c r="L199" i="2"/>
  <c r="M199" i="2"/>
  <c r="N199" i="2"/>
  <c r="F200" i="2"/>
  <c r="L200" i="2"/>
  <c r="M200" i="2"/>
  <c r="N200" i="2"/>
  <c r="F201" i="2"/>
  <c r="G201" i="2" s="1"/>
  <c r="I201" i="2"/>
  <c r="L201" i="2"/>
  <c r="M201" i="2"/>
  <c r="N201" i="2"/>
  <c r="F202" i="2"/>
  <c r="G202" i="2"/>
  <c r="J202" i="2" s="1"/>
  <c r="H202" i="2"/>
  <c r="I202" i="2"/>
  <c r="L202" i="2"/>
  <c r="M202" i="2"/>
  <c r="N202" i="2"/>
  <c r="F203" i="2"/>
  <c r="I203" i="2" s="1"/>
  <c r="G203" i="2"/>
  <c r="J203" i="2" s="1"/>
  <c r="H203" i="2"/>
  <c r="L203" i="2"/>
  <c r="M203" i="2"/>
  <c r="N203" i="2"/>
  <c r="F204" i="2"/>
  <c r="L204" i="2"/>
  <c r="M204" i="2"/>
  <c r="N204" i="2"/>
  <c r="F205" i="2"/>
  <c r="G205" i="2" s="1"/>
  <c r="I205" i="2"/>
  <c r="L205" i="2"/>
  <c r="M205" i="2"/>
  <c r="N205" i="2"/>
  <c r="F206" i="2"/>
  <c r="G206" i="2"/>
  <c r="J206" i="2" s="1"/>
  <c r="H206" i="2"/>
  <c r="I206" i="2"/>
  <c r="L206" i="2"/>
  <c r="M206" i="2"/>
  <c r="N206" i="2"/>
  <c r="F207" i="2"/>
  <c r="I207" i="2" s="1"/>
  <c r="G207" i="2"/>
  <c r="J207" i="2" s="1"/>
  <c r="H207" i="2"/>
  <c r="L207" i="2"/>
  <c r="M207" i="2"/>
  <c r="N207" i="2"/>
  <c r="F208" i="2"/>
  <c r="L208" i="2"/>
  <c r="M208" i="2"/>
  <c r="N208" i="2"/>
  <c r="F209" i="2"/>
  <c r="G209" i="2" s="1"/>
  <c r="I209" i="2"/>
  <c r="L209" i="2"/>
  <c r="M209" i="2"/>
  <c r="N209" i="2"/>
  <c r="F210" i="2"/>
  <c r="G210" i="2"/>
  <c r="J210" i="2" s="1"/>
  <c r="H210" i="2"/>
  <c r="I210" i="2"/>
  <c r="L210" i="2"/>
  <c r="M210" i="2"/>
  <c r="N210" i="2"/>
  <c r="F211" i="2"/>
  <c r="I211" i="2" s="1"/>
  <c r="G211" i="2"/>
  <c r="J211" i="2" s="1"/>
  <c r="H211" i="2"/>
  <c r="L211" i="2"/>
  <c r="M211" i="2"/>
  <c r="N211" i="2"/>
  <c r="F212" i="2"/>
  <c r="L212" i="2"/>
  <c r="M212" i="2"/>
  <c r="N212" i="2"/>
  <c r="F213" i="2"/>
  <c r="G213" i="2" s="1"/>
  <c r="I213" i="2"/>
  <c r="L213" i="2"/>
  <c r="M213" i="2"/>
  <c r="N213" i="2"/>
  <c r="F214" i="2"/>
  <c r="G214" i="2"/>
  <c r="J214" i="2" s="1"/>
  <c r="H214" i="2"/>
  <c r="I214" i="2"/>
  <c r="L214" i="2"/>
  <c r="M214" i="2"/>
  <c r="N214" i="2"/>
  <c r="F215" i="2"/>
  <c r="I215" i="2" s="1"/>
  <c r="G215" i="2"/>
  <c r="J215" i="2" s="1"/>
  <c r="H215" i="2"/>
  <c r="L215" i="2"/>
  <c r="M215" i="2"/>
  <c r="N215" i="2"/>
  <c r="F216" i="2"/>
  <c r="L216" i="2"/>
  <c r="M216" i="2"/>
  <c r="N216" i="2"/>
  <c r="F217" i="2"/>
  <c r="G217" i="2" s="1"/>
  <c r="I217" i="2"/>
  <c r="L217" i="2"/>
  <c r="M217" i="2"/>
  <c r="N217" i="2"/>
  <c r="F218" i="2"/>
  <c r="G218" i="2"/>
  <c r="J218" i="2" s="1"/>
  <c r="H218" i="2"/>
  <c r="I218" i="2"/>
  <c r="L218" i="2"/>
  <c r="M218" i="2"/>
  <c r="N218" i="2"/>
  <c r="F219" i="2"/>
  <c r="I219" i="2" s="1"/>
  <c r="G219" i="2"/>
  <c r="J219" i="2" s="1"/>
  <c r="H219" i="2"/>
  <c r="L219" i="2"/>
  <c r="M219" i="2"/>
  <c r="N219" i="2"/>
  <c r="F220" i="2"/>
  <c r="L220" i="2"/>
  <c r="M220" i="2"/>
  <c r="N220" i="2"/>
  <c r="F221" i="2"/>
  <c r="G221" i="2" s="1"/>
  <c r="I221" i="2"/>
  <c r="L221" i="2"/>
  <c r="M221" i="2"/>
  <c r="N221" i="2"/>
  <c r="F222" i="2"/>
  <c r="G222" i="2"/>
  <c r="J222" i="2" s="1"/>
  <c r="H222" i="2"/>
  <c r="I222" i="2"/>
  <c r="L222" i="2"/>
  <c r="M222" i="2"/>
  <c r="N222" i="2"/>
  <c r="F223" i="2"/>
  <c r="I223" i="2" s="1"/>
  <c r="G223" i="2"/>
  <c r="J223" i="2" s="1"/>
  <c r="H223" i="2"/>
  <c r="L223" i="2"/>
  <c r="M223" i="2"/>
  <c r="N223" i="2"/>
  <c r="F224" i="2"/>
  <c r="L224" i="2"/>
  <c r="M224" i="2"/>
  <c r="N224" i="2"/>
  <c r="F225" i="2"/>
  <c r="G225" i="2" s="1"/>
  <c r="I225" i="2"/>
  <c r="L225" i="2"/>
  <c r="M225" i="2"/>
  <c r="N225" i="2"/>
  <c r="F226" i="2"/>
  <c r="G226" i="2"/>
  <c r="J226" i="2" s="1"/>
  <c r="H226" i="2"/>
  <c r="I226" i="2"/>
  <c r="L226" i="2"/>
  <c r="M226" i="2"/>
  <c r="N226" i="2"/>
  <c r="F227" i="2"/>
  <c r="I227" i="2" s="1"/>
  <c r="G227" i="2"/>
  <c r="J227" i="2" s="1"/>
  <c r="H227" i="2"/>
  <c r="L227" i="2"/>
  <c r="M227" i="2"/>
  <c r="N227" i="2"/>
  <c r="F228" i="2"/>
  <c r="L228" i="2"/>
  <c r="M228" i="2"/>
  <c r="N228" i="2"/>
  <c r="F229" i="2"/>
  <c r="G229" i="2" s="1"/>
  <c r="I229" i="2"/>
  <c r="L229" i="2"/>
  <c r="M229" i="2"/>
  <c r="N229" i="2"/>
  <c r="F230" i="2"/>
  <c r="G230" i="2"/>
  <c r="J230" i="2" s="1"/>
  <c r="H230" i="2"/>
  <c r="I230" i="2"/>
  <c r="L230" i="2"/>
  <c r="M230" i="2"/>
  <c r="N230" i="2"/>
  <c r="F231" i="2"/>
  <c r="I231" i="2" s="1"/>
  <c r="G231" i="2"/>
  <c r="J231" i="2" s="1"/>
  <c r="H231" i="2"/>
  <c r="L231" i="2"/>
  <c r="M231" i="2"/>
  <c r="N231" i="2"/>
  <c r="F232" i="2"/>
  <c r="L232" i="2"/>
  <c r="M232" i="2"/>
  <c r="N232" i="2"/>
  <c r="F233" i="2"/>
  <c r="G233" i="2" s="1"/>
  <c r="I233" i="2"/>
  <c r="L233" i="2"/>
  <c r="M233" i="2"/>
  <c r="N233" i="2"/>
  <c r="F234" i="2"/>
  <c r="G234" i="2"/>
  <c r="J234" i="2" s="1"/>
  <c r="H234" i="2"/>
  <c r="I234" i="2"/>
  <c r="L234" i="2"/>
  <c r="M234" i="2"/>
  <c r="N234" i="2"/>
  <c r="F235" i="2"/>
  <c r="I235" i="2" s="1"/>
  <c r="G235" i="2"/>
  <c r="J235" i="2" s="1"/>
  <c r="H235" i="2"/>
  <c r="L235" i="2"/>
  <c r="M235" i="2"/>
  <c r="N235" i="2"/>
  <c r="F236" i="2"/>
  <c r="L236" i="2"/>
  <c r="M236" i="2"/>
  <c r="N236" i="2"/>
  <c r="F237" i="2"/>
  <c r="G237" i="2" s="1"/>
  <c r="I237" i="2"/>
  <c r="L237" i="2"/>
  <c r="M237" i="2"/>
  <c r="N237" i="2"/>
  <c r="F238" i="2"/>
  <c r="G238" i="2"/>
  <c r="J238" i="2" s="1"/>
  <c r="H238" i="2"/>
  <c r="I238" i="2"/>
  <c r="L238" i="2"/>
  <c r="M238" i="2"/>
  <c r="N238" i="2"/>
  <c r="F239" i="2"/>
  <c r="I239" i="2" s="1"/>
  <c r="G239" i="2"/>
  <c r="J239" i="2" s="1"/>
  <c r="H239" i="2"/>
  <c r="L239" i="2"/>
  <c r="M239" i="2"/>
  <c r="N239" i="2"/>
  <c r="F240" i="2"/>
  <c r="L240" i="2"/>
  <c r="M240" i="2"/>
  <c r="N240" i="2"/>
  <c r="F241" i="2"/>
  <c r="G241" i="2" s="1"/>
  <c r="I241" i="2"/>
  <c r="L241" i="2"/>
  <c r="M241" i="2"/>
  <c r="N241" i="2"/>
  <c r="F242" i="2"/>
  <c r="G242" i="2"/>
  <c r="J242" i="2" s="1"/>
  <c r="H242" i="2"/>
  <c r="I242" i="2"/>
  <c r="L242" i="2"/>
  <c r="M242" i="2"/>
  <c r="N242" i="2"/>
  <c r="F243" i="2"/>
  <c r="I243" i="2" s="1"/>
  <c r="G243" i="2"/>
  <c r="H243" i="2"/>
  <c r="L243" i="2"/>
  <c r="M243" i="2"/>
  <c r="N243" i="2"/>
  <c r="F244" i="2"/>
  <c r="G244" i="2" s="1"/>
  <c r="L244" i="2"/>
  <c r="M244" i="2"/>
  <c r="N244" i="2"/>
  <c r="F245" i="2"/>
  <c r="L245" i="2"/>
  <c r="M245" i="2"/>
  <c r="N245" i="2"/>
  <c r="F246" i="2"/>
  <c r="G246" i="2"/>
  <c r="H246" i="2"/>
  <c r="I246" i="2"/>
  <c r="L246" i="2"/>
  <c r="M246" i="2"/>
  <c r="N246" i="2"/>
  <c r="F247" i="2"/>
  <c r="I247" i="2" s="1"/>
  <c r="G247" i="2"/>
  <c r="H247" i="2"/>
  <c r="L247" i="2"/>
  <c r="M247" i="2"/>
  <c r="N247" i="2"/>
  <c r="F248" i="2"/>
  <c r="L248" i="2"/>
  <c r="M248" i="2"/>
  <c r="N248" i="2"/>
  <c r="F249" i="2"/>
  <c r="I249" i="2"/>
  <c r="L249" i="2"/>
  <c r="M249" i="2"/>
  <c r="N249" i="2"/>
  <c r="F250" i="2"/>
  <c r="G250" i="2"/>
  <c r="H250" i="2"/>
  <c r="I250" i="2"/>
  <c r="L250" i="2"/>
  <c r="M250" i="2"/>
  <c r="N250" i="2"/>
  <c r="F251" i="2"/>
  <c r="I251" i="2" s="1"/>
  <c r="G251" i="2"/>
  <c r="H251" i="2"/>
  <c r="L251" i="2"/>
  <c r="M251" i="2"/>
  <c r="N251" i="2"/>
  <c r="F252" i="2"/>
  <c r="G252" i="2"/>
  <c r="L252" i="2"/>
  <c r="M252" i="2"/>
  <c r="N252" i="2"/>
  <c r="F253" i="2"/>
  <c r="I253" i="2"/>
  <c r="L253" i="2"/>
  <c r="M253" i="2"/>
  <c r="N253" i="2"/>
  <c r="F254" i="2"/>
  <c r="G254" i="2"/>
  <c r="J254" i="2" s="1"/>
  <c r="H254" i="2"/>
  <c r="I254" i="2"/>
  <c r="L254" i="2"/>
  <c r="M254" i="2"/>
  <c r="N254" i="2"/>
  <c r="F255" i="2"/>
  <c r="I255" i="2" s="1"/>
  <c r="G255" i="2"/>
  <c r="J255" i="2" s="1"/>
  <c r="H255" i="2"/>
  <c r="L255" i="2"/>
  <c r="M255" i="2"/>
  <c r="N255" i="2"/>
  <c r="F256" i="2"/>
  <c r="H256" i="2" s="1"/>
  <c r="G256" i="2"/>
  <c r="I256" i="2"/>
  <c r="J256" i="2" s="1"/>
  <c r="L256" i="2"/>
  <c r="M256" i="2"/>
  <c r="N256" i="2"/>
  <c r="F257" i="2"/>
  <c r="G257" i="2" s="1"/>
  <c r="H257" i="2"/>
  <c r="I257" i="2"/>
  <c r="J257" i="2" s="1"/>
  <c r="L257" i="2"/>
  <c r="M257" i="2"/>
  <c r="N257" i="2"/>
  <c r="F258" i="2"/>
  <c r="G258" i="2"/>
  <c r="H258" i="2"/>
  <c r="I258" i="2"/>
  <c r="L258" i="2"/>
  <c r="M258" i="2"/>
  <c r="N258" i="2"/>
  <c r="F259" i="2"/>
  <c r="I259" i="2" s="1"/>
  <c r="L259" i="2"/>
  <c r="M259" i="2"/>
  <c r="N259" i="2"/>
  <c r="F260" i="2"/>
  <c r="H260" i="2" s="1"/>
  <c r="L260" i="2"/>
  <c r="M260" i="2"/>
  <c r="N260" i="2"/>
  <c r="F261" i="2"/>
  <c r="G261" i="2" s="1"/>
  <c r="L261" i="2"/>
  <c r="M261" i="2"/>
  <c r="N261" i="2"/>
  <c r="F262" i="2"/>
  <c r="G262" i="2"/>
  <c r="J262" i="2" s="1"/>
  <c r="H262" i="2"/>
  <c r="I262" i="2"/>
  <c r="L262" i="2"/>
  <c r="M262" i="2"/>
  <c r="N262" i="2"/>
  <c r="F263" i="2"/>
  <c r="I263" i="2" s="1"/>
  <c r="L263" i="2"/>
  <c r="M263" i="2"/>
  <c r="N263" i="2"/>
  <c r="F264" i="2"/>
  <c r="H264" i="2" s="1"/>
  <c r="L264" i="2"/>
  <c r="M264" i="2"/>
  <c r="N264" i="2"/>
  <c r="F265" i="2"/>
  <c r="G265" i="2" s="1"/>
  <c r="L265" i="2"/>
  <c r="M265" i="2"/>
  <c r="N265" i="2"/>
  <c r="F266" i="2"/>
  <c r="G266" i="2"/>
  <c r="J266" i="2" s="1"/>
  <c r="H266" i="2"/>
  <c r="I266" i="2"/>
  <c r="L266" i="2"/>
  <c r="M266" i="2"/>
  <c r="N266" i="2"/>
  <c r="F267" i="2"/>
  <c r="I267" i="2" s="1"/>
  <c r="G267" i="2"/>
  <c r="J267" i="2" s="1"/>
  <c r="H267" i="2"/>
  <c r="L267" i="2"/>
  <c r="M267" i="2"/>
  <c r="N267" i="2"/>
  <c r="F268" i="2"/>
  <c r="I268" i="2" s="1"/>
  <c r="G268" i="2"/>
  <c r="H268" i="2"/>
  <c r="L268" i="2"/>
  <c r="M268" i="2"/>
  <c r="N268" i="2"/>
  <c r="F269" i="2"/>
  <c r="G269" i="2" s="1"/>
  <c r="L269" i="2"/>
  <c r="M269" i="2"/>
  <c r="N269" i="2"/>
  <c r="F270" i="2"/>
  <c r="G270" i="2" s="1"/>
  <c r="I270" i="2"/>
  <c r="L270" i="2"/>
  <c r="M270" i="2"/>
  <c r="N270" i="2"/>
  <c r="F271" i="2"/>
  <c r="G271" i="2"/>
  <c r="J271" i="2" s="1"/>
  <c r="H271" i="2"/>
  <c r="I271" i="2"/>
  <c r="L271" i="2"/>
  <c r="M271" i="2"/>
  <c r="N271" i="2"/>
  <c r="F272" i="2"/>
  <c r="I272" i="2" s="1"/>
  <c r="G272" i="2"/>
  <c r="H272" i="2"/>
  <c r="L272" i="2"/>
  <c r="M272" i="2"/>
  <c r="N272" i="2"/>
  <c r="F273" i="2"/>
  <c r="G273" i="2" s="1"/>
  <c r="L273" i="2"/>
  <c r="M273" i="2"/>
  <c r="N273" i="2"/>
  <c r="F274" i="2"/>
  <c r="G274" i="2" s="1"/>
  <c r="I274" i="2"/>
  <c r="L274" i="2"/>
  <c r="M274" i="2"/>
  <c r="N274" i="2"/>
  <c r="F275" i="2"/>
  <c r="G275" i="2"/>
  <c r="J275" i="2" s="1"/>
  <c r="H275" i="2"/>
  <c r="I275" i="2"/>
  <c r="L275" i="2"/>
  <c r="M275" i="2"/>
  <c r="N275" i="2"/>
  <c r="F276" i="2"/>
  <c r="I276" i="2" s="1"/>
  <c r="G276" i="2"/>
  <c r="H276" i="2"/>
  <c r="L276" i="2"/>
  <c r="M276" i="2"/>
  <c r="N276" i="2"/>
  <c r="F277" i="2"/>
  <c r="G277" i="2" s="1"/>
  <c r="L277" i="2"/>
  <c r="M277" i="2"/>
  <c r="N277" i="2"/>
  <c r="F278" i="2"/>
  <c r="G278" i="2" s="1"/>
  <c r="I278" i="2"/>
  <c r="L278" i="2"/>
  <c r="M278" i="2"/>
  <c r="N278" i="2"/>
  <c r="F279" i="2"/>
  <c r="G279" i="2"/>
  <c r="J279" i="2" s="1"/>
  <c r="H279" i="2"/>
  <c r="I279" i="2"/>
  <c r="L279" i="2"/>
  <c r="M279" i="2"/>
  <c r="N279" i="2"/>
  <c r="F280" i="2"/>
  <c r="I280" i="2" s="1"/>
  <c r="G280" i="2"/>
  <c r="H280" i="2"/>
  <c r="L280" i="2"/>
  <c r="M280" i="2"/>
  <c r="N280" i="2"/>
  <c r="F281" i="2"/>
  <c r="G281" i="2" s="1"/>
  <c r="L281" i="2"/>
  <c r="M281" i="2"/>
  <c r="N281" i="2"/>
  <c r="F282" i="2"/>
  <c r="G282" i="2" s="1"/>
  <c r="I282" i="2"/>
  <c r="L282" i="2"/>
  <c r="M282" i="2"/>
  <c r="N282" i="2"/>
  <c r="F283" i="2"/>
  <c r="G283" i="2"/>
  <c r="J283" i="2" s="1"/>
  <c r="H283" i="2"/>
  <c r="I283" i="2"/>
  <c r="L283" i="2"/>
  <c r="M283" i="2"/>
  <c r="N283" i="2"/>
  <c r="F284" i="2"/>
  <c r="I284" i="2" s="1"/>
  <c r="G284" i="2"/>
  <c r="H284" i="2"/>
  <c r="L284" i="2"/>
  <c r="M284" i="2"/>
  <c r="N284" i="2"/>
  <c r="F285" i="2"/>
  <c r="G285" i="2" s="1"/>
  <c r="L285" i="2"/>
  <c r="M285" i="2"/>
  <c r="N285" i="2"/>
  <c r="F286" i="2"/>
  <c r="G286" i="2" s="1"/>
  <c r="I286" i="2"/>
  <c r="L286" i="2"/>
  <c r="M286" i="2"/>
  <c r="N286" i="2"/>
  <c r="F287" i="2"/>
  <c r="G287" i="2"/>
  <c r="J287" i="2" s="1"/>
  <c r="H287" i="2"/>
  <c r="I287" i="2"/>
  <c r="L287" i="2"/>
  <c r="M287" i="2"/>
  <c r="N287" i="2"/>
  <c r="F288" i="2"/>
  <c r="I288" i="2" s="1"/>
  <c r="G288" i="2"/>
  <c r="H288" i="2"/>
  <c r="L288" i="2"/>
  <c r="M288" i="2"/>
  <c r="N288" i="2"/>
  <c r="F289" i="2"/>
  <c r="G289" i="2" s="1"/>
  <c r="L289" i="2"/>
  <c r="M289" i="2"/>
  <c r="N289" i="2"/>
  <c r="F290" i="2"/>
  <c r="G290" i="2" s="1"/>
  <c r="I290" i="2"/>
  <c r="L290" i="2"/>
  <c r="M290" i="2"/>
  <c r="N290" i="2"/>
  <c r="F291" i="2"/>
  <c r="G291" i="2"/>
  <c r="J291" i="2" s="1"/>
  <c r="H291" i="2"/>
  <c r="I291" i="2"/>
  <c r="L291" i="2"/>
  <c r="M291" i="2"/>
  <c r="N291" i="2"/>
  <c r="F292" i="2"/>
  <c r="I292" i="2" s="1"/>
  <c r="G292" i="2"/>
  <c r="H292" i="2"/>
  <c r="L292" i="2"/>
  <c r="M292" i="2"/>
  <c r="N292" i="2"/>
  <c r="F293" i="2"/>
  <c r="G293" i="2" s="1"/>
  <c r="L293" i="2"/>
  <c r="M293" i="2"/>
  <c r="N293" i="2"/>
  <c r="F294" i="2"/>
  <c r="G294" i="2" s="1"/>
  <c r="I294" i="2"/>
  <c r="L294" i="2"/>
  <c r="M294" i="2"/>
  <c r="N294" i="2"/>
  <c r="F295" i="2"/>
  <c r="G295" i="2"/>
  <c r="J295" i="2" s="1"/>
  <c r="H295" i="2"/>
  <c r="I295" i="2"/>
  <c r="L295" i="2"/>
  <c r="M295" i="2"/>
  <c r="N295" i="2"/>
  <c r="F296" i="2"/>
  <c r="I296" i="2" s="1"/>
  <c r="G296" i="2"/>
  <c r="H296" i="2"/>
  <c r="L296" i="2"/>
  <c r="M296" i="2"/>
  <c r="N296" i="2"/>
  <c r="F297" i="2"/>
  <c r="G297" i="2" s="1"/>
  <c r="L297" i="2"/>
  <c r="M297" i="2"/>
  <c r="N297" i="2"/>
  <c r="F298" i="2"/>
  <c r="G298" i="2" s="1"/>
  <c r="I298" i="2"/>
  <c r="L298" i="2"/>
  <c r="M298" i="2"/>
  <c r="N298" i="2"/>
  <c r="F299" i="2"/>
  <c r="G299" i="2"/>
  <c r="J299" i="2" s="1"/>
  <c r="H299" i="2"/>
  <c r="I299" i="2"/>
  <c r="L299" i="2"/>
  <c r="M299" i="2"/>
  <c r="N299" i="2"/>
  <c r="F300" i="2"/>
  <c r="I300" i="2" s="1"/>
  <c r="G300" i="2"/>
  <c r="H300" i="2"/>
  <c r="L300" i="2"/>
  <c r="M300" i="2"/>
  <c r="N300" i="2"/>
  <c r="F301" i="2"/>
  <c r="G301" i="2" s="1"/>
  <c r="L301" i="2"/>
  <c r="M301" i="2"/>
  <c r="N301" i="2"/>
  <c r="F302" i="2"/>
  <c r="G302" i="2" s="1"/>
  <c r="I302" i="2"/>
  <c r="L302" i="2"/>
  <c r="M302" i="2"/>
  <c r="N302" i="2"/>
  <c r="F303" i="2"/>
  <c r="G303" i="2"/>
  <c r="J303" i="2" s="1"/>
  <c r="H303" i="2"/>
  <c r="I303" i="2"/>
  <c r="L303" i="2"/>
  <c r="M303" i="2"/>
  <c r="N303" i="2"/>
  <c r="F304" i="2"/>
  <c r="I304" i="2" s="1"/>
  <c r="G304" i="2"/>
  <c r="H304" i="2"/>
  <c r="L304" i="2"/>
  <c r="M304" i="2"/>
  <c r="N304" i="2"/>
  <c r="F305" i="2"/>
  <c r="G305" i="2" s="1"/>
  <c r="L305" i="2"/>
  <c r="M305" i="2"/>
  <c r="N305" i="2"/>
  <c r="F306" i="2"/>
  <c r="G306" i="2" s="1"/>
  <c r="I306" i="2"/>
  <c r="L306" i="2"/>
  <c r="M306" i="2"/>
  <c r="N306" i="2"/>
  <c r="F307" i="2"/>
  <c r="G307" i="2"/>
  <c r="J307" i="2" s="1"/>
  <c r="H307" i="2"/>
  <c r="I307" i="2"/>
  <c r="L307" i="2"/>
  <c r="M307" i="2"/>
  <c r="N307" i="2"/>
  <c r="F308" i="2"/>
  <c r="I308" i="2" s="1"/>
  <c r="G308" i="2"/>
  <c r="H308" i="2"/>
  <c r="L308" i="2"/>
  <c r="M308" i="2"/>
  <c r="N308" i="2"/>
  <c r="F309" i="2"/>
  <c r="G309" i="2" s="1"/>
  <c r="L309" i="2"/>
  <c r="M309" i="2"/>
  <c r="N309" i="2"/>
  <c r="F310" i="2"/>
  <c r="G310" i="2" s="1"/>
  <c r="I310" i="2"/>
  <c r="L310" i="2"/>
  <c r="M310" i="2"/>
  <c r="N310" i="2"/>
  <c r="F311" i="2"/>
  <c r="G311" i="2"/>
  <c r="J311" i="2" s="1"/>
  <c r="H311" i="2"/>
  <c r="I311" i="2"/>
  <c r="L311" i="2"/>
  <c r="M311" i="2"/>
  <c r="N311" i="2"/>
  <c r="F312" i="2"/>
  <c r="I312" i="2" s="1"/>
  <c r="G312" i="2"/>
  <c r="H312" i="2"/>
  <c r="L312" i="2"/>
  <c r="M312" i="2"/>
  <c r="N312" i="2"/>
  <c r="F313" i="2"/>
  <c r="G313" i="2" s="1"/>
  <c r="L313" i="2"/>
  <c r="M313" i="2"/>
  <c r="N313" i="2"/>
  <c r="F314" i="2"/>
  <c r="G314" i="2" s="1"/>
  <c r="I314" i="2"/>
  <c r="L314" i="2"/>
  <c r="M314" i="2"/>
  <c r="N314" i="2"/>
  <c r="F315" i="2"/>
  <c r="G315" i="2"/>
  <c r="J315" i="2" s="1"/>
  <c r="H315" i="2"/>
  <c r="I315" i="2"/>
  <c r="L315" i="2"/>
  <c r="M315" i="2"/>
  <c r="N315" i="2"/>
  <c r="F316" i="2"/>
  <c r="I316" i="2" s="1"/>
  <c r="G316" i="2"/>
  <c r="H316" i="2"/>
  <c r="L316" i="2"/>
  <c r="M316" i="2"/>
  <c r="N316" i="2"/>
  <c r="F317" i="2"/>
  <c r="G317" i="2" s="1"/>
  <c r="L317" i="2"/>
  <c r="M317" i="2"/>
  <c r="N317" i="2"/>
  <c r="F318" i="2"/>
  <c r="G318" i="2" s="1"/>
  <c r="I318" i="2"/>
  <c r="L318" i="2"/>
  <c r="M318" i="2"/>
  <c r="N318" i="2"/>
  <c r="F319" i="2"/>
  <c r="G319" i="2"/>
  <c r="J319" i="2" s="1"/>
  <c r="H319" i="2"/>
  <c r="I319" i="2"/>
  <c r="L319" i="2"/>
  <c r="M319" i="2"/>
  <c r="N319" i="2"/>
  <c r="F320" i="2"/>
  <c r="I320" i="2" s="1"/>
  <c r="G320" i="2"/>
  <c r="H320" i="2"/>
  <c r="L320" i="2"/>
  <c r="M320" i="2"/>
  <c r="N320" i="2"/>
  <c r="F321" i="2"/>
  <c r="G321" i="2" s="1"/>
  <c r="L321" i="2"/>
  <c r="M321" i="2"/>
  <c r="N321" i="2"/>
  <c r="F322" i="2"/>
  <c r="G322" i="2" s="1"/>
  <c r="I322" i="2"/>
  <c r="L322" i="2"/>
  <c r="M322" i="2"/>
  <c r="N322" i="2"/>
  <c r="F323" i="2"/>
  <c r="G323" i="2"/>
  <c r="J323" i="2" s="1"/>
  <c r="H323" i="2"/>
  <c r="I323" i="2"/>
  <c r="L323" i="2"/>
  <c r="M323" i="2"/>
  <c r="N323" i="2"/>
  <c r="F324" i="2"/>
  <c r="I324" i="2" s="1"/>
  <c r="G324" i="2"/>
  <c r="H324" i="2"/>
  <c r="L324" i="2"/>
  <c r="M324" i="2"/>
  <c r="N324" i="2"/>
  <c r="F325" i="2"/>
  <c r="G325" i="2" s="1"/>
  <c r="L325" i="2"/>
  <c r="M325" i="2"/>
  <c r="N325" i="2"/>
  <c r="F326" i="2"/>
  <c r="G326" i="2" s="1"/>
  <c r="I326" i="2"/>
  <c r="L326" i="2"/>
  <c r="M326" i="2"/>
  <c r="N326" i="2"/>
  <c r="F327" i="2"/>
  <c r="G327" i="2"/>
  <c r="J327" i="2" s="1"/>
  <c r="H327" i="2"/>
  <c r="I327" i="2"/>
  <c r="L327" i="2"/>
  <c r="M327" i="2"/>
  <c r="N327" i="2"/>
  <c r="F328" i="2"/>
  <c r="I328" i="2" s="1"/>
  <c r="G328" i="2"/>
  <c r="H328" i="2"/>
  <c r="L328" i="2"/>
  <c r="M328" i="2"/>
  <c r="N328" i="2"/>
  <c r="F329" i="2"/>
  <c r="G329" i="2" s="1"/>
  <c r="L329" i="2"/>
  <c r="M329" i="2"/>
  <c r="N329" i="2"/>
  <c r="F330" i="2"/>
  <c r="G330" i="2" s="1"/>
  <c r="I330" i="2"/>
  <c r="L330" i="2"/>
  <c r="M330" i="2"/>
  <c r="N330" i="2"/>
  <c r="F331" i="2"/>
  <c r="G331" i="2"/>
  <c r="J331" i="2" s="1"/>
  <c r="H331" i="2"/>
  <c r="I331" i="2"/>
  <c r="L331" i="2"/>
  <c r="M331" i="2"/>
  <c r="N331" i="2"/>
  <c r="F332" i="2"/>
  <c r="I332" i="2" s="1"/>
  <c r="G332" i="2"/>
  <c r="H332" i="2"/>
  <c r="L332" i="2"/>
  <c r="M332" i="2"/>
  <c r="N332" i="2"/>
  <c r="F333" i="2"/>
  <c r="G333" i="2" s="1"/>
  <c r="L333" i="2"/>
  <c r="M333" i="2"/>
  <c r="N333" i="2"/>
  <c r="F334" i="2"/>
  <c r="G334" i="2" s="1"/>
  <c r="I334" i="2"/>
  <c r="L334" i="2"/>
  <c r="M334" i="2"/>
  <c r="N334" i="2"/>
  <c r="F335" i="2"/>
  <c r="G335" i="2"/>
  <c r="J335" i="2" s="1"/>
  <c r="H335" i="2"/>
  <c r="I335" i="2"/>
  <c r="L335" i="2"/>
  <c r="M335" i="2"/>
  <c r="N335" i="2"/>
  <c r="F336" i="2"/>
  <c r="I336" i="2" s="1"/>
  <c r="G336" i="2"/>
  <c r="H336" i="2"/>
  <c r="L336" i="2"/>
  <c r="M336" i="2"/>
  <c r="N336" i="2"/>
  <c r="F337" i="2"/>
  <c r="G337" i="2" s="1"/>
  <c r="L337" i="2"/>
  <c r="M337" i="2"/>
  <c r="N337" i="2"/>
  <c r="F338" i="2"/>
  <c r="G338" i="2" s="1"/>
  <c r="I338" i="2"/>
  <c r="L338" i="2"/>
  <c r="M338" i="2"/>
  <c r="N338" i="2"/>
  <c r="F339" i="2"/>
  <c r="G339" i="2"/>
  <c r="J339" i="2" s="1"/>
  <c r="H339" i="2"/>
  <c r="I339" i="2"/>
  <c r="L339" i="2"/>
  <c r="M339" i="2"/>
  <c r="N339" i="2"/>
  <c r="F340" i="2"/>
  <c r="I340" i="2" s="1"/>
  <c r="G340" i="2"/>
  <c r="H340" i="2"/>
  <c r="L340" i="2"/>
  <c r="M340" i="2"/>
  <c r="N340" i="2"/>
  <c r="F341" i="2"/>
  <c r="G341" i="2" s="1"/>
  <c r="L341" i="2"/>
  <c r="M341" i="2"/>
  <c r="N341" i="2"/>
  <c r="F342" i="2"/>
  <c r="G342" i="2" s="1"/>
  <c r="I342" i="2"/>
  <c r="L342" i="2"/>
  <c r="M342" i="2"/>
  <c r="N342" i="2"/>
  <c r="F343" i="2"/>
  <c r="G343" i="2"/>
  <c r="J343" i="2" s="1"/>
  <c r="H343" i="2"/>
  <c r="I343" i="2"/>
  <c r="L343" i="2"/>
  <c r="M343" i="2"/>
  <c r="N343" i="2"/>
  <c r="F344" i="2"/>
  <c r="I344" i="2" s="1"/>
  <c r="G344" i="2"/>
  <c r="H344" i="2"/>
  <c r="L344" i="2"/>
  <c r="M344" i="2"/>
  <c r="N344" i="2"/>
  <c r="F345" i="2"/>
  <c r="G345" i="2" s="1"/>
  <c r="L345" i="2"/>
  <c r="M345" i="2"/>
  <c r="N345" i="2"/>
  <c r="F346" i="2"/>
  <c r="G346" i="2" s="1"/>
  <c r="I346" i="2"/>
  <c r="L346" i="2"/>
  <c r="M346" i="2"/>
  <c r="N346" i="2"/>
  <c r="F347" i="2"/>
  <c r="G347" i="2"/>
  <c r="J347" i="2" s="1"/>
  <c r="H347" i="2"/>
  <c r="I347" i="2"/>
  <c r="L347" i="2"/>
  <c r="M347" i="2"/>
  <c r="N347" i="2"/>
  <c r="F348" i="2"/>
  <c r="I348" i="2" s="1"/>
  <c r="G348" i="2"/>
  <c r="H348" i="2"/>
  <c r="L348" i="2"/>
  <c r="M348" i="2"/>
  <c r="N348" i="2"/>
  <c r="F349" i="2"/>
  <c r="G349" i="2" s="1"/>
  <c r="L349" i="2"/>
  <c r="M349" i="2"/>
  <c r="N349" i="2"/>
  <c r="F350" i="2"/>
  <c r="G350" i="2" s="1"/>
  <c r="I350" i="2"/>
  <c r="L350" i="2"/>
  <c r="M350" i="2"/>
  <c r="N350" i="2"/>
  <c r="F351" i="2"/>
  <c r="G351" i="2"/>
  <c r="J351" i="2" s="1"/>
  <c r="H351" i="2"/>
  <c r="I351" i="2"/>
  <c r="L351" i="2"/>
  <c r="M351" i="2"/>
  <c r="N351" i="2"/>
  <c r="F352" i="2"/>
  <c r="I352" i="2" s="1"/>
  <c r="G352" i="2"/>
  <c r="H352" i="2"/>
  <c r="L352" i="2"/>
  <c r="M352" i="2"/>
  <c r="N352" i="2"/>
  <c r="F353" i="2"/>
  <c r="G353" i="2" s="1"/>
  <c r="L353" i="2"/>
  <c r="M353" i="2"/>
  <c r="N353" i="2"/>
  <c r="F354" i="2"/>
  <c r="G354" i="2" s="1"/>
  <c r="I354" i="2"/>
  <c r="L354" i="2"/>
  <c r="M354" i="2"/>
  <c r="N354" i="2"/>
  <c r="F355" i="2"/>
  <c r="G355" i="2"/>
  <c r="J355" i="2" s="1"/>
  <c r="H355" i="2"/>
  <c r="I355" i="2"/>
  <c r="L355" i="2"/>
  <c r="M355" i="2"/>
  <c r="N355" i="2"/>
  <c r="F356" i="2"/>
  <c r="I356" i="2" s="1"/>
  <c r="G356" i="2"/>
  <c r="H356" i="2"/>
  <c r="L356" i="2"/>
  <c r="M356" i="2"/>
  <c r="N356" i="2"/>
  <c r="F357" i="2"/>
  <c r="G357" i="2" s="1"/>
  <c r="L357" i="2"/>
  <c r="M357" i="2"/>
  <c r="N357" i="2"/>
  <c r="F358" i="2"/>
  <c r="G358" i="2" s="1"/>
  <c r="I358" i="2"/>
  <c r="L358" i="2"/>
  <c r="M358" i="2"/>
  <c r="N358" i="2"/>
  <c r="F359" i="2"/>
  <c r="G359" i="2"/>
  <c r="J359" i="2" s="1"/>
  <c r="H359" i="2"/>
  <c r="I359" i="2"/>
  <c r="L359" i="2"/>
  <c r="M359" i="2"/>
  <c r="N359" i="2"/>
  <c r="F360" i="2"/>
  <c r="I360" i="2" s="1"/>
  <c r="G360" i="2"/>
  <c r="H360" i="2"/>
  <c r="L360" i="2"/>
  <c r="M360" i="2"/>
  <c r="N360" i="2"/>
  <c r="F361" i="2"/>
  <c r="G361" i="2" s="1"/>
  <c r="L361" i="2"/>
  <c r="M361" i="2"/>
  <c r="N361" i="2"/>
  <c r="F362" i="2"/>
  <c r="G362" i="2" s="1"/>
  <c r="I362" i="2"/>
  <c r="L362" i="2"/>
  <c r="M362" i="2"/>
  <c r="N362" i="2"/>
  <c r="J306" i="2" l="1"/>
  <c r="J360" i="2"/>
  <c r="J352" i="2"/>
  <c r="J344" i="2"/>
  <c r="J336" i="2"/>
  <c r="J328" i="2"/>
  <c r="J320" i="2"/>
  <c r="J312" i="2"/>
  <c r="J304" i="2"/>
  <c r="J296" i="2"/>
  <c r="J288" i="2"/>
  <c r="J280" i="2"/>
  <c r="J272" i="2"/>
  <c r="J322" i="2"/>
  <c r="J290" i="2"/>
  <c r="J338" i="2"/>
  <c r="J305" i="2"/>
  <c r="J356" i="2"/>
  <c r="J348" i="2"/>
  <c r="J340" i="2"/>
  <c r="J332" i="2"/>
  <c r="J324" i="2"/>
  <c r="J316" i="2"/>
  <c r="J308" i="2"/>
  <c r="J300" i="2"/>
  <c r="J292" i="2"/>
  <c r="J284" i="2"/>
  <c r="J276" i="2"/>
  <c r="J268" i="2"/>
  <c r="H140" i="2"/>
  <c r="I140" i="2"/>
  <c r="G140" i="2"/>
  <c r="G93" i="2"/>
  <c r="I93" i="2"/>
  <c r="H93" i="2"/>
  <c r="H362" i="2"/>
  <c r="J362" i="2" s="1"/>
  <c r="K362" i="2" s="1"/>
  <c r="H358" i="2"/>
  <c r="J358" i="2" s="1"/>
  <c r="K358" i="2" s="1"/>
  <c r="I353" i="2"/>
  <c r="H350" i="2"/>
  <c r="J350" i="2" s="1"/>
  <c r="K350" i="2" s="1"/>
  <c r="H346" i="2"/>
  <c r="J346" i="2" s="1"/>
  <c r="K346" i="2" s="1"/>
  <c r="I341" i="2"/>
  <c r="H338" i="2"/>
  <c r="I333" i="2"/>
  <c r="I329" i="2"/>
  <c r="H326" i="2"/>
  <c r="J326" i="2" s="1"/>
  <c r="K326" i="2" s="1"/>
  <c r="H322" i="2"/>
  <c r="I321" i="2"/>
  <c r="H318" i="2"/>
  <c r="J318" i="2" s="1"/>
  <c r="K318" i="2" s="1"/>
  <c r="I317" i="2"/>
  <c r="H314" i="2"/>
  <c r="J314" i="2" s="1"/>
  <c r="K314" i="2" s="1"/>
  <c r="I313" i="2"/>
  <c r="H310" i="2"/>
  <c r="J310" i="2" s="1"/>
  <c r="K310" i="2" s="1"/>
  <c r="I309" i="2"/>
  <c r="H306" i="2"/>
  <c r="I305" i="2"/>
  <c r="H302" i="2"/>
  <c r="J302" i="2" s="1"/>
  <c r="K302" i="2" s="1"/>
  <c r="I301" i="2"/>
  <c r="H298" i="2"/>
  <c r="J298" i="2" s="1"/>
  <c r="K298" i="2" s="1"/>
  <c r="I297" i="2"/>
  <c r="H294" i="2"/>
  <c r="J294" i="2" s="1"/>
  <c r="K294" i="2" s="1"/>
  <c r="I293" i="2"/>
  <c r="H290" i="2"/>
  <c r="I289" i="2"/>
  <c r="H286" i="2"/>
  <c r="J286" i="2" s="1"/>
  <c r="K286" i="2" s="1"/>
  <c r="I285" i="2"/>
  <c r="H282" i="2"/>
  <c r="J282" i="2" s="1"/>
  <c r="K282" i="2" s="1"/>
  <c r="I281" i="2"/>
  <c r="H278" i="2"/>
  <c r="J278" i="2" s="1"/>
  <c r="K278" i="2" s="1"/>
  <c r="I277" i="2"/>
  <c r="H274" i="2"/>
  <c r="J274" i="2" s="1"/>
  <c r="K274" i="2" s="1"/>
  <c r="I273" i="2"/>
  <c r="H270" i="2"/>
  <c r="J270" i="2" s="1"/>
  <c r="K270" i="2" s="1"/>
  <c r="I269" i="2"/>
  <c r="I261" i="2"/>
  <c r="I260" i="2"/>
  <c r="H259" i="2"/>
  <c r="H252" i="2"/>
  <c r="J252" i="2" s="1"/>
  <c r="K252" i="2" s="1"/>
  <c r="I252" i="2"/>
  <c r="G249" i="2"/>
  <c r="H249" i="2"/>
  <c r="J246" i="2"/>
  <c r="J243" i="2"/>
  <c r="G153" i="2"/>
  <c r="H153" i="2"/>
  <c r="I153" i="2"/>
  <c r="H248" i="2"/>
  <c r="I248" i="2"/>
  <c r="G245" i="2"/>
  <c r="H245" i="2"/>
  <c r="H124" i="2"/>
  <c r="I124" i="2"/>
  <c r="G124" i="2"/>
  <c r="G73" i="2"/>
  <c r="H73" i="2"/>
  <c r="I73" i="2"/>
  <c r="I361" i="2"/>
  <c r="I357" i="2"/>
  <c r="H354" i="2"/>
  <c r="J354" i="2" s="1"/>
  <c r="K354" i="2" s="1"/>
  <c r="I349" i="2"/>
  <c r="I345" i="2"/>
  <c r="H342" i="2"/>
  <c r="J342" i="2" s="1"/>
  <c r="K342" i="2" s="1"/>
  <c r="I337" i="2"/>
  <c r="H334" i="2"/>
  <c r="J334" i="2" s="1"/>
  <c r="K334" i="2" s="1"/>
  <c r="H330" i="2"/>
  <c r="J330" i="2" s="1"/>
  <c r="K330" i="2" s="1"/>
  <c r="I325" i="2"/>
  <c r="J325" i="2" s="1"/>
  <c r="K325" i="2" s="1"/>
  <c r="H361" i="2"/>
  <c r="J361" i="2" s="1"/>
  <c r="K361" i="2" s="1"/>
  <c r="H357" i="2"/>
  <c r="J357" i="2" s="1"/>
  <c r="K357" i="2" s="1"/>
  <c r="H353" i="2"/>
  <c r="J353" i="2" s="1"/>
  <c r="K353" i="2" s="1"/>
  <c r="H349" i="2"/>
  <c r="J349" i="2" s="1"/>
  <c r="K349" i="2" s="1"/>
  <c r="H345" i="2"/>
  <c r="J345" i="2" s="1"/>
  <c r="K345" i="2" s="1"/>
  <c r="H341" i="2"/>
  <c r="J341" i="2" s="1"/>
  <c r="K341" i="2" s="1"/>
  <c r="H337" i="2"/>
  <c r="J337" i="2" s="1"/>
  <c r="K337" i="2" s="1"/>
  <c r="H333" i="2"/>
  <c r="J333" i="2" s="1"/>
  <c r="K333" i="2" s="1"/>
  <c r="H329" i="2"/>
  <c r="J329" i="2" s="1"/>
  <c r="K329" i="2" s="1"/>
  <c r="H325" i="2"/>
  <c r="H321" i="2"/>
  <c r="J321" i="2" s="1"/>
  <c r="K321" i="2" s="1"/>
  <c r="H317" i="2"/>
  <c r="J317" i="2" s="1"/>
  <c r="K317" i="2" s="1"/>
  <c r="H313" i="2"/>
  <c r="J313" i="2" s="1"/>
  <c r="K313" i="2" s="1"/>
  <c r="H309" i="2"/>
  <c r="J309" i="2" s="1"/>
  <c r="K309" i="2" s="1"/>
  <c r="H305" i="2"/>
  <c r="H301" i="2"/>
  <c r="J301" i="2" s="1"/>
  <c r="K301" i="2" s="1"/>
  <c r="H297" i="2"/>
  <c r="J297" i="2" s="1"/>
  <c r="K297" i="2" s="1"/>
  <c r="H293" i="2"/>
  <c r="J293" i="2" s="1"/>
  <c r="K293" i="2" s="1"/>
  <c r="H289" i="2"/>
  <c r="J289" i="2" s="1"/>
  <c r="K289" i="2" s="1"/>
  <c r="H285" i="2"/>
  <c r="J285" i="2" s="1"/>
  <c r="K285" i="2" s="1"/>
  <c r="H281" i="2"/>
  <c r="J281" i="2" s="1"/>
  <c r="K281" i="2" s="1"/>
  <c r="H277" i="2"/>
  <c r="J277" i="2" s="1"/>
  <c r="K277" i="2" s="1"/>
  <c r="H273" i="2"/>
  <c r="J273" i="2" s="1"/>
  <c r="K273" i="2" s="1"/>
  <c r="H269" i="2"/>
  <c r="J269" i="2" s="1"/>
  <c r="K269" i="2" s="1"/>
  <c r="I265" i="2"/>
  <c r="I264" i="2"/>
  <c r="H263" i="2"/>
  <c r="H261" i="2"/>
  <c r="J261" i="2" s="1"/>
  <c r="G260" i="2"/>
  <c r="J260" i="2" s="1"/>
  <c r="G259" i="2"/>
  <c r="J258" i="2"/>
  <c r="G253" i="2"/>
  <c r="J253" i="2" s="1"/>
  <c r="H253" i="2"/>
  <c r="J250" i="2"/>
  <c r="J247" i="2"/>
  <c r="H152" i="2"/>
  <c r="G152" i="2"/>
  <c r="I152" i="2"/>
  <c r="G137" i="2"/>
  <c r="H137" i="2"/>
  <c r="I137" i="2"/>
  <c r="G121" i="2"/>
  <c r="J121" i="2" s="1"/>
  <c r="H121" i="2"/>
  <c r="I121" i="2"/>
  <c r="H265" i="2"/>
  <c r="J265" i="2" s="1"/>
  <c r="K265" i="2" s="1"/>
  <c r="G264" i="2"/>
  <c r="J264" i="2" s="1"/>
  <c r="G263" i="2"/>
  <c r="J263" i="2" s="1"/>
  <c r="J251" i="2"/>
  <c r="G248" i="2"/>
  <c r="J248" i="2" s="1"/>
  <c r="I245" i="2"/>
  <c r="H244" i="2"/>
  <c r="J244" i="2" s="1"/>
  <c r="K244" i="2" s="1"/>
  <c r="I244" i="2"/>
  <c r="G240" i="2"/>
  <c r="J240" i="2" s="1"/>
  <c r="H240" i="2"/>
  <c r="I240" i="2"/>
  <c r="G236" i="2"/>
  <c r="H236" i="2"/>
  <c r="I236" i="2"/>
  <c r="G232" i="2"/>
  <c r="H232" i="2"/>
  <c r="I232" i="2"/>
  <c r="G228" i="2"/>
  <c r="H228" i="2"/>
  <c r="I228" i="2"/>
  <c r="G224" i="2"/>
  <c r="J224" i="2" s="1"/>
  <c r="H224" i="2"/>
  <c r="I224" i="2"/>
  <c r="G220" i="2"/>
  <c r="H220" i="2"/>
  <c r="I220" i="2"/>
  <c r="G216" i="2"/>
  <c r="H216" i="2"/>
  <c r="I216" i="2"/>
  <c r="G212" i="2"/>
  <c r="H212" i="2"/>
  <c r="I212" i="2"/>
  <c r="G208" i="2"/>
  <c r="J208" i="2" s="1"/>
  <c r="H208" i="2"/>
  <c r="I208" i="2"/>
  <c r="G204" i="2"/>
  <c r="H204" i="2"/>
  <c r="I204" i="2"/>
  <c r="G200" i="2"/>
  <c r="H200" i="2"/>
  <c r="I200" i="2"/>
  <c r="G196" i="2"/>
  <c r="H196" i="2"/>
  <c r="I196" i="2"/>
  <c r="G192" i="2"/>
  <c r="J192" i="2" s="1"/>
  <c r="H192" i="2"/>
  <c r="I192" i="2"/>
  <c r="G188" i="2"/>
  <c r="H188" i="2"/>
  <c r="I188" i="2"/>
  <c r="G184" i="2"/>
  <c r="H184" i="2"/>
  <c r="I184" i="2"/>
  <c r="G180" i="2"/>
  <c r="H180" i="2"/>
  <c r="I180" i="2"/>
  <c r="G176" i="2"/>
  <c r="J176" i="2" s="1"/>
  <c r="H176" i="2"/>
  <c r="I176" i="2"/>
  <c r="G172" i="2"/>
  <c r="H172" i="2"/>
  <c r="I172" i="2"/>
  <c r="G168" i="2"/>
  <c r="H168" i="2"/>
  <c r="I168" i="2"/>
  <c r="G164" i="2"/>
  <c r="H164" i="2"/>
  <c r="I164" i="2"/>
  <c r="G160" i="2"/>
  <c r="J160" i="2" s="1"/>
  <c r="H160" i="2"/>
  <c r="I160" i="2"/>
  <c r="G156" i="2"/>
  <c r="H156" i="2"/>
  <c r="I156" i="2"/>
  <c r="I151" i="2"/>
  <c r="G151" i="2"/>
  <c r="H151" i="2"/>
  <c r="H241" i="2"/>
  <c r="J241" i="2" s="1"/>
  <c r="K241" i="2" s="1"/>
  <c r="H237" i="2"/>
  <c r="J237" i="2" s="1"/>
  <c r="K237" i="2" s="1"/>
  <c r="H233" i="2"/>
  <c r="J233" i="2" s="1"/>
  <c r="K233" i="2" s="1"/>
  <c r="H229" i="2"/>
  <c r="J229" i="2" s="1"/>
  <c r="K229" i="2" s="1"/>
  <c r="H225" i="2"/>
  <c r="J225" i="2" s="1"/>
  <c r="K225" i="2" s="1"/>
  <c r="H221" i="2"/>
  <c r="J221" i="2" s="1"/>
  <c r="K221" i="2" s="1"/>
  <c r="H217" i="2"/>
  <c r="J217" i="2" s="1"/>
  <c r="K217" i="2" s="1"/>
  <c r="H213" i="2"/>
  <c r="J213" i="2" s="1"/>
  <c r="K213" i="2" s="1"/>
  <c r="H209" i="2"/>
  <c r="J209" i="2" s="1"/>
  <c r="K209" i="2" s="1"/>
  <c r="H205" i="2"/>
  <c r="J205" i="2" s="1"/>
  <c r="K205" i="2" s="1"/>
  <c r="H201" i="2"/>
  <c r="J201" i="2" s="1"/>
  <c r="K201" i="2" s="1"/>
  <c r="H197" i="2"/>
  <c r="J197" i="2" s="1"/>
  <c r="K197" i="2" s="1"/>
  <c r="H193" i="2"/>
  <c r="J193" i="2" s="1"/>
  <c r="K193" i="2" s="1"/>
  <c r="H189" i="2"/>
  <c r="J189" i="2" s="1"/>
  <c r="K189" i="2" s="1"/>
  <c r="H185" i="2"/>
  <c r="J185" i="2" s="1"/>
  <c r="K185" i="2" s="1"/>
  <c r="H181" i="2"/>
  <c r="J181" i="2" s="1"/>
  <c r="K181" i="2" s="1"/>
  <c r="H177" i="2"/>
  <c r="J177" i="2" s="1"/>
  <c r="K177" i="2" s="1"/>
  <c r="H173" i="2"/>
  <c r="J173" i="2" s="1"/>
  <c r="K173" i="2" s="1"/>
  <c r="H169" i="2"/>
  <c r="J169" i="2" s="1"/>
  <c r="K169" i="2" s="1"/>
  <c r="H165" i="2"/>
  <c r="J165" i="2" s="1"/>
  <c r="K165" i="2" s="1"/>
  <c r="H161" i="2"/>
  <c r="J161" i="2" s="1"/>
  <c r="K161" i="2" s="1"/>
  <c r="H157" i="2"/>
  <c r="J157" i="2" s="1"/>
  <c r="K157" i="2" s="1"/>
  <c r="I149" i="2"/>
  <c r="H144" i="2"/>
  <c r="J144" i="2" s="1"/>
  <c r="K144" i="2" s="1"/>
  <c r="I144" i="2"/>
  <c r="G141" i="2"/>
  <c r="J141" i="2" s="1"/>
  <c r="H141" i="2"/>
  <c r="J138" i="2"/>
  <c r="J135" i="2"/>
  <c r="H128" i="2"/>
  <c r="J128" i="2" s="1"/>
  <c r="K128" i="2" s="1"/>
  <c r="I128" i="2"/>
  <c r="G125" i="2"/>
  <c r="H125" i="2"/>
  <c r="J122" i="2"/>
  <c r="G77" i="2"/>
  <c r="H77" i="2"/>
  <c r="I77" i="2"/>
  <c r="H149" i="2"/>
  <c r="J149" i="2" s="1"/>
  <c r="H148" i="2"/>
  <c r="I148" i="2"/>
  <c r="G145" i="2"/>
  <c r="J145" i="2" s="1"/>
  <c r="H145" i="2"/>
  <c r="J142" i="2"/>
  <c r="J139" i="2"/>
  <c r="H132" i="2"/>
  <c r="J132" i="2" s="1"/>
  <c r="I132" i="2"/>
  <c r="G129" i="2"/>
  <c r="H129" i="2"/>
  <c r="J126" i="2"/>
  <c r="J123" i="2"/>
  <c r="J109" i="2"/>
  <c r="G81" i="2"/>
  <c r="H81" i="2"/>
  <c r="I81" i="2"/>
  <c r="J143" i="2"/>
  <c r="H136" i="2"/>
  <c r="J136" i="2" s="1"/>
  <c r="K136" i="2" s="1"/>
  <c r="I136" i="2"/>
  <c r="G133" i="2"/>
  <c r="J133" i="2" s="1"/>
  <c r="H133" i="2"/>
  <c r="J127" i="2"/>
  <c r="H120" i="2"/>
  <c r="J120" i="2" s="1"/>
  <c r="K120" i="2" s="1"/>
  <c r="I120" i="2"/>
  <c r="G116" i="2"/>
  <c r="H116" i="2"/>
  <c r="I116" i="2"/>
  <c r="G112" i="2"/>
  <c r="H112" i="2"/>
  <c r="I112" i="2"/>
  <c r="G108" i="2"/>
  <c r="H108" i="2"/>
  <c r="I108" i="2"/>
  <c r="G99" i="2"/>
  <c r="H99" i="2"/>
  <c r="I99" i="2"/>
  <c r="I83" i="2"/>
  <c r="G83" i="2"/>
  <c r="H83" i="2"/>
  <c r="H117" i="2"/>
  <c r="J117" i="2" s="1"/>
  <c r="K117" i="2" s="1"/>
  <c r="H113" i="2"/>
  <c r="J113" i="2" s="1"/>
  <c r="K113" i="2" s="1"/>
  <c r="H109" i="2"/>
  <c r="J104" i="2"/>
  <c r="G97" i="2"/>
  <c r="J97" i="2" s="1"/>
  <c r="I97" i="2"/>
  <c r="J94" i="2"/>
  <c r="I87" i="2"/>
  <c r="G87" i="2"/>
  <c r="J87" i="2" s="1"/>
  <c r="J84" i="2"/>
  <c r="G60" i="2"/>
  <c r="J60" i="2" s="1"/>
  <c r="H60" i="2"/>
  <c r="I60" i="2"/>
  <c r="G48" i="2"/>
  <c r="H48" i="2"/>
  <c r="I48" i="2"/>
  <c r="G32" i="2"/>
  <c r="H32" i="2"/>
  <c r="I32" i="2"/>
  <c r="G16" i="2"/>
  <c r="H16" i="2"/>
  <c r="I16" i="2"/>
  <c r="J4" i="2"/>
  <c r="J98" i="2"/>
  <c r="I91" i="2"/>
  <c r="G91" i="2"/>
  <c r="J91" i="2" s="1"/>
  <c r="J88" i="2"/>
  <c r="G85" i="2"/>
  <c r="J85" i="2" s="1"/>
  <c r="I85" i="2"/>
  <c r="J82" i="2"/>
  <c r="J78" i="2"/>
  <c r="J74" i="2"/>
  <c r="J70" i="2"/>
  <c r="H59" i="2"/>
  <c r="G59" i="2"/>
  <c r="J59" i="2" s="1"/>
  <c r="I59" i="2"/>
  <c r="I95" i="2"/>
  <c r="G95" i="2"/>
  <c r="G89" i="2"/>
  <c r="I89" i="2"/>
  <c r="J86" i="2"/>
  <c r="I58" i="2"/>
  <c r="G58" i="2"/>
  <c r="H58" i="2"/>
  <c r="H51" i="2"/>
  <c r="I51" i="2"/>
  <c r="G51" i="2"/>
  <c r="H35" i="2"/>
  <c r="I35" i="2"/>
  <c r="G35" i="2"/>
  <c r="H19" i="2"/>
  <c r="I19" i="2"/>
  <c r="G19" i="2"/>
  <c r="J19" i="2" s="1"/>
  <c r="G79" i="2"/>
  <c r="J79" i="2" s="1"/>
  <c r="G75" i="2"/>
  <c r="J75" i="2" s="1"/>
  <c r="G71" i="2"/>
  <c r="J71" i="2" s="1"/>
  <c r="H68" i="2"/>
  <c r="J68" i="2" s="1"/>
  <c r="K68" i="2" s="1"/>
  <c r="G67" i="2"/>
  <c r="J67" i="2" s="1"/>
  <c r="G66" i="2"/>
  <c r="J66" i="2" s="1"/>
  <c r="J65" i="2"/>
  <c r="H55" i="2"/>
  <c r="J55" i="2" s="1"/>
  <c r="K55" i="2" s="1"/>
  <c r="I55" i="2"/>
  <c r="G52" i="2"/>
  <c r="H52" i="2"/>
  <c r="J49" i="2"/>
  <c r="J46" i="2"/>
  <c r="H39" i="2"/>
  <c r="J39" i="2" s="1"/>
  <c r="K39" i="2" s="1"/>
  <c r="I39" i="2"/>
  <c r="G36" i="2"/>
  <c r="J36" i="2" s="1"/>
  <c r="H36" i="2"/>
  <c r="J33" i="2"/>
  <c r="J30" i="2"/>
  <c r="H23" i="2"/>
  <c r="J23" i="2" s="1"/>
  <c r="K23" i="2" s="1"/>
  <c r="I23" i="2"/>
  <c r="G20" i="2"/>
  <c r="H20" i="2"/>
  <c r="J17" i="2"/>
  <c r="J14" i="2"/>
  <c r="H4" i="2"/>
  <c r="I4" i="2"/>
  <c r="J69" i="2"/>
  <c r="G56" i="2"/>
  <c r="J56" i="2" s="1"/>
  <c r="H56" i="2"/>
  <c r="J53" i="2"/>
  <c r="H43" i="2"/>
  <c r="J43" i="2" s="1"/>
  <c r="K43" i="2" s="1"/>
  <c r="I43" i="2"/>
  <c r="G40" i="2"/>
  <c r="H40" i="2"/>
  <c r="J37" i="2"/>
  <c r="H27" i="2"/>
  <c r="J27" i="2" s="1"/>
  <c r="K27" i="2" s="1"/>
  <c r="I27" i="2"/>
  <c r="G24" i="2"/>
  <c r="H24" i="2"/>
  <c r="J21" i="2"/>
  <c r="H11" i="2"/>
  <c r="J11" i="2" s="1"/>
  <c r="K11" i="2" s="1"/>
  <c r="I11" i="2"/>
  <c r="H8" i="2"/>
  <c r="J8" i="2" s="1"/>
  <c r="K8" i="2" s="1"/>
  <c r="I8" i="2"/>
  <c r="G5" i="2"/>
  <c r="H5" i="2"/>
  <c r="J2" i="2"/>
  <c r="J57" i="2"/>
  <c r="J54" i="2"/>
  <c r="H47" i="2"/>
  <c r="J47" i="2" s="1"/>
  <c r="K47" i="2" s="1"/>
  <c r="I47" i="2"/>
  <c r="G44" i="2"/>
  <c r="J44" i="2" s="1"/>
  <c r="H44" i="2"/>
  <c r="J41" i="2"/>
  <c r="J38" i="2"/>
  <c r="K38" i="2" s="1"/>
  <c r="H31" i="2"/>
  <c r="J31" i="2" s="1"/>
  <c r="K31" i="2" s="1"/>
  <c r="I31" i="2"/>
  <c r="G28" i="2"/>
  <c r="H28" i="2"/>
  <c r="J25" i="2"/>
  <c r="J22" i="2"/>
  <c r="H15" i="2"/>
  <c r="I15" i="2"/>
  <c r="J15" i="2" s="1"/>
  <c r="K15" i="2" s="1"/>
  <c r="G12" i="2"/>
  <c r="J12" i="2" s="1"/>
  <c r="H12" i="2"/>
  <c r="G9" i="2"/>
  <c r="H9" i="2"/>
  <c r="J6" i="2"/>
  <c r="P10" i="2"/>
  <c r="J3" i="2"/>
  <c r="K2" i="2" l="1"/>
  <c r="K18" i="2"/>
  <c r="K34" i="2"/>
  <c r="K50" i="2"/>
  <c r="K107" i="2"/>
  <c r="K111" i="2"/>
  <c r="K115" i="2"/>
  <c r="K119" i="2"/>
  <c r="K80" i="2"/>
  <c r="K76" i="2"/>
  <c r="K150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72" i="2"/>
  <c r="K92" i="2"/>
  <c r="K262" i="2"/>
  <c r="K13" i="2"/>
  <c r="K26" i="2"/>
  <c r="K87" i="2"/>
  <c r="K126" i="2"/>
  <c r="K192" i="2"/>
  <c r="K264" i="2"/>
  <c r="K261" i="2"/>
  <c r="K306" i="2"/>
  <c r="K3" i="2"/>
  <c r="J9" i="2"/>
  <c r="K9" i="2" s="1"/>
  <c r="J28" i="2"/>
  <c r="K28" i="2" s="1"/>
  <c r="K41" i="2"/>
  <c r="J24" i="2"/>
  <c r="K24" i="2" s="1"/>
  <c r="K53" i="2"/>
  <c r="K30" i="2"/>
  <c r="K65" i="2"/>
  <c r="K71" i="2"/>
  <c r="K19" i="2"/>
  <c r="K29" i="2"/>
  <c r="K42" i="2"/>
  <c r="K63" i="2"/>
  <c r="J89" i="2"/>
  <c r="K89" i="2" s="1"/>
  <c r="K82" i="2"/>
  <c r="K91" i="2"/>
  <c r="J48" i="2"/>
  <c r="K48" i="2" s="1"/>
  <c r="K62" i="2"/>
  <c r="K104" i="2"/>
  <c r="J116" i="2"/>
  <c r="K116" i="2" s="1"/>
  <c r="K130" i="2"/>
  <c r="K139" i="2"/>
  <c r="K102" i="2"/>
  <c r="J125" i="2"/>
  <c r="K125" i="2" s="1"/>
  <c r="K138" i="2"/>
  <c r="K110" i="2"/>
  <c r="K134" i="2"/>
  <c r="J151" i="2"/>
  <c r="K151" i="2" s="1"/>
  <c r="J156" i="2"/>
  <c r="K156" i="2" s="1"/>
  <c r="J172" i="2"/>
  <c r="K172" i="2" s="1"/>
  <c r="J188" i="2"/>
  <c r="K188" i="2" s="1"/>
  <c r="J204" i="2"/>
  <c r="K204" i="2" s="1"/>
  <c r="J220" i="2"/>
  <c r="K220" i="2" s="1"/>
  <c r="J236" i="2"/>
  <c r="K236" i="2" s="1"/>
  <c r="K251" i="2"/>
  <c r="J152" i="2"/>
  <c r="K152" i="2" s="1"/>
  <c r="K247" i="2"/>
  <c r="K258" i="2"/>
  <c r="K178" i="2"/>
  <c r="K210" i="2"/>
  <c r="K242" i="2"/>
  <c r="J153" i="2"/>
  <c r="K153" i="2" s="1"/>
  <c r="J249" i="2"/>
  <c r="K249" i="2" s="1"/>
  <c r="K182" i="2"/>
  <c r="K214" i="2"/>
  <c r="K257" i="2"/>
  <c r="K292" i="2"/>
  <c r="K324" i="2"/>
  <c r="K356" i="2"/>
  <c r="K311" i="2"/>
  <c r="K343" i="2"/>
  <c r="K315" i="2"/>
  <c r="K288" i="2"/>
  <c r="K320" i="2"/>
  <c r="K352" i="2"/>
  <c r="K271" i="2"/>
  <c r="K69" i="2"/>
  <c r="K17" i="2"/>
  <c r="K59" i="2"/>
  <c r="K88" i="2"/>
  <c r="K97" i="2"/>
  <c r="K90" i="2"/>
  <c r="K101" i="2"/>
  <c r="K127" i="2"/>
  <c r="K109" i="2"/>
  <c r="K145" i="2"/>
  <c r="K96" i="2"/>
  <c r="K135" i="2"/>
  <c r="K131" i="2"/>
  <c r="K176" i="2"/>
  <c r="K224" i="2"/>
  <c r="K240" i="2"/>
  <c r="K121" i="2"/>
  <c r="K253" i="2"/>
  <c r="K170" i="2"/>
  <c r="K202" i="2"/>
  <c r="K234" i="2"/>
  <c r="K114" i="2"/>
  <c r="K174" i="2"/>
  <c r="K206" i="2"/>
  <c r="K238" i="2"/>
  <c r="K316" i="2"/>
  <c r="K291" i="2"/>
  <c r="K305" i="2"/>
  <c r="K347" i="2"/>
  <c r="K290" i="2"/>
  <c r="K351" i="2"/>
  <c r="K256" i="2"/>
  <c r="K312" i="2"/>
  <c r="K266" i="2"/>
  <c r="K335" i="2"/>
  <c r="K22" i="2"/>
  <c r="K54" i="2"/>
  <c r="J5" i="2"/>
  <c r="K5" i="2" s="1"/>
  <c r="J40" i="2"/>
  <c r="K40" i="2" s="1"/>
  <c r="J20" i="2"/>
  <c r="K20" i="2" s="1"/>
  <c r="K33" i="2"/>
  <c r="J52" i="2"/>
  <c r="K52" i="2" s="1"/>
  <c r="K66" i="2"/>
  <c r="K75" i="2"/>
  <c r="J35" i="2"/>
  <c r="K35" i="2" s="1"/>
  <c r="K45" i="2"/>
  <c r="J95" i="2"/>
  <c r="K95" i="2" s="1"/>
  <c r="K70" i="2"/>
  <c r="J32" i="2"/>
  <c r="K32" i="2" s="1"/>
  <c r="K64" i="2"/>
  <c r="K94" i="2"/>
  <c r="J83" i="2"/>
  <c r="K83" i="2" s="1"/>
  <c r="J112" i="2"/>
  <c r="K112" i="2" s="1"/>
  <c r="K143" i="2"/>
  <c r="J81" i="2"/>
  <c r="K81" i="2" s="1"/>
  <c r="J129" i="2"/>
  <c r="K129" i="2" s="1"/>
  <c r="K142" i="2"/>
  <c r="J148" i="2"/>
  <c r="K148" i="2" s="1"/>
  <c r="K105" i="2"/>
  <c r="K118" i="2"/>
  <c r="J168" i="2"/>
  <c r="K168" i="2" s="1"/>
  <c r="J184" i="2"/>
  <c r="K184" i="2" s="1"/>
  <c r="J200" i="2"/>
  <c r="K200" i="2" s="1"/>
  <c r="J216" i="2"/>
  <c r="K216" i="2" s="1"/>
  <c r="J232" i="2"/>
  <c r="K232" i="2" s="1"/>
  <c r="K254" i="2"/>
  <c r="K250" i="2"/>
  <c r="J259" i="2"/>
  <c r="K259" i="2" s="1"/>
  <c r="K7" i="2"/>
  <c r="J73" i="2"/>
  <c r="K73" i="2" s="1"/>
  <c r="K158" i="2"/>
  <c r="K186" i="2"/>
  <c r="K218" i="2"/>
  <c r="K103" i="2"/>
  <c r="K243" i="2"/>
  <c r="J93" i="2"/>
  <c r="K93" i="2" s="1"/>
  <c r="K154" i="2"/>
  <c r="K190" i="2"/>
  <c r="K222" i="2"/>
  <c r="K268" i="2"/>
  <c r="K300" i="2"/>
  <c r="K332" i="2"/>
  <c r="K299" i="2"/>
  <c r="K275" i="2"/>
  <c r="K339" i="2"/>
  <c r="K303" i="2"/>
  <c r="K267" i="2"/>
  <c r="K296" i="2"/>
  <c r="K328" i="2"/>
  <c r="K360" i="2"/>
  <c r="K287" i="2"/>
  <c r="K319" i="2"/>
  <c r="K37" i="2"/>
  <c r="K36" i="2"/>
  <c r="K49" i="2"/>
  <c r="K78" i="2"/>
  <c r="K4" i="2"/>
  <c r="K60" i="2"/>
  <c r="K132" i="2"/>
  <c r="K10" i="2"/>
  <c r="K160" i="2"/>
  <c r="K208" i="2"/>
  <c r="K248" i="2"/>
  <c r="K284" i="2"/>
  <c r="K348" i="2"/>
  <c r="K307" i="2"/>
  <c r="K355" i="2"/>
  <c r="K338" i="2"/>
  <c r="K283" i="2"/>
  <c r="K331" i="2"/>
  <c r="K322" i="2"/>
  <c r="K280" i="2"/>
  <c r="K344" i="2"/>
  <c r="K279" i="2"/>
  <c r="K6" i="2"/>
  <c r="K12" i="2"/>
  <c r="K25" i="2"/>
  <c r="K44" i="2"/>
  <c r="K57" i="2"/>
  <c r="K21" i="2"/>
  <c r="K56" i="2"/>
  <c r="K14" i="2"/>
  <c r="K46" i="2"/>
  <c r="K67" i="2"/>
  <c r="K79" i="2"/>
  <c r="J51" i="2"/>
  <c r="K51" i="2" s="1"/>
  <c r="J58" i="2"/>
  <c r="K58" i="2" s="1"/>
  <c r="K86" i="2"/>
  <c r="K74" i="2"/>
  <c r="K85" i="2"/>
  <c r="K98" i="2"/>
  <c r="J16" i="2"/>
  <c r="K16" i="2" s="1"/>
  <c r="K84" i="2"/>
  <c r="J99" i="2"/>
  <c r="K99" i="2" s="1"/>
  <c r="J108" i="2"/>
  <c r="K108" i="2" s="1"/>
  <c r="K133" i="2"/>
  <c r="K146" i="2"/>
  <c r="K100" i="2"/>
  <c r="K123" i="2"/>
  <c r="K149" i="2"/>
  <c r="J77" i="2"/>
  <c r="K77" i="2" s="1"/>
  <c r="K122" i="2"/>
  <c r="K141" i="2"/>
  <c r="K147" i="2"/>
  <c r="J164" i="2"/>
  <c r="K164" i="2" s="1"/>
  <c r="J180" i="2"/>
  <c r="K180" i="2" s="1"/>
  <c r="J196" i="2"/>
  <c r="K196" i="2" s="1"/>
  <c r="J212" i="2"/>
  <c r="K212" i="2" s="1"/>
  <c r="J228" i="2"/>
  <c r="K228" i="2" s="1"/>
  <c r="K263" i="2"/>
  <c r="J137" i="2"/>
  <c r="K137" i="2" s="1"/>
  <c r="K260" i="2"/>
  <c r="J124" i="2"/>
  <c r="K124" i="2" s="1"/>
  <c r="K162" i="2"/>
  <c r="K194" i="2"/>
  <c r="K226" i="2"/>
  <c r="J245" i="2"/>
  <c r="K245" i="2" s="1"/>
  <c r="K106" i="2"/>
  <c r="K246" i="2"/>
  <c r="K61" i="2"/>
  <c r="J140" i="2"/>
  <c r="K140" i="2" s="1"/>
  <c r="K166" i="2"/>
  <c r="K198" i="2"/>
  <c r="K230" i="2"/>
  <c r="K276" i="2"/>
  <c r="K308" i="2"/>
  <c r="K340" i="2"/>
  <c r="K323" i="2"/>
  <c r="K295" i="2"/>
  <c r="K327" i="2"/>
  <c r="K272" i="2"/>
  <c r="K304" i="2"/>
  <c r="K336" i="2"/>
  <c r="K255" i="2"/>
  <c r="K359" i="2"/>
</calcChain>
</file>

<file path=xl/sharedStrings.xml><?xml version="1.0" encoding="utf-8"?>
<sst xmlns="http://schemas.openxmlformats.org/spreadsheetml/2006/main" count="735" uniqueCount="503">
  <si>
    <t>745.609756097561)</t>
  </si>
  <si>
    <t>('2019-05-15%2014:14:43'</t>
  </si>
  <si>
    <t>746.3414634146342)</t>
  </si>
  <si>
    <t>('2019-05-15%2014:14:42'</t>
  </si>
  <si>
    <t>('2019-05-15%2014:14:41'</t>
  </si>
  <si>
    <t>746.5243902439025)</t>
  </si>
  <si>
    <t>('2019-05-15%2014:14:40'</t>
  </si>
  <si>
    <t>('2019-05-15%2014:14:39'</t>
  </si>
  <si>
    <t>942.8048780487804)</t>
  </si>
  <si>
    <t>('2019-05-15%2014:14:38'</t>
  </si>
  <si>
    <t>848.780487804878)</t>
  </si>
  <si>
    <t>('2019-05-15%2014:14:37'</t>
  </si>
  <si>
    <t>845.8536585365854)</t>
  </si>
  <si>
    <t>('2019-05-15%2014:14:36'</t>
  </si>
  <si>
    <t>('2019-05-15%2014:14:35'</t>
  </si>
  <si>
    <t>747.2560975609757)</t>
  </si>
  <si>
    <t>('2019-05-15%2014:14:34'</t>
  </si>
  <si>
    <t>748.170731707317)</t>
  </si>
  <si>
    <t>('2019-05-15%2014:14:33'</t>
  </si>
  <si>
    <t>('2019-05-15%2014:14:32'</t>
  </si>
  <si>
    <t>('2019-05-15%2014:14:31'</t>
  </si>
  <si>
    <t>('2019-05-15%2014:14:30'</t>
  </si>
  <si>
    <t>('2019-05-15%2014:14:29'</t>
  </si>
  <si>
    <t>865.7926829268293)</t>
  </si>
  <si>
    <t>('2019-05-15%2014:14:28'</t>
  </si>
  <si>
    <t>1084.5731707317073)</t>
  </si>
  <si>
    <t>('2019-05-15%2014:14:27'</t>
  </si>
  <si>
    <t>('2019-05-15%2014:14:26'</t>
  </si>
  <si>
    <t>809.2682926829269)</t>
  </si>
  <si>
    <t>('2019-05-15%2014:14:25'</t>
  </si>
  <si>
    <t>801.219512195122)</t>
  </si>
  <si>
    <t>('2019-05-15%2014:14:24'</t>
  </si>
  <si>
    <t>826.6463414634146)</t>
  </si>
  <si>
    <t>('2019-05-15%2014:14:22'</t>
  </si>
  <si>
    <t>('2019-05-15%2014:14:21'</t>
  </si>
  <si>
    <t>('2019-05-15%2014:14:20'</t>
  </si>
  <si>
    <t>('2019-05-15%2014:14:19'</t>
  </si>
  <si>
    <t>('2019-05-15%2014:14:18'</t>
  </si>
  <si>
    <t>('2019-05-15%2014:14:17'</t>
  </si>
  <si>
    <t>('2019-05-15%2014:14:16'</t>
  </si>
  <si>
    <t>('2019-05-15%2014:14:15'</t>
  </si>
  <si>
    <t>('2019-05-15%2014:14:14'</t>
  </si>
  <si>
    <t>('2019-05-15%2014:14:13'</t>
  </si>
  <si>
    <t>('2019-05-15%2014:14:12'</t>
  </si>
  <si>
    <t>817.6829268292682)</t>
  </si>
  <si>
    <t>('2019-05-15%2014:14:11'</t>
  </si>
  <si>
    <t>964.7560975609756)</t>
  </si>
  <si>
    <t>('2019-05-15%2014:14:10'</t>
  </si>
  <si>
    <t>827.1951219512194)</t>
  </si>
  <si>
    <t>('2019-05-15%2014:14:09'</t>
  </si>
  <si>
    <t>('2019-05-15%2014:14:08'</t>
  </si>
  <si>
    <t>867.0731707317074)</t>
  </si>
  <si>
    <t>('2019-05-15%2014:14:07'</t>
  </si>
  <si>
    <t>('2019-05-15%2014:14:06'</t>
  </si>
  <si>
    <t>('2019-05-15%2014:14:05'</t>
  </si>
  <si>
    <t>('2019-05-15%2014:14:04'</t>
  </si>
  <si>
    <t>('2019-05-15%2014:14:03'</t>
  </si>
  <si>
    <t>('2019-05-15%2014:14:02'</t>
  </si>
  <si>
    <t>('2019-05-15%2014:14:01'</t>
  </si>
  <si>
    <t>('2019-05-15%2014:14:00'</t>
  </si>
  <si>
    <t>('2019-05-15%2014:13:59'</t>
  </si>
  <si>
    <t>803.2317073170732)</t>
  </si>
  <si>
    <t>('2019-05-15%2014:13:58'</t>
  </si>
  <si>
    <t>1006.6463414634146)</t>
  </si>
  <si>
    <t>('2019-05-15%2014:13:57'</t>
  </si>
  <si>
    <t>('2019-05-15%2014:13:56'</t>
  </si>
  <si>
    <t>('2019-05-15%2014:13:55'</t>
  </si>
  <si>
    <t>('2019-05-15%2014:13:54'</t>
  </si>
  <si>
    <t>('2019-05-15%2014:13:53'</t>
  </si>
  <si>
    <t>('2019-05-15%2014:13:52'</t>
  </si>
  <si>
    <t>('2019-05-15%2014:13:51'</t>
  </si>
  <si>
    <t>('2019-05-15%2014:13:50'</t>
  </si>
  <si>
    <t>('2019-05-15%2014:13:49'</t>
  </si>
  <si>
    <t>('2019-05-15%2014:13:48'</t>
  </si>
  <si>
    <t>('2019-05-15%2014:13:47'</t>
  </si>
  <si>
    <t>818.2317073170732)</t>
  </si>
  <si>
    <t>('2019-05-15%2014:13:46'</t>
  </si>
  <si>
    <t>807.0731707317074)</t>
  </si>
  <si>
    <t>('2019-05-15%2014:13:45'</t>
  </si>
  <si>
    <t>833.780487804878)</t>
  </si>
  <si>
    <t>('2019-05-15%2014:13:44'</t>
  </si>
  <si>
    <t>('2019-05-15%2014:13:43'</t>
  </si>
  <si>
    <t>('2019-05-15%2014:13:42'</t>
  </si>
  <si>
    <t>('2019-05-15%2014:13:41'</t>
  </si>
  <si>
    <t>('2019-05-15%2014:13:40'</t>
  </si>
  <si>
    <t>('2019-05-15%2014:13:39'</t>
  </si>
  <si>
    <t>('2019-05-15%2014:13:38'</t>
  </si>
  <si>
    <t>862.8658536585366)</t>
  </si>
  <si>
    <t>('2019-05-15%2014:13:37'</t>
  </si>
  <si>
    <t>745.0609756097562)</t>
  </si>
  <si>
    <t>('2019-05-15%2014:13:36'</t>
  </si>
  <si>
    <t>('2019-05-15%2014:13:35'</t>
  </si>
  <si>
    <t>747.8048780487804)</t>
  </si>
  <si>
    <t>('2019-05-15%2014:13:34'</t>
  </si>
  <si>
    <t>838.3536585365854)</t>
  </si>
  <si>
    <t>('2019-05-15%2014:13:33'</t>
  </si>
  <si>
    <t>847.5)</t>
  </si>
  <si>
    <t>('2019-05-15%2014:13:32'</t>
  </si>
  <si>
    <t>820.0609756097562)</t>
  </si>
  <si>
    <t>('2019-05-15%2014:13:31'</t>
  </si>
  <si>
    <t>('2019-05-15%2014:13:30'</t>
  </si>
  <si>
    <t>('2019-05-15%2014:13:29'</t>
  </si>
  <si>
    <t>866.5243902439025)</t>
  </si>
  <si>
    <t>('2019-05-15%2014:13:28'</t>
  </si>
  <si>
    <t>871.829268292683)</t>
  </si>
  <si>
    <t>('2019-05-15%2014:13:27'</t>
  </si>
  <si>
    <t>797.0121951219512)</t>
  </si>
  <si>
    <t>('2019-05-15%2014:13:26'</t>
  </si>
  <si>
    <t>('2019-05-15%2014:13:25'</t>
  </si>
  <si>
    <t>('2019-05-15%2014:13:24'</t>
  </si>
  <si>
    <t>('2019-05-15%2014:13:23'</t>
  </si>
  <si>
    <t>('2019-05-15%2014:13:22'</t>
  </si>
  <si>
    <t>('2019-05-15%2014:13:21'</t>
  </si>
  <si>
    <t>835.609756097561)</t>
  </si>
  <si>
    <t>('2019-05-15%2014:13:20'</t>
  </si>
  <si>
    <t>849.1463414634146)</t>
  </si>
  <si>
    <t>('2019-05-15%2014:13:19'</t>
  </si>
  <si>
    <t>('2019-05-15%2014:13:18'</t>
  </si>
  <si>
    <t>('2019-05-15%2014:13:17'</t>
  </si>
  <si>
    <t>998.9634146341464)</t>
  </si>
  <si>
    <t>('2019-05-15%2014:13:16'</t>
  </si>
  <si>
    <t>('2019-05-15%2014:13:15'</t>
  </si>
  <si>
    <t>('2019-05-15%2014:13:14'</t>
  </si>
  <si>
    <t>('2019-05-15%2014:13:13'</t>
  </si>
  <si>
    <t>('2019-05-15%2014:13:12'</t>
  </si>
  <si>
    <t>('2019-05-15%2014:13:11'</t>
  </si>
  <si>
    <t>('2019-05-15%2014:13:10'</t>
  </si>
  <si>
    <t>('2019-05-15%2014:13:09'</t>
  </si>
  <si>
    <t>810.7317073170732)</t>
  </si>
  <si>
    <t>('2019-05-15%2014:13:08'</t>
  </si>
  <si>
    <t>1004.6341463414634)</t>
  </si>
  <si>
    <t>('2019-05-15%2014:13:07'</t>
  </si>
  <si>
    <t>1059.1463414634145)</t>
  </si>
  <si>
    <t>('2019-05-15%2014:13:06'</t>
  </si>
  <si>
    <t>('2019-05-15%2014:13:05'</t>
  </si>
  <si>
    <t>('2019-05-15%2014:13:04'</t>
  </si>
  <si>
    <t>('2019-05-15%2014:13:03'</t>
  </si>
  <si>
    <t>('2019-05-15%2014:13:02'</t>
  </si>
  <si>
    <t>('2019-05-15%2014:13:01'</t>
  </si>
  <si>
    <t>('2019-05-15%2014:13:00'</t>
  </si>
  <si>
    <t>('2019-05-15%2014:12:59'</t>
  </si>
  <si>
    <t>760.060975609756)</t>
  </si>
  <si>
    <t>('2019-05-15%2014:12:57'</t>
  </si>
  <si>
    <t>('2019-05-15%2014:12:56'</t>
  </si>
  <si>
    <t>867.9878048780488)</t>
  </si>
  <si>
    <t>('2019-05-15%2014:12:55'</t>
  </si>
  <si>
    <t>('2019-05-15%2014:12:54'</t>
  </si>
  <si>
    <t>839.8170731707318)</t>
  </si>
  <si>
    <t>('2019-05-15%2014:12:53'</t>
  </si>
  <si>
    <t>848.2317073170732)</t>
  </si>
  <si>
    <t>('2019-05-15%2014:12:52'</t>
  </si>
  <si>
    <t>('2019-05-15%2014:12:51'</t>
  </si>
  <si>
    <t>('2019-05-15%2014:12:50'</t>
  </si>
  <si>
    <t>('2019-05-15%2014:12:49'</t>
  </si>
  <si>
    <t>('2019-05-15%2014:12:48'</t>
  </si>
  <si>
    <t>761.5243902439024)</t>
  </si>
  <si>
    <t>('2019-05-15%2014:12:47'</t>
  </si>
  <si>
    <t>('2019-05-15%2014:12:46'</t>
  </si>
  <si>
    <t>865.609756097561)</t>
  </si>
  <si>
    <t>('2019-05-15%2014:12:45'</t>
  </si>
  <si>
    <t>('2019-05-15%2014:12:44'</t>
  </si>
  <si>
    <t>('2019-05-15%2014:12:43'</t>
  </si>
  <si>
    <t>('2019-05-15%2014:12:42'</t>
  </si>
  <si>
    <t>806.5243902439024)</t>
  </si>
  <si>
    <t>('2019-05-15%2014:12:41'</t>
  </si>
  <si>
    <t>831.7682926829268)</t>
  </si>
  <si>
    <t>('2019-05-15%2014:12:40'</t>
  </si>
  <si>
    <t>('2019-05-15%2014:12:39'</t>
  </si>
  <si>
    <t>('2019-05-15%2014:12:38'</t>
  </si>
  <si>
    <t>759.1463414634146)</t>
  </si>
  <si>
    <t>('2019-05-15%2014:12:37'</t>
  </si>
  <si>
    <t>('2019-05-15%2014:12:36'</t>
  </si>
  <si>
    <t>867.4390243902438)</t>
  </si>
  <si>
    <t>('2019-05-15%2014:12:35'</t>
  </si>
  <si>
    <t>('2019-05-15%2014:12:34'</t>
  </si>
  <si>
    <t>('2019-05-15%2014:12:33'</t>
  </si>
  <si>
    <t>('2019-05-15%2014:12:32'</t>
  </si>
  <si>
    <t>('2019-05-15%2014:12:31'</t>
  </si>
  <si>
    <t>('2019-05-15%2014:12:30'</t>
  </si>
  <si>
    <t>840.1829268292684)</t>
  </si>
  <si>
    <t>('2019-05-15%2014:12:29'</t>
  </si>
  <si>
    <t>813.6585365853658)</t>
  </si>
  <si>
    <t>('2019-05-15%2014:12:28'</t>
  </si>
  <si>
    <t>990.0)</t>
  </si>
  <si>
    <t>('2019-05-15%2014:12:27'</t>
  </si>
  <si>
    <t>745.9756097560976)</t>
  </si>
  <si>
    <t>('2019-05-15%2014:12:26'</t>
  </si>
  <si>
    <t>830.1219512195122)</t>
  </si>
  <si>
    <t>('2019-05-15%2014:12:25'</t>
  </si>
  <si>
    <t>('2019-05-15%2014:12:24'</t>
  </si>
  <si>
    <t>('2019-05-15%2014:12:23'</t>
  </si>
  <si>
    <t>('2019-05-15%2014:12:22'</t>
  </si>
  <si>
    <t>('2019-05-15%2014:12:21'</t>
  </si>
  <si>
    <t>('2019-05-15%2014:12:20'</t>
  </si>
  <si>
    <t>('2019-05-15%2014:12:19'</t>
  </si>
  <si>
    <t>('2019-05-15%2014:12:18'</t>
  </si>
  <si>
    <t>('2019-05-15%2014:12:17'</t>
  </si>
  <si>
    <t>('2019-05-15%2014:12:16'</t>
  </si>
  <si>
    <t>1060.060975609756)</t>
  </si>
  <si>
    <t>('2019-05-15%2014:12:15'</t>
  </si>
  <si>
    <t>794.451219512195)</t>
  </si>
  <si>
    <t>('2019-05-15%2014:12:14'</t>
  </si>
  <si>
    <t>('2019-05-15%2014:12:13'</t>
  </si>
  <si>
    <t>('2019-05-15%2014:12:12'</t>
  </si>
  <si>
    <t>('2019-05-15%2014:12:11'</t>
  </si>
  <si>
    <t>('2019-05-15%2014:12:10'</t>
  </si>
  <si>
    <t>('2019-05-15%2014:12:09'</t>
  </si>
  <si>
    <t>('2019-05-15%2014:12:08'</t>
  </si>
  <si>
    <t>('2019-05-15%2014:12:07'</t>
  </si>
  <si>
    <t>('2019-05-15%2014:12:06'</t>
  </si>
  <si>
    <t>('2019-05-15%2014:12:05'</t>
  </si>
  <si>
    <t>952.1341463414634)</t>
  </si>
  <si>
    <t>('2019-05-15%2014:12:04'</t>
  </si>
  <si>
    <t>810.1829268292682)</t>
  </si>
  <si>
    <t>('2019-05-15%2014:12:03'</t>
  </si>
  <si>
    <t>800.4878048780488)</t>
  </si>
  <si>
    <t>('2019-05-15%2014:12:02'</t>
  </si>
  <si>
    <t>('2019-05-15%2014:12:01'</t>
  </si>
  <si>
    <t>('2019-05-15%2014:12:00'</t>
  </si>
  <si>
    <t>('2019-05-15%2014:11:59'</t>
  </si>
  <si>
    <t>('2019-05-15%2014:11:58'</t>
  </si>
  <si>
    <t>('2019-05-15%2014:11:57'</t>
  </si>
  <si>
    <t>('2019-05-15%2014:11:56'</t>
  </si>
  <si>
    <t>('2019-05-15%2014:11:55'</t>
  </si>
  <si>
    <t>('2019-05-15%2014:11:54'</t>
  </si>
  <si>
    <t>('2019-05-15%2014:11:53'</t>
  </si>
  <si>
    <t>('2019-05-15%2014:11:52'</t>
  </si>
  <si>
    <t>('2019-05-15%2014:11:51'</t>
  </si>
  <si>
    <t>1028.9634146341464)</t>
  </si>
  <si>
    <t>('2019-05-15%2014:11:50'</t>
  </si>
  <si>
    <t>820.6097560975609)</t>
  </si>
  <si>
    <t>('2019-05-15%2014:11:49'</t>
  </si>
  <si>
    <t>('2019-05-15%2014:11:48'</t>
  </si>
  <si>
    <t>('2019-05-15%2014:11:47'</t>
  </si>
  <si>
    <t>('2019-05-15%2014:11:46'</t>
  </si>
  <si>
    <t>('2019-05-15%2014:11:45'</t>
  </si>
  <si>
    <t>865.0609756097562)</t>
  </si>
  <si>
    <t>('2019-05-15%2014:11:44'</t>
  </si>
  <si>
    <t>('2019-05-15%2014:11:43'</t>
  </si>
  <si>
    <t>('2019-05-15%2014:11:42'</t>
  </si>
  <si>
    <t>('2019-05-15%2014:11:41'</t>
  </si>
  <si>
    <t>('2019-05-15%2014:11:40'</t>
  </si>
  <si>
    <t>('2019-05-15%2014:11:39'</t>
  </si>
  <si>
    <t>834.6951219512196)</t>
  </si>
  <si>
    <t>('2019-05-15%2014:11:38'</t>
  </si>
  <si>
    <t>('2019-05-15%2014:11:37'</t>
  </si>
  <si>
    <t>('2019-05-15%2014:11:36'</t>
  </si>
  <si>
    <t>('2019-05-15%2014:11:35'</t>
  </si>
  <si>
    <t>('2019-05-15%2014:11:34'</t>
  </si>
  <si>
    <t>('2019-05-15%2014:11:33'</t>
  </si>
  <si>
    <t>('2019-05-15%2014:11:31'</t>
  </si>
  <si>
    <t>('2019-05-15%2014:11:30'</t>
  </si>
  <si>
    <t>('2019-05-15%2014:11:29'</t>
  </si>
  <si>
    <t>768.8414634146341)</t>
  </si>
  <si>
    <t>('2019-05-15%2014:11:28'</t>
  </si>
  <si>
    <t>('2019-05-15%2014:11:27'</t>
  </si>
  <si>
    <t>('2019-05-15%2014:11:26'</t>
  </si>
  <si>
    <t>850.7926829268293)</t>
  </si>
  <si>
    <t>('2019-05-15%2014:11:25'</t>
  </si>
  <si>
    <t>('2019-05-15%2014:11:24'</t>
  </si>
  <si>
    <t>1059.6951219512196)</t>
  </si>
  <si>
    <t>('2019-05-15%2014:11:23'</t>
  </si>
  <si>
    <t>('2019-05-15%2014:11:22'</t>
  </si>
  <si>
    <t>747.4390243902438)</t>
  </si>
  <si>
    <t>('2019-05-15%2014:11:21'</t>
  </si>
  <si>
    <t>('2019-05-15%2014:11:20'</t>
  </si>
  <si>
    <t>('2019-05-15%2014:11:19'</t>
  </si>
  <si>
    <t>765.1829268292682)</t>
  </si>
  <si>
    <t>('2019-05-15%2014:11:18'</t>
  </si>
  <si>
    <t>('2019-05-15%2014:11:17'</t>
  </si>
  <si>
    <t>('2019-05-15%2014:11:16'</t>
  </si>
  <si>
    <t>('2019-05-15%2014:11:15'</t>
  </si>
  <si>
    <t>('2019-05-15%2014:11:14'</t>
  </si>
  <si>
    <t>('2019-05-15%2014:11:13'</t>
  </si>
  <si>
    <t>847.8658536585366)</t>
  </si>
  <si>
    <t>('2019-05-15%2014:11:12'</t>
  </si>
  <si>
    <t>856.2804878048781)</t>
  </si>
  <si>
    <t>('2019-05-15%2014:11:11'</t>
  </si>
  <si>
    <t>820.9756097560975)</t>
  </si>
  <si>
    <t>('2019-05-15%2014:11:10'</t>
  </si>
  <si>
    <t>('2019-05-15%2014:11:09'</t>
  </si>
  <si>
    <t>('2019-05-15%2014:11:08'</t>
  </si>
  <si>
    <t>('2019-05-15%2014:11:07'</t>
  </si>
  <si>
    <t>('2019-05-15%2014:11:06'</t>
  </si>
  <si>
    <t>('2019-05-15%2014:11:05'</t>
  </si>
  <si>
    <t>('2019-05-15%2014:11:04'</t>
  </si>
  <si>
    <t>('2019-05-15%2014:11:03'</t>
  </si>
  <si>
    <t>('2019-05-15%2014:11:02'</t>
  </si>
  <si>
    <t>('2019-05-15%2014:11:01'</t>
  </si>
  <si>
    <t>('2019-05-15%2014:11:00'</t>
  </si>
  <si>
    <t>('2019-05-15%2014:10:59'</t>
  </si>
  <si>
    <t>822.0731707317073)</t>
  </si>
  <si>
    <t>('2019-05-15%2014:10:58'</t>
  </si>
  <si>
    <t>('2019-05-15%2014:10:57'</t>
  </si>
  <si>
    <t>('2019-05-15%2014:10:56'</t>
  </si>
  <si>
    <t>('2019-05-15%2014:10:55'</t>
  </si>
  <si>
    <t>('2019-05-15%2014:10:54'</t>
  </si>
  <si>
    <t>('2019-05-15%2014:10:53'</t>
  </si>
  <si>
    <t>('2019-05-15%2014:10:52'</t>
  </si>
  <si>
    <t>('2019-05-15%2014:10:51'</t>
  </si>
  <si>
    <t>('2019-05-15%2014:10:50'</t>
  </si>
  <si>
    <t>('2019-05-15%2014:10:49'</t>
  </si>
  <si>
    <t>('2019-05-15%2014:10:48'</t>
  </si>
  <si>
    <t>('2019-05-15%2014:10:47'</t>
  </si>
  <si>
    <t>825.1829268292684)</t>
  </si>
  <si>
    <t>('2019-05-15%2014:10:46'</t>
  </si>
  <si>
    <t>('2019-05-15%2014:10:45'</t>
  </si>
  <si>
    <t>('2019-05-15%2014:10:44'</t>
  </si>
  <si>
    <t>('2019-05-15%2014:10:43'</t>
  </si>
  <si>
    <t>893.9634146341463)</t>
  </si>
  <si>
    <t>('2019-05-15%2014:10:42'</t>
  </si>
  <si>
    <t>('2019-05-15%2014:10:41'</t>
  </si>
  <si>
    <t>('2019-05-15%2014:10:40'</t>
  </si>
  <si>
    <t>('2019-05-15%2014:10:39'</t>
  </si>
  <si>
    <t>851.1585365853659)</t>
  </si>
  <si>
    <t>('2019-05-15%2014:10:38'</t>
  </si>
  <si>
    <t>('2019-05-15%2014:10:37'</t>
  </si>
  <si>
    <t>('2019-05-15%2014:10:36'</t>
  </si>
  <si>
    <t>('2019-05-15%2014:10:35'</t>
  </si>
  <si>
    <t>842.7439024390244)</t>
  </si>
  <si>
    <t>('2019-05-15%2014:10:34'</t>
  </si>
  <si>
    <t>('2019-05-15%2014:10:33'</t>
  </si>
  <si>
    <t>1017.4390243902438)</t>
  </si>
  <si>
    <t>('2019-05-15%2014:10:32'</t>
  </si>
  <si>
    <t>('2019-05-15%2014:10:31'</t>
  </si>
  <si>
    <t>('2019-05-15%2014:10:30'</t>
  </si>
  <si>
    <t>824.2682926829268)</t>
  </si>
  <si>
    <t>('2019-05-15%2014:10:29'</t>
  </si>
  <si>
    <t>903.8414634146341)</t>
  </si>
  <si>
    <t>('2019-05-15%2014:10:28'</t>
  </si>
  <si>
    <t>('2019-05-15%2014:10:27'</t>
  </si>
  <si>
    <t>('2019-05-15%2014:10:26'</t>
  </si>
  <si>
    <t>('2019-05-15%2014:10:25'</t>
  </si>
  <si>
    <t>('2019-05-15%2014:10:24'</t>
  </si>
  <si>
    <t>('2019-05-15%2014:10:23'</t>
  </si>
  <si>
    <t>('2019-05-15%2014:10:22'</t>
  </si>
  <si>
    <t>803.5975609756098)</t>
  </si>
  <si>
    <t>('2019-05-15%2014:10:21'</t>
  </si>
  <si>
    <t>('2019-05-15%2014:10:20'</t>
  </si>
  <si>
    <t>('2019-05-15%2014:10:19'</t>
  </si>
  <si>
    <t>('2019-05-15%2014:10:18'</t>
  </si>
  <si>
    <t>('2019-05-15%2014:10:17'</t>
  </si>
  <si>
    <t>('2019-05-15%2014:10:16'</t>
  </si>
  <si>
    <t>('2019-05-15%2014:10:15'</t>
  </si>
  <si>
    <t>('2019-05-15%2014:10:14'</t>
  </si>
  <si>
    <t>('2019-05-15%2014:10:13'</t>
  </si>
  <si>
    <t>('2019-05-15%2014:10:12'</t>
  </si>
  <si>
    <t>('2019-05-15%2014:10:10'</t>
  </si>
  <si>
    <t>('2019-05-15%2014:10:09'</t>
  </si>
  <si>
    <t>821.5243902439024)</t>
  </si>
  <si>
    <t>('2019-05-15%2014:10:08'</t>
  </si>
  <si>
    <t>('2019-05-15%2014:10:07'</t>
  </si>
  <si>
    <t>836.1585365853658)</t>
  </si>
  <si>
    <t>('2019-05-15%2014:10:06'</t>
  </si>
  <si>
    <t>('2019-05-15%2014:10:05'</t>
  </si>
  <si>
    <t>('2019-05-15%2014:10:04'</t>
  </si>
  <si>
    <t>('2019-05-15%2014:10:03'</t>
  </si>
  <si>
    <t>('2019-05-15%2014:10:02'</t>
  </si>
  <si>
    <t>('2019-05-15%2014:10:01'</t>
  </si>
  <si>
    <t>('2019-05-15%2014:10:00'</t>
  </si>
  <si>
    <t>('2019-05-15%2014:09:59'</t>
  </si>
  <si>
    <t>('2019-05-15%2014:09:58'</t>
  </si>
  <si>
    <t>('2019-05-15%2014:09:57'</t>
  </si>
  <si>
    <t>752.1951219512196)</t>
  </si>
  <si>
    <t>('2019-05-15%2014:09:56'</t>
  </si>
  <si>
    <t>1036.09756097561)</t>
  </si>
  <si>
    <t>('2019-05-15%2014:09:55'</t>
  </si>
  <si>
    <t>843.109756097561)</t>
  </si>
  <si>
    <t>('2019-05-15%2014:09:54'</t>
  </si>
  <si>
    <t>('2019-05-15%2014:09:53'</t>
  </si>
  <si>
    <t>1091.890243902439)</t>
  </si>
  <si>
    <t>('2019-05-15%2014:09:52'</t>
  </si>
  <si>
    <t>1085.3048780487804)</t>
  </si>
  <si>
    <t>('2019-05-15%2014:09:51'</t>
  </si>
  <si>
    <t>('2019-05-15%2014:09:50'</t>
  </si>
  <si>
    <t>('2019-05-15%2014:09:49'</t>
  </si>
  <si>
    <t>('2019-05-15%2014:09:48'</t>
  </si>
  <si>
    <t>('2019-05-15%2014:09:47'</t>
  </si>
  <si>
    <t>897.0731707317074)</t>
  </si>
  <si>
    <t>('2019-05-15%2014:09:46'</t>
  </si>
  <si>
    <t>751.0975609756098)</t>
  </si>
  <si>
    <t>('2019-05-15%2014:09:45'</t>
  </si>
  <si>
    <t>('2019-05-15%2014:09:44'</t>
  </si>
  <si>
    <t>('2019-05-15%2014:09:43'</t>
  </si>
  <si>
    <t>1015.7926829268293)</t>
  </si>
  <si>
    <t>('2019-05-15%2014:09:42'</t>
  </si>
  <si>
    <t>1136.8902439024391)</t>
  </si>
  <si>
    <t>('2019-05-15%2014:09:41'</t>
  </si>
  <si>
    <t>1230.0)</t>
  </si>
  <si>
    <t>('2019-05-15%2014:09:40'</t>
  </si>
  <si>
    <t>799.9390243902438)</t>
  </si>
  <si>
    <t>('2019-05-15%2014:09:39'</t>
  </si>
  <si>
    <t>757.1341463414634)</t>
  </si>
  <si>
    <t>('2019-05-15%2014:09:38'</t>
  </si>
  <si>
    <t>('2019-05-15%2014:09:37'</t>
  </si>
  <si>
    <t>('2019-05-15%2014:09:36'</t>
  </si>
  <si>
    <t>755.3048780487804)</t>
  </si>
  <si>
    <t>('2019-05-15%2014:09:35'</t>
  </si>
  <si>
    <t>755.4878048780488)</t>
  </si>
  <si>
    <t>('2019-05-15%2014:09:34'</t>
  </si>
  <si>
    <t>('2019-05-15%2014:09:33'</t>
  </si>
  <si>
    <t>788.5975609756098)</t>
  </si>
  <si>
    <t>('2019-05-15%2014:09:32'</t>
  </si>
  <si>
    <t>('2019-05-15%2014:09:31'</t>
  </si>
  <si>
    <t>('2019-05-15%2014:09:30'</t>
  </si>
  <si>
    <t>('2019-05-15%2014:09:29'</t>
  </si>
  <si>
    <t>1140.1829268292684)</t>
  </si>
  <si>
    <t>('2019-05-15%2014:09:28'</t>
  </si>
  <si>
    <t>886.4634146341464)</t>
  </si>
  <si>
    <t>('2019-05-15%2014:09:27'</t>
  </si>
  <si>
    <t>821.1585365853658)</t>
  </si>
  <si>
    <t>('2019-05-15%2014:09:26'</t>
  </si>
  <si>
    <t>('2019-05-15%2014:09:25'</t>
  </si>
  <si>
    <t>('2019-05-15%2014:09:24'</t>
  </si>
  <si>
    <t>('2019-05-15%2014:09:23'</t>
  </si>
  <si>
    <t>('2019-05-15%2014:09:22'</t>
  </si>
  <si>
    <t>('2019-05-15%2014:09:21'</t>
  </si>
  <si>
    <t>('2019-05-15%2014:09:20'</t>
  </si>
  <si>
    <t>('2019-05-15%2014:09:19'</t>
  </si>
  <si>
    <t>('2019-05-15%2014:09:18'</t>
  </si>
  <si>
    <t>('2019-05-15%2014:09:17'</t>
  </si>
  <si>
    <t>('2019-05-15%2014:09:16'</t>
  </si>
  <si>
    <t>801.4024390243902)</t>
  </si>
  <si>
    <t>('2019-05-15%2014:09:15'</t>
  </si>
  <si>
    <t>1018.719512195122)</t>
  </si>
  <si>
    <t>('2019-05-15%2014:09:14'</t>
  </si>
  <si>
    <t>1154.8170731707316)</t>
  </si>
  <si>
    <t>('2019-05-15%2014:09:13'</t>
  </si>
  <si>
    <t>1086.7682926829268)</t>
  </si>
  <si>
    <t>('2019-05-15%2014:09:12'</t>
  </si>
  <si>
    <t>('2019-05-15%2014:09:11'</t>
  </si>
  <si>
    <t>870.7317073170732)</t>
  </si>
  <si>
    <t>('2019-05-15%2014:09:10'</t>
  </si>
  <si>
    <t>932.7439024390244)</t>
  </si>
  <si>
    <t>('2019-05-15%2014:09:09'</t>
  </si>
  <si>
    <t>907.8658536585366)</t>
  </si>
  <si>
    <t>('2019-05-15%2014:09:08'</t>
  </si>
  <si>
    <t>('2019-05-15%2014:09:07'</t>
  </si>
  <si>
    <t>('2019-05-15%2014:09:06'</t>
  </si>
  <si>
    <t>926.3414634146342)</t>
  </si>
  <si>
    <t>('2019-05-15%2014:09:05'</t>
  </si>
  <si>
    <t>907.3170731707318)</t>
  </si>
  <si>
    <t>('2019-05-15%2014:09:04'</t>
  </si>
  <si>
    <t>897.9878048780488)</t>
  </si>
  <si>
    <t>('2019-05-15%2014:09:03'</t>
  </si>
  <si>
    <t>900.0)</t>
  </si>
  <si>
    <t>('2019-05-15%2014:09:02'</t>
  </si>
  <si>
    <t>893.2317073170732)</t>
  </si>
  <si>
    <t>('2019-05-15%2014:09:01'</t>
  </si>
  <si>
    <t>906.9512195121952)</t>
  </si>
  <si>
    <t>('2019-05-15%2014:09:00'</t>
  </si>
  <si>
    <t>937.1341463414634)</t>
  </si>
  <si>
    <t>('2019-05-15%2014:08:59'</t>
  </si>
  <si>
    <t>901.280487804878)</t>
  </si>
  <si>
    <t>('2019-05-15%2014:08:58'</t>
  </si>
  <si>
    <t>961.0975609756097)</t>
  </si>
  <si>
    <t>('2019-05-15%2014:08:57'</t>
  </si>
  <si>
    <t>955.7926829268292)</t>
  </si>
  <si>
    <t>('2019-05-15%2014:08:56'</t>
  </si>
  <si>
    <t>946.8292682926829)</t>
  </si>
  <si>
    <t>('2019-05-15%2014:08:55'</t>
  </si>
  <si>
    <t>901.829268292683)</t>
  </si>
  <si>
    <t>('2019-05-15%2014:08:54'</t>
  </si>
  <si>
    <t>836.7073170731707)</t>
  </si>
  <si>
    <t>('2019-05-15%2014:08:53'</t>
  </si>
  <si>
    <t>814.5731707317074)</t>
  </si>
  <si>
    <t>('2019-05-15%2014:08:52'</t>
  </si>
  <si>
    <t>708.4756097560976)</t>
  </si>
  <si>
    <t>('2019-05-15%2014:08:51'</t>
  </si>
  <si>
    <t>612.0731707317073)</t>
  </si>
  <si>
    <t>('2019-05-15%2014:08:50'</t>
  </si>
  <si>
    <t>344.0853658536585)</t>
  </si>
  <si>
    <t>('2019-05-15%2014:08:49'</t>
  </si>
  <si>
    <t>381.5853658536585)</t>
  </si>
  <si>
    <t>('2019-05-15%2014:08:48'</t>
  </si>
  <si>
    <t>312.6219512195122)</t>
  </si>
  <si>
    <t>('2019-05-15%2014:08:46'</t>
  </si>
  <si>
    <t>1135.9756097560976)</t>
  </si>
  <si>
    <t>('2019-05-15%2014:08:45'</t>
  </si>
  <si>
    <t>1119.5121951219514)</t>
  </si>
  <si>
    <t>('2019-05-15%2014:08:44'</t>
  </si>
  <si>
    <t>1083.4756097560976)</t>
  </si>
  <si>
    <t>('2019-05-15%2014:08:43'</t>
  </si>
  <si>
    <t>1129.3902439024391)</t>
  </si>
  <si>
    <t>('2019-05-15%2014:08:42'</t>
  </si>
  <si>
    <t>1117.8658536585367)</t>
  </si>
  <si>
    <t>('2019-05-15%2014:08:41'</t>
  </si>
  <si>
    <t>('2019-05-15%2014:08:40'</t>
  </si>
  <si>
    <t>749.6341463414634)</t>
  </si>
  <si>
    <t>('2019-05-15%2014:08:39'</t>
  </si>
  <si>
    <t>('2019-05-15%2014:08:38'</t>
  </si>
  <si>
    <t>final power (mW)</t>
  </si>
  <si>
    <t>final current (mA)</t>
  </si>
  <si>
    <t>final voltage (V)</t>
  </si>
  <si>
    <t>final time</t>
  </si>
  <si>
    <t>raw time</t>
  </si>
  <si>
    <t>seconds</t>
  </si>
  <si>
    <t>minutes</t>
  </si>
  <si>
    <t>hours</t>
  </si>
  <si>
    <t>raw power</t>
  </si>
  <si>
    <t>raw current</t>
  </si>
  <si>
    <t>raw voltage</t>
  </si>
  <si>
    <t>Raw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</si>
</sst>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Consumption of Raspberry Pi wth no sensors, HDMI enabled, no bluetooth and no wifi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Sheet5!$N$1</c:f>
              <c:strCache>
                <c:ptCount val="1"/>
                <c:pt idx="0">
                  <c:v>final 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Sheet5!$K$2:$K$362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</c:numCache>
            </c:numRef>
          </c:cat>
          <c:val>
            <c:numRef>
              <c:f>Sheet5!$N$2:$N$362</c:f>
              <c:numCache>
                <c:formatCode>General</c:formatCode>
                <c:ptCount val="361"/>
                <c:pt idx="0">
                  <c:v>749</c:v>
                </c:pt>
                <c:pt idx="1">
                  <c:v>749</c:v>
                </c:pt>
                <c:pt idx="2">
                  <c:v>745</c:v>
                </c:pt>
                <c:pt idx="3">
                  <c:v>1117</c:v>
                </c:pt>
                <c:pt idx="4">
                  <c:v>1129</c:v>
                </c:pt>
                <c:pt idx="5">
                  <c:v>1083</c:v>
                </c:pt>
                <c:pt idx="6">
                  <c:v>1119</c:v>
                </c:pt>
                <c:pt idx="7">
                  <c:v>1135</c:v>
                </c:pt>
                <c:pt idx="8">
                  <c:v>312</c:v>
                </c:pt>
                <c:pt idx="9">
                  <c:v>381</c:v>
                </c:pt>
                <c:pt idx="10">
                  <c:v>344</c:v>
                </c:pt>
                <c:pt idx="11">
                  <c:v>612</c:v>
                </c:pt>
                <c:pt idx="12">
                  <c:v>708</c:v>
                </c:pt>
                <c:pt idx="13">
                  <c:v>814</c:v>
                </c:pt>
                <c:pt idx="14">
                  <c:v>836</c:v>
                </c:pt>
                <c:pt idx="15">
                  <c:v>901</c:v>
                </c:pt>
                <c:pt idx="16">
                  <c:v>946</c:v>
                </c:pt>
                <c:pt idx="17">
                  <c:v>955</c:v>
                </c:pt>
                <c:pt idx="18">
                  <c:v>961</c:v>
                </c:pt>
                <c:pt idx="19">
                  <c:v>901</c:v>
                </c:pt>
                <c:pt idx="20">
                  <c:v>937</c:v>
                </c:pt>
                <c:pt idx="21">
                  <c:v>906</c:v>
                </c:pt>
                <c:pt idx="22">
                  <c:v>893</c:v>
                </c:pt>
                <c:pt idx="23">
                  <c:v>900</c:v>
                </c:pt>
                <c:pt idx="24">
                  <c:v>897</c:v>
                </c:pt>
                <c:pt idx="25">
                  <c:v>907</c:v>
                </c:pt>
                <c:pt idx="26">
                  <c:v>926</c:v>
                </c:pt>
                <c:pt idx="27">
                  <c:v>897</c:v>
                </c:pt>
                <c:pt idx="28">
                  <c:v>867</c:v>
                </c:pt>
                <c:pt idx="29">
                  <c:v>907</c:v>
                </c:pt>
                <c:pt idx="30">
                  <c:v>932</c:v>
                </c:pt>
                <c:pt idx="31">
                  <c:v>870</c:v>
                </c:pt>
                <c:pt idx="32">
                  <c:v>886</c:v>
                </c:pt>
                <c:pt idx="33">
                  <c:v>1086</c:v>
                </c:pt>
                <c:pt idx="34">
                  <c:v>1154</c:v>
                </c:pt>
                <c:pt idx="35">
                  <c:v>1018</c:v>
                </c:pt>
                <c:pt idx="36">
                  <c:v>801</c:v>
                </c:pt>
                <c:pt idx="37">
                  <c:v>747</c:v>
                </c:pt>
                <c:pt idx="38">
                  <c:v>747</c:v>
                </c:pt>
                <c:pt idx="39">
                  <c:v>748</c:v>
                </c:pt>
                <c:pt idx="40">
                  <c:v>747</c:v>
                </c:pt>
                <c:pt idx="41">
                  <c:v>867</c:v>
                </c:pt>
                <c:pt idx="42">
                  <c:v>746</c:v>
                </c:pt>
                <c:pt idx="43">
                  <c:v>746</c:v>
                </c:pt>
                <c:pt idx="44">
                  <c:v>747</c:v>
                </c:pt>
                <c:pt idx="45">
                  <c:v>747</c:v>
                </c:pt>
                <c:pt idx="46">
                  <c:v>747</c:v>
                </c:pt>
                <c:pt idx="47">
                  <c:v>821</c:v>
                </c:pt>
                <c:pt idx="48">
                  <c:v>886</c:v>
                </c:pt>
                <c:pt idx="49">
                  <c:v>1140</c:v>
                </c:pt>
                <c:pt idx="50">
                  <c:v>866</c:v>
                </c:pt>
                <c:pt idx="51">
                  <c:v>867</c:v>
                </c:pt>
                <c:pt idx="52">
                  <c:v>747</c:v>
                </c:pt>
                <c:pt idx="53">
                  <c:v>788</c:v>
                </c:pt>
                <c:pt idx="54">
                  <c:v>755</c:v>
                </c:pt>
                <c:pt idx="55">
                  <c:v>755</c:v>
                </c:pt>
                <c:pt idx="56">
                  <c:v>755</c:v>
                </c:pt>
                <c:pt idx="57">
                  <c:v>747</c:v>
                </c:pt>
                <c:pt idx="58">
                  <c:v>747</c:v>
                </c:pt>
                <c:pt idx="59">
                  <c:v>757</c:v>
                </c:pt>
                <c:pt idx="60">
                  <c:v>799</c:v>
                </c:pt>
                <c:pt idx="61">
                  <c:v>1230</c:v>
                </c:pt>
                <c:pt idx="62">
                  <c:v>1136</c:v>
                </c:pt>
                <c:pt idx="63">
                  <c:v>1015</c:v>
                </c:pt>
                <c:pt idx="64">
                  <c:v>867</c:v>
                </c:pt>
                <c:pt idx="65">
                  <c:v>747</c:v>
                </c:pt>
                <c:pt idx="66">
                  <c:v>751</c:v>
                </c:pt>
                <c:pt idx="67">
                  <c:v>897</c:v>
                </c:pt>
                <c:pt idx="68">
                  <c:v>747</c:v>
                </c:pt>
                <c:pt idx="69">
                  <c:v>748</c:v>
                </c:pt>
                <c:pt idx="70">
                  <c:v>747</c:v>
                </c:pt>
                <c:pt idx="71">
                  <c:v>747</c:v>
                </c:pt>
                <c:pt idx="72">
                  <c:v>1085</c:v>
                </c:pt>
                <c:pt idx="73">
                  <c:v>1091</c:v>
                </c:pt>
                <c:pt idx="74">
                  <c:v>1060</c:v>
                </c:pt>
                <c:pt idx="75">
                  <c:v>843</c:v>
                </c:pt>
                <c:pt idx="76">
                  <c:v>1036</c:v>
                </c:pt>
                <c:pt idx="77">
                  <c:v>752</c:v>
                </c:pt>
                <c:pt idx="78">
                  <c:v>747</c:v>
                </c:pt>
                <c:pt idx="79">
                  <c:v>745</c:v>
                </c:pt>
                <c:pt idx="80">
                  <c:v>748</c:v>
                </c:pt>
                <c:pt idx="81">
                  <c:v>746</c:v>
                </c:pt>
                <c:pt idx="82">
                  <c:v>865</c:v>
                </c:pt>
                <c:pt idx="83">
                  <c:v>747</c:v>
                </c:pt>
                <c:pt idx="84">
                  <c:v>746</c:v>
                </c:pt>
                <c:pt idx="85">
                  <c:v>747</c:v>
                </c:pt>
                <c:pt idx="86">
                  <c:v>747</c:v>
                </c:pt>
                <c:pt idx="87">
                  <c:v>836</c:v>
                </c:pt>
                <c:pt idx="88">
                  <c:v>827</c:v>
                </c:pt>
                <c:pt idx="89">
                  <c:v>821</c:v>
                </c:pt>
                <c:pt idx="90">
                  <c:v>747</c:v>
                </c:pt>
                <c:pt idx="91">
                  <c:v>747</c:v>
                </c:pt>
                <c:pt idx="92">
                  <c:v>866</c:v>
                </c:pt>
                <c:pt idx="93">
                  <c:v>746</c:v>
                </c:pt>
                <c:pt idx="94">
                  <c:v>747</c:v>
                </c:pt>
                <c:pt idx="95">
                  <c:v>746</c:v>
                </c:pt>
                <c:pt idx="96">
                  <c:v>747</c:v>
                </c:pt>
                <c:pt idx="97">
                  <c:v>747</c:v>
                </c:pt>
                <c:pt idx="98">
                  <c:v>747</c:v>
                </c:pt>
                <c:pt idx="99">
                  <c:v>747</c:v>
                </c:pt>
                <c:pt idx="100">
                  <c:v>820</c:v>
                </c:pt>
                <c:pt idx="101">
                  <c:v>803</c:v>
                </c:pt>
                <c:pt idx="102">
                  <c:v>866</c:v>
                </c:pt>
                <c:pt idx="103">
                  <c:v>745</c:v>
                </c:pt>
                <c:pt idx="104">
                  <c:v>746</c:v>
                </c:pt>
                <c:pt idx="105">
                  <c:v>745</c:v>
                </c:pt>
                <c:pt idx="106">
                  <c:v>747</c:v>
                </c:pt>
                <c:pt idx="107">
                  <c:v>747</c:v>
                </c:pt>
                <c:pt idx="108">
                  <c:v>903</c:v>
                </c:pt>
                <c:pt idx="109">
                  <c:v>824</c:v>
                </c:pt>
                <c:pt idx="110">
                  <c:v>746</c:v>
                </c:pt>
                <c:pt idx="111">
                  <c:v>745</c:v>
                </c:pt>
                <c:pt idx="112">
                  <c:v>1017</c:v>
                </c:pt>
                <c:pt idx="113">
                  <c:v>849</c:v>
                </c:pt>
                <c:pt idx="114">
                  <c:v>842</c:v>
                </c:pt>
                <c:pt idx="115">
                  <c:v>745</c:v>
                </c:pt>
                <c:pt idx="116">
                  <c:v>745</c:v>
                </c:pt>
                <c:pt idx="117">
                  <c:v>745</c:v>
                </c:pt>
                <c:pt idx="118">
                  <c:v>851</c:v>
                </c:pt>
                <c:pt idx="119">
                  <c:v>745</c:v>
                </c:pt>
                <c:pt idx="120">
                  <c:v>747</c:v>
                </c:pt>
                <c:pt idx="121">
                  <c:v>746</c:v>
                </c:pt>
                <c:pt idx="122">
                  <c:v>893</c:v>
                </c:pt>
                <c:pt idx="123">
                  <c:v>745</c:v>
                </c:pt>
                <c:pt idx="124">
                  <c:v>746</c:v>
                </c:pt>
                <c:pt idx="125">
                  <c:v>801</c:v>
                </c:pt>
                <c:pt idx="126">
                  <c:v>825</c:v>
                </c:pt>
                <c:pt idx="127">
                  <c:v>745</c:v>
                </c:pt>
                <c:pt idx="128">
                  <c:v>746</c:v>
                </c:pt>
                <c:pt idx="129">
                  <c:v>745</c:v>
                </c:pt>
                <c:pt idx="130">
                  <c:v>746</c:v>
                </c:pt>
                <c:pt idx="131">
                  <c:v>746</c:v>
                </c:pt>
                <c:pt idx="132">
                  <c:v>745</c:v>
                </c:pt>
                <c:pt idx="133">
                  <c:v>745</c:v>
                </c:pt>
                <c:pt idx="134">
                  <c:v>745</c:v>
                </c:pt>
                <c:pt idx="135">
                  <c:v>747</c:v>
                </c:pt>
                <c:pt idx="136">
                  <c:v>747</c:v>
                </c:pt>
                <c:pt idx="137">
                  <c:v>745</c:v>
                </c:pt>
                <c:pt idx="138">
                  <c:v>822</c:v>
                </c:pt>
                <c:pt idx="139">
                  <c:v>1059</c:v>
                </c:pt>
                <c:pt idx="140">
                  <c:v>745</c:v>
                </c:pt>
                <c:pt idx="141">
                  <c:v>745</c:v>
                </c:pt>
                <c:pt idx="142">
                  <c:v>745</c:v>
                </c:pt>
                <c:pt idx="143">
                  <c:v>865</c:v>
                </c:pt>
                <c:pt idx="144">
                  <c:v>745</c:v>
                </c:pt>
                <c:pt idx="145">
                  <c:v>765</c:v>
                </c:pt>
                <c:pt idx="146">
                  <c:v>745</c:v>
                </c:pt>
                <c:pt idx="147">
                  <c:v>745</c:v>
                </c:pt>
                <c:pt idx="148">
                  <c:v>745</c:v>
                </c:pt>
                <c:pt idx="149">
                  <c:v>745</c:v>
                </c:pt>
                <c:pt idx="150">
                  <c:v>820</c:v>
                </c:pt>
                <c:pt idx="151">
                  <c:v>856</c:v>
                </c:pt>
                <c:pt idx="152">
                  <c:v>847</c:v>
                </c:pt>
                <c:pt idx="153">
                  <c:v>866</c:v>
                </c:pt>
                <c:pt idx="154">
                  <c:v>745</c:v>
                </c:pt>
                <c:pt idx="155">
                  <c:v>745</c:v>
                </c:pt>
                <c:pt idx="156">
                  <c:v>746</c:v>
                </c:pt>
                <c:pt idx="157">
                  <c:v>745</c:v>
                </c:pt>
                <c:pt idx="158">
                  <c:v>765</c:v>
                </c:pt>
                <c:pt idx="159">
                  <c:v>747</c:v>
                </c:pt>
                <c:pt idx="160">
                  <c:v>746</c:v>
                </c:pt>
                <c:pt idx="161">
                  <c:v>747</c:v>
                </c:pt>
                <c:pt idx="162">
                  <c:v>747</c:v>
                </c:pt>
                <c:pt idx="163">
                  <c:v>1059</c:v>
                </c:pt>
                <c:pt idx="164">
                  <c:v>840</c:v>
                </c:pt>
                <c:pt idx="165">
                  <c:v>850</c:v>
                </c:pt>
                <c:pt idx="166">
                  <c:v>745</c:v>
                </c:pt>
                <c:pt idx="167">
                  <c:v>866</c:v>
                </c:pt>
                <c:pt idx="168">
                  <c:v>768</c:v>
                </c:pt>
                <c:pt idx="169">
                  <c:v>745</c:v>
                </c:pt>
                <c:pt idx="170">
                  <c:v>746</c:v>
                </c:pt>
                <c:pt idx="171">
                  <c:v>746</c:v>
                </c:pt>
                <c:pt idx="172">
                  <c:v>746</c:v>
                </c:pt>
                <c:pt idx="173">
                  <c:v>866</c:v>
                </c:pt>
                <c:pt idx="174">
                  <c:v>747</c:v>
                </c:pt>
                <c:pt idx="175">
                  <c:v>800</c:v>
                </c:pt>
                <c:pt idx="176">
                  <c:v>848</c:v>
                </c:pt>
                <c:pt idx="177">
                  <c:v>834</c:v>
                </c:pt>
                <c:pt idx="178">
                  <c:v>746</c:v>
                </c:pt>
                <c:pt idx="179">
                  <c:v>746</c:v>
                </c:pt>
                <c:pt idx="180">
                  <c:v>746</c:v>
                </c:pt>
                <c:pt idx="181">
                  <c:v>746</c:v>
                </c:pt>
                <c:pt idx="182">
                  <c:v>746</c:v>
                </c:pt>
                <c:pt idx="183">
                  <c:v>865</c:v>
                </c:pt>
                <c:pt idx="184">
                  <c:v>746</c:v>
                </c:pt>
                <c:pt idx="185">
                  <c:v>746</c:v>
                </c:pt>
                <c:pt idx="186">
                  <c:v>746</c:v>
                </c:pt>
                <c:pt idx="187">
                  <c:v>745</c:v>
                </c:pt>
                <c:pt idx="188">
                  <c:v>820</c:v>
                </c:pt>
                <c:pt idx="189">
                  <c:v>1028</c:v>
                </c:pt>
                <c:pt idx="190">
                  <c:v>809</c:v>
                </c:pt>
                <c:pt idx="191">
                  <c:v>748</c:v>
                </c:pt>
                <c:pt idx="192">
                  <c:v>746</c:v>
                </c:pt>
                <c:pt idx="193">
                  <c:v>867</c:v>
                </c:pt>
                <c:pt idx="194">
                  <c:v>746</c:v>
                </c:pt>
                <c:pt idx="195">
                  <c:v>745</c:v>
                </c:pt>
                <c:pt idx="196">
                  <c:v>746</c:v>
                </c:pt>
                <c:pt idx="197">
                  <c:v>746</c:v>
                </c:pt>
                <c:pt idx="198">
                  <c:v>745</c:v>
                </c:pt>
                <c:pt idx="199">
                  <c:v>746</c:v>
                </c:pt>
                <c:pt idx="200">
                  <c:v>746</c:v>
                </c:pt>
                <c:pt idx="201">
                  <c:v>800</c:v>
                </c:pt>
                <c:pt idx="202">
                  <c:v>810</c:v>
                </c:pt>
                <c:pt idx="203">
                  <c:v>952</c:v>
                </c:pt>
                <c:pt idx="204">
                  <c:v>747</c:v>
                </c:pt>
                <c:pt idx="205">
                  <c:v>747</c:v>
                </c:pt>
                <c:pt idx="206">
                  <c:v>746</c:v>
                </c:pt>
                <c:pt idx="207">
                  <c:v>745</c:v>
                </c:pt>
                <c:pt idx="208">
                  <c:v>746</c:v>
                </c:pt>
                <c:pt idx="209">
                  <c:v>746</c:v>
                </c:pt>
                <c:pt idx="210">
                  <c:v>745</c:v>
                </c:pt>
                <c:pt idx="211">
                  <c:v>746</c:v>
                </c:pt>
                <c:pt idx="212">
                  <c:v>746</c:v>
                </c:pt>
                <c:pt idx="213">
                  <c:v>794</c:v>
                </c:pt>
                <c:pt idx="214">
                  <c:v>1060</c:v>
                </c:pt>
                <c:pt idx="215">
                  <c:v>848</c:v>
                </c:pt>
                <c:pt idx="216">
                  <c:v>746</c:v>
                </c:pt>
                <c:pt idx="217">
                  <c:v>746</c:v>
                </c:pt>
                <c:pt idx="218">
                  <c:v>747</c:v>
                </c:pt>
                <c:pt idx="219">
                  <c:v>746</c:v>
                </c:pt>
                <c:pt idx="220">
                  <c:v>746</c:v>
                </c:pt>
                <c:pt idx="221">
                  <c:v>745</c:v>
                </c:pt>
                <c:pt idx="222">
                  <c:v>746</c:v>
                </c:pt>
                <c:pt idx="223">
                  <c:v>746</c:v>
                </c:pt>
                <c:pt idx="224">
                  <c:v>830</c:v>
                </c:pt>
                <c:pt idx="225">
                  <c:v>745</c:v>
                </c:pt>
                <c:pt idx="226">
                  <c:v>990</c:v>
                </c:pt>
                <c:pt idx="227">
                  <c:v>813</c:v>
                </c:pt>
                <c:pt idx="228">
                  <c:v>840</c:v>
                </c:pt>
                <c:pt idx="229">
                  <c:v>746</c:v>
                </c:pt>
                <c:pt idx="230">
                  <c:v>746</c:v>
                </c:pt>
                <c:pt idx="231">
                  <c:v>746</c:v>
                </c:pt>
                <c:pt idx="232">
                  <c:v>747</c:v>
                </c:pt>
                <c:pt idx="233">
                  <c:v>746</c:v>
                </c:pt>
                <c:pt idx="234">
                  <c:v>867</c:v>
                </c:pt>
                <c:pt idx="235">
                  <c:v>746</c:v>
                </c:pt>
                <c:pt idx="236">
                  <c:v>759</c:v>
                </c:pt>
                <c:pt idx="237">
                  <c:v>746</c:v>
                </c:pt>
                <c:pt idx="238">
                  <c:v>746</c:v>
                </c:pt>
                <c:pt idx="239">
                  <c:v>831</c:v>
                </c:pt>
                <c:pt idx="240">
                  <c:v>806</c:v>
                </c:pt>
                <c:pt idx="241">
                  <c:v>745</c:v>
                </c:pt>
                <c:pt idx="242">
                  <c:v>745</c:v>
                </c:pt>
                <c:pt idx="243">
                  <c:v>746</c:v>
                </c:pt>
                <c:pt idx="244">
                  <c:v>865</c:v>
                </c:pt>
                <c:pt idx="245">
                  <c:v>746</c:v>
                </c:pt>
                <c:pt idx="246">
                  <c:v>761</c:v>
                </c:pt>
                <c:pt idx="247">
                  <c:v>747</c:v>
                </c:pt>
                <c:pt idx="248">
                  <c:v>746</c:v>
                </c:pt>
                <c:pt idx="249">
                  <c:v>746</c:v>
                </c:pt>
                <c:pt idx="250">
                  <c:v>745</c:v>
                </c:pt>
                <c:pt idx="251">
                  <c:v>848</c:v>
                </c:pt>
                <c:pt idx="252">
                  <c:v>839</c:v>
                </c:pt>
                <c:pt idx="253">
                  <c:v>847</c:v>
                </c:pt>
                <c:pt idx="254">
                  <c:v>867</c:v>
                </c:pt>
                <c:pt idx="255">
                  <c:v>747</c:v>
                </c:pt>
                <c:pt idx="256">
                  <c:v>760</c:v>
                </c:pt>
                <c:pt idx="257">
                  <c:v>747</c:v>
                </c:pt>
                <c:pt idx="258">
                  <c:v>747</c:v>
                </c:pt>
                <c:pt idx="259">
                  <c:v>746</c:v>
                </c:pt>
                <c:pt idx="260">
                  <c:v>746</c:v>
                </c:pt>
                <c:pt idx="261">
                  <c:v>747</c:v>
                </c:pt>
                <c:pt idx="262">
                  <c:v>746</c:v>
                </c:pt>
                <c:pt idx="263">
                  <c:v>747</c:v>
                </c:pt>
                <c:pt idx="264">
                  <c:v>1059</c:v>
                </c:pt>
                <c:pt idx="265">
                  <c:v>1004</c:v>
                </c:pt>
                <c:pt idx="266">
                  <c:v>810</c:v>
                </c:pt>
                <c:pt idx="267">
                  <c:v>746</c:v>
                </c:pt>
                <c:pt idx="268">
                  <c:v>746</c:v>
                </c:pt>
                <c:pt idx="269">
                  <c:v>746</c:v>
                </c:pt>
                <c:pt idx="270">
                  <c:v>747</c:v>
                </c:pt>
                <c:pt idx="271">
                  <c:v>746</c:v>
                </c:pt>
                <c:pt idx="272">
                  <c:v>746</c:v>
                </c:pt>
                <c:pt idx="273">
                  <c:v>746</c:v>
                </c:pt>
                <c:pt idx="274">
                  <c:v>998</c:v>
                </c:pt>
                <c:pt idx="275">
                  <c:v>746</c:v>
                </c:pt>
                <c:pt idx="276">
                  <c:v>747</c:v>
                </c:pt>
                <c:pt idx="277">
                  <c:v>849</c:v>
                </c:pt>
                <c:pt idx="278">
                  <c:v>835</c:v>
                </c:pt>
                <c:pt idx="279">
                  <c:v>746</c:v>
                </c:pt>
                <c:pt idx="280">
                  <c:v>745</c:v>
                </c:pt>
                <c:pt idx="281">
                  <c:v>746</c:v>
                </c:pt>
                <c:pt idx="282">
                  <c:v>746</c:v>
                </c:pt>
                <c:pt idx="283">
                  <c:v>746</c:v>
                </c:pt>
                <c:pt idx="284">
                  <c:v>797</c:v>
                </c:pt>
                <c:pt idx="285">
                  <c:v>871</c:v>
                </c:pt>
                <c:pt idx="286">
                  <c:v>866</c:v>
                </c:pt>
                <c:pt idx="287">
                  <c:v>747</c:v>
                </c:pt>
                <c:pt idx="288">
                  <c:v>745</c:v>
                </c:pt>
                <c:pt idx="289">
                  <c:v>820</c:v>
                </c:pt>
                <c:pt idx="290">
                  <c:v>847</c:v>
                </c:pt>
                <c:pt idx="291">
                  <c:v>838</c:v>
                </c:pt>
                <c:pt idx="292">
                  <c:v>747</c:v>
                </c:pt>
                <c:pt idx="293">
                  <c:v>746</c:v>
                </c:pt>
                <c:pt idx="294">
                  <c:v>745</c:v>
                </c:pt>
                <c:pt idx="295">
                  <c:v>862</c:v>
                </c:pt>
                <c:pt idx="296">
                  <c:v>747</c:v>
                </c:pt>
                <c:pt idx="297">
                  <c:v>746</c:v>
                </c:pt>
                <c:pt idx="298">
                  <c:v>746</c:v>
                </c:pt>
                <c:pt idx="299">
                  <c:v>746</c:v>
                </c:pt>
                <c:pt idx="300">
                  <c:v>745</c:v>
                </c:pt>
                <c:pt idx="301">
                  <c:v>746</c:v>
                </c:pt>
                <c:pt idx="302">
                  <c:v>833</c:v>
                </c:pt>
                <c:pt idx="303">
                  <c:v>807</c:v>
                </c:pt>
                <c:pt idx="304">
                  <c:v>818</c:v>
                </c:pt>
                <c:pt idx="305">
                  <c:v>867</c:v>
                </c:pt>
                <c:pt idx="306">
                  <c:v>748</c:v>
                </c:pt>
                <c:pt idx="307">
                  <c:v>748</c:v>
                </c:pt>
                <c:pt idx="308">
                  <c:v>747</c:v>
                </c:pt>
                <c:pt idx="309">
                  <c:v>746</c:v>
                </c:pt>
                <c:pt idx="310">
                  <c:v>746</c:v>
                </c:pt>
                <c:pt idx="311">
                  <c:v>746</c:v>
                </c:pt>
                <c:pt idx="312">
                  <c:v>746</c:v>
                </c:pt>
                <c:pt idx="313">
                  <c:v>746</c:v>
                </c:pt>
                <c:pt idx="314">
                  <c:v>746</c:v>
                </c:pt>
                <c:pt idx="315">
                  <c:v>1006</c:v>
                </c:pt>
                <c:pt idx="316">
                  <c:v>803</c:v>
                </c:pt>
                <c:pt idx="317">
                  <c:v>747</c:v>
                </c:pt>
                <c:pt idx="318">
                  <c:v>747</c:v>
                </c:pt>
                <c:pt idx="319">
                  <c:v>747</c:v>
                </c:pt>
                <c:pt idx="320">
                  <c:v>747</c:v>
                </c:pt>
                <c:pt idx="321">
                  <c:v>747</c:v>
                </c:pt>
                <c:pt idx="322">
                  <c:v>746</c:v>
                </c:pt>
                <c:pt idx="323">
                  <c:v>745</c:v>
                </c:pt>
                <c:pt idx="324">
                  <c:v>745</c:v>
                </c:pt>
                <c:pt idx="325">
                  <c:v>867</c:v>
                </c:pt>
                <c:pt idx="326">
                  <c:v>745</c:v>
                </c:pt>
                <c:pt idx="327">
                  <c:v>827</c:v>
                </c:pt>
                <c:pt idx="328">
                  <c:v>964</c:v>
                </c:pt>
                <c:pt idx="329">
                  <c:v>817</c:v>
                </c:pt>
                <c:pt idx="330">
                  <c:v>746</c:v>
                </c:pt>
                <c:pt idx="331">
                  <c:v>746</c:v>
                </c:pt>
                <c:pt idx="332">
                  <c:v>745</c:v>
                </c:pt>
                <c:pt idx="333">
                  <c:v>746</c:v>
                </c:pt>
                <c:pt idx="334">
                  <c:v>747</c:v>
                </c:pt>
                <c:pt idx="335">
                  <c:v>865</c:v>
                </c:pt>
                <c:pt idx="336">
                  <c:v>747</c:v>
                </c:pt>
                <c:pt idx="337">
                  <c:v>745</c:v>
                </c:pt>
                <c:pt idx="338">
                  <c:v>746</c:v>
                </c:pt>
                <c:pt idx="339">
                  <c:v>747</c:v>
                </c:pt>
                <c:pt idx="340">
                  <c:v>826</c:v>
                </c:pt>
                <c:pt idx="341">
                  <c:v>801</c:v>
                </c:pt>
                <c:pt idx="342">
                  <c:v>809</c:v>
                </c:pt>
                <c:pt idx="343">
                  <c:v>745</c:v>
                </c:pt>
                <c:pt idx="344">
                  <c:v>1084</c:v>
                </c:pt>
                <c:pt idx="345">
                  <c:v>865</c:v>
                </c:pt>
                <c:pt idx="346">
                  <c:v>746</c:v>
                </c:pt>
                <c:pt idx="347">
                  <c:v>746</c:v>
                </c:pt>
                <c:pt idx="348">
                  <c:v>747</c:v>
                </c:pt>
                <c:pt idx="349">
                  <c:v>747</c:v>
                </c:pt>
                <c:pt idx="350">
                  <c:v>748</c:v>
                </c:pt>
                <c:pt idx="351">
                  <c:v>747</c:v>
                </c:pt>
                <c:pt idx="352">
                  <c:v>746</c:v>
                </c:pt>
                <c:pt idx="353">
                  <c:v>845</c:v>
                </c:pt>
                <c:pt idx="354">
                  <c:v>848</c:v>
                </c:pt>
                <c:pt idx="355">
                  <c:v>942</c:v>
                </c:pt>
                <c:pt idx="356">
                  <c:v>746</c:v>
                </c:pt>
                <c:pt idx="357">
                  <c:v>746</c:v>
                </c:pt>
                <c:pt idx="358">
                  <c:v>746</c:v>
                </c:pt>
                <c:pt idx="359">
                  <c:v>746</c:v>
                </c:pt>
                <c:pt idx="360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F-B244-B17E-D85657A2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669024"/>
        <c:axId val="1627277984"/>
      </c:lineChart>
      <c:catAx>
        <c:axId val="1624669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77984"/>
        <c:crosses val="autoZero"/>
        <c:auto val="1"/>
        <c:lblAlgn val="ctr"/>
        <c:lblOffset val="100"/>
        <c:tickLblSkip val="44"/>
        <c:noMultiLvlLbl val="0"/>
      </c:catAx>
      <c:valAx>
        <c:axId val="16272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Consumption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139700</xdr:rowOff>
    </xdr:from>
    <xdr:to>
      <xdr:col>8</xdr:col>
      <xdr:colOff>533400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A394B-20A5-C742-A7E4-D3D7B9FE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F359-BB5F-D34B-B6B3-7F7DA7014C31}">
  <dimension ref="A1:P362"/>
  <sheetViews>
    <sheetView tabSelected="1" workbookViewId="0">
      <selection activeCell="P11" sqref="P11"/>
    </sheetView>
  </sheetViews>
  <sheetFormatPr baseColWidth="10" defaultRowHeight="16" x14ac:dyDescent="0.2"/>
  <sheetData>
    <row r="1" spans="1:16" x14ac:dyDescent="0.2">
      <c r="A1" t="s">
        <v>502</v>
      </c>
      <c r="B1" t="s">
        <v>501</v>
      </c>
      <c r="C1" t="s">
        <v>500</v>
      </c>
      <c r="D1" t="s">
        <v>499</v>
      </c>
      <c r="F1" t="s">
        <v>495</v>
      </c>
      <c r="G1" t="s">
        <v>498</v>
      </c>
      <c r="H1" t="s">
        <v>497</v>
      </c>
      <c r="I1" t="s">
        <v>496</v>
      </c>
      <c r="J1" t="s">
        <v>495</v>
      </c>
      <c r="K1" t="s">
        <v>494</v>
      </c>
      <c r="L1" t="s">
        <v>493</v>
      </c>
      <c r="M1" t="s">
        <v>492</v>
      </c>
      <c r="N1" t="s">
        <v>491</v>
      </c>
    </row>
    <row r="2" spans="1:16" ht="23" x14ac:dyDescent="0.25">
      <c r="A2" s="1" t="s">
        <v>490</v>
      </c>
      <c r="B2">
        <v>5.008</v>
      </c>
      <c r="C2">
        <v>149.69817073170699</v>
      </c>
      <c r="D2" t="s">
        <v>488</v>
      </c>
      <c r="F2" t="str">
        <f>(MID(A2,16,8))</f>
        <v>14:08:38</v>
      </c>
      <c r="G2">
        <f>_xlfn.NUMBERVALUE(LEFT(F2,2))</f>
        <v>14</v>
      </c>
      <c r="H2">
        <f>_xlfn.NUMBERVALUE(MID(F2,4,2))</f>
        <v>8</v>
      </c>
      <c r="I2">
        <f>_xlfn.NUMBERVALUE(RIGHT(F2,2))</f>
        <v>38</v>
      </c>
      <c r="J2">
        <f>G2*24*60+H2*60+I2</f>
        <v>20678</v>
      </c>
      <c r="K2">
        <f>J2-$J$2</f>
        <v>0</v>
      </c>
      <c r="L2">
        <f>_xlfn.NUMBERVALUE(B2)</f>
        <v>5.008</v>
      </c>
      <c r="M2">
        <f>_xlfn.NUMBERVALUE(C2)</f>
        <v>149.69817073170699</v>
      </c>
      <c r="N2">
        <f>_xlfn.NUMBERVALUE(LEFT(D2,4))</f>
        <v>749</v>
      </c>
    </row>
    <row r="3" spans="1:16" ht="23" x14ac:dyDescent="0.25">
      <c r="A3" s="1" t="s">
        <v>489</v>
      </c>
      <c r="B3">
        <v>5.0039999999999996</v>
      </c>
      <c r="C3">
        <v>149.496951219512</v>
      </c>
      <c r="D3" t="s">
        <v>488</v>
      </c>
      <c r="F3" t="str">
        <f>(MID(A3,16,8))</f>
        <v>14:08:39</v>
      </c>
      <c r="G3">
        <f>_xlfn.NUMBERVALUE(LEFT(F3,2))</f>
        <v>14</v>
      </c>
      <c r="H3">
        <f>_xlfn.NUMBERVALUE(MID(F3,4,2))</f>
        <v>8</v>
      </c>
      <c r="I3">
        <f>_xlfn.NUMBERVALUE(RIGHT(F3,2))</f>
        <v>39</v>
      </c>
      <c r="J3">
        <f>G3*24*60+H3*60+I3</f>
        <v>20679</v>
      </c>
      <c r="K3">
        <f>J3-$J$2</f>
        <v>1</v>
      </c>
      <c r="L3">
        <f>_xlfn.NUMBERVALUE(B3)</f>
        <v>5.0039999999999996</v>
      </c>
      <c r="M3">
        <f>_xlfn.NUMBERVALUE(C3)</f>
        <v>149.496951219512</v>
      </c>
      <c r="N3">
        <f>_xlfn.NUMBERVALUE(LEFT(D3,4))</f>
        <v>749</v>
      </c>
    </row>
    <row r="4" spans="1:16" ht="23" x14ac:dyDescent="0.25">
      <c r="A4" s="1" t="s">
        <v>487</v>
      </c>
      <c r="B4">
        <v>5.0039999999999996</v>
      </c>
      <c r="C4">
        <v>149.69817073170699</v>
      </c>
      <c r="D4" t="s">
        <v>0</v>
      </c>
      <c r="F4" t="str">
        <f>(MID(A4,16,8))</f>
        <v>14:08:40</v>
      </c>
      <c r="G4">
        <f>_xlfn.NUMBERVALUE(LEFT(F4,2))</f>
        <v>14</v>
      </c>
      <c r="H4">
        <f>_xlfn.NUMBERVALUE(MID(F4,4,2))</f>
        <v>8</v>
      </c>
      <c r="I4">
        <f>_xlfn.NUMBERVALUE(RIGHT(F4,2))</f>
        <v>40</v>
      </c>
      <c r="J4">
        <f>G4*24*60+H4*60+I4</f>
        <v>20680</v>
      </c>
      <c r="K4">
        <f>J4-$J$2</f>
        <v>2</v>
      </c>
      <c r="L4">
        <f>_xlfn.NUMBERVALUE(B4)</f>
        <v>5.0039999999999996</v>
      </c>
      <c r="M4">
        <f>_xlfn.NUMBERVALUE(C4)</f>
        <v>149.69817073170699</v>
      </c>
      <c r="N4">
        <f>_xlfn.NUMBERVALUE(LEFT(D4,4))</f>
        <v>745</v>
      </c>
    </row>
    <row r="5" spans="1:16" ht="23" x14ac:dyDescent="0.25">
      <c r="A5" s="1" t="s">
        <v>486</v>
      </c>
      <c r="B5">
        <v>4.984</v>
      </c>
      <c r="C5">
        <v>224.295731707317</v>
      </c>
      <c r="D5" t="s">
        <v>485</v>
      </c>
      <c r="F5" t="str">
        <f>(MID(A5,16,8))</f>
        <v>14:08:41</v>
      </c>
      <c r="G5">
        <f>_xlfn.NUMBERVALUE(LEFT(F5,2))</f>
        <v>14</v>
      </c>
      <c r="H5">
        <f>_xlfn.NUMBERVALUE(MID(F5,4,2))</f>
        <v>8</v>
      </c>
      <c r="I5">
        <f>_xlfn.NUMBERVALUE(RIGHT(F5,2))</f>
        <v>41</v>
      </c>
      <c r="J5">
        <f>G5*24*60+H5*60+I5</f>
        <v>20681</v>
      </c>
      <c r="K5">
        <f>J5-$J$2</f>
        <v>3</v>
      </c>
      <c r="L5">
        <f>_xlfn.NUMBERVALUE(B5)</f>
        <v>4.984</v>
      </c>
      <c r="M5">
        <f>_xlfn.NUMBERVALUE(C5)</f>
        <v>224.295731707317</v>
      </c>
      <c r="N5">
        <f>_xlfn.NUMBERVALUE(LEFT(D5,4))</f>
        <v>1117</v>
      </c>
    </row>
    <row r="6" spans="1:16" ht="23" x14ac:dyDescent="0.25">
      <c r="A6" s="1" t="s">
        <v>484</v>
      </c>
      <c r="B6">
        <v>4.9880000000000004</v>
      </c>
      <c r="C6">
        <v>226.39939024390199</v>
      </c>
      <c r="D6" t="s">
        <v>483</v>
      </c>
      <c r="F6" t="str">
        <f>(MID(A6,16,8))</f>
        <v>14:08:42</v>
      </c>
      <c r="G6">
        <f>_xlfn.NUMBERVALUE(LEFT(F6,2))</f>
        <v>14</v>
      </c>
      <c r="H6">
        <f>_xlfn.NUMBERVALUE(MID(F6,4,2))</f>
        <v>8</v>
      </c>
      <c r="I6">
        <f>_xlfn.NUMBERVALUE(RIGHT(F6,2))</f>
        <v>42</v>
      </c>
      <c r="J6">
        <f>G6*24*60+H6*60+I6</f>
        <v>20682</v>
      </c>
      <c r="K6">
        <f>J6-$J$2</f>
        <v>4</v>
      </c>
      <c r="L6">
        <f>_xlfn.NUMBERVALUE(B6)</f>
        <v>4.9880000000000004</v>
      </c>
      <c r="M6">
        <f>_xlfn.NUMBERVALUE(C6)</f>
        <v>226.39939024390199</v>
      </c>
      <c r="N6">
        <f>_xlfn.NUMBERVALUE(LEFT(D6,4))</f>
        <v>1129</v>
      </c>
    </row>
    <row r="7" spans="1:16" ht="23" x14ac:dyDescent="0.25">
      <c r="A7" s="1" t="s">
        <v>482</v>
      </c>
      <c r="B7">
        <v>4.9880000000000004</v>
      </c>
      <c r="C7">
        <v>221.09451219512101</v>
      </c>
      <c r="D7" t="s">
        <v>481</v>
      </c>
      <c r="F7" t="str">
        <f>(MID(A7,16,8))</f>
        <v>14:08:43</v>
      </c>
      <c r="G7">
        <f>_xlfn.NUMBERVALUE(LEFT(F7,2))</f>
        <v>14</v>
      </c>
      <c r="H7">
        <f>_xlfn.NUMBERVALUE(MID(F7,4,2))</f>
        <v>8</v>
      </c>
      <c r="I7">
        <f>_xlfn.NUMBERVALUE(RIGHT(F7,2))</f>
        <v>43</v>
      </c>
      <c r="J7">
        <f>G7*24*60+H7*60+I7</f>
        <v>20683</v>
      </c>
      <c r="K7">
        <f>J7-$J$2</f>
        <v>5</v>
      </c>
      <c r="L7">
        <f>_xlfn.NUMBERVALUE(B7)</f>
        <v>4.9880000000000004</v>
      </c>
      <c r="M7">
        <f>_xlfn.NUMBERVALUE(C7)</f>
        <v>221.09451219512101</v>
      </c>
      <c r="N7">
        <f>_xlfn.NUMBERVALUE(LEFT(D7,4))</f>
        <v>1083</v>
      </c>
    </row>
    <row r="8" spans="1:16" ht="23" x14ac:dyDescent="0.25">
      <c r="A8" s="1" t="s">
        <v>480</v>
      </c>
      <c r="B8">
        <v>4.9880000000000004</v>
      </c>
      <c r="C8">
        <v>219.493902439024</v>
      </c>
      <c r="D8" t="s">
        <v>479</v>
      </c>
      <c r="F8" t="str">
        <f>(MID(A8,16,8))</f>
        <v>14:08:44</v>
      </c>
      <c r="G8">
        <f>_xlfn.NUMBERVALUE(LEFT(F8,2))</f>
        <v>14</v>
      </c>
      <c r="H8">
        <f>_xlfn.NUMBERVALUE(MID(F8,4,2))</f>
        <v>8</v>
      </c>
      <c r="I8">
        <f>_xlfn.NUMBERVALUE(RIGHT(F8,2))</f>
        <v>44</v>
      </c>
      <c r="J8">
        <f>G8*24*60+H8*60+I8</f>
        <v>20684</v>
      </c>
      <c r="K8">
        <f>J8-$J$2</f>
        <v>6</v>
      </c>
      <c r="L8">
        <f>_xlfn.NUMBERVALUE(B8)</f>
        <v>4.9880000000000004</v>
      </c>
      <c r="M8">
        <f>_xlfn.NUMBERVALUE(C8)</f>
        <v>219.493902439024</v>
      </c>
      <c r="N8">
        <f>_xlfn.NUMBERVALUE(LEFT(D8,4))</f>
        <v>1119</v>
      </c>
    </row>
    <row r="9" spans="1:16" ht="23" x14ac:dyDescent="0.25">
      <c r="A9" s="1" t="s">
        <v>478</v>
      </c>
      <c r="B9">
        <v>4.984</v>
      </c>
      <c r="C9">
        <v>227.89939024390199</v>
      </c>
      <c r="D9" t="s">
        <v>477</v>
      </c>
      <c r="F9" t="str">
        <f>(MID(A9,16,8))</f>
        <v>14:08:45</v>
      </c>
      <c r="G9">
        <f>_xlfn.NUMBERVALUE(LEFT(F9,2))</f>
        <v>14</v>
      </c>
      <c r="H9">
        <f>_xlfn.NUMBERVALUE(MID(F9,4,2))</f>
        <v>8</v>
      </c>
      <c r="I9">
        <f>_xlfn.NUMBERVALUE(RIGHT(F9,2))</f>
        <v>45</v>
      </c>
      <c r="J9">
        <f>G9*24*60+H9*60+I9</f>
        <v>20685</v>
      </c>
      <c r="K9">
        <f>J9-$J$2</f>
        <v>7</v>
      </c>
      <c r="L9">
        <f>_xlfn.NUMBERVALUE(B9)</f>
        <v>4.984</v>
      </c>
      <c r="M9">
        <f>_xlfn.NUMBERVALUE(C9)</f>
        <v>227.89939024390199</v>
      </c>
      <c r="N9">
        <f>_xlfn.NUMBERVALUE(LEFT(D9,4))</f>
        <v>1135</v>
      </c>
    </row>
    <row r="10" spans="1:16" ht="23" x14ac:dyDescent="0.25">
      <c r="A10" s="1" t="s">
        <v>476</v>
      </c>
      <c r="B10">
        <v>5.0279999999999996</v>
      </c>
      <c r="C10">
        <v>74.195121951219505</v>
      </c>
      <c r="D10" t="s">
        <v>475</v>
      </c>
      <c r="F10" t="str">
        <f>(MID(A10,16,8))</f>
        <v>14:08:46</v>
      </c>
      <c r="G10">
        <f>_xlfn.NUMBERVALUE(LEFT(F10,2))</f>
        <v>14</v>
      </c>
      <c r="H10">
        <f>_xlfn.NUMBERVALUE(MID(F10,4,2))</f>
        <v>8</v>
      </c>
      <c r="I10">
        <f>_xlfn.NUMBERVALUE(RIGHT(F10,2))</f>
        <v>46</v>
      </c>
      <c r="J10">
        <f>G10*24*60+H10*60+I10</f>
        <v>20686</v>
      </c>
      <c r="K10">
        <f>J10-$J$2</f>
        <v>8</v>
      </c>
      <c r="L10">
        <f>_xlfn.NUMBERVALUE(B10)</f>
        <v>5.0279999999999996</v>
      </c>
      <c r="M10">
        <f>_xlfn.NUMBERVALUE(C10)</f>
        <v>74.195121951219505</v>
      </c>
      <c r="N10">
        <f>_xlfn.NUMBERVALUE(LEFT(D10,4))</f>
        <v>312</v>
      </c>
      <c r="P10">
        <f>AVERAGE(N1:N67)</f>
        <v>852.9545454545455</v>
      </c>
    </row>
    <row r="11" spans="1:16" ht="23" x14ac:dyDescent="0.25">
      <c r="A11" s="1" t="s">
        <v>474</v>
      </c>
      <c r="B11">
        <v>5.0199999999999996</v>
      </c>
      <c r="C11">
        <v>93.896341463414601</v>
      </c>
      <c r="D11" t="s">
        <v>473</v>
      </c>
      <c r="F11" t="str">
        <f>(MID(A11,16,8))</f>
        <v>14:08:48</v>
      </c>
      <c r="G11">
        <f>_xlfn.NUMBERVALUE(LEFT(F11,2))</f>
        <v>14</v>
      </c>
      <c r="H11">
        <f>_xlfn.NUMBERVALUE(MID(F11,4,2))</f>
        <v>8</v>
      </c>
      <c r="I11">
        <f>_xlfn.NUMBERVALUE(RIGHT(F11,2))</f>
        <v>48</v>
      </c>
      <c r="J11">
        <f>G11*24*60+H11*60+I11</f>
        <v>20688</v>
      </c>
      <c r="K11">
        <f>J11-$J$2</f>
        <v>10</v>
      </c>
      <c r="L11">
        <f>_xlfn.NUMBERVALUE(B11)</f>
        <v>5.0199999999999996</v>
      </c>
      <c r="M11">
        <f>_xlfn.NUMBERVALUE(C11)</f>
        <v>93.896341463414601</v>
      </c>
      <c r="N11">
        <f>_xlfn.NUMBERVALUE(LEFT(D11,4))</f>
        <v>381</v>
      </c>
    </row>
    <row r="12" spans="1:16" ht="23" x14ac:dyDescent="0.25">
      <c r="A12" s="1" t="s">
        <v>472</v>
      </c>
      <c r="B12">
        <v>5.024</v>
      </c>
      <c r="C12">
        <v>68.496951219512098</v>
      </c>
      <c r="D12" t="s">
        <v>471</v>
      </c>
      <c r="F12" t="str">
        <f>(MID(A12,16,8))</f>
        <v>14:08:49</v>
      </c>
      <c r="G12">
        <f>_xlfn.NUMBERVALUE(LEFT(F12,2))</f>
        <v>14</v>
      </c>
      <c r="H12">
        <f>_xlfn.NUMBERVALUE(MID(F12,4,2))</f>
        <v>8</v>
      </c>
      <c r="I12">
        <f>_xlfn.NUMBERVALUE(RIGHT(F12,2))</f>
        <v>49</v>
      </c>
      <c r="J12">
        <f>G12*24*60+H12*60+I12</f>
        <v>20689</v>
      </c>
      <c r="K12">
        <f>J12-$J$2</f>
        <v>11</v>
      </c>
      <c r="L12">
        <f>_xlfn.NUMBERVALUE(B12)</f>
        <v>5.024</v>
      </c>
      <c r="M12">
        <f>_xlfn.NUMBERVALUE(C12)</f>
        <v>68.496951219512098</v>
      </c>
      <c r="N12">
        <f>_xlfn.NUMBERVALUE(LEFT(D12,4))</f>
        <v>344</v>
      </c>
    </row>
    <row r="13" spans="1:16" ht="23" x14ac:dyDescent="0.25">
      <c r="A13" s="1" t="s">
        <v>470</v>
      </c>
      <c r="B13">
        <v>5.0119999999999996</v>
      </c>
      <c r="C13">
        <v>122.094512195121</v>
      </c>
      <c r="D13" t="s">
        <v>469</v>
      </c>
      <c r="F13" t="str">
        <f>(MID(A13,16,8))</f>
        <v>14:08:50</v>
      </c>
      <c r="G13">
        <f>_xlfn.NUMBERVALUE(LEFT(F13,2))</f>
        <v>14</v>
      </c>
      <c r="H13">
        <f>_xlfn.NUMBERVALUE(MID(F13,4,2))</f>
        <v>8</v>
      </c>
      <c r="I13">
        <f>_xlfn.NUMBERVALUE(RIGHT(F13,2))</f>
        <v>50</v>
      </c>
      <c r="J13">
        <f>G13*24*60+H13*60+I13</f>
        <v>20690</v>
      </c>
      <c r="K13">
        <f>J13-$J$2</f>
        <v>12</v>
      </c>
      <c r="L13">
        <f>_xlfn.NUMBERVALUE(B13)</f>
        <v>5.0119999999999996</v>
      </c>
      <c r="M13">
        <f>_xlfn.NUMBERVALUE(C13)</f>
        <v>122.094512195121</v>
      </c>
      <c r="N13">
        <f>_xlfn.NUMBERVALUE(LEFT(D13,4))</f>
        <v>612</v>
      </c>
    </row>
    <row r="14" spans="1:16" ht="23" x14ac:dyDescent="0.25">
      <c r="A14" s="1" t="s">
        <v>468</v>
      </c>
      <c r="B14">
        <v>5.008</v>
      </c>
      <c r="C14">
        <v>141.10060975609699</v>
      </c>
      <c r="D14" t="s">
        <v>467</v>
      </c>
      <c r="F14" t="str">
        <f>(MID(A14,16,8))</f>
        <v>14:08:51</v>
      </c>
      <c r="G14">
        <f>_xlfn.NUMBERVALUE(LEFT(F14,2))</f>
        <v>14</v>
      </c>
      <c r="H14">
        <f>_xlfn.NUMBERVALUE(MID(F14,4,2))</f>
        <v>8</v>
      </c>
      <c r="I14">
        <f>_xlfn.NUMBERVALUE(RIGHT(F14,2))</f>
        <v>51</v>
      </c>
      <c r="J14">
        <f>G14*24*60+H14*60+I14</f>
        <v>20691</v>
      </c>
      <c r="K14">
        <f>J14-$J$2</f>
        <v>13</v>
      </c>
      <c r="L14">
        <f>_xlfn.NUMBERVALUE(B14)</f>
        <v>5.008</v>
      </c>
      <c r="M14">
        <f>_xlfn.NUMBERVALUE(C14)</f>
        <v>141.10060975609699</v>
      </c>
      <c r="N14">
        <f>_xlfn.NUMBERVALUE(LEFT(D14,4))</f>
        <v>708</v>
      </c>
    </row>
    <row r="15" spans="1:16" ht="23" x14ac:dyDescent="0.25">
      <c r="A15" s="1" t="s">
        <v>466</v>
      </c>
      <c r="B15">
        <v>5.0039999999999996</v>
      </c>
      <c r="C15">
        <v>162.795731707317</v>
      </c>
      <c r="D15" t="s">
        <v>465</v>
      </c>
      <c r="F15" t="str">
        <f>(MID(A15,16,8))</f>
        <v>14:08:52</v>
      </c>
      <c r="G15">
        <f>_xlfn.NUMBERVALUE(LEFT(F15,2))</f>
        <v>14</v>
      </c>
      <c r="H15">
        <f>_xlfn.NUMBERVALUE(MID(F15,4,2))</f>
        <v>8</v>
      </c>
      <c r="I15">
        <f>_xlfn.NUMBERVALUE(RIGHT(F15,2))</f>
        <v>52</v>
      </c>
      <c r="J15">
        <f>G15*24*60+H15*60+I15</f>
        <v>20692</v>
      </c>
      <c r="K15">
        <f>J15-$J$2</f>
        <v>14</v>
      </c>
      <c r="L15">
        <f>_xlfn.NUMBERVALUE(B15)</f>
        <v>5.0039999999999996</v>
      </c>
      <c r="M15">
        <f>_xlfn.NUMBERVALUE(C15)</f>
        <v>162.795731707317</v>
      </c>
      <c r="N15">
        <f>_xlfn.NUMBERVALUE(LEFT(D15,4))</f>
        <v>814</v>
      </c>
    </row>
    <row r="16" spans="1:16" ht="23" x14ac:dyDescent="0.25">
      <c r="A16" s="1" t="s">
        <v>464</v>
      </c>
      <c r="B16">
        <v>4.9960000000000004</v>
      </c>
      <c r="C16">
        <v>167.496951219512</v>
      </c>
      <c r="D16" t="s">
        <v>463</v>
      </c>
      <c r="F16" t="str">
        <f>(MID(A16,16,8))</f>
        <v>14:08:53</v>
      </c>
      <c r="G16">
        <f>_xlfn.NUMBERVALUE(LEFT(F16,2))</f>
        <v>14</v>
      </c>
      <c r="H16">
        <f>_xlfn.NUMBERVALUE(MID(F16,4,2))</f>
        <v>8</v>
      </c>
      <c r="I16">
        <f>_xlfn.NUMBERVALUE(RIGHT(F16,2))</f>
        <v>53</v>
      </c>
      <c r="J16">
        <f>G16*24*60+H16*60+I16</f>
        <v>20693</v>
      </c>
      <c r="K16">
        <f>J16-$J$2</f>
        <v>15</v>
      </c>
      <c r="L16">
        <f>_xlfn.NUMBERVALUE(B16)</f>
        <v>4.9960000000000004</v>
      </c>
      <c r="M16">
        <f>_xlfn.NUMBERVALUE(C16)</f>
        <v>167.496951219512</v>
      </c>
      <c r="N16">
        <f>_xlfn.NUMBERVALUE(LEFT(D16,4))</f>
        <v>836</v>
      </c>
    </row>
    <row r="17" spans="1:14" ht="23" x14ac:dyDescent="0.25">
      <c r="A17" s="1" t="s">
        <v>462</v>
      </c>
      <c r="B17">
        <v>5</v>
      </c>
      <c r="C17">
        <v>180.39329268292599</v>
      </c>
      <c r="D17" t="s">
        <v>461</v>
      </c>
      <c r="F17" t="str">
        <f>(MID(A17,16,8))</f>
        <v>14:08:54</v>
      </c>
      <c r="G17">
        <f>_xlfn.NUMBERVALUE(LEFT(F17,2))</f>
        <v>14</v>
      </c>
      <c r="H17">
        <f>_xlfn.NUMBERVALUE(MID(F17,4,2))</f>
        <v>8</v>
      </c>
      <c r="I17">
        <f>_xlfn.NUMBERVALUE(RIGHT(F17,2))</f>
        <v>54</v>
      </c>
      <c r="J17">
        <f>G17*24*60+H17*60+I17</f>
        <v>20694</v>
      </c>
      <c r="K17">
        <f>J17-$J$2</f>
        <v>16</v>
      </c>
      <c r="L17">
        <f>_xlfn.NUMBERVALUE(B17)</f>
        <v>5</v>
      </c>
      <c r="M17">
        <f>_xlfn.NUMBERVALUE(C17)</f>
        <v>180.39329268292599</v>
      </c>
      <c r="N17">
        <f>_xlfn.NUMBERVALUE(LEFT(D17,4))</f>
        <v>901</v>
      </c>
    </row>
    <row r="18" spans="1:14" ht="23" x14ac:dyDescent="0.25">
      <c r="A18" s="1" t="s">
        <v>460</v>
      </c>
      <c r="B18">
        <v>4.9960000000000004</v>
      </c>
      <c r="C18">
        <v>179.496951219512</v>
      </c>
      <c r="D18" t="s">
        <v>459</v>
      </c>
      <c r="F18" t="str">
        <f>(MID(A18,16,8))</f>
        <v>14:08:55</v>
      </c>
      <c r="G18">
        <f>_xlfn.NUMBERVALUE(LEFT(F18,2))</f>
        <v>14</v>
      </c>
      <c r="H18">
        <f>_xlfn.NUMBERVALUE(MID(F18,4,2))</f>
        <v>8</v>
      </c>
      <c r="I18">
        <f>_xlfn.NUMBERVALUE(RIGHT(F18,2))</f>
        <v>55</v>
      </c>
      <c r="J18">
        <f>G18*24*60+H18*60+I18</f>
        <v>20695</v>
      </c>
      <c r="K18">
        <f>J18-$J$2</f>
        <v>17</v>
      </c>
      <c r="L18">
        <f>_xlfn.NUMBERVALUE(B18)</f>
        <v>4.9960000000000004</v>
      </c>
      <c r="M18">
        <f>_xlfn.NUMBERVALUE(C18)</f>
        <v>179.496951219512</v>
      </c>
      <c r="N18">
        <f>_xlfn.NUMBERVALUE(LEFT(D18,4))</f>
        <v>946</v>
      </c>
    </row>
    <row r="19" spans="1:14" ht="23" x14ac:dyDescent="0.25">
      <c r="A19" s="1" t="s">
        <v>458</v>
      </c>
      <c r="B19">
        <v>4.9960000000000004</v>
      </c>
      <c r="C19">
        <v>187.60060975609699</v>
      </c>
      <c r="D19" t="s">
        <v>457</v>
      </c>
      <c r="F19" t="str">
        <f>(MID(A19,16,8))</f>
        <v>14:08:56</v>
      </c>
      <c r="G19">
        <f>_xlfn.NUMBERVALUE(LEFT(F19,2))</f>
        <v>14</v>
      </c>
      <c r="H19">
        <f>_xlfn.NUMBERVALUE(MID(F19,4,2))</f>
        <v>8</v>
      </c>
      <c r="I19">
        <f>_xlfn.NUMBERVALUE(RIGHT(F19,2))</f>
        <v>56</v>
      </c>
      <c r="J19">
        <f>G19*24*60+H19*60+I19</f>
        <v>20696</v>
      </c>
      <c r="K19">
        <f>J19-$J$2</f>
        <v>18</v>
      </c>
      <c r="L19">
        <f>_xlfn.NUMBERVALUE(B19)</f>
        <v>4.9960000000000004</v>
      </c>
      <c r="M19">
        <f>_xlfn.NUMBERVALUE(C19)</f>
        <v>187.60060975609699</v>
      </c>
      <c r="N19">
        <f>_xlfn.NUMBERVALUE(LEFT(D19,4))</f>
        <v>955</v>
      </c>
    </row>
    <row r="20" spans="1:14" ht="23" x14ac:dyDescent="0.25">
      <c r="A20" s="1" t="s">
        <v>456</v>
      </c>
      <c r="B20">
        <v>4.9960000000000004</v>
      </c>
      <c r="C20">
        <v>192.39329268292599</v>
      </c>
      <c r="D20" t="s">
        <v>455</v>
      </c>
      <c r="F20" t="str">
        <f>(MID(A20,16,8))</f>
        <v>14:08:57</v>
      </c>
      <c r="G20">
        <f>_xlfn.NUMBERVALUE(LEFT(F20,2))</f>
        <v>14</v>
      </c>
      <c r="H20">
        <f>_xlfn.NUMBERVALUE(MID(F20,4,2))</f>
        <v>8</v>
      </c>
      <c r="I20">
        <f>_xlfn.NUMBERVALUE(RIGHT(F20,2))</f>
        <v>57</v>
      </c>
      <c r="J20">
        <f>G20*24*60+H20*60+I20</f>
        <v>20697</v>
      </c>
      <c r="K20">
        <f>J20-$J$2</f>
        <v>19</v>
      </c>
      <c r="L20">
        <f>_xlfn.NUMBERVALUE(B20)</f>
        <v>4.9960000000000004</v>
      </c>
      <c r="M20">
        <f>_xlfn.NUMBERVALUE(C20)</f>
        <v>192.39329268292599</v>
      </c>
      <c r="N20">
        <f>_xlfn.NUMBERVALUE(LEFT(D20,4))</f>
        <v>961</v>
      </c>
    </row>
    <row r="21" spans="1:14" ht="23" x14ac:dyDescent="0.25">
      <c r="A21" s="1" t="s">
        <v>454</v>
      </c>
      <c r="B21">
        <v>4.9960000000000004</v>
      </c>
      <c r="C21">
        <v>192.996951219512</v>
      </c>
      <c r="D21" t="s">
        <v>453</v>
      </c>
      <c r="F21" t="str">
        <f>(MID(A21,16,8))</f>
        <v>14:08:58</v>
      </c>
      <c r="G21">
        <f>_xlfn.NUMBERVALUE(LEFT(F21,2))</f>
        <v>14</v>
      </c>
      <c r="H21">
        <f>_xlfn.NUMBERVALUE(MID(F21,4,2))</f>
        <v>8</v>
      </c>
      <c r="I21">
        <f>_xlfn.NUMBERVALUE(RIGHT(F21,2))</f>
        <v>58</v>
      </c>
      <c r="J21">
        <f>G21*24*60+H21*60+I21</f>
        <v>20698</v>
      </c>
      <c r="K21">
        <f>J21-$J$2</f>
        <v>20</v>
      </c>
      <c r="L21">
        <f>_xlfn.NUMBERVALUE(B21)</f>
        <v>4.9960000000000004</v>
      </c>
      <c r="M21">
        <f>_xlfn.NUMBERVALUE(C21)</f>
        <v>192.996951219512</v>
      </c>
      <c r="N21">
        <f>_xlfn.NUMBERVALUE(LEFT(D21,4))</f>
        <v>901</v>
      </c>
    </row>
    <row r="22" spans="1:14" ht="23" x14ac:dyDescent="0.25">
      <c r="A22" s="1" t="s">
        <v>452</v>
      </c>
      <c r="B22">
        <v>4.9960000000000004</v>
      </c>
      <c r="C22">
        <v>183.10060975609699</v>
      </c>
      <c r="D22" t="s">
        <v>451</v>
      </c>
      <c r="F22" t="str">
        <f>(MID(A22,16,8))</f>
        <v>14:08:59</v>
      </c>
      <c r="G22">
        <f>_xlfn.NUMBERVALUE(LEFT(F22,2))</f>
        <v>14</v>
      </c>
      <c r="H22">
        <f>_xlfn.NUMBERVALUE(MID(F22,4,2))</f>
        <v>8</v>
      </c>
      <c r="I22">
        <f>_xlfn.NUMBERVALUE(RIGHT(F22,2))</f>
        <v>59</v>
      </c>
      <c r="J22">
        <f>G22*24*60+H22*60+I22</f>
        <v>20699</v>
      </c>
      <c r="K22">
        <f>J22-$J$2</f>
        <v>21</v>
      </c>
      <c r="L22">
        <f>_xlfn.NUMBERVALUE(B22)</f>
        <v>4.9960000000000004</v>
      </c>
      <c r="M22">
        <f>_xlfn.NUMBERVALUE(C22)</f>
        <v>183.10060975609699</v>
      </c>
      <c r="N22">
        <f>_xlfn.NUMBERVALUE(LEFT(D22,4))</f>
        <v>937</v>
      </c>
    </row>
    <row r="23" spans="1:14" ht="23" x14ac:dyDescent="0.25">
      <c r="A23" s="1" t="s">
        <v>450</v>
      </c>
      <c r="B23">
        <v>4.9960000000000004</v>
      </c>
      <c r="C23">
        <v>181.5</v>
      </c>
      <c r="D23" t="s">
        <v>449</v>
      </c>
      <c r="F23" t="str">
        <f>(MID(A23,16,8))</f>
        <v>14:09:00</v>
      </c>
      <c r="G23">
        <f>_xlfn.NUMBERVALUE(LEFT(F23,2))</f>
        <v>14</v>
      </c>
      <c r="H23">
        <f>_xlfn.NUMBERVALUE(MID(F23,4,2))</f>
        <v>9</v>
      </c>
      <c r="I23">
        <f>_xlfn.NUMBERVALUE(RIGHT(F23,2))</f>
        <v>0</v>
      </c>
      <c r="J23">
        <f>G23*24*60+H23*60+I23</f>
        <v>20700</v>
      </c>
      <c r="K23">
        <f>J23-$J$2</f>
        <v>22</v>
      </c>
      <c r="L23">
        <f>_xlfn.NUMBERVALUE(B23)</f>
        <v>4.9960000000000004</v>
      </c>
      <c r="M23">
        <f>_xlfn.NUMBERVALUE(C23)</f>
        <v>181.5</v>
      </c>
      <c r="N23">
        <f>_xlfn.NUMBERVALUE(LEFT(D23,4))</f>
        <v>906</v>
      </c>
    </row>
    <row r="24" spans="1:14" ht="23" x14ac:dyDescent="0.25">
      <c r="A24" s="1" t="s">
        <v>448</v>
      </c>
      <c r="B24">
        <v>5</v>
      </c>
      <c r="C24">
        <v>178.60060975609699</v>
      </c>
      <c r="D24" t="s">
        <v>447</v>
      </c>
      <c r="F24" t="str">
        <f>(MID(A24,16,8))</f>
        <v>14:09:01</v>
      </c>
      <c r="G24">
        <f>_xlfn.NUMBERVALUE(LEFT(F24,2))</f>
        <v>14</v>
      </c>
      <c r="H24">
        <f>_xlfn.NUMBERVALUE(MID(F24,4,2))</f>
        <v>9</v>
      </c>
      <c r="I24">
        <f>_xlfn.NUMBERVALUE(RIGHT(F24,2))</f>
        <v>1</v>
      </c>
      <c r="J24">
        <f>G24*24*60+H24*60+I24</f>
        <v>20701</v>
      </c>
      <c r="K24">
        <f>J24-$J$2</f>
        <v>23</v>
      </c>
      <c r="L24">
        <f>_xlfn.NUMBERVALUE(B24)</f>
        <v>5</v>
      </c>
      <c r="M24">
        <f>_xlfn.NUMBERVALUE(C24)</f>
        <v>178.60060975609699</v>
      </c>
      <c r="N24">
        <f>_xlfn.NUMBERVALUE(LEFT(D24,4))</f>
        <v>893</v>
      </c>
    </row>
    <row r="25" spans="1:14" ht="23" x14ac:dyDescent="0.25">
      <c r="A25" s="1" t="s">
        <v>446</v>
      </c>
      <c r="B25">
        <v>5</v>
      </c>
      <c r="C25">
        <v>174</v>
      </c>
      <c r="D25" t="s">
        <v>445</v>
      </c>
      <c r="F25" t="str">
        <f>(MID(A25,16,8))</f>
        <v>14:09:02</v>
      </c>
      <c r="G25">
        <f>_xlfn.NUMBERVALUE(LEFT(F25,2))</f>
        <v>14</v>
      </c>
      <c r="H25">
        <f>_xlfn.NUMBERVALUE(MID(F25,4,2))</f>
        <v>9</v>
      </c>
      <c r="I25">
        <f>_xlfn.NUMBERVALUE(RIGHT(F25,2))</f>
        <v>2</v>
      </c>
      <c r="J25">
        <f>G25*24*60+H25*60+I25</f>
        <v>20702</v>
      </c>
      <c r="K25">
        <f>J25-$J$2</f>
        <v>24</v>
      </c>
      <c r="L25">
        <f>_xlfn.NUMBERVALUE(B25)</f>
        <v>5</v>
      </c>
      <c r="M25">
        <f>_xlfn.NUMBERVALUE(C25)</f>
        <v>174</v>
      </c>
      <c r="N25">
        <f>_xlfn.NUMBERVALUE(LEFT(D25,4))</f>
        <v>900</v>
      </c>
    </row>
    <row r="26" spans="1:14" ht="23" x14ac:dyDescent="0.25">
      <c r="A26" s="1" t="s">
        <v>444</v>
      </c>
      <c r="B26">
        <v>5</v>
      </c>
      <c r="C26">
        <v>174.69512195121899</v>
      </c>
      <c r="D26" t="s">
        <v>443</v>
      </c>
      <c r="F26" t="str">
        <f>(MID(A26,16,8))</f>
        <v>14:09:03</v>
      </c>
      <c r="G26">
        <f>_xlfn.NUMBERVALUE(LEFT(F26,2))</f>
        <v>14</v>
      </c>
      <c r="H26">
        <f>_xlfn.NUMBERVALUE(MID(F26,4,2))</f>
        <v>9</v>
      </c>
      <c r="I26">
        <f>_xlfn.NUMBERVALUE(RIGHT(F26,2))</f>
        <v>3</v>
      </c>
      <c r="J26">
        <f>G26*24*60+H26*60+I26</f>
        <v>20703</v>
      </c>
      <c r="K26">
        <f>J26-$J$2</f>
        <v>25</v>
      </c>
      <c r="L26">
        <f>_xlfn.NUMBERVALUE(B26)</f>
        <v>5</v>
      </c>
      <c r="M26">
        <f>_xlfn.NUMBERVALUE(C26)</f>
        <v>174.69512195121899</v>
      </c>
      <c r="N26">
        <f>_xlfn.NUMBERVALUE(LEFT(D26,4))</f>
        <v>897</v>
      </c>
    </row>
    <row r="27" spans="1:14" ht="23" x14ac:dyDescent="0.25">
      <c r="A27" s="1" t="s">
        <v>442</v>
      </c>
      <c r="B27">
        <v>4.9960000000000004</v>
      </c>
      <c r="C27">
        <v>181.60060975609699</v>
      </c>
      <c r="D27" t="s">
        <v>441</v>
      </c>
      <c r="F27" t="str">
        <f>(MID(A27,16,8))</f>
        <v>14:09:04</v>
      </c>
      <c r="G27">
        <f>_xlfn.NUMBERVALUE(LEFT(F27,2))</f>
        <v>14</v>
      </c>
      <c r="H27">
        <f>_xlfn.NUMBERVALUE(MID(F27,4,2))</f>
        <v>9</v>
      </c>
      <c r="I27">
        <f>_xlfn.NUMBERVALUE(RIGHT(F27,2))</f>
        <v>4</v>
      </c>
      <c r="J27">
        <f>G27*24*60+H27*60+I27</f>
        <v>20704</v>
      </c>
      <c r="K27">
        <f>J27-$J$2</f>
        <v>26</v>
      </c>
      <c r="L27">
        <f>_xlfn.NUMBERVALUE(B27)</f>
        <v>4.9960000000000004</v>
      </c>
      <c r="M27">
        <f>_xlfn.NUMBERVALUE(C27)</f>
        <v>181.60060975609699</v>
      </c>
      <c r="N27">
        <f>_xlfn.NUMBERVALUE(LEFT(D27,4))</f>
        <v>907</v>
      </c>
    </row>
    <row r="28" spans="1:14" ht="23" x14ac:dyDescent="0.25">
      <c r="A28" s="1" t="s">
        <v>440</v>
      </c>
      <c r="B28">
        <v>5</v>
      </c>
      <c r="C28">
        <v>180.19207317073099</v>
      </c>
      <c r="D28" t="s">
        <v>439</v>
      </c>
      <c r="F28" t="str">
        <f>(MID(A28,16,8))</f>
        <v>14:09:05</v>
      </c>
      <c r="G28">
        <f>_xlfn.NUMBERVALUE(LEFT(F28,2))</f>
        <v>14</v>
      </c>
      <c r="H28">
        <f>_xlfn.NUMBERVALUE(MID(F28,4,2))</f>
        <v>9</v>
      </c>
      <c r="I28">
        <f>_xlfn.NUMBERVALUE(RIGHT(F28,2))</f>
        <v>5</v>
      </c>
      <c r="J28">
        <f>G28*24*60+H28*60+I28</f>
        <v>20705</v>
      </c>
      <c r="K28">
        <f>J28-$J$2</f>
        <v>27</v>
      </c>
      <c r="L28">
        <f>_xlfn.NUMBERVALUE(B28)</f>
        <v>5</v>
      </c>
      <c r="M28">
        <f>_xlfn.NUMBERVALUE(C28)</f>
        <v>180.19207317073099</v>
      </c>
      <c r="N28">
        <f>_xlfn.NUMBERVALUE(LEFT(D28,4))</f>
        <v>926</v>
      </c>
    </row>
    <row r="29" spans="1:14" ht="23" x14ac:dyDescent="0.25">
      <c r="A29" s="1" t="s">
        <v>438</v>
      </c>
      <c r="B29">
        <v>5</v>
      </c>
      <c r="C29">
        <v>180.19207317073099</v>
      </c>
      <c r="D29" t="s">
        <v>378</v>
      </c>
      <c r="F29" t="str">
        <f>(MID(A29,16,8))</f>
        <v>14:09:06</v>
      </c>
      <c r="G29">
        <f>_xlfn.NUMBERVALUE(LEFT(F29,2))</f>
        <v>14</v>
      </c>
      <c r="H29">
        <f>_xlfn.NUMBERVALUE(MID(F29,4,2))</f>
        <v>9</v>
      </c>
      <c r="I29">
        <f>_xlfn.NUMBERVALUE(RIGHT(F29,2))</f>
        <v>6</v>
      </c>
      <c r="J29">
        <f>G29*24*60+H29*60+I29</f>
        <v>20706</v>
      </c>
      <c r="K29">
        <f>J29-$J$2</f>
        <v>28</v>
      </c>
      <c r="L29">
        <f>_xlfn.NUMBERVALUE(B29)</f>
        <v>5</v>
      </c>
      <c r="M29">
        <f>_xlfn.NUMBERVALUE(C29)</f>
        <v>180.19207317073099</v>
      </c>
      <c r="N29">
        <f>_xlfn.NUMBERVALUE(LEFT(D29,4))</f>
        <v>897</v>
      </c>
    </row>
    <row r="30" spans="1:14" ht="23" x14ac:dyDescent="0.25">
      <c r="A30" s="1" t="s">
        <v>437</v>
      </c>
      <c r="B30">
        <v>5</v>
      </c>
      <c r="C30">
        <v>173.39634146341399</v>
      </c>
      <c r="D30" t="s">
        <v>51</v>
      </c>
      <c r="F30" t="str">
        <f>(MID(A30,16,8))</f>
        <v>14:09:07</v>
      </c>
      <c r="G30">
        <f>_xlfn.NUMBERVALUE(LEFT(F30,2))</f>
        <v>14</v>
      </c>
      <c r="H30">
        <f>_xlfn.NUMBERVALUE(MID(F30,4,2))</f>
        <v>9</v>
      </c>
      <c r="I30">
        <f>_xlfn.NUMBERVALUE(RIGHT(F30,2))</f>
        <v>7</v>
      </c>
      <c r="J30">
        <f>G30*24*60+H30*60+I30</f>
        <v>20707</v>
      </c>
      <c r="K30">
        <f>J30-$J$2</f>
        <v>29</v>
      </c>
      <c r="L30">
        <f>_xlfn.NUMBERVALUE(B30)</f>
        <v>5</v>
      </c>
      <c r="M30">
        <f>_xlfn.NUMBERVALUE(C30)</f>
        <v>173.39634146341399</v>
      </c>
      <c r="N30">
        <f>_xlfn.NUMBERVALUE(LEFT(D30,4))</f>
        <v>867</v>
      </c>
    </row>
    <row r="31" spans="1:14" ht="23" x14ac:dyDescent="0.25">
      <c r="A31" s="1" t="s">
        <v>436</v>
      </c>
      <c r="B31">
        <v>4.9960000000000004</v>
      </c>
      <c r="C31">
        <v>181.69207317073099</v>
      </c>
      <c r="D31" t="s">
        <v>435</v>
      </c>
      <c r="F31" t="str">
        <f>(MID(A31,16,8))</f>
        <v>14:09:08</v>
      </c>
      <c r="G31">
        <f>_xlfn.NUMBERVALUE(LEFT(F31,2))</f>
        <v>14</v>
      </c>
      <c r="H31">
        <f>_xlfn.NUMBERVALUE(MID(F31,4,2))</f>
        <v>9</v>
      </c>
      <c r="I31">
        <f>_xlfn.NUMBERVALUE(RIGHT(F31,2))</f>
        <v>8</v>
      </c>
      <c r="J31">
        <f>G31*24*60+H31*60+I31</f>
        <v>20708</v>
      </c>
      <c r="K31">
        <f>J31-$J$2</f>
        <v>30</v>
      </c>
      <c r="L31">
        <f>_xlfn.NUMBERVALUE(B31)</f>
        <v>4.9960000000000004</v>
      </c>
      <c r="M31">
        <f>_xlfn.NUMBERVALUE(C31)</f>
        <v>181.69207317073099</v>
      </c>
      <c r="N31">
        <f>_xlfn.NUMBERVALUE(LEFT(D31,4))</f>
        <v>907</v>
      </c>
    </row>
    <row r="32" spans="1:14" ht="23" x14ac:dyDescent="0.25">
      <c r="A32" s="1" t="s">
        <v>434</v>
      </c>
      <c r="B32">
        <v>4.9960000000000004</v>
      </c>
      <c r="C32">
        <v>183.10060975609699</v>
      </c>
      <c r="D32" t="s">
        <v>433</v>
      </c>
      <c r="F32" t="str">
        <f>(MID(A32,16,8))</f>
        <v>14:09:09</v>
      </c>
      <c r="G32">
        <f>_xlfn.NUMBERVALUE(LEFT(F32,2))</f>
        <v>14</v>
      </c>
      <c r="H32">
        <f>_xlfn.NUMBERVALUE(MID(F32,4,2))</f>
        <v>9</v>
      </c>
      <c r="I32">
        <f>_xlfn.NUMBERVALUE(RIGHT(F32,2))</f>
        <v>9</v>
      </c>
      <c r="J32">
        <f>G32*24*60+H32*60+I32</f>
        <v>20709</v>
      </c>
      <c r="K32">
        <f>J32-$J$2</f>
        <v>31</v>
      </c>
      <c r="L32">
        <f>_xlfn.NUMBERVALUE(B32)</f>
        <v>4.9960000000000004</v>
      </c>
      <c r="M32">
        <f>_xlfn.NUMBERVALUE(C32)</f>
        <v>183.10060975609699</v>
      </c>
      <c r="N32">
        <f>_xlfn.NUMBERVALUE(LEFT(D32,4))</f>
        <v>932</v>
      </c>
    </row>
    <row r="33" spans="1:14" ht="23" x14ac:dyDescent="0.25">
      <c r="A33" s="1" t="s">
        <v>432</v>
      </c>
      <c r="B33">
        <v>5</v>
      </c>
      <c r="C33">
        <v>174.10060975609699</v>
      </c>
      <c r="D33" t="s">
        <v>431</v>
      </c>
      <c r="F33" t="str">
        <f>(MID(A33,16,8))</f>
        <v>14:09:10</v>
      </c>
      <c r="G33">
        <f>_xlfn.NUMBERVALUE(LEFT(F33,2))</f>
        <v>14</v>
      </c>
      <c r="H33">
        <f>_xlfn.NUMBERVALUE(MID(F33,4,2))</f>
        <v>9</v>
      </c>
      <c r="I33">
        <f>_xlfn.NUMBERVALUE(RIGHT(F33,2))</f>
        <v>10</v>
      </c>
      <c r="J33">
        <f>G33*24*60+H33*60+I33</f>
        <v>20710</v>
      </c>
      <c r="K33">
        <f>J33-$J$2</f>
        <v>32</v>
      </c>
      <c r="L33">
        <f>_xlfn.NUMBERVALUE(B33)</f>
        <v>5</v>
      </c>
      <c r="M33">
        <f>_xlfn.NUMBERVALUE(C33)</f>
        <v>174.10060975609699</v>
      </c>
      <c r="N33">
        <f>_xlfn.NUMBERVALUE(LEFT(D33,4))</f>
        <v>870</v>
      </c>
    </row>
    <row r="34" spans="1:14" ht="23" x14ac:dyDescent="0.25">
      <c r="A34" s="1" t="s">
        <v>430</v>
      </c>
      <c r="B34">
        <v>5</v>
      </c>
      <c r="C34">
        <v>177.292682926829</v>
      </c>
      <c r="D34" t="s">
        <v>408</v>
      </c>
      <c r="F34" t="str">
        <f>(MID(A34,16,8))</f>
        <v>14:09:11</v>
      </c>
      <c r="G34">
        <f>_xlfn.NUMBERVALUE(LEFT(F34,2))</f>
        <v>14</v>
      </c>
      <c r="H34">
        <f>_xlfn.NUMBERVALUE(MID(F34,4,2))</f>
        <v>9</v>
      </c>
      <c r="I34">
        <f>_xlfn.NUMBERVALUE(RIGHT(F34,2))</f>
        <v>11</v>
      </c>
      <c r="J34">
        <f>G34*24*60+H34*60+I34</f>
        <v>20711</v>
      </c>
      <c r="K34">
        <f>J34-$J$2</f>
        <v>33</v>
      </c>
      <c r="L34">
        <f>_xlfn.NUMBERVALUE(B34)</f>
        <v>5</v>
      </c>
      <c r="M34">
        <f>_xlfn.NUMBERVALUE(C34)</f>
        <v>177.292682926829</v>
      </c>
      <c r="N34">
        <f>_xlfn.NUMBERVALUE(LEFT(D34,4))</f>
        <v>886</v>
      </c>
    </row>
    <row r="35" spans="1:14" ht="23" x14ac:dyDescent="0.25">
      <c r="A35" s="1" t="s">
        <v>429</v>
      </c>
      <c r="B35">
        <v>4.9880000000000004</v>
      </c>
      <c r="C35">
        <v>220.39939024390199</v>
      </c>
      <c r="D35" t="s">
        <v>428</v>
      </c>
      <c r="F35" t="str">
        <f>(MID(A35,16,8))</f>
        <v>14:09:12</v>
      </c>
      <c r="G35">
        <f>_xlfn.NUMBERVALUE(LEFT(F35,2))</f>
        <v>14</v>
      </c>
      <c r="H35">
        <f>_xlfn.NUMBERVALUE(MID(F35,4,2))</f>
        <v>9</v>
      </c>
      <c r="I35">
        <f>_xlfn.NUMBERVALUE(RIGHT(F35,2))</f>
        <v>12</v>
      </c>
      <c r="J35">
        <f>G35*24*60+H35*60+I35</f>
        <v>20712</v>
      </c>
      <c r="K35">
        <f>J35-$J$2</f>
        <v>34</v>
      </c>
      <c r="L35">
        <f>_xlfn.NUMBERVALUE(B35)</f>
        <v>4.9880000000000004</v>
      </c>
      <c r="M35">
        <f>_xlfn.NUMBERVALUE(C35)</f>
        <v>220.39939024390199</v>
      </c>
      <c r="N35">
        <f>_xlfn.NUMBERVALUE(LEFT(D35,4))</f>
        <v>1086</v>
      </c>
    </row>
    <row r="36" spans="1:14" ht="23" x14ac:dyDescent="0.25">
      <c r="A36" s="1" t="s">
        <v>427</v>
      </c>
      <c r="B36">
        <v>4.9880000000000004</v>
      </c>
      <c r="C36">
        <v>230.89939024390199</v>
      </c>
      <c r="D36" t="s">
        <v>426</v>
      </c>
      <c r="F36" t="str">
        <f>(MID(A36,16,8))</f>
        <v>14:09:13</v>
      </c>
      <c r="G36">
        <f>_xlfn.NUMBERVALUE(LEFT(F36,2))</f>
        <v>14</v>
      </c>
      <c r="H36">
        <f>_xlfn.NUMBERVALUE(MID(F36,4,2))</f>
        <v>9</v>
      </c>
      <c r="I36">
        <f>_xlfn.NUMBERVALUE(RIGHT(F36,2))</f>
        <v>13</v>
      </c>
      <c r="J36">
        <f>G36*24*60+H36*60+I36</f>
        <v>20713</v>
      </c>
      <c r="K36">
        <f>J36-$J$2</f>
        <v>35</v>
      </c>
      <c r="L36">
        <f>_xlfn.NUMBERVALUE(B36)</f>
        <v>4.9880000000000004</v>
      </c>
      <c r="M36">
        <f>_xlfn.NUMBERVALUE(C36)</f>
        <v>230.89939024390199</v>
      </c>
      <c r="N36">
        <f>_xlfn.NUMBERVALUE(LEFT(D36,4))</f>
        <v>1154</v>
      </c>
    </row>
    <row r="37" spans="1:14" ht="23" x14ac:dyDescent="0.25">
      <c r="A37" s="1" t="s">
        <v>425</v>
      </c>
      <c r="B37">
        <v>4.992</v>
      </c>
      <c r="C37">
        <v>204.09146341463401</v>
      </c>
      <c r="D37" t="s">
        <v>424</v>
      </c>
      <c r="F37" t="str">
        <f>(MID(A37,16,8))</f>
        <v>14:09:14</v>
      </c>
      <c r="G37">
        <f>_xlfn.NUMBERVALUE(LEFT(F37,2))</f>
        <v>14</v>
      </c>
      <c r="H37">
        <f>_xlfn.NUMBERVALUE(MID(F37,4,2))</f>
        <v>9</v>
      </c>
      <c r="I37">
        <f>_xlfn.NUMBERVALUE(RIGHT(F37,2))</f>
        <v>14</v>
      </c>
      <c r="J37">
        <f>G37*24*60+H37*60+I37</f>
        <v>20714</v>
      </c>
      <c r="K37">
        <f>J37-$J$2</f>
        <v>36</v>
      </c>
      <c r="L37">
        <f>_xlfn.NUMBERVALUE(B37)</f>
        <v>4.992</v>
      </c>
      <c r="M37">
        <f>_xlfn.NUMBERVALUE(C37)</f>
        <v>204.09146341463401</v>
      </c>
      <c r="N37">
        <f>_xlfn.NUMBERVALUE(LEFT(D37,4))</f>
        <v>1018</v>
      </c>
    </row>
    <row r="38" spans="1:14" ht="23" x14ac:dyDescent="0.25">
      <c r="A38" s="1" t="s">
        <v>423</v>
      </c>
      <c r="B38">
        <v>5</v>
      </c>
      <c r="C38">
        <v>160.29878048780401</v>
      </c>
      <c r="D38" t="s">
        <v>422</v>
      </c>
      <c r="F38" t="str">
        <f>(MID(A38,16,8))</f>
        <v>14:09:15</v>
      </c>
      <c r="G38">
        <f>_xlfn.NUMBERVALUE(LEFT(F38,2))</f>
        <v>14</v>
      </c>
      <c r="H38">
        <f>_xlfn.NUMBERVALUE(MID(F38,4,2))</f>
        <v>9</v>
      </c>
      <c r="I38">
        <f>_xlfn.NUMBERVALUE(RIGHT(F38,2))</f>
        <v>15</v>
      </c>
      <c r="J38">
        <f>G38*24*60+H38*60+I38</f>
        <v>20715</v>
      </c>
      <c r="K38">
        <f>J38-$J$2</f>
        <v>37</v>
      </c>
      <c r="L38">
        <f>_xlfn.NUMBERVALUE(B38)</f>
        <v>5</v>
      </c>
      <c r="M38">
        <f>_xlfn.NUMBERVALUE(C38)</f>
        <v>160.29878048780401</v>
      </c>
      <c r="N38">
        <f>_xlfn.NUMBERVALUE(LEFT(D38,4))</f>
        <v>801</v>
      </c>
    </row>
    <row r="39" spans="1:14" ht="23" x14ac:dyDescent="0.25">
      <c r="A39" s="1" t="s">
        <v>421</v>
      </c>
      <c r="B39">
        <v>5.008</v>
      </c>
      <c r="C39">
        <v>149.295731707317</v>
      </c>
      <c r="D39" t="s">
        <v>15</v>
      </c>
      <c r="F39" t="str">
        <f>(MID(A39,16,8))</f>
        <v>14:09:16</v>
      </c>
      <c r="G39">
        <f>_xlfn.NUMBERVALUE(LEFT(F39,2))</f>
        <v>14</v>
      </c>
      <c r="H39">
        <f>_xlfn.NUMBERVALUE(MID(F39,4,2))</f>
        <v>9</v>
      </c>
      <c r="I39">
        <f>_xlfn.NUMBERVALUE(RIGHT(F39,2))</f>
        <v>16</v>
      </c>
      <c r="J39">
        <f>G39*24*60+H39*60+I39</f>
        <v>20716</v>
      </c>
      <c r="K39">
        <f>J39-$J$2</f>
        <v>38</v>
      </c>
      <c r="L39">
        <f>_xlfn.NUMBERVALUE(B39)</f>
        <v>5.008</v>
      </c>
      <c r="M39">
        <f>_xlfn.NUMBERVALUE(C39)</f>
        <v>149.295731707317</v>
      </c>
      <c r="N39">
        <f>_xlfn.NUMBERVALUE(LEFT(D39,4))</f>
        <v>747</v>
      </c>
    </row>
    <row r="40" spans="1:14" ht="23" x14ac:dyDescent="0.25">
      <c r="A40" s="1" t="s">
        <v>420</v>
      </c>
      <c r="B40">
        <v>5.008</v>
      </c>
      <c r="C40">
        <v>149.39634146341399</v>
      </c>
      <c r="D40" t="s">
        <v>15</v>
      </c>
      <c r="F40" t="str">
        <f>(MID(A40,16,8))</f>
        <v>14:09:17</v>
      </c>
      <c r="G40">
        <f>_xlfn.NUMBERVALUE(LEFT(F40,2))</f>
        <v>14</v>
      </c>
      <c r="H40">
        <f>_xlfn.NUMBERVALUE(MID(F40,4,2))</f>
        <v>9</v>
      </c>
      <c r="I40">
        <f>_xlfn.NUMBERVALUE(RIGHT(F40,2))</f>
        <v>17</v>
      </c>
      <c r="J40">
        <f>G40*24*60+H40*60+I40</f>
        <v>20717</v>
      </c>
      <c r="K40">
        <f>J40-$J$2</f>
        <v>39</v>
      </c>
      <c r="L40">
        <f>_xlfn.NUMBERVALUE(B40)</f>
        <v>5.008</v>
      </c>
      <c r="M40">
        <f>_xlfn.NUMBERVALUE(C40)</f>
        <v>149.39634146341399</v>
      </c>
      <c r="N40">
        <f>_xlfn.NUMBERVALUE(LEFT(D40,4))</f>
        <v>747</v>
      </c>
    </row>
    <row r="41" spans="1:14" ht="23" x14ac:dyDescent="0.25">
      <c r="A41" s="1" t="s">
        <v>419</v>
      </c>
      <c r="B41">
        <v>5.008</v>
      </c>
      <c r="C41">
        <v>149.39634146341399</v>
      </c>
      <c r="D41" t="s">
        <v>17</v>
      </c>
      <c r="F41" t="str">
        <f>(MID(A41,16,8))</f>
        <v>14:09:18</v>
      </c>
      <c r="G41">
        <f>_xlfn.NUMBERVALUE(LEFT(F41,2))</f>
        <v>14</v>
      </c>
      <c r="H41">
        <f>_xlfn.NUMBERVALUE(MID(F41,4,2))</f>
        <v>9</v>
      </c>
      <c r="I41">
        <f>_xlfn.NUMBERVALUE(RIGHT(F41,2))</f>
        <v>18</v>
      </c>
      <c r="J41">
        <f>G41*24*60+H41*60+I41</f>
        <v>20718</v>
      </c>
      <c r="K41">
        <f>J41-$J$2</f>
        <v>40</v>
      </c>
      <c r="L41">
        <f>_xlfn.NUMBERVALUE(B41)</f>
        <v>5.008</v>
      </c>
      <c r="M41">
        <f>_xlfn.NUMBERVALUE(C41)</f>
        <v>149.39634146341399</v>
      </c>
      <c r="N41">
        <f>_xlfn.NUMBERVALUE(LEFT(D41,4))</f>
        <v>748</v>
      </c>
    </row>
    <row r="42" spans="1:14" ht="23" x14ac:dyDescent="0.25">
      <c r="A42" s="1" t="s">
        <v>418</v>
      </c>
      <c r="B42">
        <v>5.008</v>
      </c>
      <c r="C42">
        <v>149.19512195121899</v>
      </c>
      <c r="D42" t="s">
        <v>15</v>
      </c>
      <c r="F42" t="str">
        <f>(MID(A42,16,8))</f>
        <v>14:09:19</v>
      </c>
      <c r="G42">
        <f>_xlfn.NUMBERVALUE(LEFT(F42,2))</f>
        <v>14</v>
      </c>
      <c r="H42">
        <f>_xlfn.NUMBERVALUE(MID(F42,4,2))</f>
        <v>9</v>
      </c>
      <c r="I42">
        <f>_xlfn.NUMBERVALUE(RIGHT(F42,2))</f>
        <v>19</v>
      </c>
      <c r="J42">
        <f>G42*24*60+H42*60+I42</f>
        <v>20719</v>
      </c>
      <c r="K42">
        <f>J42-$J$2</f>
        <v>41</v>
      </c>
      <c r="L42">
        <f>_xlfn.NUMBERVALUE(B42)</f>
        <v>5.008</v>
      </c>
      <c r="M42">
        <f>_xlfn.NUMBERVALUE(C42)</f>
        <v>149.19512195121899</v>
      </c>
      <c r="N42">
        <f>_xlfn.NUMBERVALUE(LEFT(D42,4))</f>
        <v>747</v>
      </c>
    </row>
    <row r="43" spans="1:14" ht="23" x14ac:dyDescent="0.25">
      <c r="A43" s="1" t="s">
        <v>417</v>
      </c>
      <c r="B43">
        <v>5</v>
      </c>
      <c r="C43">
        <v>173.19512195121899</v>
      </c>
      <c r="D43" t="s">
        <v>51</v>
      </c>
      <c r="F43" t="str">
        <f>(MID(A43,16,8))</f>
        <v>14:09:20</v>
      </c>
      <c r="G43">
        <f>_xlfn.NUMBERVALUE(LEFT(F43,2))</f>
        <v>14</v>
      </c>
      <c r="H43">
        <f>_xlfn.NUMBERVALUE(MID(F43,4,2))</f>
        <v>9</v>
      </c>
      <c r="I43">
        <f>_xlfn.NUMBERVALUE(RIGHT(F43,2))</f>
        <v>20</v>
      </c>
      <c r="J43">
        <f>G43*24*60+H43*60+I43</f>
        <v>20720</v>
      </c>
      <c r="K43">
        <f>J43-$J$2</f>
        <v>42</v>
      </c>
      <c r="L43">
        <f>_xlfn.NUMBERVALUE(B43)</f>
        <v>5</v>
      </c>
      <c r="M43">
        <f>_xlfn.NUMBERVALUE(C43)</f>
        <v>173.19512195121899</v>
      </c>
      <c r="N43">
        <f>_xlfn.NUMBERVALUE(LEFT(D43,4))</f>
        <v>867</v>
      </c>
    </row>
    <row r="44" spans="1:14" ht="23" x14ac:dyDescent="0.25">
      <c r="A44" s="1" t="s">
        <v>416</v>
      </c>
      <c r="B44">
        <v>5.008</v>
      </c>
      <c r="C44">
        <v>149.09451219512101</v>
      </c>
      <c r="D44" t="s">
        <v>5</v>
      </c>
      <c r="F44" t="str">
        <f>(MID(A44,16,8))</f>
        <v>14:09:21</v>
      </c>
      <c r="G44">
        <f>_xlfn.NUMBERVALUE(LEFT(F44,2))</f>
        <v>14</v>
      </c>
      <c r="H44">
        <f>_xlfn.NUMBERVALUE(MID(F44,4,2))</f>
        <v>9</v>
      </c>
      <c r="I44">
        <f>_xlfn.NUMBERVALUE(RIGHT(F44,2))</f>
        <v>21</v>
      </c>
      <c r="J44">
        <f>G44*24*60+H44*60+I44</f>
        <v>20721</v>
      </c>
      <c r="K44">
        <f>J44-$J$2</f>
        <v>43</v>
      </c>
      <c r="L44">
        <f>_xlfn.NUMBERVALUE(B44)</f>
        <v>5.008</v>
      </c>
      <c r="M44">
        <f>_xlfn.NUMBERVALUE(C44)</f>
        <v>149.09451219512101</v>
      </c>
      <c r="N44">
        <f>_xlfn.NUMBERVALUE(LEFT(D44,4))</f>
        <v>746</v>
      </c>
    </row>
    <row r="45" spans="1:14" ht="23" x14ac:dyDescent="0.25">
      <c r="A45" s="1" t="s">
        <v>415</v>
      </c>
      <c r="B45">
        <v>5.008</v>
      </c>
      <c r="C45">
        <v>149.09451219512101</v>
      </c>
      <c r="D45" t="s">
        <v>5</v>
      </c>
      <c r="F45" t="str">
        <f>(MID(A45,16,8))</f>
        <v>14:09:22</v>
      </c>
      <c r="G45">
        <f>_xlfn.NUMBERVALUE(LEFT(F45,2))</f>
        <v>14</v>
      </c>
      <c r="H45">
        <f>_xlfn.NUMBERVALUE(MID(F45,4,2))</f>
        <v>9</v>
      </c>
      <c r="I45">
        <f>_xlfn.NUMBERVALUE(RIGHT(F45,2))</f>
        <v>22</v>
      </c>
      <c r="J45">
        <f>G45*24*60+H45*60+I45</f>
        <v>20722</v>
      </c>
      <c r="K45">
        <f>J45-$J$2</f>
        <v>44</v>
      </c>
      <c r="L45">
        <f>_xlfn.NUMBERVALUE(B45)</f>
        <v>5.008</v>
      </c>
      <c r="M45">
        <f>_xlfn.NUMBERVALUE(C45)</f>
        <v>149.09451219512101</v>
      </c>
      <c r="N45">
        <f>_xlfn.NUMBERVALUE(LEFT(D45,4))</f>
        <v>746</v>
      </c>
    </row>
    <row r="46" spans="1:14" ht="23" x14ac:dyDescent="0.25">
      <c r="A46" s="1" t="s">
        <v>414</v>
      </c>
      <c r="B46">
        <v>5.008</v>
      </c>
      <c r="C46">
        <v>149.09451219512101</v>
      </c>
      <c r="D46" t="s">
        <v>92</v>
      </c>
      <c r="F46" t="str">
        <f>(MID(A46,16,8))</f>
        <v>14:09:23</v>
      </c>
      <c r="G46">
        <f>_xlfn.NUMBERVALUE(LEFT(F46,2))</f>
        <v>14</v>
      </c>
      <c r="H46">
        <f>_xlfn.NUMBERVALUE(MID(F46,4,2))</f>
        <v>9</v>
      </c>
      <c r="I46">
        <f>_xlfn.NUMBERVALUE(RIGHT(F46,2))</f>
        <v>23</v>
      </c>
      <c r="J46">
        <f>G46*24*60+H46*60+I46</f>
        <v>20723</v>
      </c>
      <c r="K46">
        <f>J46-$J$2</f>
        <v>45</v>
      </c>
      <c r="L46">
        <f>_xlfn.NUMBERVALUE(B46)</f>
        <v>5.008</v>
      </c>
      <c r="M46">
        <f>_xlfn.NUMBERVALUE(C46)</f>
        <v>149.09451219512101</v>
      </c>
      <c r="N46">
        <f>_xlfn.NUMBERVALUE(LEFT(D46,4))</f>
        <v>747</v>
      </c>
    </row>
    <row r="47" spans="1:14" ht="23" x14ac:dyDescent="0.25">
      <c r="A47" s="1" t="s">
        <v>413</v>
      </c>
      <c r="B47">
        <v>5.008</v>
      </c>
      <c r="C47">
        <v>149.19512195121899</v>
      </c>
      <c r="D47" t="s">
        <v>15</v>
      </c>
      <c r="F47" t="str">
        <f>(MID(A47,16,8))</f>
        <v>14:09:24</v>
      </c>
      <c r="G47">
        <f>_xlfn.NUMBERVALUE(LEFT(F47,2))</f>
        <v>14</v>
      </c>
      <c r="H47">
        <f>_xlfn.NUMBERVALUE(MID(F47,4,2))</f>
        <v>9</v>
      </c>
      <c r="I47">
        <f>_xlfn.NUMBERVALUE(RIGHT(F47,2))</f>
        <v>24</v>
      </c>
      <c r="J47">
        <f>G47*24*60+H47*60+I47</f>
        <v>20724</v>
      </c>
      <c r="K47">
        <f>J47-$J$2</f>
        <v>46</v>
      </c>
      <c r="L47">
        <f>_xlfn.NUMBERVALUE(B47)</f>
        <v>5.008</v>
      </c>
      <c r="M47">
        <f>_xlfn.NUMBERVALUE(C47)</f>
        <v>149.19512195121899</v>
      </c>
      <c r="N47">
        <f>_xlfn.NUMBERVALUE(LEFT(D47,4))</f>
        <v>747</v>
      </c>
    </row>
    <row r="48" spans="1:14" ht="23" x14ac:dyDescent="0.25">
      <c r="A48" s="1" t="s">
        <v>412</v>
      </c>
      <c r="B48">
        <v>5.008</v>
      </c>
      <c r="C48">
        <v>149.295731707317</v>
      </c>
      <c r="D48" t="s">
        <v>92</v>
      </c>
      <c r="F48" t="str">
        <f>(MID(A48,16,8))</f>
        <v>14:09:25</v>
      </c>
      <c r="G48">
        <f>_xlfn.NUMBERVALUE(LEFT(F48,2))</f>
        <v>14</v>
      </c>
      <c r="H48">
        <f>_xlfn.NUMBERVALUE(MID(F48,4,2))</f>
        <v>9</v>
      </c>
      <c r="I48">
        <f>_xlfn.NUMBERVALUE(RIGHT(F48,2))</f>
        <v>25</v>
      </c>
      <c r="J48">
        <f>G48*24*60+H48*60+I48</f>
        <v>20725</v>
      </c>
      <c r="K48">
        <f>J48-$J$2</f>
        <v>47</v>
      </c>
      <c r="L48">
        <f>_xlfn.NUMBERVALUE(B48)</f>
        <v>5.008</v>
      </c>
      <c r="M48">
        <f>_xlfn.NUMBERVALUE(C48)</f>
        <v>149.295731707317</v>
      </c>
      <c r="N48">
        <f>_xlfn.NUMBERVALUE(LEFT(D48,4))</f>
        <v>747</v>
      </c>
    </row>
    <row r="49" spans="1:14" ht="23" x14ac:dyDescent="0.25">
      <c r="A49" s="1" t="s">
        <v>411</v>
      </c>
      <c r="B49">
        <v>5.0039999999999996</v>
      </c>
      <c r="C49">
        <v>164.09451219512101</v>
      </c>
      <c r="D49" t="s">
        <v>410</v>
      </c>
      <c r="F49" t="str">
        <f>(MID(A49,16,8))</f>
        <v>14:09:26</v>
      </c>
      <c r="G49">
        <f>_xlfn.NUMBERVALUE(LEFT(F49,2))</f>
        <v>14</v>
      </c>
      <c r="H49">
        <f>_xlfn.NUMBERVALUE(MID(F49,4,2))</f>
        <v>9</v>
      </c>
      <c r="I49">
        <f>_xlfn.NUMBERVALUE(RIGHT(F49,2))</f>
        <v>26</v>
      </c>
      <c r="J49">
        <f>G49*24*60+H49*60+I49</f>
        <v>20726</v>
      </c>
      <c r="K49">
        <f>J49-$J$2</f>
        <v>48</v>
      </c>
      <c r="L49">
        <f>_xlfn.NUMBERVALUE(B49)</f>
        <v>5.0039999999999996</v>
      </c>
      <c r="M49">
        <f>_xlfn.NUMBERVALUE(C49)</f>
        <v>164.09451219512101</v>
      </c>
      <c r="N49">
        <f>_xlfn.NUMBERVALUE(LEFT(D49,4))</f>
        <v>821</v>
      </c>
    </row>
    <row r="50" spans="1:14" ht="23" x14ac:dyDescent="0.25">
      <c r="A50" s="1" t="s">
        <v>409</v>
      </c>
      <c r="B50">
        <v>4.992</v>
      </c>
      <c r="C50">
        <v>228.09146341463401</v>
      </c>
      <c r="D50" t="s">
        <v>408</v>
      </c>
      <c r="F50" t="str">
        <f>(MID(A50,16,8))</f>
        <v>14:09:27</v>
      </c>
      <c r="G50">
        <f>_xlfn.NUMBERVALUE(LEFT(F50,2))</f>
        <v>14</v>
      </c>
      <c r="H50">
        <f>_xlfn.NUMBERVALUE(MID(F50,4,2))</f>
        <v>9</v>
      </c>
      <c r="I50">
        <f>_xlfn.NUMBERVALUE(RIGHT(F50,2))</f>
        <v>27</v>
      </c>
      <c r="J50">
        <f>G50*24*60+H50*60+I50</f>
        <v>20727</v>
      </c>
      <c r="K50">
        <f>J50-$J$2</f>
        <v>49</v>
      </c>
      <c r="L50">
        <f>_xlfn.NUMBERVALUE(B50)</f>
        <v>4.992</v>
      </c>
      <c r="M50">
        <f>_xlfn.NUMBERVALUE(C50)</f>
        <v>228.09146341463401</v>
      </c>
      <c r="N50">
        <f>_xlfn.NUMBERVALUE(LEFT(D50,4))</f>
        <v>886</v>
      </c>
    </row>
    <row r="51" spans="1:14" ht="23" x14ac:dyDescent="0.25">
      <c r="A51" s="1" t="s">
        <v>407</v>
      </c>
      <c r="B51">
        <v>4.9880000000000004</v>
      </c>
      <c r="C51">
        <v>231.292682926829</v>
      </c>
      <c r="D51" t="s">
        <v>406</v>
      </c>
      <c r="F51" t="str">
        <f>(MID(A51,16,8))</f>
        <v>14:09:28</v>
      </c>
      <c r="G51">
        <f>_xlfn.NUMBERVALUE(LEFT(F51,2))</f>
        <v>14</v>
      </c>
      <c r="H51">
        <f>_xlfn.NUMBERVALUE(MID(F51,4,2))</f>
        <v>9</v>
      </c>
      <c r="I51">
        <f>_xlfn.NUMBERVALUE(RIGHT(F51,2))</f>
        <v>28</v>
      </c>
      <c r="J51">
        <f>G51*24*60+H51*60+I51</f>
        <v>20728</v>
      </c>
      <c r="K51">
        <f>J51-$J$2</f>
        <v>50</v>
      </c>
      <c r="L51">
        <f>_xlfn.NUMBERVALUE(B51)</f>
        <v>4.9880000000000004</v>
      </c>
      <c r="M51">
        <f>_xlfn.NUMBERVALUE(C51)</f>
        <v>231.292682926829</v>
      </c>
      <c r="N51">
        <f>_xlfn.NUMBERVALUE(LEFT(D51,4))</f>
        <v>1140</v>
      </c>
    </row>
    <row r="52" spans="1:14" ht="23" x14ac:dyDescent="0.25">
      <c r="A52" s="1" t="s">
        <v>405</v>
      </c>
      <c r="B52">
        <v>5</v>
      </c>
      <c r="C52">
        <v>173.295731707317</v>
      </c>
      <c r="D52" t="s">
        <v>102</v>
      </c>
      <c r="F52" t="str">
        <f>(MID(A52,16,8))</f>
        <v>14:09:29</v>
      </c>
      <c r="G52">
        <f>_xlfn.NUMBERVALUE(LEFT(F52,2))</f>
        <v>14</v>
      </c>
      <c r="H52">
        <f>_xlfn.NUMBERVALUE(MID(F52,4,2))</f>
        <v>9</v>
      </c>
      <c r="I52">
        <f>_xlfn.NUMBERVALUE(RIGHT(F52,2))</f>
        <v>29</v>
      </c>
      <c r="J52">
        <f>G52*24*60+H52*60+I52</f>
        <v>20729</v>
      </c>
      <c r="K52">
        <f>J52-$J$2</f>
        <v>51</v>
      </c>
      <c r="L52">
        <f>_xlfn.NUMBERVALUE(B52)</f>
        <v>5</v>
      </c>
      <c r="M52">
        <f>_xlfn.NUMBERVALUE(C52)</f>
        <v>173.295731707317</v>
      </c>
      <c r="N52">
        <f>_xlfn.NUMBERVALUE(LEFT(D52,4))</f>
        <v>866</v>
      </c>
    </row>
    <row r="53" spans="1:14" ht="23" x14ac:dyDescent="0.25">
      <c r="A53" s="1" t="s">
        <v>404</v>
      </c>
      <c r="B53">
        <v>5</v>
      </c>
      <c r="C53">
        <v>173.39634146341399</v>
      </c>
      <c r="D53" t="s">
        <v>51</v>
      </c>
      <c r="F53" t="str">
        <f>(MID(A53,16,8))</f>
        <v>14:09:30</v>
      </c>
      <c r="G53">
        <f>_xlfn.NUMBERVALUE(LEFT(F53,2))</f>
        <v>14</v>
      </c>
      <c r="H53">
        <f>_xlfn.NUMBERVALUE(MID(F53,4,2))</f>
        <v>9</v>
      </c>
      <c r="I53">
        <f>_xlfn.NUMBERVALUE(RIGHT(F53,2))</f>
        <v>30</v>
      </c>
      <c r="J53">
        <f>G53*24*60+H53*60+I53</f>
        <v>20730</v>
      </c>
      <c r="K53">
        <f>J53-$J$2</f>
        <v>52</v>
      </c>
      <c r="L53">
        <f>_xlfn.NUMBERVALUE(B53)</f>
        <v>5</v>
      </c>
      <c r="M53">
        <f>_xlfn.NUMBERVALUE(C53)</f>
        <v>173.39634146341399</v>
      </c>
      <c r="N53">
        <f>_xlfn.NUMBERVALUE(LEFT(D53,4))</f>
        <v>867</v>
      </c>
    </row>
    <row r="54" spans="1:14" ht="23" x14ac:dyDescent="0.25">
      <c r="A54" s="1" t="s">
        <v>403</v>
      </c>
      <c r="B54">
        <v>5.008</v>
      </c>
      <c r="C54">
        <v>149.39634146341399</v>
      </c>
      <c r="D54" t="s">
        <v>92</v>
      </c>
      <c r="F54" t="str">
        <f>(MID(A54,16,8))</f>
        <v>14:09:31</v>
      </c>
      <c r="G54">
        <f>_xlfn.NUMBERVALUE(LEFT(F54,2))</f>
        <v>14</v>
      </c>
      <c r="H54">
        <f>_xlfn.NUMBERVALUE(MID(F54,4,2))</f>
        <v>9</v>
      </c>
      <c r="I54">
        <f>_xlfn.NUMBERVALUE(RIGHT(F54,2))</f>
        <v>31</v>
      </c>
      <c r="J54">
        <f>G54*24*60+H54*60+I54</f>
        <v>20731</v>
      </c>
      <c r="K54">
        <f>J54-$J$2</f>
        <v>53</v>
      </c>
      <c r="L54">
        <f>_xlfn.NUMBERVALUE(B54)</f>
        <v>5.008</v>
      </c>
      <c r="M54">
        <f>_xlfn.NUMBERVALUE(C54)</f>
        <v>149.39634146341399</v>
      </c>
      <c r="N54">
        <f>_xlfn.NUMBERVALUE(LEFT(D54,4))</f>
        <v>747</v>
      </c>
    </row>
    <row r="55" spans="1:14" ht="23" x14ac:dyDescent="0.25">
      <c r="A55" s="1" t="s">
        <v>402</v>
      </c>
      <c r="B55">
        <v>5.0039999999999996</v>
      </c>
      <c r="C55">
        <v>157.60060975609699</v>
      </c>
      <c r="D55" t="s">
        <v>401</v>
      </c>
      <c r="F55" t="str">
        <f>(MID(A55,16,8))</f>
        <v>14:09:32</v>
      </c>
      <c r="G55">
        <f>_xlfn.NUMBERVALUE(LEFT(F55,2))</f>
        <v>14</v>
      </c>
      <c r="H55">
        <f>_xlfn.NUMBERVALUE(MID(F55,4,2))</f>
        <v>9</v>
      </c>
      <c r="I55">
        <f>_xlfn.NUMBERVALUE(RIGHT(F55,2))</f>
        <v>32</v>
      </c>
      <c r="J55">
        <f>G55*24*60+H55*60+I55</f>
        <v>20732</v>
      </c>
      <c r="K55">
        <f>J55-$J$2</f>
        <v>54</v>
      </c>
      <c r="L55">
        <f>_xlfn.NUMBERVALUE(B55)</f>
        <v>5.0039999999999996</v>
      </c>
      <c r="M55">
        <f>_xlfn.NUMBERVALUE(C55)</f>
        <v>157.60060975609699</v>
      </c>
      <c r="N55">
        <f>_xlfn.NUMBERVALUE(LEFT(D55,4))</f>
        <v>788</v>
      </c>
    </row>
    <row r="56" spans="1:14" ht="23" x14ac:dyDescent="0.25">
      <c r="A56" s="1" t="s">
        <v>400</v>
      </c>
      <c r="B56">
        <v>5.008</v>
      </c>
      <c r="C56">
        <v>150.795731707317</v>
      </c>
      <c r="D56" t="s">
        <v>396</v>
      </c>
      <c r="F56" t="str">
        <f>(MID(A56,16,8))</f>
        <v>14:09:33</v>
      </c>
      <c r="G56">
        <f>_xlfn.NUMBERVALUE(LEFT(F56,2))</f>
        <v>14</v>
      </c>
      <c r="H56">
        <f>_xlfn.NUMBERVALUE(MID(F56,4,2))</f>
        <v>9</v>
      </c>
      <c r="I56">
        <f>_xlfn.NUMBERVALUE(RIGHT(F56,2))</f>
        <v>33</v>
      </c>
      <c r="J56">
        <f>G56*24*60+H56*60+I56</f>
        <v>20733</v>
      </c>
      <c r="K56">
        <f>J56-$J$2</f>
        <v>55</v>
      </c>
      <c r="L56">
        <f>_xlfn.NUMBERVALUE(B56)</f>
        <v>5.008</v>
      </c>
      <c r="M56">
        <f>_xlfn.NUMBERVALUE(C56)</f>
        <v>150.795731707317</v>
      </c>
      <c r="N56">
        <f>_xlfn.NUMBERVALUE(LEFT(D56,4))</f>
        <v>755</v>
      </c>
    </row>
    <row r="57" spans="1:14" ht="23" x14ac:dyDescent="0.25">
      <c r="A57" s="1" t="s">
        <v>399</v>
      </c>
      <c r="B57">
        <v>5.008</v>
      </c>
      <c r="C57">
        <v>150.69512195121899</v>
      </c>
      <c r="D57" t="s">
        <v>398</v>
      </c>
      <c r="F57" t="str">
        <f>(MID(A57,16,8))</f>
        <v>14:09:34</v>
      </c>
      <c r="G57">
        <f>_xlfn.NUMBERVALUE(LEFT(F57,2))</f>
        <v>14</v>
      </c>
      <c r="H57">
        <f>_xlfn.NUMBERVALUE(MID(F57,4,2))</f>
        <v>9</v>
      </c>
      <c r="I57">
        <f>_xlfn.NUMBERVALUE(RIGHT(F57,2))</f>
        <v>34</v>
      </c>
      <c r="J57">
        <f>G57*24*60+H57*60+I57</f>
        <v>20734</v>
      </c>
      <c r="K57">
        <f>J57-$J$2</f>
        <v>56</v>
      </c>
      <c r="L57">
        <f>_xlfn.NUMBERVALUE(B57)</f>
        <v>5.008</v>
      </c>
      <c r="M57">
        <f>_xlfn.NUMBERVALUE(C57)</f>
        <v>150.69512195121899</v>
      </c>
      <c r="N57">
        <f>_xlfn.NUMBERVALUE(LEFT(D57,4))</f>
        <v>755</v>
      </c>
    </row>
    <row r="58" spans="1:14" ht="23" x14ac:dyDescent="0.25">
      <c r="A58" s="1" t="s">
        <v>397</v>
      </c>
      <c r="B58">
        <v>5.008</v>
      </c>
      <c r="C58">
        <v>149.09451219512101</v>
      </c>
      <c r="D58" t="s">
        <v>396</v>
      </c>
      <c r="F58" t="str">
        <f>(MID(A58,16,8))</f>
        <v>14:09:35</v>
      </c>
      <c r="G58">
        <f>_xlfn.NUMBERVALUE(LEFT(F58,2))</f>
        <v>14</v>
      </c>
      <c r="H58">
        <f>_xlfn.NUMBERVALUE(MID(F58,4,2))</f>
        <v>9</v>
      </c>
      <c r="I58">
        <f>_xlfn.NUMBERVALUE(RIGHT(F58,2))</f>
        <v>35</v>
      </c>
      <c r="J58">
        <f>G58*24*60+H58*60+I58</f>
        <v>20735</v>
      </c>
      <c r="K58">
        <f>J58-$J$2</f>
        <v>57</v>
      </c>
      <c r="L58">
        <f>_xlfn.NUMBERVALUE(B58)</f>
        <v>5.008</v>
      </c>
      <c r="M58">
        <f>_xlfn.NUMBERVALUE(C58)</f>
        <v>149.09451219512101</v>
      </c>
      <c r="N58">
        <f>_xlfn.NUMBERVALUE(LEFT(D58,4))</f>
        <v>755</v>
      </c>
    </row>
    <row r="59" spans="1:14" ht="23" x14ac:dyDescent="0.25">
      <c r="A59" s="1" t="s">
        <v>395</v>
      </c>
      <c r="B59">
        <v>5.008</v>
      </c>
      <c r="C59">
        <v>149.19512195121899</v>
      </c>
      <c r="D59" t="s">
        <v>15</v>
      </c>
      <c r="F59" t="str">
        <f>(MID(A59,16,8))</f>
        <v>14:09:36</v>
      </c>
      <c r="G59">
        <f>_xlfn.NUMBERVALUE(LEFT(F59,2))</f>
        <v>14</v>
      </c>
      <c r="H59">
        <f>_xlfn.NUMBERVALUE(MID(F59,4,2))</f>
        <v>9</v>
      </c>
      <c r="I59">
        <f>_xlfn.NUMBERVALUE(RIGHT(F59,2))</f>
        <v>36</v>
      </c>
      <c r="J59">
        <f>G59*24*60+H59*60+I59</f>
        <v>20736</v>
      </c>
      <c r="K59">
        <f>J59-$J$2</f>
        <v>58</v>
      </c>
      <c r="L59">
        <f>_xlfn.NUMBERVALUE(B59)</f>
        <v>5.008</v>
      </c>
      <c r="M59">
        <f>_xlfn.NUMBERVALUE(C59)</f>
        <v>149.19512195121899</v>
      </c>
      <c r="N59">
        <f>_xlfn.NUMBERVALUE(LEFT(D59,4))</f>
        <v>747</v>
      </c>
    </row>
    <row r="60" spans="1:14" ht="23" x14ac:dyDescent="0.25">
      <c r="A60" s="1" t="s">
        <v>394</v>
      </c>
      <c r="B60">
        <v>5.008</v>
      </c>
      <c r="C60">
        <v>149.295731707317</v>
      </c>
      <c r="D60" t="s">
        <v>92</v>
      </c>
      <c r="F60" t="str">
        <f>(MID(A60,16,8))</f>
        <v>14:09:37</v>
      </c>
      <c r="G60">
        <f>_xlfn.NUMBERVALUE(LEFT(F60,2))</f>
        <v>14</v>
      </c>
      <c r="H60">
        <f>_xlfn.NUMBERVALUE(MID(F60,4,2))</f>
        <v>9</v>
      </c>
      <c r="I60">
        <f>_xlfn.NUMBERVALUE(RIGHT(F60,2))</f>
        <v>37</v>
      </c>
      <c r="J60">
        <f>G60*24*60+H60*60+I60</f>
        <v>20737</v>
      </c>
      <c r="K60">
        <f>J60-$J$2</f>
        <v>59</v>
      </c>
      <c r="L60">
        <f>_xlfn.NUMBERVALUE(B60)</f>
        <v>5.008</v>
      </c>
      <c r="M60">
        <f>_xlfn.NUMBERVALUE(C60)</f>
        <v>149.295731707317</v>
      </c>
      <c r="N60">
        <f>_xlfn.NUMBERVALUE(LEFT(D60,4))</f>
        <v>747</v>
      </c>
    </row>
    <row r="61" spans="1:14" ht="23" x14ac:dyDescent="0.25">
      <c r="A61" s="1" t="s">
        <v>393</v>
      </c>
      <c r="B61">
        <v>5.008</v>
      </c>
      <c r="C61">
        <v>149.295731707317</v>
      </c>
      <c r="D61" t="s">
        <v>392</v>
      </c>
      <c r="F61" t="str">
        <f>(MID(A61,16,8))</f>
        <v>14:09:38</v>
      </c>
      <c r="G61">
        <f>_xlfn.NUMBERVALUE(LEFT(F61,2))</f>
        <v>14</v>
      </c>
      <c r="H61">
        <f>_xlfn.NUMBERVALUE(MID(F61,4,2))</f>
        <v>9</v>
      </c>
      <c r="I61">
        <f>_xlfn.NUMBERVALUE(RIGHT(F61,2))</f>
        <v>38</v>
      </c>
      <c r="J61">
        <f>G61*24*60+H61*60+I61</f>
        <v>20738</v>
      </c>
      <c r="K61">
        <f>J61-$J$2</f>
        <v>60</v>
      </c>
      <c r="L61">
        <f>_xlfn.NUMBERVALUE(B61)</f>
        <v>5.008</v>
      </c>
      <c r="M61">
        <f>_xlfn.NUMBERVALUE(C61)</f>
        <v>149.295731707317</v>
      </c>
      <c r="N61">
        <f>_xlfn.NUMBERVALUE(LEFT(D61,4))</f>
        <v>757</v>
      </c>
    </row>
    <row r="62" spans="1:14" ht="23" x14ac:dyDescent="0.25">
      <c r="A62" s="1" t="s">
        <v>391</v>
      </c>
      <c r="B62">
        <v>5</v>
      </c>
      <c r="C62">
        <v>160.39939024390199</v>
      </c>
      <c r="D62" t="s">
        <v>390</v>
      </c>
      <c r="F62" t="str">
        <f>(MID(A62,16,8))</f>
        <v>14:09:39</v>
      </c>
      <c r="G62">
        <f>_xlfn.NUMBERVALUE(LEFT(F62,2))</f>
        <v>14</v>
      </c>
      <c r="H62">
        <f>_xlfn.NUMBERVALUE(MID(F62,4,2))</f>
        <v>9</v>
      </c>
      <c r="I62">
        <f>_xlfn.NUMBERVALUE(RIGHT(F62,2))</f>
        <v>39</v>
      </c>
      <c r="J62">
        <f>G62*24*60+H62*60+I62</f>
        <v>20739</v>
      </c>
      <c r="K62">
        <f>J62-$J$2</f>
        <v>61</v>
      </c>
      <c r="L62">
        <f>_xlfn.NUMBERVALUE(B62)</f>
        <v>5</v>
      </c>
      <c r="M62">
        <f>_xlfn.NUMBERVALUE(C62)</f>
        <v>160.39939024390199</v>
      </c>
      <c r="N62">
        <f>_xlfn.NUMBERVALUE(LEFT(D62,4))</f>
        <v>799</v>
      </c>
    </row>
    <row r="63" spans="1:14" ht="23" x14ac:dyDescent="0.25">
      <c r="A63" s="1" t="s">
        <v>389</v>
      </c>
      <c r="B63">
        <v>4.984</v>
      </c>
      <c r="C63">
        <v>246.795731707317</v>
      </c>
      <c r="D63" t="s">
        <v>388</v>
      </c>
      <c r="F63" t="str">
        <f>(MID(A63,16,8))</f>
        <v>14:09:40</v>
      </c>
      <c r="G63">
        <f>_xlfn.NUMBERVALUE(LEFT(F63,2))</f>
        <v>14</v>
      </c>
      <c r="H63">
        <f>_xlfn.NUMBERVALUE(MID(F63,4,2))</f>
        <v>9</v>
      </c>
      <c r="I63">
        <f>_xlfn.NUMBERVALUE(RIGHT(F63,2))</f>
        <v>40</v>
      </c>
      <c r="J63">
        <f>G63*24*60+H63*60+I63</f>
        <v>20740</v>
      </c>
      <c r="K63">
        <f>J63-$J$2</f>
        <v>62</v>
      </c>
      <c r="L63">
        <f>_xlfn.NUMBERVALUE(B63)</f>
        <v>4.984</v>
      </c>
      <c r="M63">
        <f>_xlfn.NUMBERVALUE(C63)</f>
        <v>246.795731707317</v>
      </c>
      <c r="N63">
        <f>_xlfn.NUMBERVALUE(LEFT(D63,4))</f>
        <v>1230</v>
      </c>
    </row>
    <row r="64" spans="1:14" ht="23" x14ac:dyDescent="0.25">
      <c r="A64" s="1" t="s">
        <v>387</v>
      </c>
      <c r="B64">
        <v>4.9880000000000004</v>
      </c>
      <c r="C64">
        <v>227.89939024390199</v>
      </c>
      <c r="D64" t="s">
        <v>386</v>
      </c>
      <c r="F64" t="str">
        <f>(MID(A64,16,8))</f>
        <v>14:09:41</v>
      </c>
      <c r="G64">
        <f>_xlfn.NUMBERVALUE(LEFT(F64,2))</f>
        <v>14</v>
      </c>
      <c r="H64">
        <f>_xlfn.NUMBERVALUE(MID(F64,4,2))</f>
        <v>9</v>
      </c>
      <c r="I64">
        <f>_xlfn.NUMBERVALUE(RIGHT(F64,2))</f>
        <v>41</v>
      </c>
      <c r="J64">
        <f>G64*24*60+H64*60+I64</f>
        <v>20741</v>
      </c>
      <c r="K64">
        <f>J64-$J$2</f>
        <v>63</v>
      </c>
      <c r="L64">
        <f>_xlfn.NUMBERVALUE(B64)</f>
        <v>4.9880000000000004</v>
      </c>
      <c r="M64">
        <f>_xlfn.NUMBERVALUE(C64)</f>
        <v>227.89939024390199</v>
      </c>
      <c r="N64">
        <f>_xlfn.NUMBERVALUE(LEFT(D64,4))</f>
        <v>1136</v>
      </c>
    </row>
    <row r="65" spans="1:14" ht="23" x14ac:dyDescent="0.25">
      <c r="A65" s="1" t="s">
        <v>385</v>
      </c>
      <c r="B65">
        <v>4.992</v>
      </c>
      <c r="C65">
        <v>197.59756097560901</v>
      </c>
      <c r="D65" t="s">
        <v>384</v>
      </c>
      <c r="F65" t="str">
        <f>(MID(A65,16,8))</f>
        <v>14:09:42</v>
      </c>
      <c r="G65">
        <f>_xlfn.NUMBERVALUE(LEFT(F65,2))</f>
        <v>14</v>
      </c>
      <c r="H65">
        <f>_xlfn.NUMBERVALUE(MID(F65,4,2))</f>
        <v>9</v>
      </c>
      <c r="I65">
        <f>_xlfn.NUMBERVALUE(RIGHT(F65,2))</f>
        <v>42</v>
      </c>
      <c r="J65">
        <f>G65*24*60+H65*60+I65</f>
        <v>20742</v>
      </c>
      <c r="K65">
        <f>J65-$J$2</f>
        <v>64</v>
      </c>
      <c r="L65">
        <f>_xlfn.NUMBERVALUE(B65)</f>
        <v>4.992</v>
      </c>
      <c r="M65">
        <f>_xlfn.NUMBERVALUE(C65)</f>
        <v>197.59756097560901</v>
      </c>
      <c r="N65">
        <f>_xlfn.NUMBERVALUE(LEFT(D65,4))</f>
        <v>1015</v>
      </c>
    </row>
    <row r="66" spans="1:14" ht="23" x14ac:dyDescent="0.25">
      <c r="A66" s="1" t="s">
        <v>383</v>
      </c>
      <c r="B66">
        <v>5</v>
      </c>
      <c r="C66">
        <v>173.295731707317</v>
      </c>
      <c r="D66" t="s">
        <v>172</v>
      </c>
      <c r="F66" t="str">
        <f>(MID(A66,16,8))</f>
        <v>14:09:43</v>
      </c>
      <c r="G66">
        <f>_xlfn.NUMBERVALUE(LEFT(F66,2))</f>
        <v>14</v>
      </c>
      <c r="H66">
        <f>_xlfn.NUMBERVALUE(MID(F66,4,2))</f>
        <v>9</v>
      </c>
      <c r="I66">
        <f>_xlfn.NUMBERVALUE(RIGHT(F66,2))</f>
        <v>43</v>
      </c>
      <c r="J66">
        <f>G66*24*60+H66*60+I66</f>
        <v>20743</v>
      </c>
      <c r="K66">
        <f>J66-$J$2</f>
        <v>65</v>
      </c>
      <c r="L66">
        <f>_xlfn.NUMBERVALUE(B66)</f>
        <v>5</v>
      </c>
      <c r="M66">
        <f>_xlfn.NUMBERVALUE(C66)</f>
        <v>173.295731707317</v>
      </c>
      <c r="N66">
        <f>_xlfn.NUMBERVALUE(LEFT(D66,4))</f>
        <v>867</v>
      </c>
    </row>
    <row r="67" spans="1:14" ht="23" x14ac:dyDescent="0.25">
      <c r="A67" s="1" t="s">
        <v>382</v>
      </c>
      <c r="B67">
        <v>5.008</v>
      </c>
      <c r="C67">
        <v>149.295731707317</v>
      </c>
      <c r="D67" t="s">
        <v>92</v>
      </c>
      <c r="F67" t="str">
        <f>(MID(A67,16,8))</f>
        <v>14:09:44</v>
      </c>
      <c r="G67">
        <f>_xlfn.NUMBERVALUE(LEFT(F67,2))</f>
        <v>14</v>
      </c>
      <c r="H67">
        <f>_xlfn.NUMBERVALUE(MID(F67,4,2))</f>
        <v>9</v>
      </c>
      <c r="I67">
        <f>_xlfn.NUMBERVALUE(RIGHT(F67,2))</f>
        <v>44</v>
      </c>
      <c r="J67">
        <f>G67*24*60+H67*60+I67</f>
        <v>20744</v>
      </c>
      <c r="K67">
        <f>J67-$J$2</f>
        <v>66</v>
      </c>
      <c r="L67">
        <f>_xlfn.NUMBERVALUE(B67)</f>
        <v>5.008</v>
      </c>
      <c r="M67">
        <f>_xlfn.NUMBERVALUE(C67)</f>
        <v>149.295731707317</v>
      </c>
      <c r="N67">
        <f>_xlfn.NUMBERVALUE(LEFT(D67,4))</f>
        <v>747</v>
      </c>
    </row>
    <row r="68" spans="1:14" ht="23" x14ac:dyDescent="0.25">
      <c r="A68" s="1" t="s">
        <v>381</v>
      </c>
      <c r="B68">
        <v>5.008</v>
      </c>
      <c r="C68">
        <v>150</v>
      </c>
      <c r="D68" t="s">
        <v>380</v>
      </c>
      <c r="F68" t="str">
        <f>(MID(A68,16,8))</f>
        <v>14:09:45</v>
      </c>
      <c r="G68">
        <f>_xlfn.NUMBERVALUE(LEFT(F68,2))</f>
        <v>14</v>
      </c>
      <c r="H68">
        <f>_xlfn.NUMBERVALUE(MID(F68,4,2))</f>
        <v>9</v>
      </c>
      <c r="I68">
        <f>_xlfn.NUMBERVALUE(RIGHT(F68,2))</f>
        <v>45</v>
      </c>
      <c r="J68">
        <f>G68*24*60+H68*60+I68</f>
        <v>20745</v>
      </c>
      <c r="K68">
        <f>J68-$J$2</f>
        <v>67</v>
      </c>
      <c r="L68">
        <f>_xlfn.NUMBERVALUE(B68)</f>
        <v>5.008</v>
      </c>
      <c r="M68">
        <f>_xlfn.NUMBERVALUE(C68)</f>
        <v>150</v>
      </c>
      <c r="N68">
        <f>_xlfn.NUMBERVALUE(LEFT(D68,4))</f>
        <v>751</v>
      </c>
    </row>
    <row r="69" spans="1:14" ht="23" x14ac:dyDescent="0.25">
      <c r="A69" s="1" t="s">
        <v>379</v>
      </c>
      <c r="B69">
        <v>5</v>
      </c>
      <c r="C69">
        <v>173.19512195121899</v>
      </c>
      <c r="D69" t="s">
        <v>378</v>
      </c>
      <c r="F69" t="str">
        <f>(MID(A69,16,8))</f>
        <v>14:09:46</v>
      </c>
      <c r="G69">
        <f>_xlfn.NUMBERVALUE(LEFT(F69,2))</f>
        <v>14</v>
      </c>
      <c r="H69">
        <f>_xlfn.NUMBERVALUE(MID(F69,4,2))</f>
        <v>9</v>
      </c>
      <c r="I69">
        <f>_xlfn.NUMBERVALUE(RIGHT(F69,2))</f>
        <v>46</v>
      </c>
      <c r="J69">
        <f>G69*24*60+H69*60+I69</f>
        <v>20746</v>
      </c>
      <c r="K69">
        <f>J69-$J$2</f>
        <v>68</v>
      </c>
      <c r="L69">
        <f>_xlfn.NUMBERVALUE(B69)</f>
        <v>5</v>
      </c>
      <c r="M69">
        <f>_xlfn.NUMBERVALUE(C69)</f>
        <v>173.19512195121899</v>
      </c>
      <c r="N69">
        <f>_xlfn.NUMBERVALUE(LEFT(D69,4))</f>
        <v>897</v>
      </c>
    </row>
    <row r="70" spans="1:14" ht="23" x14ac:dyDescent="0.25">
      <c r="A70" s="1" t="s">
        <v>377</v>
      </c>
      <c r="B70">
        <v>5.008</v>
      </c>
      <c r="C70">
        <v>149.295731707317</v>
      </c>
      <c r="D70" t="s">
        <v>92</v>
      </c>
      <c r="F70" t="str">
        <f>(MID(A70,16,8))</f>
        <v>14:09:47</v>
      </c>
      <c r="G70">
        <f>_xlfn.NUMBERVALUE(LEFT(F70,2))</f>
        <v>14</v>
      </c>
      <c r="H70">
        <f>_xlfn.NUMBERVALUE(MID(F70,4,2))</f>
        <v>9</v>
      </c>
      <c r="I70">
        <f>_xlfn.NUMBERVALUE(RIGHT(F70,2))</f>
        <v>47</v>
      </c>
      <c r="J70">
        <f>G70*24*60+H70*60+I70</f>
        <v>20747</v>
      </c>
      <c r="K70">
        <f>J70-$J$2</f>
        <v>69</v>
      </c>
      <c r="L70">
        <f>_xlfn.NUMBERVALUE(B70)</f>
        <v>5.008</v>
      </c>
      <c r="M70">
        <f>_xlfn.NUMBERVALUE(C70)</f>
        <v>149.295731707317</v>
      </c>
      <c r="N70">
        <f>_xlfn.NUMBERVALUE(LEFT(D70,4))</f>
        <v>747</v>
      </c>
    </row>
    <row r="71" spans="1:14" ht="23" x14ac:dyDescent="0.25">
      <c r="A71" s="1" t="s">
        <v>376</v>
      </c>
      <c r="B71">
        <v>5.0039999999999996</v>
      </c>
      <c r="C71">
        <v>149.496951219512</v>
      </c>
      <c r="D71" t="s">
        <v>17</v>
      </c>
      <c r="F71" t="str">
        <f>(MID(A71,16,8))</f>
        <v>14:09:48</v>
      </c>
      <c r="G71">
        <f>_xlfn.NUMBERVALUE(LEFT(F71,2))</f>
        <v>14</v>
      </c>
      <c r="H71">
        <f>_xlfn.NUMBERVALUE(MID(F71,4,2))</f>
        <v>9</v>
      </c>
      <c r="I71">
        <f>_xlfn.NUMBERVALUE(RIGHT(F71,2))</f>
        <v>48</v>
      </c>
      <c r="J71">
        <f>G71*24*60+H71*60+I71</f>
        <v>20748</v>
      </c>
      <c r="K71">
        <f>J71-$J$2</f>
        <v>70</v>
      </c>
      <c r="L71">
        <f>_xlfn.NUMBERVALUE(B71)</f>
        <v>5.0039999999999996</v>
      </c>
      <c r="M71">
        <f>_xlfn.NUMBERVALUE(C71)</f>
        <v>149.496951219512</v>
      </c>
      <c r="N71">
        <f>_xlfn.NUMBERVALUE(LEFT(D71,4))</f>
        <v>748</v>
      </c>
    </row>
    <row r="72" spans="1:14" ht="23" x14ac:dyDescent="0.25">
      <c r="A72" s="1" t="s">
        <v>375</v>
      </c>
      <c r="B72">
        <v>5.0039999999999996</v>
      </c>
      <c r="C72">
        <v>149.19512195121899</v>
      </c>
      <c r="D72" t="s">
        <v>263</v>
      </c>
      <c r="F72" t="str">
        <f>(MID(A72,16,8))</f>
        <v>14:09:49</v>
      </c>
      <c r="G72">
        <f>_xlfn.NUMBERVALUE(LEFT(F72,2))</f>
        <v>14</v>
      </c>
      <c r="H72">
        <f>_xlfn.NUMBERVALUE(MID(F72,4,2))</f>
        <v>9</v>
      </c>
      <c r="I72">
        <f>_xlfn.NUMBERVALUE(RIGHT(F72,2))</f>
        <v>49</v>
      </c>
      <c r="J72">
        <f>G72*24*60+H72*60+I72</f>
        <v>20749</v>
      </c>
      <c r="K72">
        <f>J72-$J$2</f>
        <v>71</v>
      </c>
      <c r="L72">
        <f>_xlfn.NUMBERVALUE(B72)</f>
        <v>5.0039999999999996</v>
      </c>
      <c r="M72">
        <f>_xlfn.NUMBERVALUE(C72)</f>
        <v>149.19512195121899</v>
      </c>
      <c r="N72">
        <f>_xlfn.NUMBERVALUE(LEFT(D72,4))</f>
        <v>747</v>
      </c>
    </row>
    <row r="73" spans="1:14" ht="23" x14ac:dyDescent="0.25">
      <c r="A73" s="1" t="s">
        <v>374</v>
      </c>
      <c r="B73">
        <v>5.008</v>
      </c>
      <c r="C73">
        <v>149.09451219512101</v>
      </c>
      <c r="D73" t="s">
        <v>15</v>
      </c>
      <c r="F73" t="str">
        <f>(MID(A73,16,8))</f>
        <v>14:09:50</v>
      </c>
      <c r="G73">
        <f>_xlfn.NUMBERVALUE(LEFT(F73,2))</f>
        <v>14</v>
      </c>
      <c r="H73">
        <f>_xlfn.NUMBERVALUE(MID(F73,4,2))</f>
        <v>9</v>
      </c>
      <c r="I73">
        <f>_xlfn.NUMBERVALUE(RIGHT(F73,2))</f>
        <v>50</v>
      </c>
      <c r="J73">
        <f>G73*24*60+H73*60+I73</f>
        <v>20750</v>
      </c>
      <c r="K73">
        <f>J73-$J$2</f>
        <v>72</v>
      </c>
      <c r="L73">
        <f>_xlfn.NUMBERVALUE(B73)</f>
        <v>5.008</v>
      </c>
      <c r="M73">
        <f>_xlfn.NUMBERVALUE(C73)</f>
        <v>149.09451219512101</v>
      </c>
      <c r="N73">
        <f>_xlfn.NUMBERVALUE(LEFT(D73,4))</f>
        <v>747</v>
      </c>
    </row>
    <row r="74" spans="1:14" ht="23" x14ac:dyDescent="0.25">
      <c r="A74" s="1" t="s">
        <v>373</v>
      </c>
      <c r="B74">
        <v>4.992</v>
      </c>
      <c r="C74">
        <v>217.39939024390199</v>
      </c>
      <c r="D74" t="s">
        <v>372</v>
      </c>
      <c r="F74" t="str">
        <f>(MID(A74,16,8))</f>
        <v>14:09:51</v>
      </c>
      <c r="G74">
        <f>_xlfn.NUMBERVALUE(LEFT(F74,2))</f>
        <v>14</v>
      </c>
      <c r="H74">
        <f>_xlfn.NUMBERVALUE(MID(F74,4,2))</f>
        <v>9</v>
      </c>
      <c r="I74">
        <f>_xlfn.NUMBERVALUE(RIGHT(F74,2))</f>
        <v>51</v>
      </c>
      <c r="J74">
        <f>G74*24*60+H74*60+I74</f>
        <v>20751</v>
      </c>
      <c r="K74">
        <f>J74-$J$2</f>
        <v>73</v>
      </c>
      <c r="L74">
        <f>_xlfn.NUMBERVALUE(B74)</f>
        <v>4.992</v>
      </c>
      <c r="M74">
        <f>_xlfn.NUMBERVALUE(C74)</f>
        <v>217.39939024390199</v>
      </c>
      <c r="N74">
        <f>_xlfn.NUMBERVALUE(LEFT(D74,4))</f>
        <v>1085</v>
      </c>
    </row>
    <row r="75" spans="1:14" ht="23" x14ac:dyDescent="0.25">
      <c r="A75" s="1" t="s">
        <v>371</v>
      </c>
      <c r="B75">
        <v>4.9880000000000004</v>
      </c>
      <c r="C75">
        <v>218.89939024390199</v>
      </c>
      <c r="D75" t="s">
        <v>370</v>
      </c>
      <c r="F75" t="str">
        <f>(MID(A75,16,8))</f>
        <v>14:09:52</v>
      </c>
      <c r="G75">
        <f>_xlfn.NUMBERVALUE(LEFT(F75,2))</f>
        <v>14</v>
      </c>
      <c r="H75">
        <f>_xlfn.NUMBERVALUE(MID(F75,4,2))</f>
        <v>9</v>
      </c>
      <c r="I75">
        <f>_xlfn.NUMBERVALUE(RIGHT(F75,2))</f>
        <v>52</v>
      </c>
      <c r="J75">
        <f>G75*24*60+H75*60+I75</f>
        <v>20752</v>
      </c>
      <c r="K75">
        <f>J75-$J$2</f>
        <v>74</v>
      </c>
      <c r="L75">
        <f>_xlfn.NUMBERVALUE(B75)</f>
        <v>4.9880000000000004</v>
      </c>
      <c r="M75">
        <f>_xlfn.NUMBERVALUE(C75)</f>
        <v>218.89939024390199</v>
      </c>
      <c r="N75">
        <f>_xlfn.NUMBERVALUE(LEFT(D75,4))</f>
        <v>1091</v>
      </c>
    </row>
    <row r="76" spans="1:14" ht="23" x14ac:dyDescent="0.25">
      <c r="A76" s="1" t="s">
        <v>369</v>
      </c>
      <c r="B76">
        <v>4.9960000000000004</v>
      </c>
      <c r="C76">
        <v>206.295731707317</v>
      </c>
      <c r="D76" t="s">
        <v>198</v>
      </c>
      <c r="F76" t="str">
        <f>(MID(A76,16,8))</f>
        <v>14:09:53</v>
      </c>
      <c r="G76">
        <f>_xlfn.NUMBERVALUE(LEFT(F76,2))</f>
        <v>14</v>
      </c>
      <c r="H76">
        <f>_xlfn.NUMBERVALUE(MID(F76,4,2))</f>
        <v>9</v>
      </c>
      <c r="I76">
        <f>_xlfn.NUMBERVALUE(RIGHT(F76,2))</f>
        <v>53</v>
      </c>
      <c r="J76">
        <f>G76*24*60+H76*60+I76</f>
        <v>20753</v>
      </c>
      <c r="K76">
        <f>J76-$J$2</f>
        <v>75</v>
      </c>
      <c r="L76">
        <f>_xlfn.NUMBERVALUE(B76)</f>
        <v>4.9960000000000004</v>
      </c>
      <c r="M76">
        <f>_xlfn.NUMBERVALUE(C76)</f>
        <v>206.295731707317</v>
      </c>
      <c r="N76">
        <f>_xlfn.NUMBERVALUE(LEFT(D76,4))</f>
        <v>1060</v>
      </c>
    </row>
    <row r="77" spans="1:14" ht="23" x14ac:dyDescent="0.25">
      <c r="A77" s="1" t="s">
        <v>368</v>
      </c>
      <c r="B77">
        <v>5</v>
      </c>
      <c r="C77">
        <v>161.295731707317</v>
      </c>
      <c r="D77" t="s">
        <v>367</v>
      </c>
      <c r="F77" t="str">
        <f>(MID(A77,16,8))</f>
        <v>14:09:54</v>
      </c>
      <c r="G77">
        <f>_xlfn.NUMBERVALUE(LEFT(F77,2))</f>
        <v>14</v>
      </c>
      <c r="H77">
        <f>_xlfn.NUMBERVALUE(MID(F77,4,2))</f>
        <v>9</v>
      </c>
      <c r="I77">
        <f>_xlfn.NUMBERVALUE(RIGHT(F77,2))</f>
        <v>54</v>
      </c>
      <c r="J77">
        <f>G77*24*60+H77*60+I77</f>
        <v>20754</v>
      </c>
      <c r="K77">
        <f>J77-$J$2</f>
        <v>76</v>
      </c>
      <c r="L77">
        <f>_xlfn.NUMBERVALUE(B77)</f>
        <v>5</v>
      </c>
      <c r="M77">
        <f>_xlfn.NUMBERVALUE(C77)</f>
        <v>161.295731707317</v>
      </c>
      <c r="N77">
        <f>_xlfn.NUMBERVALUE(LEFT(D77,4))</f>
        <v>843</v>
      </c>
    </row>
    <row r="78" spans="1:14" ht="23" x14ac:dyDescent="0.25">
      <c r="A78" s="1" t="s">
        <v>366</v>
      </c>
      <c r="B78">
        <v>4.9960000000000004</v>
      </c>
      <c r="C78">
        <v>207.39329268292599</v>
      </c>
      <c r="D78" t="s">
        <v>365</v>
      </c>
      <c r="F78" t="str">
        <f>(MID(A78,16,8))</f>
        <v>14:09:55</v>
      </c>
      <c r="G78">
        <f>_xlfn.NUMBERVALUE(LEFT(F78,2))</f>
        <v>14</v>
      </c>
      <c r="H78">
        <f>_xlfn.NUMBERVALUE(MID(F78,4,2))</f>
        <v>9</v>
      </c>
      <c r="I78">
        <f>_xlfn.NUMBERVALUE(RIGHT(F78,2))</f>
        <v>55</v>
      </c>
      <c r="J78">
        <f>G78*24*60+H78*60+I78</f>
        <v>20755</v>
      </c>
      <c r="K78">
        <f>J78-$J$2</f>
        <v>77</v>
      </c>
      <c r="L78">
        <f>_xlfn.NUMBERVALUE(B78)</f>
        <v>4.9960000000000004</v>
      </c>
      <c r="M78">
        <f>_xlfn.NUMBERVALUE(C78)</f>
        <v>207.39329268292599</v>
      </c>
      <c r="N78">
        <f>_xlfn.NUMBERVALUE(LEFT(D78,4))</f>
        <v>1036</v>
      </c>
    </row>
    <row r="79" spans="1:14" ht="23" x14ac:dyDescent="0.25">
      <c r="A79" s="1" t="s">
        <v>364</v>
      </c>
      <c r="B79">
        <v>5.008</v>
      </c>
      <c r="C79">
        <v>150.201219512195</v>
      </c>
      <c r="D79" t="s">
        <v>363</v>
      </c>
      <c r="F79" t="str">
        <f>(MID(A79,16,8))</f>
        <v>14:09:56</v>
      </c>
      <c r="G79">
        <f>_xlfn.NUMBERVALUE(LEFT(F79,2))</f>
        <v>14</v>
      </c>
      <c r="H79">
        <f>_xlfn.NUMBERVALUE(MID(F79,4,2))</f>
        <v>9</v>
      </c>
      <c r="I79">
        <f>_xlfn.NUMBERVALUE(RIGHT(F79,2))</f>
        <v>56</v>
      </c>
      <c r="J79">
        <f>G79*24*60+H79*60+I79</f>
        <v>20756</v>
      </c>
      <c r="K79">
        <f>J79-$J$2</f>
        <v>78</v>
      </c>
      <c r="L79">
        <f>_xlfn.NUMBERVALUE(B79)</f>
        <v>5.008</v>
      </c>
      <c r="M79">
        <f>_xlfn.NUMBERVALUE(C79)</f>
        <v>150.201219512195</v>
      </c>
      <c r="N79">
        <f>_xlfn.NUMBERVALUE(LEFT(D79,4))</f>
        <v>752</v>
      </c>
    </row>
    <row r="80" spans="1:14" ht="23" x14ac:dyDescent="0.25">
      <c r="A80" s="1" t="s">
        <v>362</v>
      </c>
      <c r="B80">
        <v>5.008</v>
      </c>
      <c r="C80">
        <v>149.19512195121899</v>
      </c>
      <c r="D80" t="s">
        <v>15</v>
      </c>
      <c r="F80" t="str">
        <f>(MID(A80,16,8))</f>
        <v>14:09:57</v>
      </c>
      <c r="G80">
        <f>_xlfn.NUMBERVALUE(LEFT(F80,2))</f>
        <v>14</v>
      </c>
      <c r="H80">
        <f>_xlfn.NUMBERVALUE(MID(F80,4,2))</f>
        <v>9</v>
      </c>
      <c r="I80">
        <f>_xlfn.NUMBERVALUE(RIGHT(F80,2))</f>
        <v>57</v>
      </c>
      <c r="J80">
        <f>G80*24*60+H80*60+I80</f>
        <v>20757</v>
      </c>
      <c r="K80">
        <f>J80-$J$2</f>
        <v>79</v>
      </c>
      <c r="L80">
        <f>_xlfn.NUMBERVALUE(B80)</f>
        <v>5.008</v>
      </c>
      <c r="M80">
        <f>_xlfn.NUMBERVALUE(C80)</f>
        <v>149.19512195121899</v>
      </c>
      <c r="N80">
        <f>_xlfn.NUMBERVALUE(LEFT(D80,4))</f>
        <v>747</v>
      </c>
    </row>
    <row r="81" spans="1:14" ht="23" x14ac:dyDescent="0.25">
      <c r="A81" s="1" t="s">
        <v>361</v>
      </c>
      <c r="B81">
        <v>5.0039999999999996</v>
      </c>
      <c r="C81">
        <v>149.39634146341399</v>
      </c>
      <c r="D81" t="s">
        <v>185</v>
      </c>
      <c r="F81" t="str">
        <f>(MID(A81,16,8))</f>
        <v>14:09:58</v>
      </c>
      <c r="G81">
        <f>_xlfn.NUMBERVALUE(LEFT(F81,2))</f>
        <v>14</v>
      </c>
      <c r="H81">
        <f>_xlfn.NUMBERVALUE(MID(F81,4,2))</f>
        <v>9</v>
      </c>
      <c r="I81">
        <f>_xlfn.NUMBERVALUE(RIGHT(F81,2))</f>
        <v>58</v>
      </c>
      <c r="J81">
        <f>G81*24*60+H81*60+I81</f>
        <v>20758</v>
      </c>
      <c r="K81">
        <f>J81-$J$2</f>
        <v>80</v>
      </c>
      <c r="L81">
        <f>_xlfn.NUMBERVALUE(B81)</f>
        <v>5.0039999999999996</v>
      </c>
      <c r="M81">
        <f>_xlfn.NUMBERVALUE(C81)</f>
        <v>149.39634146341399</v>
      </c>
      <c r="N81">
        <f>_xlfn.NUMBERVALUE(LEFT(D81,4))</f>
        <v>745</v>
      </c>
    </row>
    <row r="82" spans="1:14" ht="23" x14ac:dyDescent="0.25">
      <c r="A82" s="1" t="s">
        <v>360</v>
      </c>
      <c r="B82">
        <v>5.008</v>
      </c>
      <c r="C82">
        <v>149.39634146341399</v>
      </c>
      <c r="D82" t="s">
        <v>17</v>
      </c>
      <c r="F82" t="str">
        <f>(MID(A82,16,8))</f>
        <v>14:09:59</v>
      </c>
      <c r="G82">
        <f>_xlfn.NUMBERVALUE(LEFT(F82,2))</f>
        <v>14</v>
      </c>
      <c r="H82">
        <f>_xlfn.NUMBERVALUE(MID(F82,4,2))</f>
        <v>9</v>
      </c>
      <c r="I82">
        <f>_xlfn.NUMBERVALUE(RIGHT(F82,2))</f>
        <v>59</v>
      </c>
      <c r="J82">
        <f>G82*24*60+H82*60+I82</f>
        <v>20759</v>
      </c>
      <c r="K82">
        <f>J82-$J$2</f>
        <v>81</v>
      </c>
      <c r="L82">
        <f>_xlfn.NUMBERVALUE(B82)</f>
        <v>5.008</v>
      </c>
      <c r="M82">
        <f>_xlfn.NUMBERVALUE(C82)</f>
        <v>149.39634146341399</v>
      </c>
      <c r="N82">
        <f>_xlfn.NUMBERVALUE(LEFT(D82,4))</f>
        <v>748</v>
      </c>
    </row>
    <row r="83" spans="1:14" ht="23" x14ac:dyDescent="0.25">
      <c r="A83" s="1" t="s">
        <v>359</v>
      </c>
      <c r="B83">
        <v>5.008</v>
      </c>
      <c r="C83">
        <v>149.09451219512101</v>
      </c>
      <c r="D83" t="s">
        <v>5</v>
      </c>
      <c r="F83" t="str">
        <f>(MID(A83,16,8))</f>
        <v>14:10:00</v>
      </c>
      <c r="G83">
        <f>_xlfn.NUMBERVALUE(LEFT(F83,2))</f>
        <v>14</v>
      </c>
      <c r="H83">
        <f>_xlfn.NUMBERVALUE(MID(F83,4,2))</f>
        <v>10</v>
      </c>
      <c r="I83">
        <f>_xlfn.NUMBERVALUE(RIGHT(F83,2))</f>
        <v>0</v>
      </c>
      <c r="J83">
        <f>G83*24*60+H83*60+I83</f>
        <v>20760</v>
      </c>
      <c r="K83">
        <f>J83-$J$2</f>
        <v>82</v>
      </c>
      <c r="L83">
        <f>_xlfn.NUMBERVALUE(B83)</f>
        <v>5.008</v>
      </c>
      <c r="M83">
        <f>_xlfn.NUMBERVALUE(C83)</f>
        <v>149.09451219512101</v>
      </c>
      <c r="N83">
        <f>_xlfn.NUMBERVALUE(LEFT(D83,4))</f>
        <v>746</v>
      </c>
    </row>
    <row r="84" spans="1:14" ht="23" x14ac:dyDescent="0.25">
      <c r="A84" s="1" t="s">
        <v>358</v>
      </c>
      <c r="B84">
        <v>5</v>
      </c>
      <c r="C84">
        <v>173.39634146341399</v>
      </c>
      <c r="D84" t="s">
        <v>23</v>
      </c>
      <c r="F84" t="str">
        <f>(MID(A84,16,8))</f>
        <v>14:10:01</v>
      </c>
      <c r="G84">
        <f>_xlfn.NUMBERVALUE(LEFT(F84,2))</f>
        <v>14</v>
      </c>
      <c r="H84">
        <f>_xlfn.NUMBERVALUE(MID(F84,4,2))</f>
        <v>10</v>
      </c>
      <c r="I84">
        <f>_xlfn.NUMBERVALUE(RIGHT(F84,2))</f>
        <v>1</v>
      </c>
      <c r="J84">
        <f>G84*24*60+H84*60+I84</f>
        <v>20761</v>
      </c>
      <c r="K84">
        <f>J84-$J$2</f>
        <v>83</v>
      </c>
      <c r="L84">
        <f>_xlfn.NUMBERVALUE(B84)</f>
        <v>5</v>
      </c>
      <c r="M84">
        <f>_xlfn.NUMBERVALUE(C84)</f>
        <v>173.39634146341399</v>
      </c>
      <c r="N84">
        <f>_xlfn.NUMBERVALUE(LEFT(D84,4))</f>
        <v>865</v>
      </c>
    </row>
    <row r="85" spans="1:14" ht="23" x14ac:dyDescent="0.25">
      <c r="A85" s="1" t="s">
        <v>357</v>
      </c>
      <c r="B85">
        <v>5.008</v>
      </c>
      <c r="C85">
        <v>149.19512195121899</v>
      </c>
      <c r="D85" t="s">
        <v>15</v>
      </c>
      <c r="F85" t="str">
        <f>(MID(A85,16,8))</f>
        <v>14:10:02</v>
      </c>
      <c r="G85">
        <f>_xlfn.NUMBERVALUE(LEFT(F85,2))</f>
        <v>14</v>
      </c>
      <c r="H85">
        <f>_xlfn.NUMBERVALUE(MID(F85,4,2))</f>
        <v>10</v>
      </c>
      <c r="I85">
        <f>_xlfn.NUMBERVALUE(RIGHT(F85,2))</f>
        <v>2</v>
      </c>
      <c r="J85">
        <f>G85*24*60+H85*60+I85</f>
        <v>20762</v>
      </c>
      <c r="K85">
        <f>J85-$J$2</f>
        <v>84</v>
      </c>
      <c r="L85">
        <f>_xlfn.NUMBERVALUE(B85)</f>
        <v>5.008</v>
      </c>
      <c r="M85">
        <f>_xlfn.NUMBERVALUE(C85)</f>
        <v>149.19512195121899</v>
      </c>
      <c r="N85">
        <f>_xlfn.NUMBERVALUE(LEFT(D85,4))</f>
        <v>747</v>
      </c>
    </row>
    <row r="86" spans="1:14" ht="23" x14ac:dyDescent="0.25">
      <c r="A86" s="1" t="s">
        <v>356</v>
      </c>
      <c r="B86">
        <v>5.008</v>
      </c>
      <c r="C86">
        <v>149.09451219512101</v>
      </c>
      <c r="D86" t="s">
        <v>5</v>
      </c>
      <c r="F86" t="str">
        <f>(MID(A86,16,8))</f>
        <v>14:10:03</v>
      </c>
      <c r="G86">
        <f>_xlfn.NUMBERVALUE(LEFT(F86,2))</f>
        <v>14</v>
      </c>
      <c r="H86">
        <f>_xlfn.NUMBERVALUE(MID(F86,4,2))</f>
        <v>10</v>
      </c>
      <c r="I86">
        <f>_xlfn.NUMBERVALUE(RIGHT(F86,2))</f>
        <v>3</v>
      </c>
      <c r="J86">
        <f>G86*24*60+H86*60+I86</f>
        <v>20763</v>
      </c>
      <c r="K86">
        <f>J86-$J$2</f>
        <v>85</v>
      </c>
      <c r="L86">
        <f>_xlfn.NUMBERVALUE(B86)</f>
        <v>5.008</v>
      </c>
      <c r="M86">
        <f>_xlfn.NUMBERVALUE(C86)</f>
        <v>149.09451219512101</v>
      </c>
      <c r="N86">
        <f>_xlfn.NUMBERVALUE(LEFT(D86,4))</f>
        <v>746</v>
      </c>
    </row>
    <row r="87" spans="1:14" ht="23" x14ac:dyDescent="0.25">
      <c r="A87" s="1" t="s">
        <v>355</v>
      </c>
      <c r="B87">
        <v>5.008</v>
      </c>
      <c r="C87">
        <v>149.19512195121899</v>
      </c>
      <c r="D87" t="s">
        <v>15</v>
      </c>
      <c r="F87" t="str">
        <f>(MID(A87,16,8))</f>
        <v>14:10:04</v>
      </c>
      <c r="G87">
        <f>_xlfn.NUMBERVALUE(LEFT(F87,2))</f>
        <v>14</v>
      </c>
      <c r="H87">
        <f>_xlfn.NUMBERVALUE(MID(F87,4,2))</f>
        <v>10</v>
      </c>
      <c r="I87">
        <f>_xlfn.NUMBERVALUE(RIGHT(F87,2))</f>
        <v>4</v>
      </c>
      <c r="J87">
        <f>G87*24*60+H87*60+I87</f>
        <v>20764</v>
      </c>
      <c r="K87">
        <f>J87-$J$2</f>
        <v>86</v>
      </c>
      <c r="L87">
        <f>_xlfn.NUMBERVALUE(B87)</f>
        <v>5.008</v>
      </c>
      <c r="M87">
        <f>_xlfn.NUMBERVALUE(C87)</f>
        <v>149.19512195121899</v>
      </c>
      <c r="N87">
        <f>_xlfn.NUMBERVALUE(LEFT(D87,4))</f>
        <v>747</v>
      </c>
    </row>
    <row r="88" spans="1:14" ht="23" x14ac:dyDescent="0.25">
      <c r="A88" s="1" t="s">
        <v>354</v>
      </c>
      <c r="B88">
        <v>5.008</v>
      </c>
      <c r="C88">
        <v>149.19512195121899</v>
      </c>
      <c r="D88" t="s">
        <v>92</v>
      </c>
      <c r="F88" t="str">
        <f>(MID(A88,16,8))</f>
        <v>14:10:05</v>
      </c>
      <c r="G88">
        <f>_xlfn.NUMBERVALUE(LEFT(F88,2))</f>
        <v>14</v>
      </c>
      <c r="H88">
        <f>_xlfn.NUMBERVALUE(MID(F88,4,2))</f>
        <v>10</v>
      </c>
      <c r="I88">
        <f>_xlfn.NUMBERVALUE(RIGHT(F88,2))</f>
        <v>5</v>
      </c>
      <c r="J88">
        <f>G88*24*60+H88*60+I88</f>
        <v>20765</v>
      </c>
      <c r="K88">
        <f>J88-$J$2</f>
        <v>87</v>
      </c>
      <c r="L88">
        <f>_xlfn.NUMBERVALUE(B88)</f>
        <v>5.008</v>
      </c>
      <c r="M88">
        <f>_xlfn.NUMBERVALUE(C88)</f>
        <v>149.19512195121899</v>
      </c>
      <c r="N88">
        <f>_xlfn.NUMBERVALUE(LEFT(D88,4))</f>
        <v>747</v>
      </c>
    </row>
    <row r="89" spans="1:14" ht="23" x14ac:dyDescent="0.25">
      <c r="A89" s="1" t="s">
        <v>353</v>
      </c>
      <c r="B89">
        <v>5.0039999999999996</v>
      </c>
      <c r="C89">
        <v>167.09451219512101</v>
      </c>
      <c r="D89" t="s">
        <v>352</v>
      </c>
      <c r="F89" t="str">
        <f>(MID(A89,16,8))</f>
        <v>14:10:06</v>
      </c>
      <c r="G89">
        <f>_xlfn.NUMBERVALUE(LEFT(F89,2))</f>
        <v>14</v>
      </c>
      <c r="H89">
        <f>_xlfn.NUMBERVALUE(MID(F89,4,2))</f>
        <v>10</v>
      </c>
      <c r="I89">
        <f>_xlfn.NUMBERVALUE(RIGHT(F89,2))</f>
        <v>6</v>
      </c>
      <c r="J89">
        <f>G89*24*60+H89*60+I89</f>
        <v>20766</v>
      </c>
      <c r="K89">
        <f>J89-$J$2</f>
        <v>88</v>
      </c>
      <c r="L89">
        <f>_xlfn.NUMBERVALUE(B89)</f>
        <v>5.0039999999999996</v>
      </c>
      <c r="M89">
        <f>_xlfn.NUMBERVALUE(C89)</f>
        <v>167.09451219512101</v>
      </c>
      <c r="N89">
        <f>_xlfn.NUMBERVALUE(LEFT(D89,4))</f>
        <v>836</v>
      </c>
    </row>
    <row r="90" spans="1:14" ht="23" x14ac:dyDescent="0.25">
      <c r="A90" s="1" t="s">
        <v>351</v>
      </c>
      <c r="B90">
        <v>5.0039999999999996</v>
      </c>
      <c r="C90">
        <v>177.10060975609699</v>
      </c>
      <c r="D90" t="s">
        <v>48</v>
      </c>
      <c r="F90" t="str">
        <f>(MID(A90,16,8))</f>
        <v>14:10:07</v>
      </c>
      <c r="G90">
        <f>_xlfn.NUMBERVALUE(LEFT(F90,2))</f>
        <v>14</v>
      </c>
      <c r="H90">
        <f>_xlfn.NUMBERVALUE(MID(F90,4,2))</f>
        <v>10</v>
      </c>
      <c r="I90">
        <f>_xlfn.NUMBERVALUE(RIGHT(F90,2))</f>
        <v>7</v>
      </c>
      <c r="J90">
        <f>G90*24*60+H90*60+I90</f>
        <v>20767</v>
      </c>
      <c r="K90">
        <f>J90-$J$2</f>
        <v>89</v>
      </c>
      <c r="L90">
        <f>_xlfn.NUMBERVALUE(B90)</f>
        <v>5.0039999999999996</v>
      </c>
      <c r="M90">
        <f>_xlfn.NUMBERVALUE(C90)</f>
        <v>177.10060975609699</v>
      </c>
      <c r="N90">
        <f>_xlfn.NUMBERVALUE(LEFT(D90,4))</f>
        <v>827</v>
      </c>
    </row>
    <row r="91" spans="1:14" ht="23" x14ac:dyDescent="0.25">
      <c r="A91" s="1" t="s">
        <v>350</v>
      </c>
      <c r="B91">
        <v>5.0039999999999996</v>
      </c>
      <c r="C91">
        <v>149.496951219512</v>
      </c>
      <c r="D91" t="s">
        <v>349</v>
      </c>
      <c r="F91" t="str">
        <f>(MID(A91,16,8))</f>
        <v>14:10:08</v>
      </c>
      <c r="G91">
        <f>_xlfn.NUMBERVALUE(LEFT(F91,2))</f>
        <v>14</v>
      </c>
      <c r="H91">
        <f>_xlfn.NUMBERVALUE(MID(F91,4,2))</f>
        <v>10</v>
      </c>
      <c r="I91">
        <f>_xlfn.NUMBERVALUE(RIGHT(F91,2))</f>
        <v>8</v>
      </c>
      <c r="J91">
        <f>G91*24*60+H91*60+I91</f>
        <v>20768</v>
      </c>
      <c r="K91">
        <f>J91-$J$2</f>
        <v>90</v>
      </c>
      <c r="L91">
        <f>_xlfn.NUMBERVALUE(B91)</f>
        <v>5.0039999999999996</v>
      </c>
      <c r="M91">
        <f>_xlfn.NUMBERVALUE(C91)</f>
        <v>149.496951219512</v>
      </c>
      <c r="N91">
        <f>_xlfn.NUMBERVALUE(LEFT(D91,4))</f>
        <v>821</v>
      </c>
    </row>
    <row r="92" spans="1:14" ht="23" x14ac:dyDescent="0.25">
      <c r="A92" s="1" t="s">
        <v>348</v>
      </c>
      <c r="B92">
        <v>5.008</v>
      </c>
      <c r="C92">
        <v>149.19512195121899</v>
      </c>
      <c r="D92" t="s">
        <v>15</v>
      </c>
      <c r="F92" t="str">
        <f>(MID(A92,16,8))</f>
        <v>14:10:09</v>
      </c>
      <c r="G92">
        <f>_xlfn.NUMBERVALUE(LEFT(F92,2))</f>
        <v>14</v>
      </c>
      <c r="H92">
        <f>_xlfn.NUMBERVALUE(MID(F92,4,2))</f>
        <v>10</v>
      </c>
      <c r="I92">
        <f>_xlfn.NUMBERVALUE(RIGHT(F92,2))</f>
        <v>9</v>
      </c>
      <c r="J92">
        <f>G92*24*60+H92*60+I92</f>
        <v>20769</v>
      </c>
      <c r="K92">
        <f>J92-$J$2</f>
        <v>91</v>
      </c>
      <c r="L92">
        <f>_xlfn.NUMBERVALUE(B92)</f>
        <v>5.008</v>
      </c>
      <c r="M92">
        <f>_xlfn.NUMBERVALUE(C92)</f>
        <v>149.19512195121899</v>
      </c>
      <c r="N92">
        <f>_xlfn.NUMBERVALUE(LEFT(D92,4))</f>
        <v>747</v>
      </c>
    </row>
    <row r="93" spans="1:14" ht="23" x14ac:dyDescent="0.25">
      <c r="A93" s="1" t="s">
        <v>347</v>
      </c>
      <c r="B93">
        <v>5.008</v>
      </c>
      <c r="C93">
        <v>149.19512195121899</v>
      </c>
      <c r="D93" t="s">
        <v>15</v>
      </c>
      <c r="F93" t="str">
        <f>(MID(A93,16,8))</f>
        <v>14:10:10</v>
      </c>
      <c r="G93">
        <f>_xlfn.NUMBERVALUE(LEFT(F93,2))</f>
        <v>14</v>
      </c>
      <c r="H93">
        <f>_xlfn.NUMBERVALUE(MID(F93,4,2))</f>
        <v>10</v>
      </c>
      <c r="I93">
        <f>_xlfn.NUMBERVALUE(RIGHT(F93,2))</f>
        <v>10</v>
      </c>
      <c r="J93">
        <f>G93*24*60+H93*60+I93</f>
        <v>20770</v>
      </c>
      <c r="K93">
        <f>J93-$J$2</f>
        <v>92</v>
      </c>
      <c r="L93">
        <f>_xlfn.NUMBERVALUE(B93)</f>
        <v>5.008</v>
      </c>
      <c r="M93">
        <f>_xlfn.NUMBERVALUE(C93)</f>
        <v>149.19512195121899</v>
      </c>
      <c r="N93">
        <f>_xlfn.NUMBERVALUE(LEFT(D93,4))</f>
        <v>747</v>
      </c>
    </row>
    <row r="94" spans="1:14" ht="23" x14ac:dyDescent="0.25">
      <c r="A94" s="1" t="s">
        <v>346</v>
      </c>
      <c r="B94">
        <v>5</v>
      </c>
      <c r="C94">
        <v>173.39634146341399</v>
      </c>
      <c r="D94" t="s">
        <v>102</v>
      </c>
      <c r="F94" t="str">
        <f>(MID(A94,16,8))</f>
        <v>14:10:12</v>
      </c>
      <c r="G94">
        <f>_xlfn.NUMBERVALUE(LEFT(F94,2))</f>
        <v>14</v>
      </c>
      <c r="H94">
        <f>_xlfn.NUMBERVALUE(MID(F94,4,2))</f>
        <v>10</v>
      </c>
      <c r="I94">
        <f>_xlfn.NUMBERVALUE(RIGHT(F94,2))</f>
        <v>12</v>
      </c>
      <c r="J94">
        <f>G94*24*60+H94*60+I94</f>
        <v>20772</v>
      </c>
      <c r="K94">
        <f>J94-$J$2</f>
        <v>94</v>
      </c>
      <c r="L94">
        <f>_xlfn.NUMBERVALUE(B94)</f>
        <v>5</v>
      </c>
      <c r="M94">
        <f>_xlfn.NUMBERVALUE(C94)</f>
        <v>173.39634146341399</v>
      </c>
      <c r="N94">
        <f>_xlfn.NUMBERVALUE(LEFT(D94,4))</f>
        <v>866</v>
      </c>
    </row>
    <row r="95" spans="1:14" ht="23" x14ac:dyDescent="0.25">
      <c r="A95" s="1" t="s">
        <v>345</v>
      </c>
      <c r="B95">
        <v>5.0039999999999996</v>
      </c>
      <c r="C95">
        <v>149.295731707317</v>
      </c>
      <c r="D95" t="s">
        <v>5</v>
      </c>
      <c r="F95" t="str">
        <f>(MID(A95,16,8))</f>
        <v>14:10:13</v>
      </c>
      <c r="G95">
        <f>_xlfn.NUMBERVALUE(LEFT(F95,2))</f>
        <v>14</v>
      </c>
      <c r="H95">
        <f>_xlfn.NUMBERVALUE(MID(F95,4,2))</f>
        <v>10</v>
      </c>
      <c r="I95">
        <f>_xlfn.NUMBERVALUE(RIGHT(F95,2))</f>
        <v>13</v>
      </c>
      <c r="J95">
        <f>G95*24*60+H95*60+I95</f>
        <v>20773</v>
      </c>
      <c r="K95">
        <f>J95-$J$2</f>
        <v>95</v>
      </c>
      <c r="L95">
        <f>_xlfn.NUMBERVALUE(B95)</f>
        <v>5.0039999999999996</v>
      </c>
      <c r="M95">
        <f>_xlfn.NUMBERVALUE(C95)</f>
        <v>149.295731707317</v>
      </c>
      <c r="N95">
        <f>_xlfn.NUMBERVALUE(LEFT(D95,4))</f>
        <v>746</v>
      </c>
    </row>
    <row r="96" spans="1:14" ht="23" x14ac:dyDescent="0.25">
      <c r="A96" s="1" t="s">
        <v>344</v>
      </c>
      <c r="B96">
        <v>5.0039999999999996</v>
      </c>
      <c r="C96">
        <v>149.39634146341399</v>
      </c>
      <c r="D96" t="s">
        <v>263</v>
      </c>
      <c r="F96" t="str">
        <f>(MID(A96,16,8))</f>
        <v>14:10:14</v>
      </c>
      <c r="G96">
        <f>_xlfn.NUMBERVALUE(LEFT(F96,2))</f>
        <v>14</v>
      </c>
      <c r="H96">
        <f>_xlfn.NUMBERVALUE(MID(F96,4,2))</f>
        <v>10</v>
      </c>
      <c r="I96">
        <f>_xlfn.NUMBERVALUE(RIGHT(F96,2))</f>
        <v>14</v>
      </c>
      <c r="J96">
        <f>G96*24*60+H96*60+I96</f>
        <v>20774</v>
      </c>
      <c r="K96">
        <f>J96-$J$2</f>
        <v>96</v>
      </c>
      <c r="L96">
        <f>_xlfn.NUMBERVALUE(B96)</f>
        <v>5.0039999999999996</v>
      </c>
      <c r="M96">
        <f>_xlfn.NUMBERVALUE(C96)</f>
        <v>149.39634146341399</v>
      </c>
      <c r="N96">
        <f>_xlfn.NUMBERVALUE(LEFT(D96,4))</f>
        <v>747</v>
      </c>
    </row>
    <row r="97" spans="1:14" ht="23" x14ac:dyDescent="0.25">
      <c r="A97" s="1" t="s">
        <v>343</v>
      </c>
      <c r="B97">
        <v>5.0039999999999996</v>
      </c>
      <c r="C97">
        <v>149.19512195121899</v>
      </c>
      <c r="D97" t="s">
        <v>5</v>
      </c>
      <c r="F97" t="str">
        <f>(MID(A97,16,8))</f>
        <v>14:10:15</v>
      </c>
      <c r="G97">
        <f>_xlfn.NUMBERVALUE(LEFT(F97,2))</f>
        <v>14</v>
      </c>
      <c r="H97">
        <f>_xlfn.NUMBERVALUE(MID(F97,4,2))</f>
        <v>10</v>
      </c>
      <c r="I97">
        <f>_xlfn.NUMBERVALUE(RIGHT(F97,2))</f>
        <v>15</v>
      </c>
      <c r="J97">
        <f>G97*24*60+H97*60+I97</f>
        <v>20775</v>
      </c>
      <c r="K97">
        <f>J97-$J$2</f>
        <v>97</v>
      </c>
      <c r="L97">
        <f>_xlfn.NUMBERVALUE(B97)</f>
        <v>5.0039999999999996</v>
      </c>
      <c r="M97">
        <f>_xlfn.NUMBERVALUE(C97)</f>
        <v>149.19512195121899</v>
      </c>
      <c r="N97">
        <f>_xlfn.NUMBERVALUE(LEFT(D97,4))</f>
        <v>746</v>
      </c>
    </row>
    <row r="98" spans="1:14" ht="23" x14ac:dyDescent="0.25">
      <c r="A98" s="1" t="s">
        <v>342</v>
      </c>
      <c r="B98">
        <v>5.0039999999999996</v>
      </c>
      <c r="C98">
        <v>149.09451219512101</v>
      </c>
      <c r="D98" t="s">
        <v>263</v>
      </c>
      <c r="F98" t="str">
        <f>(MID(A98,16,8))</f>
        <v>14:10:16</v>
      </c>
      <c r="G98">
        <f>_xlfn.NUMBERVALUE(LEFT(F98,2))</f>
        <v>14</v>
      </c>
      <c r="H98">
        <f>_xlfn.NUMBERVALUE(MID(F98,4,2))</f>
        <v>10</v>
      </c>
      <c r="I98">
        <f>_xlfn.NUMBERVALUE(RIGHT(F98,2))</f>
        <v>16</v>
      </c>
      <c r="J98">
        <f>G98*24*60+H98*60+I98</f>
        <v>20776</v>
      </c>
      <c r="K98">
        <f>J98-$J$2</f>
        <v>98</v>
      </c>
      <c r="L98">
        <f>_xlfn.NUMBERVALUE(B98)</f>
        <v>5.0039999999999996</v>
      </c>
      <c r="M98">
        <f>_xlfn.NUMBERVALUE(C98)</f>
        <v>149.09451219512101</v>
      </c>
      <c r="N98">
        <f>_xlfn.NUMBERVALUE(LEFT(D98,4))</f>
        <v>747</v>
      </c>
    </row>
    <row r="99" spans="1:14" ht="23" x14ac:dyDescent="0.25">
      <c r="A99" s="1" t="s">
        <v>341</v>
      </c>
      <c r="B99">
        <v>5.008</v>
      </c>
      <c r="C99">
        <v>149.19512195121899</v>
      </c>
      <c r="D99" t="s">
        <v>92</v>
      </c>
      <c r="F99" t="str">
        <f>(MID(A99,16,8))</f>
        <v>14:10:17</v>
      </c>
      <c r="G99">
        <f>_xlfn.NUMBERVALUE(LEFT(F99,2))</f>
        <v>14</v>
      </c>
      <c r="H99">
        <f>_xlfn.NUMBERVALUE(MID(F99,4,2))</f>
        <v>10</v>
      </c>
      <c r="I99">
        <f>_xlfn.NUMBERVALUE(RIGHT(F99,2))</f>
        <v>17</v>
      </c>
      <c r="J99">
        <f>G99*24*60+H99*60+I99</f>
        <v>20777</v>
      </c>
      <c r="K99">
        <f>J99-$J$2</f>
        <v>99</v>
      </c>
      <c r="L99">
        <f>_xlfn.NUMBERVALUE(B99)</f>
        <v>5.008</v>
      </c>
      <c r="M99">
        <f>_xlfn.NUMBERVALUE(C99)</f>
        <v>149.19512195121899</v>
      </c>
      <c r="N99">
        <f>_xlfn.NUMBERVALUE(LEFT(D99,4))</f>
        <v>747</v>
      </c>
    </row>
    <row r="100" spans="1:14" ht="23" x14ac:dyDescent="0.25">
      <c r="A100" s="1" t="s">
        <v>340</v>
      </c>
      <c r="B100">
        <v>5.008</v>
      </c>
      <c r="C100">
        <v>149.295731707317</v>
      </c>
      <c r="D100" t="s">
        <v>92</v>
      </c>
      <c r="F100" t="str">
        <f>(MID(A100,16,8))</f>
        <v>14:10:18</v>
      </c>
      <c r="G100">
        <f>_xlfn.NUMBERVALUE(LEFT(F100,2))</f>
        <v>14</v>
      </c>
      <c r="H100">
        <f>_xlfn.NUMBERVALUE(MID(F100,4,2))</f>
        <v>10</v>
      </c>
      <c r="I100">
        <f>_xlfn.NUMBERVALUE(RIGHT(F100,2))</f>
        <v>18</v>
      </c>
      <c r="J100">
        <f>G100*24*60+H100*60+I100</f>
        <v>20778</v>
      </c>
      <c r="K100">
        <f>J100-$J$2</f>
        <v>100</v>
      </c>
      <c r="L100">
        <f>_xlfn.NUMBERVALUE(B100)</f>
        <v>5.008</v>
      </c>
      <c r="M100">
        <f>_xlfn.NUMBERVALUE(C100)</f>
        <v>149.295731707317</v>
      </c>
      <c r="N100">
        <f>_xlfn.NUMBERVALUE(LEFT(D100,4))</f>
        <v>747</v>
      </c>
    </row>
    <row r="101" spans="1:14" ht="23" x14ac:dyDescent="0.25">
      <c r="A101" s="1" t="s">
        <v>339</v>
      </c>
      <c r="B101">
        <v>5.008</v>
      </c>
      <c r="C101">
        <v>149.19512195121899</v>
      </c>
      <c r="D101" t="s">
        <v>15</v>
      </c>
      <c r="F101" t="str">
        <f>(MID(A101,16,8))</f>
        <v>14:10:19</v>
      </c>
      <c r="G101">
        <f>_xlfn.NUMBERVALUE(LEFT(F101,2))</f>
        <v>14</v>
      </c>
      <c r="H101">
        <f>_xlfn.NUMBERVALUE(MID(F101,4,2))</f>
        <v>10</v>
      </c>
      <c r="I101">
        <f>_xlfn.NUMBERVALUE(RIGHT(F101,2))</f>
        <v>19</v>
      </c>
      <c r="J101">
        <f>G101*24*60+H101*60+I101</f>
        <v>20779</v>
      </c>
      <c r="K101">
        <f>J101-$J$2</f>
        <v>101</v>
      </c>
      <c r="L101">
        <f>_xlfn.NUMBERVALUE(B101)</f>
        <v>5.008</v>
      </c>
      <c r="M101">
        <f>_xlfn.NUMBERVALUE(C101)</f>
        <v>149.19512195121899</v>
      </c>
      <c r="N101">
        <f>_xlfn.NUMBERVALUE(LEFT(D101,4))</f>
        <v>747</v>
      </c>
    </row>
    <row r="102" spans="1:14" ht="23" x14ac:dyDescent="0.25">
      <c r="A102" s="1" t="s">
        <v>338</v>
      </c>
      <c r="B102">
        <v>5</v>
      </c>
      <c r="C102">
        <v>162.59451219512101</v>
      </c>
      <c r="D102" t="s">
        <v>230</v>
      </c>
      <c r="F102" t="str">
        <f>(MID(A102,16,8))</f>
        <v>14:10:20</v>
      </c>
      <c r="G102">
        <f>_xlfn.NUMBERVALUE(LEFT(F102,2))</f>
        <v>14</v>
      </c>
      <c r="H102">
        <f>_xlfn.NUMBERVALUE(MID(F102,4,2))</f>
        <v>10</v>
      </c>
      <c r="I102">
        <f>_xlfn.NUMBERVALUE(RIGHT(F102,2))</f>
        <v>20</v>
      </c>
      <c r="J102">
        <f>G102*24*60+H102*60+I102</f>
        <v>20780</v>
      </c>
      <c r="K102">
        <f>J102-$J$2</f>
        <v>102</v>
      </c>
      <c r="L102">
        <f>_xlfn.NUMBERVALUE(B102)</f>
        <v>5</v>
      </c>
      <c r="M102">
        <f>_xlfn.NUMBERVALUE(C102)</f>
        <v>162.59451219512101</v>
      </c>
      <c r="N102">
        <f>_xlfn.NUMBERVALUE(LEFT(D102,4))</f>
        <v>820</v>
      </c>
    </row>
    <row r="103" spans="1:14" ht="23" x14ac:dyDescent="0.25">
      <c r="A103" s="1" t="s">
        <v>337</v>
      </c>
      <c r="B103">
        <v>5</v>
      </c>
      <c r="C103">
        <v>160.701219512195</v>
      </c>
      <c r="D103" t="s">
        <v>336</v>
      </c>
      <c r="F103" t="str">
        <f>(MID(A103,16,8))</f>
        <v>14:10:21</v>
      </c>
      <c r="G103">
        <f>_xlfn.NUMBERVALUE(LEFT(F103,2))</f>
        <v>14</v>
      </c>
      <c r="H103">
        <f>_xlfn.NUMBERVALUE(MID(F103,4,2))</f>
        <v>10</v>
      </c>
      <c r="I103">
        <f>_xlfn.NUMBERVALUE(RIGHT(F103,2))</f>
        <v>21</v>
      </c>
      <c r="J103">
        <f>G103*24*60+H103*60+I103</f>
        <v>20781</v>
      </c>
      <c r="K103">
        <f>J103-$J$2</f>
        <v>103</v>
      </c>
      <c r="L103">
        <f>_xlfn.NUMBERVALUE(B103)</f>
        <v>5</v>
      </c>
      <c r="M103">
        <f>_xlfn.NUMBERVALUE(C103)</f>
        <v>160.701219512195</v>
      </c>
      <c r="N103">
        <f>_xlfn.NUMBERVALUE(LEFT(D103,4))</f>
        <v>803</v>
      </c>
    </row>
    <row r="104" spans="1:14" ht="23" x14ac:dyDescent="0.25">
      <c r="A104" s="1" t="s">
        <v>335</v>
      </c>
      <c r="B104">
        <v>5</v>
      </c>
      <c r="C104">
        <v>173.295731707317</v>
      </c>
      <c r="D104" t="s">
        <v>102</v>
      </c>
      <c r="F104" t="str">
        <f>(MID(A104,16,8))</f>
        <v>14:10:22</v>
      </c>
      <c r="G104">
        <f>_xlfn.NUMBERVALUE(LEFT(F104,2))</f>
        <v>14</v>
      </c>
      <c r="H104">
        <f>_xlfn.NUMBERVALUE(MID(F104,4,2))</f>
        <v>10</v>
      </c>
      <c r="I104">
        <f>_xlfn.NUMBERVALUE(RIGHT(F104,2))</f>
        <v>22</v>
      </c>
      <c r="J104">
        <f>G104*24*60+H104*60+I104</f>
        <v>20782</v>
      </c>
      <c r="K104">
        <f>J104-$J$2</f>
        <v>104</v>
      </c>
      <c r="L104">
        <f>_xlfn.NUMBERVALUE(B104)</f>
        <v>5</v>
      </c>
      <c r="M104">
        <f>_xlfn.NUMBERVALUE(C104)</f>
        <v>173.295731707317</v>
      </c>
      <c r="N104">
        <f>_xlfn.NUMBERVALUE(LEFT(D104,4))</f>
        <v>866</v>
      </c>
    </row>
    <row r="105" spans="1:14" ht="23" x14ac:dyDescent="0.25">
      <c r="A105" s="1" t="s">
        <v>334</v>
      </c>
      <c r="B105">
        <v>5.0039999999999996</v>
      </c>
      <c r="C105">
        <v>149.19512195121899</v>
      </c>
      <c r="D105" t="s">
        <v>185</v>
      </c>
      <c r="F105" t="str">
        <f>(MID(A105,16,8))</f>
        <v>14:10:23</v>
      </c>
      <c r="G105">
        <f>_xlfn.NUMBERVALUE(LEFT(F105,2))</f>
        <v>14</v>
      </c>
      <c r="H105">
        <f>_xlfn.NUMBERVALUE(MID(F105,4,2))</f>
        <v>10</v>
      </c>
      <c r="I105">
        <f>_xlfn.NUMBERVALUE(RIGHT(F105,2))</f>
        <v>23</v>
      </c>
      <c r="J105">
        <f>G105*24*60+H105*60+I105</f>
        <v>20783</v>
      </c>
      <c r="K105">
        <f>J105-$J$2</f>
        <v>105</v>
      </c>
      <c r="L105">
        <f>_xlfn.NUMBERVALUE(B105)</f>
        <v>5.0039999999999996</v>
      </c>
      <c r="M105">
        <f>_xlfn.NUMBERVALUE(C105)</f>
        <v>149.19512195121899</v>
      </c>
      <c r="N105">
        <f>_xlfn.NUMBERVALUE(LEFT(D105,4))</f>
        <v>745</v>
      </c>
    </row>
    <row r="106" spans="1:14" ht="23" x14ac:dyDescent="0.25">
      <c r="A106" s="1" t="s">
        <v>333</v>
      </c>
      <c r="B106">
        <v>5.0039999999999996</v>
      </c>
      <c r="C106">
        <v>149.19512195121899</v>
      </c>
      <c r="D106" t="s">
        <v>5</v>
      </c>
      <c r="F106" t="str">
        <f>(MID(A106,16,8))</f>
        <v>14:10:24</v>
      </c>
      <c r="G106">
        <f>_xlfn.NUMBERVALUE(LEFT(F106,2))</f>
        <v>14</v>
      </c>
      <c r="H106">
        <f>_xlfn.NUMBERVALUE(MID(F106,4,2))</f>
        <v>10</v>
      </c>
      <c r="I106">
        <f>_xlfn.NUMBERVALUE(RIGHT(F106,2))</f>
        <v>24</v>
      </c>
      <c r="J106">
        <f>G106*24*60+H106*60+I106</f>
        <v>20784</v>
      </c>
      <c r="K106">
        <f>J106-$J$2</f>
        <v>106</v>
      </c>
      <c r="L106">
        <f>_xlfn.NUMBERVALUE(B106)</f>
        <v>5.0039999999999996</v>
      </c>
      <c r="M106">
        <f>_xlfn.NUMBERVALUE(C106)</f>
        <v>149.19512195121899</v>
      </c>
      <c r="N106">
        <f>_xlfn.NUMBERVALUE(LEFT(D106,4))</f>
        <v>746</v>
      </c>
    </row>
    <row r="107" spans="1:14" ht="23" x14ac:dyDescent="0.25">
      <c r="A107" s="1" t="s">
        <v>332</v>
      </c>
      <c r="B107">
        <v>5.0039999999999996</v>
      </c>
      <c r="C107">
        <v>149.09451219512101</v>
      </c>
      <c r="D107" t="s">
        <v>185</v>
      </c>
      <c r="F107" t="str">
        <f>(MID(A107,16,8))</f>
        <v>14:10:25</v>
      </c>
      <c r="G107">
        <f>_xlfn.NUMBERVALUE(LEFT(F107,2))</f>
        <v>14</v>
      </c>
      <c r="H107">
        <f>_xlfn.NUMBERVALUE(MID(F107,4,2))</f>
        <v>10</v>
      </c>
      <c r="I107">
        <f>_xlfn.NUMBERVALUE(RIGHT(F107,2))</f>
        <v>25</v>
      </c>
      <c r="J107">
        <f>G107*24*60+H107*60+I107</f>
        <v>20785</v>
      </c>
      <c r="K107">
        <f>J107-$J$2</f>
        <v>107</v>
      </c>
      <c r="L107">
        <f>_xlfn.NUMBERVALUE(B107)</f>
        <v>5.0039999999999996</v>
      </c>
      <c r="M107">
        <f>_xlfn.NUMBERVALUE(C107)</f>
        <v>149.09451219512101</v>
      </c>
      <c r="N107">
        <f>_xlfn.NUMBERVALUE(LEFT(D107,4))</f>
        <v>745</v>
      </c>
    </row>
    <row r="108" spans="1:14" ht="23" x14ac:dyDescent="0.25">
      <c r="A108" s="1" t="s">
        <v>331</v>
      </c>
      <c r="B108">
        <v>5.0039999999999996</v>
      </c>
      <c r="C108">
        <v>149.295731707317</v>
      </c>
      <c r="D108" t="s">
        <v>15</v>
      </c>
      <c r="F108" t="str">
        <f>(MID(A108,16,8))</f>
        <v>14:10:26</v>
      </c>
      <c r="G108">
        <f>_xlfn.NUMBERVALUE(LEFT(F108,2))</f>
        <v>14</v>
      </c>
      <c r="H108">
        <f>_xlfn.NUMBERVALUE(MID(F108,4,2))</f>
        <v>10</v>
      </c>
      <c r="I108">
        <f>_xlfn.NUMBERVALUE(RIGHT(F108,2))</f>
        <v>26</v>
      </c>
      <c r="J108">
        <f>G108*24*60+H108*60+I108</f>
        <v>20786</v>
      </c>
      <c r="K108">
        <f>J108-$J$2</f>
        <v>108</v>
      </c>
      <c r="L108">
        <f>_xlfn.NUMBERVALUE(B108)</f>
        <v>5.0039999999999996</v>
      </c>
      <c r="M108">
        <f>_xlfn.NUMBERVALUE(C108)</f>
        <v>149.295731707317</v>
      </c>
      <c r="N108">
        <f>_xlfn.NUMBERVALUE(LEFT(D108,4))</f>
        <v>747</v>
      </c>
    </row>
    <row r="109" spans="1:14" ht="23" x14ac:dyDescent="0.25">
      <c r="A109" s="1" t="s">
        <v>330</v>
      </c>
      <c r="B109">
        <v>5.0039999999999996</v>
      </c>
      <c r="C109">
        <v>149.19512195121899</v>
      </c>
      <c r="D109" t="s">
        <v>15</v>
      </c>
      <c r="F109" t="str">
        <f>(MID(A109,16,8))</f>
        <v>14:10:27</v>
      </c>
      <c r="G109">
        <f>_xlfn.NUMBERVALUE(LEFT(F109,2))</f>
        <v>14</v>
      </c>
      <c r="H109">
        <f>_xlfn.NUMBERVALUE(MID(F109,4,2))</f>
        <v>10</v>
      </c>
      <c r="I109">
        <f>_xlfn.NUMBERVALUE(RIGHT(F109,2))</f>
        <v>27</v>
      </c>
      <c r="J109">
        <f>G109*24*60+H109*60+I109</f>
        <v>20787</v>
      </c>
      <c r="K109">
        <f>J109-$J$2</f>
        <v>109</v>
      </c>
      <c r="L109">
        <f>_xlfn.NUMBERVALUE(B109)</f>
        <v>5.0039999999999996</v>
      </c>
      <c r="M109">
        <f>_xlfn.NUMBERVALUE(C109)</f>
        <v>149.19512195121899</v>
      </c>
      <c r="N109">
        <f>_xlfn.NUMBERVALUE(LEFT(D109,4))</f>
        <v>747</v>
      </c>
    </row>
    <row r="110" spans="1:14" ht="23" x14ac:dyDescent="0.25">
      <c r="A110" s="1" t="s">
        <v>329</v>
      </c>
      <c r="B110">
        <v>5</v>
      </c>
      <c r="C110">
        <v>180.795731707317</v>
      </c>
      <c r="D110" t="s">
        <v>328</v>
      </c>
      <c r="F110" t="str">
        <f>(MID(A110,16,8))</f>
        <v>14:10:28</v>
      </c>
      <c r="G110">
        <f>_xlfn.NUMBERVALUE(LEFT(F110,2))</f>
        <v>14</v>
      </c>
      <c r="H110">
        <f>_xlfn.NUMBERVALUE(MID(F110,4,2))</f>
        <v>10</v>
      </c>
      <c r="I110">
        <f>_xlfn.NUMBERVALUE(RIGHT(F110,2))</f>
        <v>28</v>
      </c>
      <c r="J110">
        <f>G110*24*60+H110*60+I110</f>
        <v>20788</v>
      </c>
      <c r="K110">
        <f>J110-$J$2</f>
        <v>110</v>
      </c>
      <c r="L110">
        <f>_xlfn.NUMBERVALUE(B110)</f>
        <v>5</v>
      </c>
      <c r="M110">
        <f>_xlfn.NUMBERVALUE(C110)</f>
        <v>180.795731707317</v>
      </c>
      <c r="N110">
        <f>_xlfn.NUMBERVALUE(LEFT(D110,4))</f>
        <v>903</v>
      </c>
    </row>
    <row r="111" spans="1:14" ht="23" x14ac:dyDescent="0.25">
      <c r="A111" s="1" t="s">
        <v>327</v>
      </c>
      <c r="B111">
        <v>5.0039999999999996</v>
      </c>
      <c r="C111">
        <v>164.69817073170699</v>
      </c>
      <c r="D111" t="s">
        <v>326</v>
      </c>
      <c r="F111" t="str">
        <f>(MID(A111,16,8))</f>
        <v>14:10:29</v>
      </c>
      <c r="G111">
        <f>_xlfn.NUMBERVALUE(LEFT(F111,2))</f>
        <v>14</v>
      </c>
      <c r="H111">
        <f>_xlfn.NUMBERVALUE(MID(F111,4,2))</f>
        <v>10</v>
      </c>
      <c r="I111">
        <f>_xlfn.NUMBERVALUE(RIGHT(F111,2))</f>
        <v>29</v>
      </c>
      <c r="J111">
        <f>G111*24*60+H111*60+I111</f>
        <v>20789</v>
      </c>
      <c r="K111">
        <f>J111-$J$2</f>
        <v>111</v>
      </c>
      <c r="L111">
        <f>_xlfn.NUMBERVALUE(B111)</f>
        <v>5.0039999999999996</v>
      </c>
      <c r="M111">
        <f>_xlfn.NUMBERVALUE(C111)</f>
        <v>164.69817073170699</v>
      </c>
      <c r="N111">
        <f>_xlfn.NUMBERVALUE(LEFT(D111,4))</f>
        <v>824</v>
      </c>
    </row>
    <row r="112" spans="1:14" ht="23" x14ac:dyDescent="0.25">
      <c r="A112" s="1" t="s">
        <v>325</v>
      </c>
      <c r="B112">
        <v>5.0039999999999996</v>
      </c>
      <c r="C112">
        <v>149.295731707317</v>
      </c>
      <c r="D112" t="s">
        <v>5</v>
      </c>
      <c r="F112" t="str">
        <f>(MID(A112,16,8))</f>
        <v>14:10:30</v>
      </c>
      <c r="G112">
        <f>_xlfn.NUMBERVALUE(LEFT(F112,2))</f>
        <v>14</v>
      </c>
      <c r="H112">
        <f>_xlfn.NUMBERVALUE(MID(F112,4,2))</f>
        <v>10</v>
      </c>
      <c r="I112">
        <f>_xlfn.NUMBERVALUE(RIGHT(F112,2))</f>
        <v>30</v>
      </c>
      <c r="J112">
        <f>G112*24*60+H112*60+I112</f>
        <v>20790</v>
      </c>
      <c r="K112">
        <f>J112-$J$2</f>
        <v>112</v>
      </c>
      <c r="L112">
        <f>_xlfn.NUMBERVALUE(B112)</f>
        <v>5.0039999999999996</v>
      </c>
      <c r="M112">
        <f>_xlfn.NUMBERVALUE(C112)</f>
        <v>149.295731707317</v>
      </c>
      <c r="N112">
        <f>_xlfn.NUMBERVALUE(LEFT(D112,4))</f>
        <v>746</v>
      </c>
    </row>
    <row r="113" spans="1:14" ht="23" x14ac:dyDescent="0.25">
      <c r="A113" s="1" t="s">
        <v>324</v>
      </c>
      <c r="B113">
        <v>5.0039999999999996</v>
      </c>
      <c r="C113">
        <v>149.19512195121899</v>
      </c>
      <c r="D113" t="s">
        <v>185</v>
      </c>
      <c r="F113" t="str">
        <f>(MID(A113,16,8))</f>
        <v>14:10:31</v>
      </c>
      <c r="G113">
        <f>_xlfn.NUMBERVALUE(LEFT(F113,2))</f>
        <v>14</v>
      </c>
      <c r="H113">
        <f>_xlfn.NUMBERVALUE(MID(F113,4,2))</f>
        <v>10</v>
      </c>
      <c r="I113">
        <f>_xlfn.NUMBERVALUE(RIGHT(F113,2))</f>
        <v>31</v>
      </c>
      <c r="J113">
        <f>G113*24*60+H113*60+I113</f>
        <v>20791</v>
      </c>
      <c r="K113">
        <f>J113-$J$2</f>
        <v>113</v>
      </c>
      <c r="L113">
        <f>_xlfn.NUMBERVALUE(B113)</f>
        <v>5.0039999999999996</v>
      </c>
      <c r="M113">
        <f>_xlfn.NUMBERVALUE(C113)</f>
        <v>149.19512195121899</v>
      </c>
      <c r="N113">
        <f>_xlfn.NUMBERVALUE(LEFT(D113,4))</f>
        <v>745</v>
      </c>
    </row>
    <row r="114" spans="1:14" ht="23" x14ac:dyDescent="0.25">
      <c r="A114" s="1" t="s">
        <v>323</v>
      </c>
      <c r="B114">
        <v>4.992</v>
      </c>
      <c r="C114">
        <v>203.79878048780401</v>
      </c>
      <c r="D114" t="s">
        <v>322</v>
      </c>
      <c r="F114" t="str">
        <f>(MID(A114,16,8))</f>
        <v>14:10:32</v>
      </c>
      <c r="G114">
        <f>_xlfn.NUMBERVALUE(LEFT(F114,2))</f>
        <v>14</v>
      </c>
      <c r="H114">
        <f>_xlfn.NUMBERVALUE(MID(F114,4,2))</f>
        <v>10</v>
      </c>
      <c r="I114">
        <f>_xlfn.NUMBERVALUE(RIGHT(F114,2))</f>
        <v>32</v>
      </c>
      <c r="J114">
        <f>G114*24*60+H114*60+I114</f>
        <v>20792</v>
      </c>
      <c r="K114">
        <f>J114-$J$2</f>
        <v>114</v>
      </c>
      <c r="L114">
        <f>_xlfn.NUMBERVALUE(B114)</f>
        <v>4.992</v>
      </c>
      <c r="M114">
        <f>_xlfn.NUMBERVALUE(C114)</f>
        <v>203.79878048780401</v>
      </c>
      <c r="N114">
        <f>_xlfn.NUMBERVALUE(LEFT(D114,4))</f>
        <v>1017</v>
      </c>
    </row>
    <row r="115" spans="1:14" ht="23" x14ac:dyDescent="0.25">
      <c r="A115" s="1" t="s">
        <v>321</v>
      </c>
      <c r="B115">
        <v>5.0039999999999996</v>
      </c>
      <c r="C115">
        <v>169.69207317073099</v>
      </c>
      <c r="D115" t="s">
        <v>115</v>
      </c>
      <c r="F115" t="str">
        <f>(MID(A115,16,8))</f>
        <v>14:10:33</v>
      </c>
      <c r="G115">
        <f>_xlfn.NUMBERVALUE(LEFT(F115,2))</f>
        <v>14</v>
      </c>
      <c r="H115">
        <f>_xlfn.NUMBERVALUE(MID(F115,4,2))</f>
        <v>10</v>
      </c>
      <c r="I115">
        <f>_xlfn.NUMBERVALUE(RIGHT(F115,2))</f>
        <v>33</v>
      </c>
      <c r="J115">
        <f>G115*24*60+H115*60+I115</f>
        <v>20793</v>
      </c>
      <c r="K115">
        <f>J115-$J$2</f>
        <v>115</v>
      </c>
      <c r="L115">
        <f>_xlfn.NUMBERVALUE(B115)</f>
        <v>5.0039999999999996</v>
      </c>
      <c r="M115">
        <f>_xlfn.NUMBERVALUE(C115)</f>
        <v>169.69207317073099</v>
      </c>
      <c r="N115">
        <f>_xlfn.NUMBERVALUE(LEFT(D115,4))</f>
        <v>849</v>
      </c>
    </row>
    <row r="116" spans="1:14" ht="23" x14ac:dyDescent="0.25">
      <c r="A116" s="1" t="s">
        <v>320</v>
      </c>
      <c r="B116">
        <v>5.0039999999999996</v>
      </c>
      <c r="C116">
        <v>169.60060975609699</v>
      </c>
      <c r="D116" t="s">
        <v>319</v>
      </c>
      <c r="F116" t="str">
        <f>(MID(A116,16,8))</f>
        <v>14:10:34</v>
      </c>
      <c r="G116">
        <f>_xlfn.NUMBERVALUE(LEFT(F116,2))</f>
        <v>14</v>
      </c>
      <c r="H116">
        <f>_xlfn.NUMBERVALUE(MID(F116,4,2))</f>
        <v>10</v>
      </c>
      <c r="I116">
        <f>_xlfn.NUMBERVALUE(RIGHT(F116,2))</f>
        <v>34</v>
      </c>
      <c r="J116">
        <f>G116*24*60+H116*60+I116</f>
        <v>20794</v>
      </c>
      <c r="K116">
        <f>J116-$J$2</f>
        <v>116</v>
      </c>
      <c r="L116">
        <f>_xlfn.NUMBERVALUE(B116)</f>
        <v>5.0039999999999996</v>
      </c>
      <c r="M116">
        <f>_xlfn.NUMBERVALUE(C116)</f>
        <v>169.60060975609699</v>
      </c>
      <c r="N116">
        <f>_xlfn.NUMBERVALUE(LEFT(D116,4))</f>
        <v>842</v>
      </c>
    </row>
    <row r="117" spans="1:14" ht="23" x14ac:dyDescent="0.25">
      <c r="A117" s="1" t="s">
        <v>318</v>
      </c>
      <c r="B117">
        <v>5.0039999999999996</v>
      </c>
      <c r="C117">
        <v>149.19512195121899</v>
      </c>
      <c r="D117" t="s">
        <v>185</v>
      </c>
      <c r="F117" t="str">
        <f>(MID(A117,16,8))</f>
        <v>14:10:35</v>
      </c>
      <c r="G117">
        <f>_xlfn.NUMBERVALUE(LEFT(F117,2))</f>
        <v>14</v>
      </c>
      <c r="H117">
        <f>_xlfn.NUMBERVALUE(MID(F117,4,2))</f>
        <v>10</v>
      </c>
      <c r="I117">
        <f>_xlfn.NUMBERVALUE(RIGHT(F117,2))</f>
        <v>35</v>
      </c>
      <c r="J117">
        <f>G117*24*60+H117*60+I117</f>
        <v>20795</v>
      </c>
      <c r="K117">
        <f>J117-$J$2</f>
        <v>117</v>
      </c>
      <c r="L117">
        <f>_xlfn.NUMBERVALUE(B117)</f>
        <v>5.0039999999999996</v>
      </c>
      <c r="M117">
        <f>_xlfn.NUMBERVALUE(C117)</f>
        <v>149.19512195121899</v>
      </c>
      <c r="N117">
        <f>_xlfn.NUMBERVALUE(LEFT(D117,4))</f>
        <v>745</v>
      </c>
    </row>
    <row r="118" spans="1:14" ht="23" x14ac:dyDescent="0.25">
      <c r="A118" s="1" t="s">
        <v>317</v>
      </c>
      <c r="B118">
        <v>5.0039999999999996</v>
      </c>
      <c r="C118">
        <v>149.09451219512101</v>
      </c>
      <c r="D118" t="s">
        <v>185</v>
      </c>
      <c r="F118" t="str">
        <f>(MID(A118,16,8))</f>
        <v>14:10:36</v>
      </c>
      <c r="G118">
        <f>_xlfn.NUMBERVALUE(LEFT(F118,2))</f>
        <v>14</v>
      </c>
      <c r="H118">
        <f>_xlfn.NUMBERVALUE(MID(F118,4,2))</f>
        <v>10</v>
      </c>
      <c r="I118">
        <f>_xlfn.NUMBERVALUE(RIGHT(F118,2))</f>
        <v>36</v>
      </c>
      <c r="J118">
        <f>G118*24*60+H118*60+I118</f>
        <v>20796</v>
      </c>
      <c r="K118">
        <f>J118-$J$2</f>
        <v>118</v>
      </c>
      <c r="L118">
        <f>_xlfn.NUMBERVALUE(B118)</f>
        <v>5.0039999999999996</v>
      </c>
      <c r="M118">
        <f>_xlfn.NUMBERVALUE(C118)</f>
        <v>149.09451219512101</v>
      </c>
      <c r="N118">
        <f>_xlfn.NUMBERVALUE(LEFT(D118,4))</f>
        <v>745</v>
      </c>
    </row>
    <row r="119" spans="1:14" ht="23" x14ac:dyDescent="0.25">
      <c r="A119" s="1" t="s">
        <v>316</v>
      </c>
      <c r="B119">
        <v>5.0039999999999996</v>
      </c>
      <c r="C119">
        <v>148.993902439024</v>
      </c>
      <c r="D119" t="s">
        <v>0</v>
      </c>
      <c r="F119" t="str">
        <f>(MID(A119,16,8))</f>
        <v>14:10:37</v>
      </c>
      <c r="G119">
        <f>_xlfn.NUMBERVALUE(LEFT(F119,2))</f>
        <v>14</v>
      </c>
      <c r="H119">
        <f>_xlfn.NUMBERVALUE(MID(F119,4,2))</f>
        <v>10</v>
      </c>
      <c r="I119">
        <f>_xlfn.NUMBERVALUE(RIGHT(F119,2))</f>
        <v>37</v>
      </c>
      <c r="J119">
        <f>G119*24*60+H119*60+I119</f>
        <v>20797</v>
      </c>
      <c r="K119">
        <f>J119-$J$2</f>
        <v>119</v>
      </c>
      <c r="L119">
        <f>_xlfn.NUMBERVALUE(B119)</f>
        <v>5.0039999999999996</v>
      </c>
      <c r="M119">
        <f>_xlfn.NUMBERVALUE(C119)</f>
        <v>148.993902439024</v>
      </c>
      <c r="N119">
        <f>_xlfn.NUMBERVALUE(LEFT(D119,4))</f>
        <v>745</v>
      </c>
    </row>
    <row r="120" spans="1:14" ht="23" x14ac:dyDescent="0.25">
      <c r="A120" s="1" t="s">
        <v>315</v>
      </c>
      <c r="B120">
        <v>5.0039999999999996</v>
      </c>
      <c r="C120">
        <v>149.09451219512101</v>
      </c>
      <c r="D120" t="s">
        <v>314</v>
      </c>
      <c r="F120" t="str">
        <f>(MID(A120,16,8))</f>
        <v>14:10:38</v>
      </c>
      <c r="G120">
        <f>_xlfn.NUMBERVALUE(LEFT(F120,2))</f>
        <v>14</v>
      </c>
      <c r="H120">
        <f>_xlfn.NUMBERVALUE(MID(F120,4,2))</f>
        <v>10</v>
      </c>
      <c r="I120">
        <f>_xlfn.NUMBERVALUE(RIGHT(F120,2))</f>
        <v>38</v>
      </c>
      <c r="J120">
        <f>G120*24*60+H120*60+I120</f>
        <v>20798</v>
      </c>
      <c r="K120">
        <f>J120-$J$2</f>
        <v>120</v>
      </c>
      <c r="L120">
        <f>_xlfn.NUMBERVALUE(B120)</f>
        <v>5.0039999999999996</v>
      </c>
      <c r="M120">
        <f>_xlfn.NUMBERVALUE(C120)</f>
        <v>149.09451219512101</v>
      </c>
      <c r="N120">
        <f>_xlfn.NUMBERVALUE(LEFT(D120,4))</f>
        <v>851</v>
      </c>
    </row>
    <row r="121" spans="1:14" ht="23" x14ac:dyDescent="0.25">
      <c r="A121" s="1" t="s">
        <v>313</v>
      </c>
      <c r="B121">
        <v>5.0039999999999996</v>
      </c>
      <c r="C121">
        <v>149.09451219512101</v>
      </c>
      <c r="D121" t="s">
        <v>185</v>
      </c>
      <c r="F121" t="str">
        <f>(MID(A121,16,8))</f>
        <v>14:10:39</v>
      </c>
      <c r="G121">
        <f>_xlfn.NUMBERVALUE(LEFT(F121,2))</f>
        <v>14</v>
      </c>
      <c r="H121">
        <f>_xlfn.NUMBERVALUE(MID(F121,4,2))</f>
        <v>10</v>
      </c>
      <c r="I121">
        <f>_xlfn.NUMBERVALUE(RIGHT(F121,2))</f>
        <v>39</v>
      </c>
      <c r="J121">
        <f>G121*24*60+H121*60+I121</f>
        <v>20799</v>
      </c>
      <c r="K121">
        <f>J121-$J$2</f>
        <v>121</v>
      </c>
      <c r="L121">
        <f>_xlfn.NUMBERVALUE(B121)</f>
        <v>5.0039999999999996</v>
      </c>
      <c r="M121">
        <f>_xlfn.NUMBERVALUE(C121)</f>
        <v>149.09451219512101</v>
      </c>
      <c r="N121">
        <f>_xlfn.NUMBERVALUE(LEFT(D121,4))</f>
        <v>745</v>
      </c>
    </row>
    <row r="122" spans="1:14" ht="23" x14ac:dyDescent="0.25">
      <c r="A122" s="1" t="s">
        <v>312</v>
      </c>
      <c r="B122">
        <v>5.0039999999999996</v>
      </c>
      <c r="C122">
        <v>149.295731707317</v>
      </c>
      <c r="D122" t="s">
        <v>15</v>
      </c>
      <c r="F122" t="str">
        <f>(MID(A122,16,8))</f>
        <v>14:10:40</v>
      </c>
      <c r="G122">
        <f>_xlfn.NUMBERVALUE(LEFT(F122,2))</f>
        <v>14</v>
      </c>
      <c r="H122">
        <f>_xlfn.NUMBERVALUE(MID(F122,4,2))</f>
        <v>10</v>
      </c>
      <c r="I122">
        <f>_xlfn.NUMBERVALUE(RIGHT(F122,2))</f>
        <v>40</v>
      </c>
      <c r="J122">
        <f>G122*24*60+H122*60+I122</f>
        <v>20800</v>
      </c>
      <c r="K122">
        <f>J122-$J$2</f>
        <v>122</v>
      </c>
      <c r="L122">
        <f>_xlfn.NUMBERVALUE(B122)</f>
        <v>5.0039999999999996</v>
      </c>
      <c r="M122">
        <f>_xlfn.NUMBERVALUE(C122)</f>
        <v>149.295731707317</v>
      </c>
      <c r="N122">
        <f>_xlfn.NUMBERVALUE(LEFT(D122,4))</f>
        <v>747</v>
      </c>
    </row>
    <row r="123" spans="1:14" ht="23" x14ac:dyDescent="0.25">
      <c r="A123" s="1" t="s">
        <v>311</v>
      </c>
      <c r="B123">
        <v>5.0039999999999996</v>
      </c>
      <c r="C123">
        <v>149.295731707317</v>
      </c>
      <c r="D123" t="s">
        <v>5</v>
      </c>
      <c r="F123" t="str">
        <f>(MID(A123,16,8))</f>
        <v>14:10:41</v>
      </c>
      <c r="G123">
        <f>_xlfn.NUMBERVALUE(LEFT(F123,2))</f>
        <v>14</v>
      </c>
      <c r="H123">
        <f>_xlfn.NUMBERVALUE(MID(F123,4,2))</f>
        <v>10</v>
      </c>
      <c r="I123">
        <f>_xlfn.NUMBERVALUE(RIGHT(F123,2))</f>
        <v>41</v>
      </c>
      <c r="J123">
        <f>G123*24*60+H123*60+I123</f>
        <v>20801</v>
      </c>
      <c r="K123">
        <f>J123-$J$2</f>
        <v>123</v>
      </c>
      <c r="L123">
        <f>_xlfn.NUMBERVALUE(B123)</f>
        <v>5.0039999999999996</v>
      </c>
      <c r="M123">
        <f>_xlfn.NUMBERVALUE(C123)</f>
        <v>149.295731707317</v>
      </c>
      <c r="N123">
        <f>_xlfn.NUMBERVALUE(LEFT(D123,4))</f>
        <v>746</v>
      </c>
    </row>
    <row r="124" spans="1:14" ht="23" x14ac:dyDescent="0.25">
      <c r="A124" s="1" t="s">
        <v>310</v>
      </c>
      <c r="B124">
        <v>4.992</v>
      </c>
      <c r="C124">
        <v>173.295731707317</v>
      </c>
      <c r="D124" t="s">
        <v>309</v>
      </c>
      <c r="F124" t="str">
        <f>(MID(A124,16,8))</f>
        <v>14:10:42</v>
      </c>
      <c r="G124">
        <f>_xlfn.NUMBERVALUE(LEFT(F124,2))</f>
        <v>14</v>
      </c>
      <c r="H124">
        <f>_xlfn.NUMBERVALUE(MID(F124,4,2))</f>
        <v>10</v>
      </c>
      <c r="I124">
        <f>_xlfn.NUMBERVALUE(RIGHT(F124,2))</f>
        <v>42</v>
      </c>
      <c r="J124">
        <f>G124*24*60+H124*60+I124</f>
        <v>20802</v>
      </c>
      <c r="K124">
        <f>J124-$J$2</f>
        <v>124</v>
      </c>
      <c r="L124">
        <f>_xlfn.NUMBERVALUE(B124)</f>
        <v>4.992</v>
      </c>
      <c r="M124">
        <f>_xlfn.NUMBERVALUE(C124)</f>
        <v>173.295731707317</v>
      </c>
      <c r="N124">
        <f>_xlfn.NUMBERVALUE(LEFT(D124,4))</f>
        <v>893</v>
      </c>
    </row>
    <row r="125" spans="1:14" ht="23" x14ac:dyDescent="0.25">
      <c r="A125" s="1" t="s">
        <v>308</v>
      </c>
      <c r="B125">
        <v>5.0039999999999996</v>
      </c>
      <c r="C125">
        <v>149.09451219512101</v>
      </c>
      <c r="D125" t="s">
        <v>185</v>
      </c>
      <c r="F125" t="str">
        <f>(MID(A125,16,8))</f>
        <v>14:10:43</v>
      </c>
      <c r="G125">
        <f>_xlfn.NUMBERVALUE(LEFT(F125,2))</f>
        <v>14</v>
      </c>
      <c r="H125">
        <f>_xlfn.NUMBERVALUE(MID(F125,4,2))</f>
        <v>10</v>
      </c>
      <c r="I125">
        <f>_xlfn.NUMBERVALUE(RIGHT(F125,2))</f>
        <v>43</v>
      </c>
      <c r="J125">
        <f>G125*24*60+H125*60+I125</f>
        <v>20803</v>
      </c>
      <c r="K125">
        <f>J125-$J$2</f>
        <v>125</v>
      </c>
      <c r="L125">
        <f>_xlfn.NUMBERVALUE(B125)</f>
        <v>5.0039999999999996</v>
      </c>
      <c r="M125">
        <f>_xlfn.NUMBERVALUE(C125)</f>
        <v>149.09451219512101</v>
      </c>
      <c r="N125">
        <f>_xlfn.NUMBERVALUE(LEFT(D125,4))</f>
        <v>745</v>
      </c>
    </row>
    <row r="126" spans="1:14" ht="23" x14ac:dyDescent="0.25">
      <c r="A126" s="1" t="s">
        <v>307</v>
      </c>
      <c r="B126">
        <v>5.0039999999999996</v>
      </c>
      <c r="C126">
        <v>149.19512195121899</v>
      </c>
      <c r="D126" t="s">
        <v>5</v>
      </c>
      <c r="F126" t="str">
        <f>(MID(A126,16,8))</f>
        <v>14:10:44</v>
      </c>
      <c r="G126">
        <f>_xlfn.NUMBERVALUE(LEFT(F126,2))</f>
        <v>14</v>
      </c>
      <c r="H126">
        <f>_xlfn.NUMBERVALUE(MID(F126,4,2))</f>
        <v>10</v>
      </c>
      <c r="I126">
        <f>_xlfn.NUMBERVALUE(RIGHT(F126,2))</f>
        <v>44</v>
      </c>
      <c r="J126">
        <f>G126*24*60+H126*60+I126</f>
        <v>20804</v>
      </c>
      <c r="K126">
        <f>J126-$J$2</f>
        <v>126</v>
      </c>
      <c r="L126">
        <f>_xlfn.NUMBERVALUE(B126)</f>
        <v>5.0039999999999996</v>
      </c>
      <c r="M126">
        <f>_xlfn.NUMBERVALUE(C126)</f>
        <v>149.19512195121899</v>
      </c>
      <c r="N126">
        <f>_xlfn.NUMBERVALUE(LEFT(D126,4))</f>
        <v>746</v>
      </c>
    </row>
    <row r="127" spans="1:14" ht="23" x14ac:dyDescent="0.25">
      <c r="A127" s="1" t="s">
        <v>306</v>
      </c>
      <c r="B127">
        <v>5</v>
      </c>
      <c r="C127">
        <v>174.89634146341399</v>
      </c>
      <c r="D127" t="s">
        <v>30</v>
      </c>
      <c r="F127" t="str">
        <f>(MID(A127,16,8))</f>
        <v>14:10:45</v>
      </c>
      <c r="G127">
        <f>_xlfn.NUMBERVALUE(LEFT(F127,2))</f>
        <v>14</v>
      </c>
      <c r="H127">
        <f>_xlfn.NUMBERVALUE(MID(F127,4,2))</f>
        <v>10</v>
      </c>
      <c r="I127">
        <f>_xlfn.NUMBERVALUE(RIGHT(F127,2))</f>
        <v>45</v>
      </c>
      <c r="J127">
        <f>G127*24*60+H127*60+I127</f>
        <v>20805</v>
      </c>
      <c r="K127">
        <f>J127-$J$2</f>
        <v>127</v>
      </c>
      <c r="L127">
        <f>_xlfn.NUMBERVALUE(B127)</f>
        <v>5</v>
      </c>
      <c r="M127">
        <f>_xlfn.NUMBERVALUE(C127)</f>
        <v>174.89634146341399</v>
      </c>
      <c r="N127">
        <f>_xlfn.NUMBERVALUE(LEFT(D127,4))</f>
        <v>801</v>
      </c>
    </row>
    <row r="128" spans="1:14" ht="23" x14ac:dyDescent="0.25">
      <c r="A128" s="1" t="s">
        <v>305</v>
      </c>
      <c r="B128">
        <v>5.0039999999999996</v>
      </c>
      <c r="C128">
        <v>169.69207317073099</v>
      </c>
      <c r="D128" t="s">
        <v>304</v>
      </c>
      <c r="F128" t="str">
        <f>(MID(A128,16,8))</f>
        <v>14:10:46</v>
      </c>
      <c r="G128">
        <f>_xlfn.NUMBERVALUE(LEFT(F128,2))</f>
        <v>14</v>
      </c>
      <c r="H128">
        <f>_xlfn.NUMBERVALUE(MID(F128,4,2))</f>
        <v>10</v>
      </c>
      <c r="I128">
        <f>_xlfn.NUMBERVALUE(RIGHT(F128,2))</f>
        <v>46</v>
      </c>
      <c r="J128">
        <f>G128*24*60+H128*60+I128</f>
        <v>20806</v>
      </c>
      <c r="K128">
        <f>J128-$J$2</f>
        <v>128</v>
      </c>
      <c r="L128">
        <f>_xlfn.NUMBERVALUE(B128)</f>
        <v>5.0039999999999996</v>
      </c>
      <c r="M128">
        <f>_xlfn.NUMBERVALUE(C128)</f>
        <v>169.69207317073099</v>
      </c>
      <c r="N128">
        <f>_xlfn.NUMBERVALUE(LEFT(D128,4))</f>
        <v>825</v>
      </c>
    </row>
    <row r="129" spans="1:14" ht="23" x14ac:dyDescent="0.25">
      <c r="A129" s="1" t="s">
        <v>303</v>
      </c>
      <c r="B129">
        <v>5.0039999999999996</v>
      </c>
      <c r="C129">
        <v>149.09451219512101</v>
      </c>
      <c r="D129" t="s">
        <v>185</v>
      </c>
      <c r="F129" t="str">
        <f>(MID(A129,16,8))</f>
        <v>14:10:47</v>
      </c>
      <c r="G129">
        <f>_xlfn.NUMBERVALUE(LEFT(F129,2))</f>
        <v>14</v>
      </c>
      <c r="H129">
        <f>_xlfn.NUMBERVALUE(MID(F129,4,2))</f>
        <v>10</v>
      </c>
      <c r="I129">
        <f>_xlfn.NUMBERVALUE(RIGHT(F129,2))</f>
        <v>47</v>
      </c>
      <c r="J129">
        <f>G129*24*60+H129*60+I129</f>
        <v>20807</v>
      </c>
      <c r="K129">
        <f>J129-$J$2</f>
        <v>129</v>
      </c>
      <c r="L129">
        <f>_xlfn.NUMBERVALUE(B129)</f>
        <v>5.0039999999999996</v>
      </c>
      <c r="M129">
        <f>_xlfn.NUMBERVALUE(C129)</f>
        <v>149.09451219512101</v>
      </c>
      <c r="N129">
        <f>_xlfn.NUMBERVALUE(LEFT(D129,4))</f>
        <v>745</v>
      </c>
    </row>
    <row r="130" spans="1:14" ht="23" x14ac:dyDescent="0.25">
      <c r="A130" s="1" t="s">
        <v>302</v>
      </c>
      <c r="B130">
        <v>5.0039999999999996</v>
      </c>
      <c r="C130">
        <v>149.09451219512101</v>
      </c>
      <c r="D130" t="s">
        <v>5</v>
      </c>
      <c r="F130" t="str">
        <f>(MID(A130,16,8))</f>
        <v>14:10:48</v>
      </c>
      <c r="G130">
        <f>_xlfn.NUMBERVALUE(LEFT(F130,2))</f>
        <v>14</v>
      </c>
      <c r="H130">
        <f>_xlfn.NUMBERVALUE(MID(F130,4,2))</f>
        <v>10</v>
      </c>
      <c r="I130">
        <f>_xlfn.NUMBERVALUE(RIGHT(F130,2))</f>
        <v>48</v>
      </c>
      <c r="J130">
        <f>G130*24*60+H130*60+I130</f>
        <v>20808</v>
      </c>
      <c r="K130">
        <f>J130-$J$2</f>
        <v>130</v>
      </c>
      <c r="L130">
        <f>_xlfn.NUMBERVALUE(B130)</f>
        <v>5.0039999999999996</v>
      </c>
      <c r="M130">
        <f>_xlfn.NUMBERVALUE(C130)</f>
        <v>149.09451219512101</v>
      </c>
      <c r="N130">
        <f>_xlfn.NUMBERVALUE(LEFT(D130,4))</f>
        <v>746</v>
      </c>
    </row>
    <row r="131" spans="1:14" ht="23" x14ac:dyDescent="0.25">
      <c r="A131" s="1" t="s">
        <v>301</v>
      </c>
      <c r="B131">
        <v>5.0039999999999996</v>
      </c>
      <c r="C131">
        <v>149.09451219512101</v>
      </c>
      <c r="D131" t="s">
        <v>185</v>
      </c>
      <c r="F131" t="str">
        <f>(MID(A131,16,8))</f>
        <v>14:10:49</v>
      </c>
      <c r="G131">
        <f>_xlfn.NUMBERVALUE(LEFT(F131,2))</f>
        <v>14</v>
      </c>
      <c r="H131">
        <f>_xlfn.NUMBERVALUE(MID(F131,4,2))</f>
        <v>10</v>
      </c>
      <c r="I131">
        <f>_xlfn.NUMBERVALUE(RIGHT(F131,2))</f>
        <v>49</v>
      </c>
      <c r="J131">
        <f>G131*24*60+H131*60+I131</f>
        <v>20809</v>
      </c>
      <c r="K131">
        <f>J131-$J$2</f>
        <v>131</v>
      </c>
      <c r="L131">
        <f>_xlfn.NUMBERVALUE(B131)</f>
        <v>5.0039999999999996</v>
      </c>
      <c r="M131">
        <f>_xlfn.NUMBERVALUE(C131)</f>
        <v>149.09451219512101</v>
      </c>
      <c r="N131">
        <f>_xlfn.NUMBERVALUE(LEFT(D131,4))</f>
        <v>745</v>
      </c>
    </row>
    <row r="132" spans="1:14" ht="23" x14ac:dyDescent="0.25">
      <c r="A132" s="1" t="s">
        <v>300</v>
      </c>
      <c r="B132">
        <v>5.0039999999999996</v>
      </c>
      <c r="C132">
        <v>149.19512195121899</v>
      </c>
      <c r="D132" t="s">
        <v>5</v>
      </c>
      <c r="F132" t="str">
        <f>(MID(A132,16,8))</f>
        <v>14:10:50</v>
      </c>
      <c r="G132">
        <f>_xlfn.NUMBERVALUE(LEFT(F132,2))</f>
        <v>14</v>
      </c>
      <c r="H132">
        <f>_xlfn.NUMBERVALUE(MID(F132,4,2))</f>
        <v>10</v>
      </c>
      <c r="I132">
        <f>_xlfn.NUMBERVALUE(RIGHT(F132,2))</f>
        <v>50</v>
      </c>
      <c r="J132">
        <f>G132*24*60+H132*60+I132</f>
        <v>20810</v>
      </c>
      <c r="K132">
        <f>J132-$J$2</f>
        <v>132</v>
      </c>
      <c r="L132">
        <f>_xlfn.NUMBERVALUE(B132)</f>
        <v>5.0039999999999996</v>
      </c>
      <c r="M132">
        <f>_xlfn.NUMBERVALUE(C132)</f>
        <v>149.19512195121899</v>
      </c>
      <c r="N132">
        <f>_xlfn.NUMBERVALUE(LEFT(D132,4))</f>
        <v>746</v>
      </c>
    </row>
    <row r="133" spans="1:14" ht="23" x14ac:dyDescent="0.25">
      <c r="A133" s="1" t="s">
        <v>299</v>
      </c>
      <c r="B133">
        <v>5.008</v>
      </c>
      <c r="C133">
        <v>149.09451219512101</v>
      </c>
      <c r="D133" t="s">
        <v>5</v>
      </c>
      <c r="F133" t="str">
        <f>(MID(A133,16,8))</f>
        <v>14:10:51</v>
      </c>
      <c r="G133">
        <f>_xlfn.NUMBERVALUE(LEFT(F133,2))</f>
        <v>14</v>
      </c>
      <c r="H133">
        <f>_xlfn.NUMBERVALUE(MID(F133,4,2))</f>
        <v>10</v>
      </c>
      <c r="I133">
        <f>_xlfn.NUMBERVALUE(RIGHT(F133,2))</f>
        <v>51</v>
      </c>
      <c r="J133">
        <f>G133*24*60+H133*60+I133</f>
        <v>20811</v>
      </c>
      <c r="K133">
        <f>J133-$J$2</f>
        <v>133</v>
      </c>
      <c r="L133">
        <f>_xlfn.NUMBERVALUE(B133)</f>
        <v>5.008</v>
      </c>
      <c r="M133">
        <f>_xlfn.NUMBERVALUE(C133)</f>
        <v>149.09451219512101</v>
      </c>
      <c r="N133">
        <f>_xlfn.NUMBERVALUE(LEFT(D133,4))</f>
        <v>746</v>
      </c>
    </row>
    <row r="134" spans="1:14" ht="23" x14ac:dyDescent="0.25">
      <c r="A134" s="1" t="s">
        <v>298</v>
      </c>
      <c r="B134">
        <v>5.0039999999999996</v>
      </c>
      <c r="C134">
        <v>174.59451219512101</v>
      </c>
      <c r="D134" t="s">
        <v>0</v>
      </c>
      <c r="F134" t="str">
        <f>(MID(A134,16,8))</f>
        <v>14:10:52</v>
      </c>
      <c r="G134">
        <f>_xlfn.NUMBERVALUE(LEFT(F134,2))</f>
        <v>14</v>
      </c>
      <c r="H134">
        <f>_xlfn.NUMBERVALUE(MID(F134,4,2))</f>
        <v>10</v>
      </c>
      <c r="I134">
        <f>_xlfn.NUMBERVALUE(RIGHT(F134,2))</f>
        <v>52</v>
      </c>
      <c r="J134">
        <f>G134*24*60+H134*60+I134</f>
        <v>20812</v>
      </c>
      <c r="K134">
        <f>J134-$J$2</f>
        <v>134</v>
      </c>
      <c r="L134">
        <f>_xlfn.NUMBERVALUE(B134)</f>
        <v>5.0039999999999996</v>
      </c>
      <c r="M134">
        <f>_xlfn.NUMBERVALUE(C134)</f>
        <v>174.59451219512101</v>
      </c>
      <c r="N134">
        <f>_xlfn.NUMBERVALUE(LEFT(D134,4))</f>
        <v>745</v>
      </c>
    </row>
    <row r="135" spans="1:14" ht="23" x14ac:dyDescent="0.25">
      <c r="A135" s="1" t="s">
        <v>297</v>
      </c>
      <c r="B135">
        <v>5.0039999999999996</v>
      </c>
      <c r="C135">
        <v>149.295731707317</v>
      </c>
      <c r="D135" t="s">
        <v>185</v>
      </c>
      <c r="F135" t="str">
        <f>(MID(A135,16,8))</f>
        <v>14:10:53</v>
      </c>
      <c r="G135">
        <f>_xlfn.NUMBERVALUE(LEFT(F135,2))</f>
        <v>14</v>
      </c>
      <c r="H135">
        <f>_xlfn.NUMBERVALUE(MID(F135,4,2))</f>
        <v>10</v>
      </c>
      <c r="I135">
        <f>_xlfn.NUMBERVALUE(RIGHT(F135,2))</f>
        <v>53</v>
      </c>
      <c r="J135">
        <f>G135*24*60+H135*60+I135</f>
        <v>20813</v>
      </c>
      <c r="K135">
        <f>J135-$J$2</f>
        <v>135</v>
      </c>
      <c r="L135">
        <f>_xlfn.NUMBERVALUE(B135)</f>
        <v>5.0039999999999996</v>
      </c>
      <c r="M135">
        <f>_xlfn.NUMBERVALUE(C135)</f>
        <v>149.295731707317</v>
      </c>
      <c r="N135">
        <f>_xlfn.NUMBERVALUE(LEFT(D135,4))</f>
        <v>745</v>
      </c>
    </row>
    <row r="136" spans="1:14" ht="23" x14ac:dyDescent="0.25">
      <c r="A136" s="1" t="s">
        <v>296</v>
      </c>
      <c r="B136">
        <v>5.0039999999999996</v>
      </c>
      <c r="C136">
        <v>148.993902439024</v>
      </c>
      <c r="D136" t="s">
        <v>0</v>
      </c>
      <c r="F136" t="str">
        <f>(MID(A136,16,8))</f>
        <v>14:10:54</v>
      </c>
      <c r="G136">
        <f>_xlfn.NUMBERVALUE(LEFT(F136,2))</f>
        <v>14</v>
      </c>
      <c r="H136">
        <f>_xlfn.NUMBERVALUE(MID(F136,4,2))</f>
        <v>10</v>
      </c>
      <c r="I136">
        <f>_xlfn.NUMBERVALUE(RIGHT(F136,2))</f>
        <v>54</v>
      </c>
      <c r="J136">
        <f>G136*24*60+H136*60+I136</f>
        <v>20814</v>
      </c>
      <c r="K136">
        <f>J136-$J$2</f>
        <v>136</v>
      </c>
      <c r="L136">
        <f>_xlfn.NUMBERVALUE(B136)</f>
        <v>5.0039999999999996</v>
      </c>
      <c r="M136">
        <f>_xlfn.NUMBERVALUE(C136)</f>
        <v>148.993902439024</v>
      </c>
      <c r="N136">
        <f>_xlfn.NUMBERVALUE(LEFT(D136,4))</f>
        <v>745</v>
      </c>
    </row>
    <row r="137" spans="1:14" ht="23" x14ac:dyDescent="0.25">
      <c r="A137" s="1" t="s">
        <v>295</v>
      </c>
      <c r="B137">
        <v>5.0039999999999996</v>
      </c>
      <c r="C137">
        <v>149.295731707317</v>
      </c>
      <c r="D137" t="s">
        <v>15</v>
      </c>
      <c r="F137" t="str">
        <f>(MID(A137,16,8))</f>
        <v>14:10:55</v>
      </c>
      <c r="G137">
        <f>_xlfn.NUMBERVALUE(LEFT(F137,2))</f>
        <v>14</v>
      </c>
      <c r="H137">
        <f>_xlfn.NUMBERVALUE(MID(F137,4,2))</f>
        <v>10</v>
      </c>
      <c r="I137">
        <f>_xlfn.NUMBERVALUE(RIGHT(F137,2))</f>
        <v>55</v>
      </c>
      <c r="J137">
        <f>G137*24*60+H137*60+I137</f>
        <v>20815</v>
      </c>
      <c r="K137">
        <f>J137-$J$2</f>
        <v>137</v>
      </c>
      <c r="L137">
        <f>_xlfn.NUMBERVALUE(B137)</f>
        <v>5.0039999999999996</v>
      </c>
      <c r="M137">
        <f>_xlfn.NUMBERVALUE(C137)</f>
        <v>149.295731707317</v>
      </c>
      <c r="N137">
        <f>_xlfn.NUMBERVALUE(LEFT(D137,4))</f>
        <v>747</v>
      </c>
    </row>
    <row r="138" spans="1:14" ht="23" x14ac:dyDescent="0.25">
      <c r="A138" s="1" t="s">
        <v>294</v>
      </c>
      <c r="B138">
        <v>5.0039999999999996</v>
      </c>
      <c r="C138">
        <v>148.993902439024</v>
      </c>
      <c r="D138" t="s">
        <v>15</v>
      </c>
      <c r="F138" t="str">
        <f>(MID(A138,16,8))</f>
        <v>14:10:56</v>
      </c>
      <c r="G138">
        <f>_xlfn.NUMBERVALUE(LEFT(F138,2))</f>
        <v>14</v>
      </c>
      <c r="H138">
        <f>_xlfn.NUMBERVALUE(MID(F138,4,2))</f>
        <v>10</v>
      </c>
      <c r="I138">
        <f>_xlfn.NUMBERVALUE(RIGHT(F138,2))</f>
        <v>56</v>
      </c>
      <c r="J138">
        <f>G138*24*60+H138*60+I138</f>
        <v>20816</v>
      </c>
      <c r="K138">
        <f>J138-$J$2</f>
        <v>138</v>
      </c>
      <c r="L138">
        <f>_xlfn.NUMBERVALUE(B138)</f>
        <v>5.0039999999999996</v>
      </c>
      <c r="M138">
        <f>_xlfn.NUMBERVALUE(C138)</f>
        <v>148.993902439024</v>
      </c>
      <c r="N138">
        <f>_xlfn.NUMBERVALUE(LEFT(D138,4))</f>
        <v>747</v>
      </c>
    </row>
    <row r="139" spans="1:14" ht="23" x14ac:dyDescent="0.25">
      <c r="A139" s="1" t="s">
        <v>293</v>
      </c>
      <c r="B139">
        <v>5.0039999999999996</v>
      </c>
      <c r="C139">
        <v>159.292682926829</v>
      </c>
      <c r="D139" t="s">
        <v>185</v>
      </c>
      <c r="F139" t="str">
        <f>(MID(A139,16,8))</f>
        <v>14:10:57</v>
      </c>
      <c r="G139">
        <f>_xlfn.NUMBERVALUE(LEFT(F139,2))</f>
        <v>14</v>
      </c>
      <c r="H139">
        <f>_xlfn.NUMBERVALUE(MID(F139,4,2))</f>
        <v>10</v>
      </c>
      <c r="I139">
        <f>_xlfn.NUMBERVALUE(RIGHT(F139,2))</f>
        <v>57</v>
      </c>
      <c r="J139">
        <f>G139*24*60+H139*60+I139</f>
        <v>20817</v>
      </c>
      <c r="K139">
        <f>J139-$J$2</f>
        <v>139</v>
      </c>
      <c r="L139">
        <f>_xlfn.NUMBERVALUE(B139)</f>
        <v>5.0039999999999996</v>
      </c>
      <c r="M139">
        <f>_xlfn.NUMBERVALUE(C139)</f>
        <v>159.292682926829</v>
      </c>
      <c r="N139">
        <f>_xlfn.NUMBERVALUE(LEFT(D139,4))</f>
        <v>745</v>
      </c>
    </row>
    <row r="140" spans="1:14" ht="23" x14ac:dyDescent="0.25">
      <c r="A140" s="1" t="s">
        <v>292</v>
      </c>
      <c r="B140">
        <v>5</v>
      </c>
      <c r="C140">
        <v>164.39634146341399</v>
      </c>
      <c r="D140" t="s">
        <v>291</v>
      </c>
      <c r="F140" t="str">
        <f>(MID(A140,16,8))</f>
        <v>14:10:58</v>
      </c>
      <c r="G140">
        <f>_xlfn.NUMBERVALUE(LEFT(F140,2))</f>
        <v>14</v>
      </c>
      <c r="H140">
        <f>_xlfn.NUMBERVALUE(MID(F140,4,2))</f>
        <v>10</v>
      </c>
      <c r="I140">
        <f>_xlfn.NUMBERVALUE(RIGHT(F140,2))</f>
        <v>58</v>
      </c>
      <c r="J140">
        <f>G140*24*60+H140*60+I140</f>
        <v>20818</v>
      </c>
      <c r="K140">
        <f>J140-$J$2</f>
        <v>140</v>
      </c>
      <c r="L140">
        <f>_xlfn.NUMBERVALUE(B140)</f>
        <v>5</v>
      </c>
      <c r="M140">
        <f>_xlfn.NUMBERVALUE(C140)</f>
        <v>164.39634146341399</v>
      </c>
      <c r="N140">
        <f>_xlfn.NUMBERVALUE(LEFT(D140,4))</f>
        <v>822</v>
      </c>
    </row>
    <row r="141" spans="1:14" ht="23" x14ac:dyDescent="0.25">
      <c r="A141" s="1" t="s">
        <v>290</v>
      </c>
      <c r="B141">
        <v>4.9960000000000004</v>
      </c>
      <c r="C141">
        <v>212.295731707317</v>
      </c>
      <c r="D141" t="s">
        <v>260</v>
      </c>
      <c r="F141" t="str">
        <f>(MID(A141,16,8))</f>
        <v>14:10:59</v>
      </c>
      <c r="G141">
        <f>_xlfn.NUMBERVALUE(LEFT(F141,2))</f>
        <v>14</v>
      </c>
      <c r="H141">
        <f>_xlfn.NUMBERVALUE(MID(F141,4,2))</f>
        <v>10</v>
      </c>
      <c r="I141">
        <f>_xlfn.NUMBERVALUE(RIGHT(F141,2))</f>
        <v>59</v>
      </c>
      <c r="J141">
        <f>G141*24*60+H141*60+I141</f>
        <v>20819</v>
      </c>
      <c r="K141">
        <f>J141-$J$2</f>
        <v>141</v>
      </c>
      <c r="L141">
        <f>_xlfn.NUMBERVALUE(B141)</f>
        <v>4.9960000000000004</v>
      </c>
      <c r="M141">
        <f>_xlfn.NUMBERVALUE(C141)</f>
        <v>212.295731707317</v>
      </c>
      <c r="N141">
        <f>_xlfn.NUMBERVALUE(LEFT(D141,4))</f>
        <v>1059</v>
      </c>
    </row>
    <row r="142" spans="1:14" ht="23" x14ac:dyDescent="0.25">
      <c r="A142" s="1" t="s">
        <v>289</v>
      </c>
      <c r="B142">
        <v>5.0039999999999996</v>
      </c>
      <c r="C142">
        <v>148.993902439024</v>
      </c>
      <c r="D142" t="s">
        <v>0</v>
      </c>
      <c r="F142" t="str">
        <f>(MID(A142,16,8))</f>
        <v>14:11:00</v>
      </c>
      <c r="G142">
        <f>_xlfn.NUMBERVALUE(LEFT(F142,2))</f>
        <v>14</v>
      </c>
      <c r="H142">
        <f>_xlfn.NUMBERVALUE(MID(F142,4,2))</f>
        <v>11</v>
      </c>
      <c r="I142">
        <f>_xlfn.NUMBERVALUE(RIGHT(F142,2))</f>
        <v>0</v>
      </c>
      <c r="J142">
        <f>G142*24*60+H142*60+I142</f>
        <v>20820</v>
      </c>
      <c r="K142">
        <f>J142-$J$2</f>
        <v>142</v>
      </c>
      <c r="L142">
        <f>_xlfn.NUMBERVALUE(B142)</f>
        <v>5.0039999999999996</v>
      </c>
      <c r="M142">
        <f>_xlfn.NUMBERVALUE(C142)</f>
        <v>148.993902439024</v>
      </c>
      <c r="N142">
        <f>_xlfn.NUMBERVALUE(LEFT(D142,4))</f>
        <v>745</v>
      </c>
    </row>
    <row r="143" spans="1:14" ht="23" x14ac:dyDescent="0.25">
      <c r="A143" s="1" t="s">
        <v>288</v>
      </c>
      <c r="B143">
        <v>5.0039999999999996</v>
      </c>
      <c r="C143">
        <v>149.09451219512101</v>
      </c>
      <c r="D143" t="s">
        <v>185</v>
      </c>
      <c r="F143" t="str">
        <f>(MID(A143,16,8))</f>
        <v>14:11:01</v>
      </c>
      <c r="G143">
        <f>_xlfn.NUMBERVALUE(LEFT(F143,2))</f>
        <v>14</v>
      </c>
      <c r="H143">
        <f>_xlfn.NUMBERVALUE(MID(F143,4,2))</f>
        <v>11</v>
      </c>
      <c r="I143">
        <f>_xlfn.NUMBERVALUE(RIGHT(F143,2))</f>
        <v>1</v>
      </c>
      <c r="J143">
        <f>G143*24*60+H143*60+I143</f>
        <v>20821</v>
      </c>
      <c r="K143">
        <f>J143-$J$2</f>
        <v>143</v>
      </c>
      <c r="L143">
        <f>_xlfn.NUMBERVALUE(B143)</f>
        <v>5.0039999999999996</v>
      </c>
      <c r="M143">
        <f>_xlfn.NUMBERVALUE(C143)</f>
        <v>149.09451219512101</v>
      </c>
      <c r="N143">
        <f>_xlfn.NUMBERVALUE(LEFT(D143,4))</f>
        <v>745</v>
      </c>
    </row>
    <row r="144" spans="1:14" ht="23" x14ac:dyDescent="0.25">
      <c r="A144" s="1" t="s">
        <v>287</v>
      </c>
      <c r="B144">
        <v>5.0039999999999996</v>
      </c>
      <c r="C144">
        <v>149.09451219512101</v>
      </c>
      <c r="D144" t="s">
        <v>185</v>
      </c>
      <c r="F144" t="str">
        <f>(MID(A144,16,8))</f>
        <v>14:11:02</v>
      </c>
      <c r="G144">
        <f>_xlfn.NUMBERVALUE(LEFT(F144,2))</f>
        <v>14</v>
      </c>
      <c r="H144">
        <f>_xlfn.NUMBERVALUE(MID(F144,4,2))</f>
        <v>11</v>
      </c>
      <c r="I144">
        <f>_xlfn.NUMBERVALUE(RIGHT(F144,2))</f>
        <v>2</v>
      </c>
      <c r="J144">
        <f>G144*24*60+H144*60+I144</f>
        <v>20822</v>
      </c>
      <c r="K144">
        <f>J144-$J$2</f>
        <v>144</v>
      </c>
      <c r="L144">
        <f>_xlfn.NUMBERVALUE(B144)</f>
        <v>5.0039999999999996</v>
      </c>
      <c r="M144">
        <f>_xlfn.NUMBERVALUE(C144)</f>
        <v>149.09451219512101</v>
      </c>
      <c r="N144">
        <f>_xlfn.NUMBERVALUE(LEFT(D144,4))</f>
        <v>745</v>
      </c>
    </row>
    <row r="145" spans="1:14" ht="23" x14ac:dyDescent="0.25">
      <c r="A145" s="1" t="s">
        <v>286</v>
      </c>
      <c r="B145">
        <v>5</v>
      </c>
      <c r="C145">
        <v>161.59756097560901</v>
      </c>
      <c r="D145" t="s">
        <v>158</v>
      </c>
      <c r="F145" t="str">
        <f>(MID(A145,16,8))</f>
        <v>14:11:03</v>
      </c>
      <c r="G145">
        <f>_xlfn.NUMBERVALUE(LEFT(F145,2))</f>
        <v>14</v>
      </c>
      <c r="H145">
        <f>_xlfn.NUMBERVALUE(MID(F145,4,2))</f>
        <v>11</v>
      </c>
      <c r="I145">
        <f>_xlfn.NUMBERVALUE(RIGHT(F145,2))</f>
        <v>3</v>
      </c>
      <c r="J145">
        <f>G145*24*60+H145*60+I145</f>
        <v>20823</v>
      </c>
      <c r="K145">
        <f>J145-$J$2</f>
        <v>145</v>
      </c>
      <c r="L145">
        <f>_xlfn.NUMBERVALUE(B145)</f>
        <v>5</v>
      </c>
      <c r="M145">
        <f>_xlfn.NUMBERVALUE(C145)</f>
        <v>161.59756097560901</v>
      </c>
      <c r="N145">
        <f>_xlfn.NUMBERVALUE(LEFT(D145,4))</f>
        <v>865</v>
      </c>
    </row>
    <row r="146" spans="1:14" ht="23" x14ac:dyDescent="0.25">
      <c r="A146" s="1" t="s">
        <v>285</v>
      </c>
      <c r="B146">
        <v>5.0039999999999996</v>
      </c>
      <c r="C146">
        <v>149.09451219512101</v>
      </c>
      <c r="D146" t="s">
        <v>185</v>
      </c>
      <c r="F146" t="str">
        <f>(MID(A146,16,8))</f>
        <v>14:11:04</v>
      </c>
      <c r="G146">
        <f>_xlfn.NUMBERVALUE(LEFT(F146,2))</f>
        <v>14</v>
      </c>
      <c r="H146">
        <f>_xlfn.NUMBERVALUE(MID(F146,4,2))</f>
        <v>11</v>
      </c>
      <c r="I146">
        <f>_xlfn.NUMBERVALUE(RIGHT(F146,2))</f>
        <v>4</v>
      </c>
      <c r="J146">
        <f>G146*24*60+H146*60+I146</f>
        <v>20824</v>
      </c>
      <c r="K146">
        <f>J146-$J$2</f>
        <v>146</v>
      </c>
      <c r="L146">
        <f>_xlfn.NUMBERVALUE(B146)</f>
        <v>5.0039999999999996</v>
      </c>
      <c r="M146">
        <f>_xlfn.NUMBERVALUE(C146)</f>
        <v>149.09451219512101</v>
      </c>
      <c r="N146">
        <f>_xlfn.NUMBERVALUE(LEFT(D146,4))</f>
        <v>745</v>
      </c>
    </row>
    <row r="147" spans="1:14" ht="23" x14ac:dyDescent="0.25">
      <c r="A147" s="1" t="s">
        <v>284</v>
      </c>
      <c r="B147">
        <v>5.0039999999999996</v>
      </c>
      <c r="C147">
        <v>152.89939024390199</v>
      </c>
      <c r="D147" t="s">
        <v>267</v>
      </c>
      <c r="F147" t="str">
        <f>(MID(A147,16,8))</f>
        <v>14:11:05</v>
      </c>
      <c r="G147">
        <f>_xlfn.NUMBERVALUE(LEFT(F147,2))</f>
        <v>14</v>
      </c>
      <c r="H147">
        <f>_xlfn.NUMBERVALUE(MID(F147,4,2))</f>
        <v>11</v>
      </c>
      <c r="I147">
        <f>_xlfn.NUMBERVALUE(RIGHT(F147,2))</f>
        <v>5</v>
      </c>
      <c r="J147">
        <f>G147*24*60+H147*60+I147</f>
        <v>20825</v>
      </c>
      <c r="K147">
        <f>J147-$J$2</f>
        <v>147</v>
      </c>
      <c r="L147">
        <f>_xlfn.NUMBERVALUE(B147)</f>
        <v>5.0039999999999996</v>
      </c>
      <c r="M147">
        <f>_xlfn.NUMBERVALUE(C147)</f>
        <v>152.89939024390199</v>
      </c>
      <c r="N147">
        <f>_xlfn.NUMBERVALUE(LEFT(D147,4))</f>
        <v>765</v>
      </c>
    </row>
    <row r="148" spans="1:14" ht="23" x14ac:dyDescent="0.25">
      <c r="A148" s="1" t="s">
        <v>283</v>
      </c>
      <c r="B148">
        <v>5.0039999999999996</v>
      </c>
      <c r="C148">
        <v>149.09451219512101</v>
      </c>
      <c r="D148" t="s">
        <v>185</v>
      </c>
      <c r="F148" t="str">
        <f>(MID(A148,16,8))</f>
        <v>14:11:06</v>
      </c>
      <c r="G148">
        <f>_xlfn.NUMBERVALUE(LEFT(F148,2))</f>
        <v>14</v>
      </c>
      <c r="H148">
        <f>_xlfn.NUMBERVALUE(MID(F148,4,2))</f>
        <v>11</v>
      </c>
      <c r="I148">
        <f>_xlfn.NUMBERVALUE(RIGHT(F148,2))</f>
        <v>6</v>
      </c>
      <c r="J148">
        <f>G148*24*60+H148*60+I148</f>
        <v>20826</v>
      </c>
      <c r="K148">
        <f>J148-$J$2</f>
        <v>148</v>
      </c>
      <c r="L148">
        <f>_xlfn.NUMBERVALUE(B148)</f>
        <v>5.0039999999999996</v>
      </c>
      <c r="M148">
        <f>_xlfn.NUMBERVALUE(C148)</f>
        <v>149.09451219512101</v>
      </c>
      <c r="N148">
        <f>_xlfn.NUMBERVALUE(LEFT(D148,4))</f>
        <v>745</v>
      </c>
    </row>
    <row r="149" spans="1:14" ht="23" x14ac:dyDescent="0.25">
      <c r="A149" s="1" t="s">
        <v>282</v>
      </c>
      <c r="B149">
        <v>5.0039999999999996</v>
      </c>
      <c r="C149">
        <v>149.295731707317</v>
      </c>
      <c r="D149" t="s">
        <v>0</v>
      </c>
      <c r="F149" t="str">
        <f>(MID(A149,16,8))</f>
        <v>14:11:07</v>
      </c>
      <c r="G149">
        <f>_xlfn.NUMBERVALUE(LEFT(F149,2))</f>
        <v>14</v>
      </c>
      <c r="H149">
        <f>_xlfn.NUMBERVALUE(MID(F149,4,2))</f>
        <v>11</v>
      </c>
      <c r="I149">
        <f>_xlfn.NUMBERVALUE(RIGHT(F149,2))</f>
        <v>7</v>
      </c>
      <c r="J149">
        <f>G149*24*60+H149*60+I149</f>
        <v>20827</v>
      </c>
      <c r="K149">
        <f>J149-$J$2</f>
        <v>149</v>
      </c>
      <c r="L149">
        <f>_xlfn.NUMBERVALUE(B149)</f>
        <v>5.0039999999999996</v>
      </c>
      <c r="M149">
        <f>_xlfn.NUMBERVALUE(C149)</f>
        <v>149.295731707317</v>
      </c>
      <c r="N149">
        <f>_xlfn.NUMBERVALUE(LEFT(D149,4))</f>
        <v>745</v>
      </c>
    </row>
    <row r="150" spans="1:14" ht="23" x14ac:dyDescent="0.25">
      <c r="A150" s="1" t="s">
        <v>281</v>
      </c>
      <c r="B150">
        <v>5.0039999999999996</v>
      </c>
      <c r="C150">
        <v>149.09451219512101</v>
      </c>
      <c r="D150" t="s">
        <v>185</v>
      </c>
      <c r="F150" t="str">
        <f>(MID(A150,16,8))</f>
        <v>14:11:08</v>
      </c>
      <c r="G150">
        <f>_xlfn.NUMBERVALUE(LEFT(F150,2))</f>
        <v>14</v>
      </c>
      <c r="H150">
        <f>_xlfn.NUMBERVALUE(MID(F150,4,2))</f>
        <v>11</v>
      </c>
      <c r="I150">
        <f>_xlfn.NUMBERVALUE(RIGHT(F150,2))</f>
        <v>8</v>
      </c>
      <c r="J150">
        <f>G150*24*60+H150*60+I150</f>
        <v>20828</v>
      </c>
      <c r="K150">
        <f>J150-$J$2</f>
        <v>150</v>
      </c>
      <c r="L150">
        <f>_xlfn.NUMBERVALUE(B150)</f>
        <v>5.0039999999999996</v>
      </c>
      <c r="M150">
        <f>_xlfn.NUMBERVALUE(C150)</f>
        <v>149.09451219512101</v>
      </c>
      <c r="N150">
        <f>_xlfn.NUMBERVALUE(LEFT(D150,4))</f>
        <v>745</v>
      </c>
    </row>
    <row r="151" spans="1:14" ht="23" x14ac:dyDescent="0.25">
      <c r="A151" s="1" t="s">
        <v>280</v>
      </c>
      <c r="B151">
        <v>5.0039999999999996</v>
      </c>
      <c r="C151">
        <v>149.09451219512101</v>
      </c>
      <c r="D151" t="s">
        <v>185</v>
      </c>
      <c r="F151" t="str">
        <f>(MID(A151,16,8))</f>
        <v>14:11:09</v>
      </c>
      <c r="G151">
        <f>_xlfn.NUMBERVALUE(LEFT(F151,2))</f>
        <v>14</v>
      </c>
      <c r="H151">
        <f>_xlfn.NUMBERVALUE(MID(F151,4,2))</f>
        <v>11</v>
      </c>
      <c r="I151">
        <f>_xlfn.NUMBERVALUE(RIGHT(F151,2))</f>
        <v>9</v>
      </c>
      <c r="J151">
        <f>G151*24*60+H151*60+I151</f>
        <v>20829</v>
      </c>
      <c r="K151">
        <f>J151-$J$2</f>
        <v>151</v>
      </c>
      <c r="L151">
        <f>_xlfn.NUMBERVALUE(B151)</f>
        <v>5.0039999999999996</v>
      </c>
      <c r="M151">
        <f>_xlfn.NUMBERVALUE(C151)</f>
        <v>149.09451219512101</v>
      </c>
      <c r="N151">
        <f>_xlfn.NUMBERVALUE(LEFT(D151,4))</f>
        <v>745</v>
      </c>
    </row>
    <row r="152" spans="1:14" ht="23" x14ac:dyDescent="0.25">
      <c r="A152" s="1" t="s">
        <v>279</v>
      </c>
      <c r="B152">
        <v>5</v>
      </c>
      <c r="C152">
        <v>169.39939024390199</v>
      </c>
      <c r="D152" t="s">
        <v>278</v>
      </c>
      <c r="F152" t="str">
        <f>(MID(A152,16,8))</f>
        <v>14:11:10</v>
      </c>
      <c r="G152">
        <f>_xlfn.NUMBERVALUE(LEFT(F152,2))</f>
        <v>14</v>
      </c>
      <c r="H152">
        <f>_xlfn.NUMBERVALUE(MID(F152,4,2))</f>
        <v>11</v>
      </c>
      <c r="I152">
        <f>_xlfn.NUMBERVALUE(RIGHT(F152,2))</f>
        <v>10</v>
      </c>
      <c r="J152">
        <f>G152*24*60+H152*60+I152</f>
        <v>20830</v>
      </c>
      <c r="K152">
        <f>J152-$J$2</f>
        <v>152</v>
      </c>
      <c r="L152">
        <f>_xlfn.NUMBERVALUE(B152)</f>
        <v>5</v>
      </c>
      <c r="M152">
        <f>_xlfn.NUMBERVALUE(C152)</f>
        <v>169.39939024390199</v>
      </c>
      <c r="N152">
        <f>_xlfn.NUMBERVALUE(LEFT(D152,4))</f>
        <v>820</v>
      </c>
    </row>
    <row r="153" spans="1:14" ht="23" x14ac:dyDescent="0.25">
      <c r="A153" s="1" t="s">
        <v>277</v>
      </c>
      <c r="B153">
        <v>5.0039999999999996</v>
      </c>
      <c r="C153">
        <v>168.996951219512</v>
      </c>
      <c r="D153" t="s">
        <v>276</v>
      </c>
      <c r="F153" t="str">
        <f>(MID(A153,16,8))</f>
        <v>14:11:11</v>
      </c>
      <c r="G153">
        <f>_xlfn.NUMBERVALUE(LEFT(F153,2))</f>
        <v>14</v>
      </c>
      <c r="H153">
        <f>_xlfn.NUMBERVALUE(MID(F153,4,2))</f>
        <v>11</v>
      </c>
      <c r="I153">
        <f>_xlfn.NUMBERVALUE(RIGHT(F153,2))</f>
        <v>11</v>
      </c>
      <c r="J153">
        <f>G153*24*60+H153*60+I153</f>
        <v>20831</v>
      </c>
      <c r="K153">
        <f>J153-$J$2</f>
        <v>153</v>
      </c>
      <c r="L153">
        <f>_xlfn.NUMBERVALUE(B153)</f>
        <v>5.0039999999999996</v>
      </c>
      <c r="M153">
        <f>_xlfn.NUMBERVALUE(C153)</f>
        <v>168.996951219512</v>
      </c>
      <c r="N153">
        <f>_xlfn.NUMBERVALUE(LEFT(D153,4))</f>
        <v>856</v>
      </c>
    </row>
    <row r="154" spans="1:14" ht="23" x14ac:dyDescent="0.25">
      <c r="A154" s="1" t="s">
        <v>275</v>
      </c>
      <c r="B154">
        <v>5</v>
      </c>
      <c r="C154">
        <v>169.60060975609699</v>
      </c>
      <c r="D154" t="s">
        <v>274</v>
      </c>
      <c r="F154" t="str">
        <f>(MID(A154,16,8))</f>
        <v>14:11:12</v>
      </c>
      <c r="G154">
        <f>_xlfn.NUMBERVALUE(LEFT(F154,2))</f>
        <v>14</v>
      </c>
      <c r="H154">
        <f>_xlfn.NUMBERVALUE(MID(F154,4,2))</f>
        <v>11</v>
      </c>
      <c r="I154">
        <f>_xlfn.NUMBERVALUE(RIGHT(F154,2))</f>
        <v>12</v>
      </c>
      <c r="J154">
        <f>G154*24*60+H154*60+I154</f>
        <v>20832</v>
      </c>
      <c r="K154">
        <f>J154-$J$2</f>
        <v>154</v>
      </c>
      <c r="L154">
        <f>_xlfn.NUMBERVALUE(B154)</f>
        <v>5</v>
      </c>
      <c r="M154">
        <f>_xlfn.NUMBERVALUE(C154)</f>
        <v>169.60060975609699</v>
      </c>
      <c r="N154">
        <f>_xlfn.NUMBERVALUE(LEFT(D154,4))</f>
        <v>847</v>
      </c>
    </row>
    <row r="155" spans="1:14" ht="23" x14ac:dyDescent="0.25">
      <c r="A155" s="1" t="s">
        <v>273</v>
      </c>
      <c r="B155">
        <v>5</v>
      </c>
      <c r="C155">
        <v>173.295731707317</v>
      </c>
      <c r="D155" t="s">
        <v>102</v>
      </c>
      <c r="F155" t="str">
        <f>(MID(A155,16,8))</f>
        <v>14:11:13</v>
      </c>
      <c r="G155">
        <f>_xlfn.NUMBERVALUE(LEFT(F155,2))</f>
        <v>14</v>
      </c>
      <c r="H155">
        <f>_xlfn.NUMBERVALUE(MID(F155,4,2))</f>
        <v>11</v>
      </c>
      <c r="I155">
        <f>_xlfn.NUMBERVALUE(RIGHT(F155,2))</f>
        <v>13</v>
      </c>
      <c r="J155">
        <f>G155*24*60+H155*60+I155</f>
        <v>20833</v>
      </c>
      <c r="K155">
        <f>J155-$J$2</f>
        <v>155</v>
      </c>
      <c r="L155">
        <f>_xlfn.NUMBERVALUE(B155)</f>
        <v>5</v>
      </c>
      <c r="M155">
        <f>_xlfn.NUMBERVALUE(C155)</f>
        <v>173.295731707317</v>
      </c>
      <c r="N155">
        <f>_xlfn.NUMBERVALUE(LEFT(D155,4))</f>
        <v>866</v>
      </c>
    </row>
    <row r="156" spans="1:14" ht="23" x14ac:dyDescent="0.25">
      <c r="A156" s="1" t="s">
        <v>272</v>
      </c>
      <c r="B156">
        <v>5.0039999999999996</v>
      </c>
      <c r="C156">
        <v>149.09451219512101</v>
      </c>
      <c r="D156" t="s">
        <v>185</v>
      </c>
      <c r="F156" t="str">
        <f>(MID(A156,16,8))</f>
        <v>14:11:14</v>
      </c>
      <c r="G156">
        <f>_xlfn.NUMBERVALUE(LEFT(F156,2))</f>
        <v>14</v>
      </c>
      <c r="H156">
        <f>_xlfn.NUMBERVALUE(MID(F156,4,2))</f>
        <v>11</v>
      </c>
      <c r="I156">
        <f>_xlfn.NUMBERVALUE(RIGHT(F156,2))</f>
        <v>14</v>
      </c>
      <c r="J156">
        <f>G156*24*60+H156*60+I156</f>
        <v>20834</v>
      </c>
      <c r="K156">
        <f>J156-$J$2</f>
        <v>156</v>
      </c>
      <c r="L156">
        <f>_xlfn.NUMBERVALUE(B156)</f>
        <v>5.0039999999999996</v>
      </c>
      <c r="M156">
        <f>_xlfn.NUMBERVALUE(C156)</f>
        <v>149.09451219512101</v>
      </c>
      <c r="N156">
        <f>_xlfn.NUMBERVALUE(LEFT(D156,4))</f>
        <v>745</v>
      </c>
    </row>
    <row r="157" spans="1:14" ht="23" x14ac:dyDescent="0.25">
      <c r="A157" s="1" t="s">
        <v>271</v>
      </c>
      <c r="B157">
        <v>5.0039999999999996</v>
      </c>
      <c r="C157">
        <v>149.19512195121899</v>
      </c>
      <c r="D157" t="s">
        <v>185</v>
      </c>
      <c r="F157" t="str">
        <f>(MID(A157,16,8))</f>
        <v>14:11:15</v>
      </c>
      <c r="G157">
        <f>_xlfn.NUMBERVALUE(LEFT(F157,2))</f>
        <v>14</v>
      </c>
      <c r="H157">
        <f>_xlfn.NUMBERVALUE(MID(F157,4,2))</f>
        <v>11</v>
      </c>
      <c r="I157">
        <f>_xlfn.NUMBERVALUE(RIGHT(F157,2))</f>
        <v>15</v>
      </c>
      <c r="J157">
        <f>G157*24*60+H157*60+I157</f>
        <v>20835</v>
      </c>
      <c r="K157">
        <f>J157-$J$2</f>
        <v>157</v>
      </c>
      <c r="L157">
        <f>_xlfn.NUMBERVALUE(B157)</f>
        <v>5.0039999999999996</v>
      </c>
      <c r="M157">
        <f>_xlfn.NUMBERVALUE(C157)</f>
        <v>149.19512195121899</v>
      </c>
      <c r="N157">
        <f>_xlfn.NUMBERVALUE(LEFT(D157,4))</f>
        <v>745</v>
      </c>
    </row>
    <row r="158" spans="1:14" ht="23" x14ac:dyDescent="0.25">
      <c r="A158" s="1" t="s">
        <v>270</v>
      </c>
      <c r="B158">
        <v>5.0039999999999996</v>
      </c>
      <c r="C158">
        <v>149.19512195121899</v>
      </c>
      <c r="D158" t="s">
        <v>5</v>
      </c>
      <c r="F158" t="str">
        <f>(MID(A158,16,8))</f>
        <v>14:11:16</v>
      </c>
      <c r="G158">
        <f>_xlfn.NUMBERVALUE(LEFT(F158,2))</f>
        <v>14</v>
      </c>
      <c r="H158">
        <f>_xlfn.NUMBERVALUE(MID(F158,4,2))</f>
        <v>11</v>
      </c>
      <c r="I158">
        <f>_xlfn.NUMBERVALUE(RIGHT(F158,2))</f>
        <v>16</v>
      </c>
      <c r="J158">
        <f>G158*24*60+H158*60+I158</f>
        <v>20836</v>
      </c>
      <c r="K158">
        <f>J158-$J$2</f>
        <v>158</v>
      </c>
      <c r="L158">
        <f>_xlfn.NUMBERVALUE(B158)</f>
        <v>5.0039999999999996</v>
      </c>
      <c r="M158">
        <f>_xlfn.NUMBERVALUE(C158)</f>
        <v>149.19512195121899</v>
      </c>
      <c r="N158">
        <f>_xlfn.NUMBERVALUE(LEFT(D158,4))</f>
        <v>746</v>
      </c>
    </row>
    <row r="159" spans="1:14" ht="23" x14ac:dyDescent="0.25">
      <c r="A159" s="1" t="s">
        <v>269</v>
      </c>
      <c r="B159">
        <v>5.0039999999999996</v>
      </c>
      <c r="C159">
        <v>149.09451219512101</v>
      </c>
      <c r="D159" t="s">
        <v>185</v>
      </c>
      <c r="F159" t="str">
        <f>(MID(A159,16,8))</f>
        <v>14:11:17</v>
      </c>
      <c r="G159">
        <f>_xlfn.NUMBERVALUE(LEFT(F159,2))</f>
        <v>14</v>
      </c>
      <c r="H159">
        <f>_xlfn.NUMBERVALUE(MID(F159,4,2))</f>
        <v>11</v>
      </c>
      <c r="I159">
        <f>_xlfn.NUMBERVALUE(RIGHT(F159,2))</f>
        <v>17</v>
      </c>
      <c r="J159">
        <f>G159*24*60+H159*60+I159</f>
        <v>20837</v>
      </c>
      <c r="K159">
        <f>J159-$J$2</f>
        <v>159</v>
      </c>
      <c r="L159">
        <f>_xlfn.NUMBERVALUE(B159)</f>
        <v>5.0039999999999996</v>
      </c>
      <c r="M159">
        <f>_xlfn.NUMBERVALUE(C159)</f>
        <v>149.09451219512101</v>
      </c>
      <c r="N159">
        <f>_xlfn.NUMBERVALUE(LEFT(D159,4))</f>
        <v>745</v>
      </c>
    </row>
    <row r="160" spans="1:14" ht="23" x14ac:dyDescent="0.25">
      <c r="A160" s="1" t="s">
        <v>268</v>
      </c>
      <c r="B160">
        <v>5.0039999999999996</v>
      </c>
      <c r="C160">
        <v>149.09451219512101</v>
      </c>
      <c r="D160" t="s">
        <v>267</v>
      </c>
      <c r="F160" t="str">
        <f>(MID(A160,16,8))</f>
        <v>14:11:18</v>
      </c>
      <c r="G160">
        <f>_xlfn.NUMBERVALUE(LEFT(F160,2))</f>
        <v>14</v>
      </c>
      <c r="H160">
        <f>_xlfn.NUMBERVALUE(MID(F160,4,2))</f>
        <v>11</v>
      </c>
      <c r="I160">
        <f>_xlfn.NUMBERVALUE(RIGHT(F160,2))</f>
        <v>18</v>
      </c>
      <c r="J160">
        <f>G160*24*60+H160*60+I160</f>
        <v>20838</v>
      </c>
      <c r="K160">
        <f>J160-$J$2</f>
        <v>160</v>
      </c>
      <c r="L160">
        <f>_xlfn.NUMBERVALUE(B160)</f>
        <v>5.0039999999999996</v>
      </c>
      <c r="M160">
        <f>_xlfn.NUMBERVALUE(C160)</f>
        <v>149.09451219512101</v>
      </c>
      <c r="N160">
        <f>_xlfn.NUMBERVALUE(LEFT(D160,4))</f>
        <v>765</v>
      </c>
    </row>
    <row r="161" spans="1:14" ht="23" x14ac:dyDescent="0.25">
      <c r="A161" s="1" t="s">
        <v>266</v>
      </c>
      <c r="B161">
        <v>5.0039999999999996</v>
      </c>
      <c r="C161">
        <v>149.09451219512101</v>
      </c>
      <c r="D161" t="s">
        <v>15</v>
      </c>
      <c r="F161" t="str">
        <f>(MID(A161,16,8))</f>
        <v>14:11:19</v>
      </c>
      <c r="G161">
        <f>_xlfn.NUMBERVALUE(LEFT(F161,2))</f>
        <v>14</v>
      </c>
      <c r="H161">
        <f>_xlfn.NUMBERVALUE(MID(F161,4,2))</f>
        <v>11</v>
      </c>
      <c r="I161">
        <f>_xlfn.NUMBERVALUE(RIGHT(F161,2))</f>
        <v>19</v>
      </c>
      <c r="J161">
        <f>G161*24*60+H161*60+I161</f>
        <v>20839</v>
      </c>
      <c r="K161">
        <f>J161-$J$2</f>
        <v>161</v>
      </c>
      <c r="L161">
        <f>_xlfn.NUMBERVALUE(B161)</f>
        <v>5.0039999999999996</v>
      </c>
      <c r="M161">
        <f>_xlfn.NUMBERVALUE(C161)</f>
        <v>149.09451219512101</v>
      </c>
      <c r="N161">
        <f>_xlfn.NUMBERVALUE(LEFT(D161,4))</f>
        <v>747</v>
      </c>
    </row>
    <row r="162" spans="1:14" ht="23" x14ac:dyDescent="0.25">
      <c r="A162" s="1" t="s">
        <v>265</v>
      </c>
      <c r="B162">
        <v>5.0039999999999996</v>
      </c>
      <c r="C162">
        <v>149.19512195121899</v>
      </c>
      <c r="D162" t="s">
        <v>5</v>
      </c>
      <c r="F162" t="str">
        <f>(MID(A162,16,8))</f>
        <v>14:11:20</v>
      </c>
      <c r="G162">
        <f>_xlfn.NUMBERVALUE(LEFT(F162,2))</f>
        <v>14</v>
      </c>
      <c r="H162">
        <f>_xlfn.NUMBERVALUE(MID(F162,4,2))</f>
        <v>11</v>
      </c>
      <c r="I162">
        <f>_xlfn.NUMBERVALUE(RIGHT(F162,2))</f>
        <v>20</v>
      </c>
      <c r="J162">
        <f>G162*24*60+H162*60+I162</f>
        <v>20840</v>
      </c>
      <c r="K162">
        <f>J162-$J$2</f>
        <v>162</v>
      </c>
      <c r="L162">
        <f>_xlfn.NUMBERVALUE(B162)</f>
        <v>5.0039999999999996</v>
      </c>
      <c r="M162">
        <f>_xlfn.NUMBERVALUE(C162)</f>
        <v>149.19512195121899</v>
      </c>
      <c r="N162">
        <f>_xlfn.NUMBERVALUE(LEFT(D162,4))</f>
        <v>746</v>
      </c>
    </row>
    <row r="163" spans="1:14" ht="23" x14ac:dyDescent="0.25">
      <c r="A163" s="1" t="s">
        <v>264</v>
      </c>
      <c r="B163">
        <v>5.0039999999999996</v>
      </c>
      <c r="C163">
        <v>149.39634146341399</v>
      </c>
      <c r="D163" t="s">
        <v>263</v>
      </c>
      <c r="F163" t="str">
        <f>(MID(A163,16,8))</f>
        <v>14:11:21</v>
      </c>
      <c r="G163">
        <f>_xlfn.NUMBERVALUE(LEFT(F163,2))</f>
        <v>14</v>
      </c>
      <c r="H163">
        <f>_xlfn.NUMBERVALUE(MID(F163,4,2))</f>
        <v>11</v>
      </c>
      <c r="I163">
        <f>_xlfn.NUMBERVALUE(RIGHT(F163,2))</f>
        <v>21</v>
      </c>
      <c r="J163">
        <f>G163*24*60+H163*60+I163</f>
        <v>20841</v>
      </c>
      <c r="K163">
        <f>J163-$J$2</f>
        <v>163</v>
      </c>
      <c r="L163">
        <f>_xlfn.NUMBERVALUE(B163)</f>
        <v>5.0039999999999996</v>
      </c>
      <c r="M163">
        <f>_xlfn.NUMBERVALUE(C163)</f>
        <v>149.39634146341399</v>
      </c>
      <c r="N163">
        <f>_xlfn.NUMBERVALUE(LEFT(D163,4))</f>
        <v>747</v>
      </c>
    </row>
    <row r="164" spans="1:14" ht="23" x14ac:dyDescent="0.25">
      <c r="A164" s="1" t="s">
        <v>262</v>
      </c>
      <c r="B164">
        <v>5.008</v>
      </c>
      <c r="C164">
        <v>149.19512195121899</v>
      </c>
      <c r="D164" t="s">
        <v>15</v>
      </c>
      <c r="F164" t="str">
        <f>(MID(A164,16,8))</f>
        <v>14:11:22</v>
      </c>
      <c r="G164">
        <f>_xlfn.NUMBERVALUE(LEFT(F164,2))</f>
        <v>14</v>
      </c>
      <c r="H164">
        <f>_xlfn.NUMBERVALUE(MID(F164,4,2))</f>
        <v>11</v>
      </c>
      <c r="I164">
        <f>_xlfn.NUMBERVALUE(RIGHT(F164,2))</f>
        <v>22</v>
      </c>
      <c r="J164">
        <f>G164*24*60+H164*60+I164</f>
        <v>20842</v>
      </c>
      <c r="K164">
        <f>J164-$J$2</f>
        <v>164</v>
      </c>
      <c r="L164">
        <f>_xlfn.NUMBERVALUE(B164)</f>
        <v>5.008</v>
      </c>
      <c r="M164">
        <f>_xlfn.NUMBERVALUE(C164)</f>
        <v>149.19512195121899</v>
      </c>
      <c r="N164">
        <f>_xlfn.NUMBERVALUE(LEFT(D164,4))</f>
        <v>747</v>
      </c>
    </row>
    <row r="165" spans="1:14" ht="23" x14ac:dyDescent="0.25">
      <c r="A165" s="1" t="s">
        <v>261</v>
      </c>
      <c r="B165">
        <v>4.9960000000000004</v>
      </c>
      <c r="C165">
        <v>212.09451219512101</v>
      </c>
      <c r="D165" t="s">
        <v>260</v>
      </c>
      <c r="F165" t="str">
        <f>(MID(A165,16,8))</f>
        <v>14:11:23</v>
      </c>
      <c r="G165">
        <f>_xlfn.NUMBERVALUE(LEFT(F165,2))</f>
        <v>14</v>
      </c>
      <c r="H165">
        <f>_xlfn.NUMBERVALUE(MID(F165,4,2))</f>
        <v>11</v>
      </c>
      <c r="I165">
        <f>_xlfn.NUMBERVALUE(RIGHT(F165,2))</f>
        <v>23</v>
      </c>
      <c r="J165">
        <f>G165*24*60+H165*60+I165</f>
        <v>20843</v>
      </c>
      <c r="K165">
        <f>J165-$J$2</f>
        <v>165</v>
      </c>
      <c r="L165">
        <f>_xlfn.NUMBERVALUE(B165)</f>
        <v>4.9960000000000004</v>
      </c>
      <c r="M165">
        <f>_xlfn.NUMBERVALUE(C165)</f>
        <v>212.09451219512101</v>
      </c>
      <c r="N165">
        <f>_xlfn.NUMBERVALUE(LEFT(D165,4))</f>
        <v>1059</v>
      </c>
    </row>
    <row r="166" spans="1:14" ht="23" x14ac:dyDescent="0.25">
      <c r="A166" s="1" t="s">
        <v>259</v>
      </c>
      <c r="B166">
        <v>5.0039999999999996</v>
      </c>
      <c r="C166">
        <v>167.89939024390199</v>
      </c>
      <c r="D166" t="s">
        <v>179</v>
      </c>
      <c r="F166" t="str">
        <f>(MID(A166,16,8))</f>
        <v>14:11:24</v>
      </c>
      <c r="G166">
        <f>_xlfn.NUMBERVALUE(LEFT(F166,2))</f>
        <v>14</v>
      </c>
      <c r="H166">
        <f>_xlfn.NUMBERVALUE(MID(F166,4,2))</f>
        <v>11</v>
      </c>
      <c r="I166">
        <f>_xlfn.NUMBERVALUE(RIGHT(F166,2))</f>
        <v>24</v>
      </c>
      <c r="J166">
        <f>G166*24*60+H166*60+I166</f>
        <v>20844</v>
      </c>
      <c r="K166">
        <f>J166-$J$2</f>
        <v>166</v>
      </c>
      <c r="L166">
        <f>_xlfn.NUMBERVALUE(B166)</f>
        <v>5.0039999999999996</v>
      </c>
      <c r="M166">
        <f>_xlfn.NUMBERVALUE(C166)</f>
        <v>167.89939024390199</v>
      </c>
      <c r="N166">
        <f>_xlfn.NUMBERVALUE(LEFT(D166,4))</f>
        <v>840</v>
      </c>
    </row>
    <row r="167" spans="1:14" ht="23" x14ac:dyDescent="0.25">
      <c r="A167" s="1" t="s">
        <v>258</v>
      </c>
      <c r="B167">
        <v>5.008</v>
      </c>
      <c r="C167">
        <v>149.19512195121899</v>
      </c>
      <c r="D167" t="s">
        <v>257</v>
      </c>
      <c r="F167" t="str">
        <f>(MID(A167,16,8))</f>
        <v>14:11:25</v>
      </c>
      <c r="G167">
        <f>_xlfn.NUMBERVALUE(LEFT(F167,2))</f>
        <v>14</v>
      </c>
      <c r="H167">
        <f>_xlfn.NUMBERVALUE(MID(F167,4,2))</f>
        <v>11</v>
      </c>
      <c r="I167">
        <f>_xlfn.NUMBERVALUE(RIGHT(F167,2))</f>
        <v>25</v>
      </c>
      <c r="J167">
        <f>G167*24*60+H167*60+I167</f>
        <v>20845</v>
      </c>
      <c r="K167">
        <f>J167-$J$2</f>
        <v>167</v>
      </c>
      <c r="L167">
        <f>_xlfn.NUMBERVALUE(B167)</f>
        <v>5.008</v>
      </c>
      <c r="M167">
        <f>_xlfn.NUMBERVALUE(C167)</f>
        <v>149.19512195121899</v>
      </c>
      <c r="N167">
        <f>_xlfn.NUMBERVALUE(LEFT(D167,4))</f>
        <v>850</v>
      </c>
    </row>
    <row r="168" spans="1:14" ht="23" x14ac:dyDescent="0.25">
      <c r="A168" s="1" t="s">
        <v>256</v>
      </c>
      <c r="B168">
        <v>5.008</v>
      </c>
      <c r="C168">
        <v>149.09451219512101</v>
      </c>
      <c r="D168" t="s">
        <v>0</v>
      </c>
      <c r="F168" t="str">
        <f>(MID(A168,16,8))</f>
        <v>14:11:26</v>
      </c>
      <c r="G168">
        <f>_xlfn.NUMBERVALUE(LEFT(F168,2))</f>
        <v>14</v>
      </c>
      <c r="H168">
        <f>_xlfn.NUMBERVALUE(MID(F168,4,2))</f>
        <v>11</v>
      </c>
      <c r="I168">
        <f>_xlfn.NUMBERVALUE(RIGHT(F168,2))</f>
        <v>26</v>
      </c>
      <c r="J168">
        <f>G168*24*60+H168*60+I168</f>
        <v>20846</v>
      </c>
      <c r="K168">
        <f>J168-$J$2</f>
        <v>168</v>
      </c>
      <c r="L168">
        <f>_xlfn.NUMBERVALUE(B168)</f>
        <v>5.008</v>
      </c>
      <c r="M168">
        <f>_xlfn.NUMBERVALUE(C168)</f>
        <v>149.09451219512101</v>
      </c>
      <c r="N168">
        <f>_xlfn.NUMBERVALUE(LEFT(D168,4))</f>
        <v>745</v>
      </c>
    </row>
    <row r="169" spans="1:14" ht="23" x14ac:dyDescent="0.25">
      <c r="A169" s="1" t="s">
        <v>255</v>
      </c>
      <c r="B169">
        <v>5</v>
      </c>
      <c r="C169">
        <v>173.295731707317</v>
      </c>
      <c r="D169" t="s">
        <v>102</v>
      </c>
      <c r="F169" t="str">
        <f>(MID(A169,16,8))</f>
        <v>14:11:27</v>
      </c>
      <c r="G169">
        <f>_xlfn.NUMBERVALUE(LEFT(F169,2))</f>
        <v>14</v>
      </c>
      <c r="H169">
        <f>_xlfn.NUMBERVALUE(MID(F169,4,2))</f>
        <v>11</v>
      </c>
      <c r="I169">
        <f>_xlfn.NUMBERVALUE(RIGHT(F169,2))</f>
        <v>27</v>
      </c>
      <c r="J169">
        <f>G169*24*60+H169*60+I169</f>
        <v>20847</v>
      </c>
      <c r="K169">
        <f>J169-$J$2</f>
        <v>169</v>
      </c>
      <c r="L169">
        <f>_xlfn.NUMBERVALUE(B169)</f>
        <v>5</v>
      </c>
      <c r="M169">
        <f>_xlfn.NUMBERVALUE(C169)</f>
        <v>173.295731707317</v>
      </c>
      <c r="N169">
        <f>_xlfn.NUMBERVALUE(LEFT(D169,4))</f>
        <v>866</v>
      </c>
    </row>
    <row r="170" spans="1:14" ht="23" x14ac:dyDescent="0.25">
      <c r="A170" s="1" t="s">
        <v>254</v>
      </c>
      <c r="B170">
        <v>5.008</v>
      </c>
      <c r="C170">
        <v>153.493902439024</v>
      </c>
      <c r="D170" t="s">
        <v>253</v>
      </c>
      <c r="F170" t="str">
        <f>(MID(A170,16,8))</f>
        <v>14:11:28</v>
      </c>
      <c r="G170">
        <f>_xlfn.NUMBERVALUE(LEFT(F170,2))</f>
        <v>14</v>
      </c>
      <c r="H170">
        <f>_xlfn.NUMBERVALUE(MID(F170,4,2))</f>
        <v>11</v>
      </c>
      <c r="I170">
        <f>_xlfn.NUMBERVALUE(RIGHT(F170,2))</f>
        <v>28</v>
      </c>
      <c r="J170">
        <f>G170*24*60+H170*60+I170</f>
        <v>20848</v>
      </c>
      <c r="K170">
        <f>J170-$J$2</f>
        <v>170</v>
      </c>
      <c r="L170">
        <f>_xlfn.NUMBERVALUE(B170)</f>
        <v>5.008</v>
      </c>
      <c r="M170">
        <f>_xlfn.NUMBERVALUE(C170)</f>
        <v>153.493902439024</v>
      </c>
      <c r="N170">
        <f>_xlfn.NUMBERVALUE(LEFT(D170,4))</f>
        <v>768</v>
      </c>
    </row>
    <row r="171" spans="1:14" ht="23" x14ac:dyDescent="0.25">
      <c r="A171" s="1" t="s">
        <v>252</v>
      </c>
      <c r="B171">
        <v>5.008</v>
      </c>
      <c r="C171">
        <v>148.993902439024</v>
      </c>
      <c r="D171" t="s">
        <v>0</v>
      </c>
      <c r="F171" t="str">
        <f>(MID(A171,16,8))</f>
        <v>14:11:29</v>
      </c>
      <c r="G171">
        <f>_xlfn.NUMBERVALUE(LEFT(F171,2))</f>
        <v>14</v>
      </c>
      <c r="H171">
        <f>_xlfn.NUMBERVALUE(MID(F171,4,2))</f>
        <v>11</v>
      </c>
      <c r="I171">
        <f>_xlfn.NUMBERVALUE(RIGHT(F171,2))</f>
        <v>29</v>
      </c>
      <c r="J171">
        <f>G171*24*60+H171*60+I171</f>
        <v>20849</v>
      </c>
      <c r="K171">
        <f>J171-$J$2</f>
        <v>171</v>
      </c>
      <c r="L171">
        <f>_xlfn.NUMBERVALUE(B171)</f>
        <v>5.008</v>
      </c>
      <c r="M171">
        <f>_xlfn.NUMBERVALUE(C171)</f>
        <v>148.993902439024</v>
      </c>
      <c r="N171">
        <f>_xlfn.NUMBERVALUE(LEFT(D171,4))</f>
        <v>745</v>
      </c>
    </row>
    <row r="172" spans="1:14" ht="23" x14ac:dyDescent="0.25">
      <c r="A172" s="1" t="s">
        <v>251</v>
      </c>
      <c r="B172">
        <v>5.008</v>
      </c>
      <c r="C172">
        <v>148.993902439024</v>
      </c>
      <c r="D172" t="s">
        <v>2</v>
      </c>
      <c r="F172" t="str">
        <f>(MID(A172,16,8))</f>
        <v>14:11:30</v>
      </c>
      <c r="G172">
        <f>_xlfn.NUMBERVALUE(LEFT(F172,2))</f>
        <v>14</v>
      </c>
      <c r="H172">
        <f>_xlfn.NUMBERVALUE(MID(F172,4,2))</f>
        <v>11</v>
      </c>
      <c r="I172">
        <f>_xlfn.NUMBERVALUE(RIGHT(F172,2))</f>
        <v>30</v>
      </c>
      <c r="J172">
        <f>G172*24*60+H172*60+I172</f>
        <v>20850</v>
      </c>
      <c r="K172">
        <f>J172-$J$2</f>
        <v>172</v>
      </c>
      <c r="L172">
        <f>_xlfn.NUMBERVALUE(B172)</f>
        <v>5.008</v>
      </c>
      <c r="M172">
        <f>_xlfn.NUMBERVALUE(C172)</f>
        <v>148.993902439024</v>
      </c>
      <c r="N172">
        <f>_xlfn.NUMBERVALUE(LEFT(D172,4))</f>
        <v>746</v>
      </c>
    </row>
    <row r="173" spans="1:14" ht="23" x14ac:dyDescent="0.25">
      <c r="A173" s="1" t="s">
        <v>250</v>
      </c>
      <c r="B173">
        <v>5.008</v>
      </c>
      <c r="C173">
        <v>148.993902439024</v>
      </c>
      <c r="D173" t="s">
        <v>2</v>
      </c>
      <c r="F173" t="str">
        <f>(MID(A173,16,8))</f>
        <v>14:11:31</v>
      </c>
      <c r="G173">
        <f>_xlfn.NUMBERVALUE(LEFT(F173,2))</f>
        <v>14</v>
      </c>
      <c r="H173">
        <f>_xlfn.NUMBERVALUE(MID(F173,4,2))</f>
        <v>11</v>
      </c>
      <c r="I173">
        <f>_xlfn.NUMBERVALUE(RIGHT(F173,2))</f>
        <v>31</v>
      </c>
      <c r="J173">
        <f>G173*24*60+H173*60+I173</f>
        <v>20851</v>
      </c>
      <c r="K173">
        <f>J173-$J$2</f>
        <v>173</v>
      </c>
      <c r="L173">
        <f>_xlfn.NUMBERVALUE(B173)</f>
        <v>5.008</v>
      </c>
      <c r="M173">
        <f>_xlfn.NUMBERVALUE(C173)</f>
        <v>148.993902439024</v>
      </c>
      <c r="N173">
        <f>_xlfn.NUMBERVALUE(LEFT(D173,4))</f>
        <v>746</v>
      </c>
    </row>
    <row r="174" spans="1:14" ht="23" x14ac:dyDescent="0.25">
      <c r="A174" s="1" t="s">
        <v>249</v>
      </c>
      <c r="B174">
        <v>5.008</v>
      </c>
      <c r="C174">
        <v>148.993902439024</v>
      </c>
      <c r="D174" t="s">
        <v>2</v>
      </c>
      <c r="F174" t="str">
        <f>(MID(A174,16,8))</f>
        <v>14:11:33</v>
      </c>
      <c r="G174">
        <f>_xlfn.NUMBERVALUE(LEFT(F174,2))</f>
        <v>14</v>
      </c>
      <c r="H174">
        <f>_xlfn.NUMBERVALUE(MID(F174,4,2))</f>
        <v>11</v>
      </c>
      <c r="I174">
        <f>_xlfn.NUMBERVALUE(RIGHT(F174,2))</f>
        <v>33</v>
      </c>
      <c r="J174">
        <f>G174*24*60+H174*60+I174</f>
        <v>20853</v>
      </c>
      <c r="K174">
        <f>J174-$J$2</f>
        <v>175</v>
      </c>
      <c r="L174">
        <f>_xlfn.NUMBERVALUE(B174)</f>
        <v>5.008</v>
      </c>
      <c r="M174">
        <f>_xlfn.NUMBERVALUE(C174)</f>
        <v>148.993902439024</v>
      </c>
      <c r="N174">
        <f>_xlfn.NUMBERVALUE(LEFT(D174,4))</f>
        <v>746</v>
      </c>
    </row>
    <row r="175" spans="1:14" ht="23" x14ac:dyDescent="0.25">
      <c r="A175" s="1" t="s">
        <v>248</v>
      </c>
      <c r="B175">
        <v>5</v>
      </c>
      <c r="C175">
        <v>173.295731707317</v>
      </c>
      <c r="D175" t="s">
        <v>102</v>
      </c>
      <c r="F175" t="str">
        <f>(MID(A175,16,8))</f>
        <v>14:11:34</v>
      </c>
      <c r="G175">
        <f>_xlfn.NUMBERVALUE(LEFT(F175,2))</f>
        <v>14</v>
      </c>
      <c r="H175">
        <f>_xlfn.NUMBERVALUE(MID(F175,4,2))</f>
        <v>11</v>
      </c>
      <c r="I175">
        <f>_xlfn.NUMBERVALUE(RIGHT(F175,2))</f>
        <v>34</v>
      </c>
      <c r="J175">
        <f>G175*24*60+H175*60+I175</f>
        <v>20854</v>
      </c>
      <c r="K175">
        <f>J175-$J$2</f>
        <v>176</v>
      </c>
      <c r="L175">
        <f>_xlfn.NUMBERVALUE(B175)</f>
        <v>5</v>
      </c>
      <c r="M175">
        <f>_xlfn.NUMBERVALUE(C175)</f>
        <v>173.295731707317</v>
      </c>
      <c r="N175">
        <f>_xlfn.NUMBERVALUE(LEFT(D175,4))</f>
        <v>866</v>
      </c>
    </row>
    <row r="176" spans="1:14" ht="23" x14ac:dyDescent="0.25">
      <c r="A176" s="1" t="s">
        <v>247</v>
      </c>
      <c r="B176">
        <v>5.008</v>
      </c>
      <c r="C176">
        <v>149.295731707317</v>
      </c>
      <c r="D176" t="s">
        <v>92</v>
      </c>
      <c r="F176" t="str">
        <f>(MID(A176,16,8))</f>
        <v>14:11:35</v>
      </c>
      <c r="G176">
        <f>_xlfn.NUMBERVALUE(LEFT(F176,2))</f>
        <v>14</v>
      </c>
      <c r="H176">
        <f>_xlfn.NUMBERVALUE(MID(F176,4,2))</f>
        <v>11</v>
      </c>
      <c r="I176">
        <f>_xlfn.NUMBERVALUE(RIGHT(F176,2))</f>
        <v>35</v>
      </c>
      <c r="J176">
        <f>G176*24*60+H176*60+I176</f>
        <v>20855</v>
      </c>
      <c r="K176">
        <f>J176-$J$2</f>
        <v>177</v>
      </c>
      <c r="L176">
        <f>_xlfn.NUMBERVALUE(B176)</f>
        <v>5.008</v>
      </c>
      <c r="M176">
        <f>_xlfn.NUMBERVALUE(C176)</f>
        <v>149.295731707317</v>
      </c>
      <c r="N176">
        <f>_xlfn.NUMBERVALUE(LEFT(D176,4))</f>
        <v>747</v>
      </c>
    </row>
    <row r="177" spans="1:14" ht="23" x14ac:dyDescent="0.25">
      <c r="A177" s="1" t="s">
        <v>246</v>
      </c>
      <c r="B177">
        <v>5.0039999999999996</v>
      </c>
      <c r="C177">
        <v>159.996951219512</v>
      </c>
      <c r="D177" t="s">
        <v>215</v>
      </c>
      <c r="F177" t="str">
        <f>(MID(A177,16,8))</f>
        <v>14:11:36</v>
      </c>
      <c r="G177">
        <f>_xlfn.NUMBERVALUE(LEFT(F177,2))</f>
        <v>14</v>
      </c>
      <c r="H177">
        <f>_xlfn.NUMBERVALUE(MID(F177,4,2))</f>
        <v>11</v>
      </c>
      <c r="I177">
        <f>_xlfn.NUMBERVALUE(RIGHT(F177,2))</f>
        <v>36</v>
      </c>
      <c r="J177">
        <f>G177*24*60+H177*60+I177</f>
        <v>20856</v>
      </c>
      <c r="K177">
        <f>J177-$J$2</f>
        <v>178</v>
      </c>
      <c r="L177">
        <f>_xlfn.NUMBERVALUE(B177)</f>
        <v>5.0039999999999996</v>
      </c>
      <c r="M177">
        <f>_xlfn.NUMBERVALUE(C177)</f>
        <v>159.996951219512</v>
      </c>
      <c r="N177">
        <f>_xlfn.NUMBERVALUE(LEFT(D177,4))</f>
        <v>800</v>
      </c>
    </row>
    <row r="178" spans="1:14" ht="23" x14ac:dyDescent="0.25">
      <c r="A178" s="1" t="s">
        <v>245</v>
      </c>
      <c r="B178">
        <v>5.0039999999999996</v>
      </c>
      <c r="C178">
        <v>164.99999999999901</v>
      </c>
      <c r="D178" t="s">
        <v>10</v>
      </c>
      <c r="F178" t="str">
        <f>(MID(A178,16,8))</f>
        <v>14:11:37</v>
      </c>
      <c r="G178">
        <f>_xlfn.NUMBERVALUE(LEFT(F178,2))</f>
        <v>14</v>
      </c>
      <c r="H178">
        <f>_xlfn.NUMBERVALUE(MID(F178,4,2))</f>
        <v>11</v>
      </c>
      <c r="I178">
        <f>_xlfn.NUMBERVALUE(RIGHT(F178,2))</f>
        <v>37</v>
      </c>
      <c r="J178">
        <f>G178*24*60+H178*60+I178</f>
        <v>20857</v>
      </c>
      <c r="K178">
        <f>J178-$J$2</f>
        <v>179</v>
      </c>
      <c r="L178">
        <f>_xlfn.NUMBERVALUE(B178)</f>
        <v>5.0039999999999996</v>
      </c>
      <c r="M178">
        <f>_xlfn.NUMBERVALUE(C178)</f>
        <v>164.99999999999901</v>
      </c>
      <c r="N178">
        <f>_xlfn.NUMBERVALUE(LEFT(D178,4))</f>
        <v>848</v>
      </c>
    </row>
    <row r="179" spans="1:14" ht="23" x14ac:dyDescent="0.25">
      <c r="A179" s="1" t="s">
        <v>244</v>
      </c>
      <c r="B179">
        <v>5.0039999999999996</v>
      </c>
      <c r="C179">
        <v>160.09756097560901</v>
      </c>
      <c r="D179" t="s">
        <v>243</v>
      </c>
      <c r="F179" t="str">
        <f>(MID(A179,16,8))</f>
        <v>14:11:38</v>
      </c>
      <c r="G179">
        <f>_xlfn.NUMBERVALUE(LEFT(F179,2))</f>
        <v>14</v>
      </c>
      <c r="H179">
        <f>_xlfn.NUMBERVALUE(MID(F179,4,2))</f>
        <v>11</v>
      </c>
      <c r="I179">
        <f>_xlfn.NUMBERVALUE(RIGHT(F179,2))</f>
        <v>38</v>
      </c>
      <c r="J179">
        <f>G179*24*60+H179*60+I179</f>
        <v>20858</v>
      </c>
      <c r="K179">
        <f>J179-$J$2</f>
        <v>180</v>
      </c>
      <c r="L179">
        <f>_xlfn.NUMBERVALUE(B179)</f>
        <v>5.0039999999999996</v>
      </c>
      <c r="M179">
        <f>_xlfn.NUMBERVALUE(C179)</f>
        <v>160.09756097560901</v>
      </c>
      <c r="N179">
        <f>_xlfn.NUMBERVALUE(LEFT(D179,4))</f>
        <v>834</v>
      </c>
    </row>
    <row r="180" spans="1:14" ht="23" x14ac:dyDescent="0.25">
      <c r="A180" s="1" t="s">
        <v>242</v>
      </c>
      <c r="B180">
        <v>5.008</v>
      </c>
      <c r="C180">
        <v>148.993902439024</v>
      </c>
      <c r="D180" t="s">
        <v>2</v>
      </c>
      <c r="F180" t="str">
        <f>(MID(A180,16,8))</f>
        <v>14:11:39</v>
      </c>
      <c r="G180">
        <f>_xlfn.NUMBERVALUE(LEFT(F180,2))</f>
        <v>14</v>
      </c>
      <c r="H180">
        <f>_xlfn.NUMBERVALUE(MID(F180,4,2))</f>
        <v>11</v>
      </c>
      <c r="I180">
        <f>_xlfn.NUMBERVALUE(RIGHT(F180,2))</f>
        <v>39</v>
      </c>
      <c r="J180">
        <f>G180*24*60+H180*60+I180</f>
        <v>20859</v>
      </c>
      <c r="K180">
        <f>J180-$J$2</f>
        <v>181</v>
      </c>
      <c r="L180">
        <f>_xlfn.NUMBERVALUE(B180)</f>
        <v>5.008</v>
      </c>
      <c r="M180">
        <f>_xlfn.NUMBERVALUE(C180)</f>
        <v>148.993902439024</v>
      </c>
      <c r="N180">
        <f>_xlfn.NUMBERVALUE(LEFT(D180,4))</f>
        <v>746</v>
      </c>
    </row>
    <row r="181" spans="1:14" ht="23" x14ac:dyDescent="0.25">
      <c r="A181" s="1" t="s">
        <v>241</v>
      </c>
      <c r="B181">
        <v>5.008</v>
      </c>
      <c r="C181">
        <v>149.09451219512101</v>
      </c>
      <c r="D181" t="s">
        <v>5</v>
      </c>
      <c r="F181" t="str">
        <f>(MID(A181,16,8))</f>
        <v>14:11:40</v>
      </c>
      <c r="G181">
        <f>_xlfn.NUMBERVALUE(LEFT(F181,2))</f>
        <v>14</v>
      </c>
      <c r="H181">
        <f>_xlfn.NUMBERVALUE(MID(F181,4,2))</f>
        <v>11</v>
      </c>
      <c r="I181">
        <f>_xlfn.NUMBERVALUE(RIGHT(F181,2))</f>
        <v>40</v>
      </c>
      <c r="J181">
        <f>G181*24*60+H181*60+I181</f>
        <v>20860</v>
      </c>
      <c r="K181">
        <f>J181-$J$2</f>
        <v>182</v>
      </c>
      <c r="L181">
        <f>_xlfn.NUMBERVALUE(B181)</f>
        <v>5.008</v>
      </c>
      <c r="M181">
        <f>_xlfn.NUMBERVALUE(C181)</f>
        <v>149.09451219512101</v>
      </c>
      <c r="N181">
        <f>_xlfn.NUMBERVALUE(LEFT(D181,4))</f>
        <v>746</v>
      </c>
    </row>
    <row r="182" spans="1:14" ht="23" x14ac:dyDescent="0.25">
      <c r="A182" s="1" t="s">
        <v>240</v>
      </c>
      <c r="B182">
        <v>5.008</v>
      </c>
      <c r="C182">
        <v>148.993902439024</v>
      </c>
      <c r="D182" t="s">
        <v>5</v>
      </c>
      <c r="F182" t="str">
        <f>(MID(A182,16,8))</f>
        <v>14:11:41</v>
      </c>
      <c r="G182">
        <f>_xlfn.NUMBERVALUE(LEFT(F182,2))</f>
        <v>14</v>
      </c>
      <c r="H182">
        <f>_xlfn.NUMBERVALUE(MID(F182,4,2))</f>
        <v>11</v>
      </c>
      <c r="I182">
        <f>_xlfn.NUMBERVALUE(RIGHT(F182,2))</f>
        <v>41</v>
      </c>
      <c r="J182">
        <f>G182*24*60+H182*60+I182</f>
        <v>20861</v>
      </c>
      <c r="K182">
        <f>J182-$J$2</f>
        <v>183</v>
      </c>
      <c r="L182">
        <f>_xlfn.NUMBERVALUE(B182)</f>
        <v>5.008</v>
      </c>
      <c r="M182">
        <f>_xlfn.NUMBERVALUE(C182)</f>
        <v>148.993902439024</v>
      </c>
      <c r="N182">
        <f>_xlfn.NUMBERVALUE(LEFT(D182,4))</f>
        <v>746</v>
      </c>
    </row>
    <row r="183" spans="1:14" ht="23" x14ac:dyDescent="0.25">
      <c r="A183" s="1" t="s">
        <v>239</v>
      </c>
      <c r="B183">
        <v>5.008</v>
      </c>
      <c r="C183">
        <v>149.09451219512101</v>
      </c>
      <c r="D183" t="s">
        <v>5</v>
      </c>
      <c r="F183" t="str">
        <f>(MID(A183,16,8))</f>
        <v>14:11:42</v>
      </c>
      <c r="G183">
        <f>_xlfn.NUMBERVALUE(LEFT(F183,2))</f>
        <v>14</v>
      </c>
      <c r="H183">
        <f>_xlfn.NUMBERVALUE(MID(F183,4,2))</f>
        <v>11</v>
      </c>
      <c r="I183">
        <f>_xlfn.NUMBERVALUE(RIGHT(F183,2))</f>
        <v>42</v>
      </c>
      <c r="J183">
        <f>G183*24*60+H183*60+I183</f>
        <v>20862</v>
      </c>
      <c r="K183">
        <f>J183-$J$2</f>
        <v>184</v>
      </c>
      <c r="L183">
        <f>_xlfn.NUMBERVALUE(B183)</f>
        <v>5.008</v>
      </c>
      <c r="M183">
        <f>_xlfn.NUMBERVALUE(C183)</f>
        <v>149.09451219512101</v>
      </c>
      <c r="N183">
        <f>_xlfn.NUMBERVALUE(LEFT(D183,4))</f>
        <v>746</v>
      </c>
    </row>
    <row r="184" spans="1:14" ht="23" x14ac:dyDescent="0.25">
      <c r="A184" s="1" t="s">
        <v>238</v>
      </c>
      <c r="B184">
        <v>5.008</v>
      </c>
      <c r="C184">
        <v>149.09451219512101</v>
      </c>
      <c r="D184" t="s">
        <v>5</v>
      </c>
      <c r="F184" t="str">
        <f>(MID(A184,16,8))</f>
        <v>14:11:43</v>
      </c>
      <c r="G184">
        <f>_xlfn.NUMBERVALUE(LEFT(F184,2))</f>
        <v>14</v>
      </c>
      <c r="H184">
        <f>_xlfn.NUMBERVALUE(MID(F184,4,2))</f>
        <v>11</v>
      </c>
      <c r="I184">
        <f>_xlfn.NUMBERVALUE(RIGHT(F184,2))</f>
        <v>43</v>
      </c>
      <c r="J184">
        <f>G184*24*60+H184*60+I184</f>
        <v>20863</v>
      </c>
      <c r="K184">
        <f>J184-$J$2</f>
        <v>185</v>
      </c>
      <c r="L184">
        <f>_xlfn.NUMBERVALUE(B184)</f>
        <v>5.008</v>
      </c>
      <c r="M184">
        <f>_xlfn.NUMBERVALUE(C184)</f>
        <v>149.09451219512101</v>
      </c>
      <c r="N184">
        <f>_xlfn.NUMBERVALUE(LEFT(D184,4))</f>
        <v>746</v>
      </c>
    </row>
    <row r="185" spans="1:14" ht="23" x14ac:dyDescent="0.25">
      <c r="A185" s="1" t="s">
        <v>237</v>
      </c>
      <c r="B185">
        <v>5</v>
      </c>
      <c r="C185">
        <v>172.993902439024</v>
      </c>
      <c r="D185" t="s">
        <v>236</v>
      </c>
      <c r="F185" t="str">
        <f>(MID(A185,16,8))</f>
        <v>14:11:44</v>
      </c>
      <c r="G185">
        <f>_xlfn.NUMBERVALUE(LEFT(F185,2))</f>
        <v>14</v>
      </c>
      <c r="H185">
        <f>_xlfn.NUMBERVALUE(MID(F185,4,2))</f>
        <v>11</v>
      </c>
      <c r="I185">
        <f>_xlfn.NUMBERVALUE(RIGHT(F185,2))</f>
        <v>44</v>
      </c>
      <c r="J185">
        <f>G185*24*60+H185*60+I185</f>
        <v>20864</v>
      </c>
      <c r="K185">
        <f>J185-$J$2</f>
        <v>186</v>
      </c>
      <c r="L185">
        <f>_xlfn.NUMBERVALUE(B185)</f>
        <v>5</v>
      </c>
      <c r="M185">
        <f>_xlfn.NUMBERVALUE(C185)</f>
        <v>172.993902439024</v>
      </c>
      <c r="N185">
        <f>_xlfn.NUMBERVALUE(LEFT(D185,4))</f>
        <v>865</v>
      </c>
    </row>
    <row r="186" spans="1:14" ht="23" x14ac:dyDescent="0.25">
      <c r="A186" s="1" t="s">
        <v>235</v>
      </c>
      <c r="B186">
        <v>5.008</v>
      </c>
      <c r="C186">
        <v>149.09451219512101</v>
      </c>
      <c r="D186" t="s">
        <v>2</v>
      </c>
      <c r="F186" t="str">
        <f>(MID(A186,16,8))</f>
        <v>14:11:45</v>
      </c>
      <c r="G186">
        <f>_xlfn.NUMBERVALUE(LEFT(F186,2))</f>
        <v>14</v>
      </c>
      <c r="H186">
        <f>_xlfn.NUMBERVALUE(MID(F186,4,2))</f>
        <v>11</v>
      </c>
      <c r="I186">
        <f>_xlfn.NUMBERVALUE(RIGHT(F186,2))</f>
        <v>45</v>
      </c>
      <c r="J186">
        <f>G186*24*60+H186*60+I186</f>
        <v>20865</v>
      </c>
      <c r="K186">
        <f>J186-$J$2</f>
        <v>187</v>
      </c>
      <c r="L186">
        <f>_xlfn.NUMBERVALUE(B186)</f>
        <v>5.008</v>
      </c>
      <c r="M186">
        <f>_xlfn.NUMBERVALUE(C186)</f>
        <v>149.09451219512101</v>
      </c>
      <c r="N186">
        <f>_xlfn.NUMBERVALUE(LEFT(D186,4))</f>
        <v>746</v>
      </c>
    </row>
    <row r="187" spans="1:14" ht="23" x14ac:dyDescent="0.25">
      <c r="A187" s="1" t="s">
        <v>234</v>
      </c>
      <c r="B187">
        <v>5.008</v>
      </c>
      <c r="C187">
        <v>148.993902439024</v>
      </c>
      <c r="D187" t="s">
        <v>2</v>
      </c>
      <c r="F187" t="str">
        <f>(MID(A187,16,8))</f>
        <v>14:11:46</v>
      </c>
      <c r="G187">
        <f>_xlfn.NUMBERVALUE(LEFT(F187,2))</f>
        <v>14</v>
      </c>
      <c r="H187">
        <f>_xlfn.NUMBERVALUE(MID(F187,4,2))</f>
        <v>11</v>
      </c>
      <c r="I187">
        <f>_xlfn.NUMBERVALUE(RIGHT(F187,2))</f>
        <v>46</v>
      </c>
      <c r="J187">
        <f>G187*24*60+H187*60+I187</f>
        <v>20866</v>
      </c>
      <c r="K187">
        <f>J187-$J$2</f>
        <v>188</v>
      </c>
      <c r="L187">
        <f>_xlfn.NUMBERVALUE(B187)</f>
        <v>5.008</v>
      </c>
      <c r="M187">
        <f>_xlfn.NUMBERVALUE(C187)</f>
        <v>148.993902439024</v>
      </c>
      <c r="N187">
        <f>_xlfn.NUMBERVALUE(LEFT(D187,4))</f>
        <v>746</v>
      </c>
    </row>
    <row r="188" spans="1:14" ht="23" x14ac:dyDescent="0.25">
      <c r="A188" s="1" t="s">
        <v>233</v>
      </c>
      <c r="B188">
        <v>5.008</v>
      </c>
      <c r="C188">
        <v>148.993902439024</v>
      </c>
      <c r="D188" t="s">
        <v>2</v>
      </c>
      <c r="F188" t="str">
        <f>(MID(A188,16,8))</f>
        <v>14:11:47</v>
      </c>
      <c r="G188">
        <f>_xlfn.NUMBERVALUE(LEFT(F188,2))</f>
        <v>14</v>
      </c>
      <c r="H188">
        <f>_xlfn.NUMBERVALUE(MID(F188,4,2))</f>
        <v>11</v>
      </c>
      <c r="I188">
        <f>_xlfn.NUMBERVALUE(RIGHT(F188,2))</f>
        <v>47</v>
      </c>
      <c r="J188">
        <f>G188*24*60+H188*60+I188</f>
        <v>20867</v>
      </c>
      <c r="K188">
        <f>J188-$J$2</f>
        <v>189</v>
      </c>
      <c r="L188">
        <f>_xlfn.NUMBERVALUE(B188)</f>
        <v>5.008</v>
      </c>
      <c r="M188">
        <f>_xlfn.NUMBERVALUE(C188)</f>
        <v>148.993902439024</v>
      </c>
      <c r="N188">
        <f>_xlfn.NUMBERVALUE(LEFT(D188,4))</f>
        <v>746</v>
      </c>
    </row>
    <row r="189" spans="1:14" ht="23" x14ac:dyDescent="0.25">
      <c r="A189" s="1" t="s">
        <v>232</v>
      </c>
      <c r="B189">
        <v>5.008</v>
      </c>
      <c r="C189">
        <v>149.09451219512101</v>
      </c>
      <c r="D189" t="s">
        <v>0</v>
      </c>
      <c r="F189" t="str">
        <f>(MID(A189,16,8))</f>
        <v>14:11:48</v>
      </c>
      <c r="G189">
        <f>_xlfn.NUMBERVALUE(LEFT(F189,2))</f>
        <v>14</v>
      </c>
      <c r="H189">
        <f>_xlfn.NUMBERVALUE(MID(F189,4,2))</f>
        <v>11</v>
      </c>
      <c r="I189">
        <f>_xlfn.NUMBERVALUE(RIGHT(F189,2))</f>
        <v>48</v>
      </c>
      <c r="J189">
        <f>G189*24*60+H189*60+I189</f>
        <v>20868</v>
      </c>
      <c r="K189">
        <f>J189-$J$2</f>
        <v>190</v>
      </c>
      <c r="L189">
        <f>_xlfn.NUMBERVALUE(B189)</f>
        <v>5.008</v>
      </c>
      <c r="M189">
        <f>_xlfn.NUMBERVALUE(C189)</f>
        <v>149.09451219512101</v>
      </c>
      <c r="N189">
        <f>_xlfn.NUMBERVALUE(LEFT(D189,4))</f>
        <v>745</v>
      </c>
    </row>
    <row r="190" spans="1:14" ht="23" x14ac:dyDescent="0.25">
      <c r="A190" s="1" t="s">
        <v>231</v>
      </c>
      <c r="B190">
        <v>5.0039999999999996</v>
      </c>
      <c r="C190">
        <v>169.69207317073099</v>
      </c>
      <c r="D190" t="s">
        <v>230</v>
      </c>
      <c r="F190" t="str">
        <f>(MID(A190,16,8))</f>
        <v>14:11:49</v>
      </c>
      <c r="G190">
        <f>_xlfn.NUMBERVALUE(LEFT(F190,2))</f>
        <v>14</v>
      </c>
      <c r="H190">
        <f>_xlfn.NUMBERVALUE(MID(F190,4,2))</f>
        <v>11</v>
      </c>
      <c r="I190">
        <f>_xlfn.NUMBERVALUE(RIGHT(F190,2))</f>
        <v>49</v>
      </c>
      <c r="J190">
        <f>G190*24*60+H190*60+I190</f>
        <v>20869</v>
      </c>
      <c r="K190">
        <f>J190-$J$2</f>
        <v>191</v>
      </c>
      <c r="L190">
        <f>_xlfn.NUMBERVALUE(B190)</f>
        <v>5.0039999999999996</v>
      </c>
      <c r="M190">
        <f>_xlfn.NUMBERVALUE(C190)</f>
        <v>169.69207317073099</v>
      </c>
      <c r="N190">
        <f>_xlfn.NUMBERVALUE(LEFT(D190,4))</f>
        <v>820</v>
      </c>
    </row>
    <row r="191" spans="1:14" ht="23" x14ac:dyDescent="0.25">
      <c r="A191" s="1" t="s">
        <v>229</v>
      </c>
      <c r="B191">
        <v>4.992</v>
      </c>
      <c r="C191">
        <v>206.09451219512101</v>
      </c>
      <c r="D191" t="s">
        <v>228</v>
      </c>
      <c r="F191" t="str">
        <f>(MID(A191,16,8))</f>
        <v>14:11:50</v>
      </c>
      <c r="G191">
        <f>_xlfn.NUMBERVALUE(LEFT(F191,2))</f>
        <v>14</v>
      </c>
      <c r="H191">
        <f>_xlfn.NUMBERVALUE(MID(F191,4,2))</f>
        <v>11</v>
      </c>
      <c r="I191">
        <f>_xlfn.NUMBERVALUE(RIGHT(F191,2))</f>
        <v>50</v>
      </c>
      <c r="J191">
        <f>G191*24*60+H191*60+I191</f>
        <v>20870</v>
      </c>
      <c r="K191">
        <f>J191-$J$2</f>
        <v>192</v>
      </c>
      <c r="L191">
        <f>_xlfn.NUMBERVALUE(B191)</f>
        <v>4.992</v>
      </c>
      <c r="M191">
        <f>_xlfn.NUMBERVALUE(C191)</f>
        <v>206.09451219512101</v>
      </c>
      <c r="N191">
        <f>_xlfn.NUMBERVALUE(LEFT(D191,4))</f>
        <v>1028</v>
      </c>
    </row>
    <row r="192" spans="1:14" ht="23" x14ac:dyDescent="0.25">
      <c r="A192" s="1" t="s">
        <v>227</v>
      </c>
      <c r="B192">
        <v>5.0039999999999996</v>
      </c>
      <c r="C192">
        <v>161.69817073170699</v>
      </c>
      <c r="D192" t="s">
        <v>28</v>
      </c>
      <c r="F192" t="str">
        <f>(MID(A192,16,8))</f>
        <v>14:11:51</v>
      </c>
      <c r="G192">
        <f>_xlfn.NUMBERVALUE(LEFT(F192,2))</f>
        <v>14</v>
      </c>
      <c r="H192">
        <f>_xlfn.NUMBERVALUE(MID(F192,4,2))</f>
        <v>11</v>
      </c>
      <c r="I192">
        <f>_xlfn.NUMBERVALUE(RIGHT(F192,2))</f>
        <v>51</v>
      </c>
      <c r="J192">
        <f>G192*24*60+H192*60+I192</f>
        <v>20871</v>
      </c>
      <c r="K192">
        <f>J192-$J$2</f>
        <v>193</v>
      </c>
      <c r="L192">
        <f>_xlfn.NUMBERVALUE(B192)</f>
        <v>5.0039999999999996</v>
      </c>
      <c r="M192">
        <f>_xlfn.NUMBERVALUE(C192)</f>
        <v>161.69817073170699</v>
      </c>
      <c r="N192">
        <f>_xlfn.NUMBERVALUE(LEFT(D192,4))</f>
        <v>809</v>
      </c>
    </row>
    <row r="193" spans="1:14" ht="23" x14ac:dyDescent="0.25">
      <c r="A193" s="1" t="s">
        <v>226</v>
      </c>
      <c r="B193">
        <v>5.008</v>
      </c>
      <c r="C193">
        <v>148.993902439024</v>
      </c>
      <c r="D193" t="s">
        <v>17</v>
      </c>
      <c r="F193" t="str">
        <f>(MID(A193,16,8))</f>
        <v>14:11:52</v>
      </c>
      <c r="G193">
        <f>_xlfn.NUMBERVALUE(LEFT(F193,2))</f>
        <v>14</v>
      </c>
      <c r="H193">
        <f>_xlfn.NUMBERVALUE(MID(F193,4,2))</f>
        <v>11</v>
      </c>
      <c r="I193">
        <f>_xlfn.NUMBERVALUE(RIGHT(F193,2))</f>
        <v>52</v>
      </c>
      <c r="J193">
        <f>G193*24*60+H193*60+I193</f>
        <v>20872</v>
      </c>
      <c r="K193">
        <f>J193-$J$2</f>
        <v>194</v>
      </c>
      <c r="L193">
        <f>_xlfn.NUMBERVALUE(B193)</f>
        <v>5.008</v>
      </c>
      <c r="M193">
        <f>_xlfn.NUMBERVALUE(C193)</f>
        <v>148.993902439024</v>
      </c>
      <c r="N193">
        <f>_xlfn.NUMBERVALUE(LEFT(D193,4))</f>
        <v>748</v>
      </c>
    </row>
    <row r="194" spans="1:14" ht="23" x14ac:dyDescent="0.25">
      <c r="A194" s="1" t="s">
        <v>225</v>
      </c>
      <c r="B194">
        <v>5.008</v>
      </c>
      <c r="C194">
        <v>148.993902439024</v>
      </c>
      <c r="D194" t="s">
        <v>2</v>
      </c>
      <c r="F194" t="str">
        <f>(MID(A194,16,8))</f>
        <v>14:11:53</v>
      </c>
      <c r="G194">
        <f>_xlfn.NUMBERVALUE(LEFT(F194,2))</f>
        <v>14</v>
      </c>
      <c r="H194">
        <f>_xlfn.NUMBERVALUE(MID(F194,4,2))</f>
        <v>11</v>
      </c>
      <c r="I194">
        <f>_xlfn.NUMBERVALUE(RIGHT(F194,2))</f>
        <v>53</v>
      </c>
      <c r="J194">
        <f>G194*24*60+H194*60+I194</f>
        <v>20873</v>
      </c>
      <c r="K194">
        <f>J194-$J$2</f>
        <v>195</v>
      </c>
      <c r="L194">
        <f>_xlfn.NUMBERVALUE(B194)</f>
        <v>5.008</v>
      </c>
      <c r="M194">
        <f>_xlfn.NUMBERVALUE(C194)</f>
        <v>148.993902439024</v>
      </c>
      <c r="N194">
        <f>_xlfn.NUMBERVALUE(LEFT(D194,4))</f>
        <v>746</v>
      </c>
    </row>
    <row r="195" spans="1:14" ht="23" x14ac:dyDescent="0.25">
      <c r="A195" s="1" t="s">
        <v>224</v>
      </c>
      <c r="B195">
        <v>5</v>
      </c>
      <c r="C195">
        <v>173.39634146341399</v>
      </c>
      <c r="D195" t="s">
        <v>51</v>
      </c>
      <c r="F195" t="str">
        <f>(MID(A195,16,8))</f>
        <v>14:11:54</v>
      </c>
      <c r="G195">
        <f>_xlfn.NUMBERVALUE(LEFT(F195,2))</f>
        <v>14</v>
      </c>
      <c r="H195">
        <f>_xlfn.NUMBERVALUE(MID(F195,4,2))</f>
        <v>11</v>
      </c>
      <c r="I195">
        <f>_xlfn.NUMBERVALUE(RIGHT(F195,2))</f>
        <v>54</v>
      </c>
      <c r="J195">
        <f>G195*24*60+H195*60+I195</f>
        <v>20874</v>
      </c>
      <c r="K195">
        <f>J195-$J$2</f>
        <v>196</v>
      </c>
      <c r="L195">
        <f>_xlfn.NUMBERVALUE(B195)</f>
        <v>5</v>
      </c>
      <c r="M195">
        <f>_xlfn.NUMBERVALUE(C195)</f>
        <v>173.39634146341399</v>
      </c>
      <c r="N195">
        <f>_xlfn.NUMBERVALUE(LEFT(D195,4))</f>
        <v>867</v>
      </c>
    </row>
    <row r="196" spans="1:14" ht="23" x14ac:dyDescent="0.25">
      <c r="A196" s="1" t="s">
        <v>223</v>
      </c>
      <c r="B196">
        <v>5.008</v>
      </c>
      <c r="C196">
        <v>149.09451219512101</v>
      </c>
      <c r="D196" t="s">
        <v>5</v>
      </c>
      <c r="F196" t="str">
        <f>(MID(A196,16,8))</f>
        <v>14:11:55</v>
      </c>
      <c r="G196">
        <f>_xlfn.NUMBERVALUE(LEFT(F196,2))</f>
        <v>14</v>
      </c>
      <c r="H196">
        <f>_xlfn.NUMBERVALUE(MID(F196,4,2))</f>
        <v>11</v>
      </c>
      <c r="I196">
        <f>_xlfn.NUMBERVALUE(RIGHT(F196,2))</f>
        <v>55</v>
      </c>
      <c r="J196">
        <f>G196*24*60+H196*60+I196</f>
        <v>20875</v>
      </c>
      <c r="K196">
        <f>J196-$J$2</f>
        <v>197</v>
      </c>
      <c r="L196">
        <f>_xlfn.NUMBERVALUE(B196)</f>
        <v>5.008</v>
      </c>
      <c r="M196">
        <f>_xlfn.NUMBERVALUE(C196)</f>
        <v>149.09451219512101</v>
      </c>
      <c r="N196">
        <f>_xlfn.NUMBERVALUE(LEFT(D196,4))</f>
        <v>746</v>
      </c>
    </row>
    <row r="197" spans="1:14" ht="23" x14ac:dyDescent="0.25">
      <c r="A197" s="1" t="s">
        <v>222</v>
      </c>
      <c r="B197">
        <v>5.008</v>
      </c>
      <c r="C197">
        <v>149.09451219512101</v>
      </c>
      <c r="D197" t="s">
        <v>0</v>
      </c>
      <c r="F197" t="str">
        <f>(MID(A197,16,8))</f>
        <v>14:11:56</v>
      </c>
      <c r="G197">
        <f>_xlfn.NUMBERVALUE(LEFT(F197,2))</f>
        <v>14</v>
      </c>
      <c r="H197">
        <f>_xlfn.NUMBERVALUE(MID(F197,4,2))</f>
        <v>11</v>
      </c>
      <c r="I197">
        <f>_xlfn.NUMBERVALUE(RIGHT(F197,2))</f>
        <v>56</v>
      </c>
      <c r="J197">
        <f>G197*24*60+H197*60+I197</f>
        <v>20876</v>
      </c>
      <c r="K197">
        <f>J197-$J$2</f>
        <v>198</v>
      </c>
      <c r="L197">
        <f>_xlfn.NUMBERVALUE(B197)</f>
        <v>5.008</v>
      </c>
      <c r="M197">
        <f>_xlfn.NUMBERVALUE(C197)</f>
        <v>149.09451219512101</v>
      </c>
      <c r="N197">
        <f>_xlfn.NUMBERVALUE(LEFT(D197,4))</f>
        <v>745</v>
      </c>
    </row>
    <row r="198" spans="1:14" ht="23" x14ac:dyDescent="0.25">
      <c r="A198" s="1" t="s">
        <v>221</v>
      </c>
      <c r="B198">
        <v>5.008</v>
      </c>
      <c r="C198">
        <v>148.993902439024</v>
      </c>
      <c r="D198" t="s">
        <v>2</v>
      </c>
      <c r="F198" t="str">
        <f>(MID(A198,16,8))</f>
        <v>14:11:57</v>
      </c>
      <c r="G198">
        <f>_xlfn.NUMBERVALUE(LEFT(F198,2))</f>
        <v>14</v>
      </c>
      <c r="H198">
        <f>_xlfn.NUMBERVALUE(MID(F198,4,2))</f>
        <v>11</v>
      </c>
      <c r="I198">
        <f>_xlfn.NUMBERVALUE(RIGHT(F198,2))</f>
        <v>57</v>
      </c>
      <c r="J198">
        <f>G198*24*60+H198*60+I198</f>
        <v>20877</v>
      </c>
      <c r="K198">
        <f>J198-$J$2</f>
        <v>199</v>
      </c>
      <c r="L198">
        <f>_xlfn.NUMBERVALUE(B198)</f>
        <v>5.008</v>
      </c>
      <c r="M198">
        <f>_xlfn.NUMBERVALUE(C198)</f>
        <v>148.993902439024</v>
      </c>
      <c r="N198">
        <f>_xlfn.NUMBERVALUE(LEFT(D198,4))</f>
        <v>746</v>
      </c>
    </row>
    <row r="199" spans="1:14" ht="23" x14ac:dyDescent="0.25">
      <c r="A199" s="1" t="s">
        <v>220</v>
      </c>
      <c r="B199">
        <v>5.008</v>
      </c>
      <c r="C199">
        <v>148.993902439024</v>
      </c>
      <c r="D199" t="s">
        <v>2</v>
      </c>
      <c r="F199" t="str">
        <f>(MID(A199,16,8))</f>
        <v>14:11:58</v>
      </c>
      <c r="G199">
        <f>_xlfn.NUMBERVALUE(LEFT(F199,2))</f>
        <v>14</v>
      </c>
      <c r="H199">
        <f>_xlfn.NUMBERVALUE(MID(F199,4,2))</f>
        <v>11</v>
      </c>
      <c r="I199">
        <f>_xlfn.NUMBERVALUE(RIGHT(F199,2))</f>
        <v>58</v>
      </c>
      <c r="J199">
        <f>G199*24*60+H199*60+I199</f>
        <v>20878</v>
      </c>
      <c r="K199">
        <f>J199-$J$2</f>
        <v>200</v>
      </c>
      <c r="L199">
        <f>_xlfn.NUMBERVALUE(B199)</f>
        <v>5.008</v>
      </c>
      <c r="M199">
        <f>_xlfn.NUMBERVALUE(C199)</f>
        <v>148.993902439024</v>
      </c>
      <c r="N199">
        <f>_xlfn.NUMBERVALUE(LEFT(D199,4))</f>
        <v>746</v>
      </c>
    </row>
    <row r="200" spans="1:14" ht="23" x14ac:dyDescent="0.25">
      <c r="A200" s="1" t="s">
        <v>219</v>
      </c>
      <c r="B200">
        <v>5.008</v>
      </c>
      <c r="C200">
        <v>148.993902439024</v>
      </c>
      <c r="D200" t="s">
        <v>0</v>
      </c>
      <c r="F200" t="str">
        <f>(MID(A200,16,8))</f>
        <v>14:11:59</v>
      </c>
      <c r="G200">
        <f>_xlfn.NUMBERVALUE(LEFT(F200,2))</f>
        <v>14</v>
      </c>
      <c r="H200">
        <f>_xlfn.NUMBERVALUE(MID(F200,4,2))</f>
        <v>11</v>
      </c>
      <c r="I200">
        <f>_xlfn.NUMBERVALUE(RIGHT(F200,2))</f>
        <v>59</v>
      </c>
      <c r="J200">
        <f>G200*24*60+H200*60+I200</f>
        <v>20879</v>
      </c>
      <c r="K200">
        <f>J200-$J$2</f>
        <v>201</v>
      </c>
      <c r="L200">
        <f>_xlfn.NUMBERVALUE(B200)</f>
        <v>5.008</v>
      </c>
      <c r="M200">
        <f>_xlfn.NUMBERVALUE(C200)</f>
        <v>148.993902439024</v>
      </c>
      <c r="N200">
        <f>_xlfn.NUMBERVALUE(LEFT(D200,4))</f>
        <v>745</v>
      </c>
    </row>
    <row r="201" spans="1:14" ht="23" x14ac:dyDescent="0.25">
      <c r="A201" s="1" t="s">
        <v>218</v>
      </c>
      <c r="B201">
        <v>5.008</v>
      </c>
      <c r="C201">
        <v>148.993902439024</v>
      </c>
      <c r="D201" t="s">
        <v>2</v>
      </c>
      <c r="F201" t="str">
        <f>(MID(A201,16,8))</f>
        <v>14:12:00</v>
      </c>
      <c r="G201">
        <f>_xlfn.NUMBERVALUE(LEFT(F201,2))</f>
        <v>14</v>
      </c>
      <c r="H201">
        <f>_xlfn.NUMBERVALUE(MID(F201,4,2))</f>
        <v>12</v>
      </c>
      <c r="I201">
        <f>_xlfn.NUMBERVALUE(RIGHT(F201,2))</f>
        <v>0</v>
      </c>
      <c r="J201">
        <f>G201*24*60+H201*60+I201</f>
        <v>20880</v>
      </c>
      <c r="K201">
        <f>J201-$J$2</f>
        <v>202</v>
      </c>
      <c r="L201">
        <f>_xlfn.NUMBERVALUE(B201)</f>
        <v>5.008</v>
      </c>
      <c r="M201">
        <f>_xlfn.NUMBERVALUE(C201)</f>
        <v>148.993902439024</v>
      </c>
      <c r="N201">
        <f>_xlfn.NUMBERVALUE(LEFT(D201,4))</f>
        <v>746</v>
      </c>
    </row>
    <row r="202" spans="1:14" ht="23" x14ac:dyDescent="0.25">
      <c r="A202" s="1" t="s">
        <v>217</v>
      </c>
      <c r="B202">
        <v>5.008</v>
      </c>
      <c r="C202">
        <v>148.993902439024</v>
      </c>
      <c r="D202" t="s">
        <v>2</v>
      </c>
      <c r="F202" t="str">
        <f>(MID(A202,16,8))</f>
        <v>14:12:01</v>
      </c>
      <c r="G202">
        <f>_xlfn.NUMBERVALUE(LEFT(F202,2))</f>
        <v>14</v>
      </c>
      <c r="H202">
        <f>_xlfn.NUMBERVALUE(MID(F202,4,2))</f>
        <v>12</v>
      </c>
      <c r="I202">
        <f>_xlfn.NUMBERVALUE(RIGHT(F202,2))</f>
        <v>1</v>
      </c>
      <c r="J202">
        <f>G202*24*60+H202*60+I202</f>
        <v>20881</v>
      </c>
      <c r="K202">
        <f>J202-$J$2</f>
        <v>203</v>
      </c>
      <c r="L202">
        <f>_xlfn.NUMBERVALUE(B202)</f>
        <v>5.008</v>
      </c>
      <c r="M202">
        <f>_xlfn.NUMBERVALUE(C202)</f>
        <v>148.993902439024</v>
      </c>
      <c r="N202">
        <f>_xlfn.NUMBERVALUE(LEFT(D202,4))</f>
        <v>746</v>
      </c>
    </row>
    <row r="203" spans="1:14" ht="23" x14ac:dyDescent="0.25">
      <c r="A203" s="1" t="s">
        <v>216</v>
      </c>
      <c r="B203">
        <v>5.0039999999999996</v>
      </c>
      <c r="C203">
        <v>159.996951219512</v>
      </c>
      <c r="D203" t="s">
        <v>215</v>
      </c>
      <c r="F203" t="str">
        <f>(MID(A203,16,8))</f>
        <v>14:12:02</v>
      </c>
      <c r="G203">
        <f>_xlfn.NUMBERVALUE(LEFT(F203,2))</f>
        <v>14</v>
      </c>
      <c r="H203">
        <f>_xlfn.NUMBERVALUE(MID(F203,4,2))</f>
        <v>12</v>
      </c>
      <c r="I203">
        <f>_xlfn.NUMBERVALUE(RIGHT(F203,2))</f>
        <v>2</v>
      </c>
      <c r="J203">
        <f>G203*24*60+H203*60+I203</f>
        <v>20882</v>
      </c>
      <c r="K203">
        <f>J203-$J$2</f>
        <v>204</v>
      </c>
      <c r="L203">
        <f>_xlfn.NUMBERVALUE(B203)</f>
        <v>5.0039999999999996</v>
      </c>
      <c r="M203">
        <f>_xlfn.NUMBERVALUE(C203)</f>
        <v>159.996951219512</v>
      </c>
      <c r="N203">
        <f>_xlfn.NUMBERVALUE(LEFT(D203,4))</f>
        <v>800</v>
      </c>
    </row>
    <row r="204" spans="1:14" ht="23" x14ac:dyDescent="0.25">
      <c r="A204" s="1" t="s">
        <v>214</v>
      </c>
      <c r="B204">
        <v>5.0039999999999996</v>
      </c>
      <c r="C204">
        <v>164.99999999999901</v>
      </c>
      <c r="D204" t="s">
        <v>213</v>
      </c>
      <c r="F204" t="str">
        <f>(MID(A204,16,8))</f>
        <v>14:12:03</v>
      </c>
      <c r="G204">
        <f>_xlfn.NUMBERVALUE(LEFT(F204,2))</f>
        <v>14</v>
      </c>
      <c r="H204">
        <f>_xlfn.NUMBERVALUE(MID(F204,4,2))</f>
        <v>12</v>
      </c>
      <c r="I204">
        <f>_xlfn.NUMBERVALUE(RIGHT(F204,2))</f>
        <v>3</v>
      </c>
      <c r="J204">
        <f>G204*24*60+H204*60+I204</f>
        <v>20883</v>
      </c>
      <c r="K204">
        <f>J204-$J$2</f>
        <v>205</v>
      </c>
      <c r="L204">
        <f>_xlfn.NUMBERVALUE(B204)</f>
        <v>5.0039999999999996</v>
      </c>
      <c r="M204">
        <f>_xlfn.NUMBERVALUE(C204)</f>
        <v>164.99999999999901</v>
      </c>
      <c r="N204">
        <f>_xlfn.NUMBERVALUE(LEFT(D204,4))</f>
        <v>810</v>
      </c>
    </row>
    <row r="205" spans="1:14" ht="23" x14ac:dyDescent="0.25">
      <c r="A205" s="1" t="s">
        <v>212</v>
      </c>
      <c r="B205">
        <v>4.9960000000000004</v>
      </c>
      <c r="C205">
        <v>190.59146341463401</v>
      </c>
      <c r="D205" t="s">
        <v>211</v>
      </c>
      <c r="F205" t="str">
        <f>(MID(A205,16,8))</f>
        <v>14:12:04</v>
      </c>
      <c r="G205">
        <f>_xlfn.NUMBERVALUE(LEFT(F205,2))</f>
        <v>14</v>
      </c>
      <c r="H205">
        <f>_xlfn.NUMBERVALUE(MID(F205,4,2))</f>
        <v>12</v>
      </c>
      <c r="I205">
        <f>_xlfn.NUMBERVALUE(RIGHT(F205,2))</f>
        <v>4</v>
      </c>
      <c r="J205">
        <f>G205*24*60+H205*60+I205</f>
        <v>20884</v>
      </c>
      <c r="K205">
        <f>J205-$J$2</f>
        <v>206</v>
      </c>
      <c r="L205">
        <f>_xlfn.NUMBERVALUE(B205)</f>
        <v>4.9960000000000004</v>
      </c>
      <c r="M205">
        <f>_xlfn.NUMBERVALUE(C205)</f>
        <v>190.59146341463401</v>
      </c>
      <c r="N205">
        <f>_xlfn.NUMBERVALUE(LEFT(D205,4))</f>
        <v>952</v>
      </c>
    </row>
    <row r="206" spans="1:14" ht="23" x14ac:dyDescent="0.25">
      <c r="A206" s="1" t="s">
        <v>210</v>
      </c>
      <c r="B206">
        <v>5.008</v>
      </c>
      <c r="C206">
        <v>149.295731707317</v>
      </c>
      <c r="D206" t="s">
        <v>92</v>
      </c>
      <c r="F206" t="str">
        <f>(MID(A206,16,8))</f>
        <v>14:12:05</v>
      </c>
      <c r="G206">
        <f>_xlfn.NUMBERVALUE(LEFT(F206,2))</f>
        <v>14</v>
      </c>
      <c r="H206">
        <f>_xlfn.NUMBERVALUE(MID(F206,4,2))</f>
        <v>12</v>
      </c>
      <c r="I206">
        <f>_xlfn.NUMBERVALUE(RIGHT(F206,2))</f>
        <v>5</v>
      </c>
      <c r="J206">
        <f>G206*24*60+H206*60+I206</f>
        <v>20885</v>
      </c>
      <c r="K206">
        <f>J206-$J$2</f>
        <v>207</v>
      </c>
      <c r="L206">
        <f>_xlfn.NUMBERVALUE(B206)</f>
        <v>5.008</v>
      </c>
      <c r="M206">
        <f>_xlfn.NUMBERVALUE(C206)</f>
        <v>149.295731707317</v>
      </c>
      <c r="N206">
        <f>_xlfn.NUMBERVALUE(LEFT(D206,4))</f>
        <v>747</v>
      </c>
    </row>
    <row r="207" spans="1:14" ht="23" x14ac:dyDescent="0.25">
      <c r="A207" s="1" t="s">
        <v>209</v>
      </c>
      <c r="B207">
        <v>5.008</v>
      </c>
      <c r="C207">
        <v>149.09451219512101</v>
      </c>
      <c r="D207" t="s">
        <v>15</v>
      </c>
      <c r="F207" t="str">
        <f>(MID(A207,16,8))</f>
        <v>14:12:06</v>
      </c>
      <c r="G207">
        <f>_xlfn.NUMBERVALUE(LEFT(F207,2))</f>
        <v>14</v>
      </c>
      <c r="H207">
        <f>_xlfn.NUMBERVALUE(MID(F207,4,2))</f>
        <v>12</v>
      </c>
      <c r="I207">
        <f>_xlfn.NUMBERVALUE(RIGHT(F207,2))</f>
        <v>6</v>
      </c>
      <c r="J207">
        <f>G207*24*60+H207*60+I207</f>
        <v>20886</v>
      </c>
      <c r="K207">
        <f>J207-$J$2</f>
        <v>208</v>
      </c>
      <c r="L207">
        <f>_xlfn.NUMBERVALUE(B207)</f>
        <v>5.008</v>
      </c>
      <c r="M207">
        <f>_xlfn.NUMBERVALUE(C207)</f>
        <v>149.09451219512101</v>
      </c>
      <c r="N207">
        <f>_xlfn.NUMBERVALUE(LEFT(D207,4))</f>
        <v>747</v>
      </c>
    </row>
    <row r="208" spans="1:14" ht="23" x14ac:dyDescent="0.25">
      <c r="A208" s="1" t="s">
        <v>208</v>
      </c>
      <c r="B208">
        <v>5.008</v>
      </c>
      <c r="C208">
        <v>148.993902439024</v>
      </c>
      <c r="D208" t="s">
        <v>2</v>
      </c>
      <c r="F208" t="str">
        <f>(MID(A208,16,8))</f>
        <v>14:12:07</v>
      </c>
      <c r="G208">
        <f>_xlfn.NUMBERVALUE(LEFT(F208,2))</f>
        <v>14</v>
      </c>
      <c r="H208">
        <f>_xlfn.NUMBERVALUE(MID(F208,4,2))</f>
        <v>12</v>
      </c>
      <c r="I208">
        <f>_xlfn.NUMBERVALUE(RIGHT(F208,2))</f>
        <v>7</v>
      </c>
      <c r="J208">
        <f>G208*24*60+H208*60+I208</f>
        <v>20887</v>
      </c>
      <c r="K208">
        <f>J208-$J$2</f>
        <v>209</v>
      </c>
      <c r="L208">
        <f>_xlfn.NUMBERVALUE(B208)</f>
        <v>5.008</v>
      </c>
      <c r="M208">
        <f>_xlfn.NUMBERVALUE(C208)</f>
        <v>148.993902439024</v>
      </c>
      <c r="N208">
        <f>_xlfn.NUMBERVALUE(LEFT(D208,4))</f>
        <v>746</v>
      </c>
    </row>
    <row r="209" spans="1:14" ht="23" x14ac:dyDescent="0.25">
      <c r="A209" s="1" t="s">
        <v>207</v>
      </c>
      <c r="B209">
        <v>5.008</v>
      </c>
      <c r="C209">
        <v>148.89329268292599</v>
      </c>
      <c r="D209" t="s">
        <v>0</v>
      </c>
      <c r="F209" t="str">
        <f>(MID(A209,16,8))</f>
        <v>14:12:08</v>
      </c>
      <c r="G209">
        <f>_xlfn.NUMBERVALUE(LEFT(F209,2))</f>
        <v>14</v>
      </c>
      <c r="H209">
        <f>_xlfn.NUMBERVALUE(MID(F209,4,2))</f>
        <v>12</v>
      </c>
      <c r="I209">
        <f>_xlfn.NUMBERVALUE(RIGHT(F209,2))</f>
        <v>8</v>
      </c>
      <c r="J209">
        <f>G209*24*60+H209*60+I209</f>
        <v>20888</v>
      </c>
      <c r="K209">
        <f>J209-$J$2</f>
        <v>210</v>
      </c>
      <c r="L209">
        <f>_xlfn.NUMBERVALUE(B209)</f>
        <v>5.008</v>
      </c>
      <c r="M209">
        <f>_xlfn.NUMBERVALUE(C209)</f>
        <v>148.89329268292599</v>
      </c>
      <c r="N209">
        <f>_xlfn.NUMBERVALUE(LEFT(D209,4))</f>
        <v>745</v>
      </c>
    </row>
    <row r="210" spans="1:14" ht="23" x14ac:dyDescent="0.25">
      <c r="A210" s="1" t="s">
        <v>206</v>
      </c>
      <c r="B210">
        <v>5.008</v>
      </c>
      <c r="C210">
        <v>148.993902439024</v>
      </c>
      <c r="D210" t="s">
        <v>2</v>
      </c>
      <c r="F210" t="str">
        <f>(MID(A210,16,8))</f>
        <v>14:12:09</v>
      </c>
      <c r="G210">
        <f>_xlfn.NUMBERVALUE(LEFT(F210,2))</f>
        <v>14</v>
      </c>
      <c r="H210">
        <f>_xlfn.NUMBERVALUE(MID(F210,4,2))</f>
        <v>12</v>
      </c>
      <c r="I210">
        <f>_xlfn.NUMBERVALUE(RIGHT(F210,2))</f>
        <v>9</v>
      </c>
      <c r="J210">
        <f>G210*24*60+H210*60+I210</f>
        <v>20889</v>
      </c>
      <c r="K210">
        <f>J210-$J$2</f>
        <v>211</v>
      </c>
      <c r="L210">
        <f>_xlfn.NUMBERVALUE(B210)</f>
        <v>5.008</v>
      </c>
      <c r="M210">
        <f>_xlfn.NUMBERVALUE(C210)</f>
        <v>148.993902439024</v>
      </c>
      <c r="N210">
        <f>_xlfn.NUMBERVALUE(LEFT(D210,4))</f>
        <v>746</v>
      </c>
    </row>
    <row r="211" spans="1:14" ht="23" x14ac:dyDescent="0.25">
      <c r="A211" s="1" t="s">
        <v>205</v>
      </c>
      <c r="B211">
        <v>5.008</v>
      </c>
      <c r="C211">
        <v>148.89329268292599</v>
      </c>
      <c r="D211" t="s">
        <v>5</v>
      </c>
      <c r="F211" t="str">
        <f>(MID(A211,16,8))</f>
        <v>14:12:10</v>
      </c>
      <c r="G211">
        <f>_xlfn.NUMBERVALUE(LEFT(F211,2))</f>
        <v>14</v>
      </c>
      <c r="H211">
        <f>_xlfn.NUMBERVALUE(MID(F211,4,2))</f>
        <v>12</v>
      </c>
      <c r="I211">
        <f>_xlfn.NUMBERVALUE(RIGHT(F211,2))</f>
        <v>10</v>
      </c>
      <c r="J211">
        <f>G211*24*60+H211*60+I211</f>
        <v>20890</v>
      </c>
      <c r="K211">
        <f>J211-$J$2</f>
        <v>212</v>
      </c>
      <c r="L211">
        <f>_xlfn.NUMBERVALUE(B211)</f>
        <v>5.008</v>
      </c>
      <c r="M211">
        <f>_xlfn.NUMBERVALUE(C211)</f>
        <v>148.89329268292599</v>
      </c>
      <c r="N211">
        <f>_xlfn.NUMBERVALUE(LEFT(D211,4))</f>
        <v>746</v>
      </c>
    </row>
    <row r="212" spans="1:14" ht="23" x14ac:dyDescent="0.25">
      <c r="A212" s="1" t="s">
        <v>204</v>
      </c>
      <c r="B212">
        <v>5.008</v>
      </c>
      <c r="C212">
        <v>148.89329268292599</v>
      </c>
      <c r="D212" t="s">
        <v>0</v>
      </c>
      <c r="F212" t="str">
        <f>(MID(A212,16,8))</f>
        <v>14:12:11</v>
      </c>
      <c r="G212">
        <f>_xlfn.NUMBERVALUE(LEFT(F212,2))</f>
        <v>14</v>
      </c>
      <c r="H212">
        <f>_xlfn.NUMBERVALUE(MID(F212,4,2))</f>
        <v>12</v>
      </c>
      <c r="I212">
        <f>_xlfn.NUMBERVALUE(RIGHT(F212,2))</f>
        <v>11</v>
      </c>
      <c r="J212">
        <f>G212*24*60+H212*60+I212</f>
        <v>20891</v>
      </c>
      <c r="K212">
        <f>J212-$J$2</f>
        <v>213</v>
      </c>
      <c r="L212">
        <f>_xlfn.NUMBERVALUE(B212)</f>
        <v>5.008</v>
      </c>
      <c r="M212">
        <f>_xlfn.NUMBERVALUE(C212)</f>
        <v>148.89329268292599</v>
      </c>
      <c r="N212">
        <f>_xlfn.NUMBERVALUE(LEFT(D212,4))</f>
        <v>745</v>
      </c>
    </row>
    <row r="213" spans="1:14" ht="23" x14ac:dyDescent="0.25">
      <c r="A213" s="1" t="s">
        <v>203</v>
      </c>
      <c r="B213">
        <v>5.008</v>
      </c>
      <c r="C213">
        <v>148.993902439024</v>
      </c>
      <c r="D213" t="s">
        <v>2</v>
      </c>
      <c r="F213" t="str">
        <f>(MID(A213,16,8))</f>
        <v>14:12:12</v>
      </c>
      <c r="G213">
        <f>_xlfn.NUMBERVALUE(LEFT(F213,2))</f>
        <v>14</v>
      </c>
      <c r="H213">
        <f>_xlfn.NUMBERVALUE(MID(F213,4,2))</f>
        <v>12</v>
      </c>
      <c r="I213">
        <f>_xlfn.NUMBERVALUE(RIGHT(F213,2))</f>
        <v>12</v>
      </c>
      <c r="J213">
        <f>G213*24*60+H213*60+I213</f>
        <v>20892</v>
      </c>
      <c r="K213">
        <f>J213-$J$2</f>
        <v>214</v>
      </c>
      <c r="L213">
        <f>_xlfn.NUMBERVALUE(B213)</f>
        <v>5.008</v>
      </c>
      <c r="M213">
        <f>_xlfn.NUMBERVALUE(C213)</f>
        <v>148.993902439024</v>
      </c>
      <c r="N213">
        <f>_xlfn.NUMBERVALUE(LEFT(D213,4))</f>
        <v>746</v>
      </c>
    </row>
    <row r="214" spans="1:14" ht="23" x14ac:dyDescent="0.25">
      <c r="A214" s="1" t="s">
        <v>202</v>
      </c>
      <c r="B214">
        <v>5.008</v>
      </c>
      <c r="C214">
        <v>148.89329268292599</v>
      </c>
      <c r="D214" t="s">
        <v>5</v>
      </c>
      <c r="F214" t="str">
        <f>(MID(A214,16,8))</f>
        <v>14:12:13</v>
      </c>
      <c r="G214">
        <f>_xlfn.NUMBERVALUE(LEFT(F214,2))</f>
        <v>14</v>
      </c>
      <c r="H214">
        <f>_xlfn.NUMBERVALUE(MID(F214,4,2))</f>
        <v>12</v>
      </c>
      <c r="I214">
        <f>_xlfn.NUMBERVALUE(RIGHT(F214,2))</f>
        <v>13</v>
      </c>
      <c r="J214">
        <f>G214*24*60+H214*60+I214</f>
        <v>20893</v>
      </c>
      <c r="K214">
        <f>J214-$J$2</f>
        <v>215</v>
      </c>
      <c r="L214">
        <f>_xlfn.NUMBERVALUE(B214)</f>
        <v>5.008</v>
      </c>
      <c r="M214">
        <f>_xlfn.NUMBERVALUE(C214)</f>
        <v>148.89329268292599</v>
      </c>
      <c r="N214">
        <f>_xlfn.NUMBERVALUE(LEFT(D214,4))</f>
        <v>746</v>
      </c>
    </row>
    <row r="215" spans="1:14" ht="23" x14ac:dyDescent="0.25">
      <c r="A215" s="1" t="s">
        <v>201</v>
      </c>
      <c r="B215">
        <v>5.0039999999999996</v>
      </c>
      <c r="C215">
        <v>229.89329268292599</v>
      </c>
      <c r="D215" t="s">
        <v>200</v>
      </c>
      <c r="F215" t="str">
        <f>(MID(A215,16,8))</f>
        <v>14:12:14</v>
      </c>
      <c r="G215">
        <f>_xlfn.NUMBERVALUE(LEFT(F215,2))</f>
        <v>14</v>
      </c>
      <c r="H215">
        <f>_xlfn.NUMBERVALUE(MID(F215,4,2))</f>
        <v>12</v>
      </c>
      <c r="I215">
        <f>_xlfn.NUMBERVALUE(RIGHT(F215,2))</f>
        <v>14</v>
      </c>
      <c r="J215">
        <f>G215*24*60+H215*60+I215</f>
        <v>20894</v>
      </c>
      <c r="K215">
        <f>J215-$J$2</f>
        <v>216</v>
      </c>
      <c r="L215">
        <f>_xlfn.NUMBERVALUE(B215)</f>
        <v>5.0039999999999996</v>
      </c>
      <c r="M215">
        <f>_xlfn.NUMBERVALUE(C215)</f>
        <v>229.89329268292599</v>
      </c>
      <c r="N215">
        <f>_xlfn.NUMBERVALUE(LEFT(D215,4))</f>
        <v>794</v>
      </c>
    </row>
    <row r="216" spans="1:14" ht="23" x14ac:dyDescent="0.25">
      <c r="A216" s="1" t="s">
        <v>199</v>
      </c>
      <c r="B216">
        <v>4.9960000000000004</v>
      </c>
      <c r="C216">
        <v>212.19512195121899</v>
      </c>
      <c r="D216" t="s">
        <v>198</v>
      </c>
      <c r="F216" t="str">
        <f>(MID(A216,16,8))</f>
        <v>14:12:15</v>
      </c>
      <c r="G216">
        <f>_xlfn.NUMBERVALUE(LEFT(F216,2))</f>
        <v>14</v>
      </c>
      <c r="H216">
        <f>_xlfn.NUMBERVALUE(MID(F216,4,2))</f>
        <v>12</v>
      </c>
      <c r="I216">
        <f>_xlfn.NUMBERVALUE(RIGHT(F216,2))</f>
        <v>15</v>
      </c>
      <c r="J216">
        <f>G216*24*60+H216*60+I216</f>
        <v>20895</v>
      </c>
      <c r="K216">
        <f>J216-$J$2</f>
        <v>217</v>
      </c>
      <c r="L216">
        <f>_xlfn.NUMBERVALUE(B216)</f>
        <v>4.9960000000000004</v>
      </c>
      <c r="M216">
        <f>_xlfn.NUMBERVALUE(C216)</f>
        <v>212.19512195121899</v>
      </c>
      <c r="N216">
        <f>_xlfn.NUMBERVALUE(LEFT(D216,4))</f>
        <v>1060</v>
      </c>
    </row>
    <row r="217" spans="1:14" ht="23" x14ac:dyDescent="0.25">
      <c r="A217" s="1" t="s">
        <v>197</v>
      </c>
      <c r="B217">
        <v>5.0039999999999996</v>
      </c>
      <c r="C217">
        <v>166.09756097560901</v>
      </c>
      <c r="D217" t="s">
        <v>149</v>
      </c>
      <c r="F217" t="str">
        <f>(MID(A217,16,8))</f>
        <v>14:12:16</v>
      </c>
      <c r="G217">
        <f>_xlfn.NUMBERVALUE(LEFT(F217,2))</f>
        <v>14</v>
      </c>
      <c r="H217">
        <f>_xlfn.NUMBERVALUE(MID(F217,4,2))</f>
        <v>12</v>
      </c>
      <c r="I217">
        <f>_xlfn.NUMBERVALUE(RIGHT(F217,2))</f>
        <v>16</v>
      </c>
      <c r="J217">
        <f>G217*24*60+H217*60+I217</f>
        <v>20896</v>
      </c>
      <c r="K217">
        <f>J217-$J$2</f>
        <v>218</v>
      </c>
      <c r="L217">
        <f>_xlfn.NUMBERVALUE(B217)</f>
        <v>5.0039999999999996</v>
      </c>
      <c r="M217">
        <f>_xlfn.NUMBERVALUE(C217)</f>
        <v>166.09756097560901</v>
      </c>
      <c r="N217">
        <f>_xlfn.NUMBERVALUE(LEFT(D217,4))</f>
        <v>848</v>
      </c>
    </row>
    <row r="218" spans="1:14" ht="23" x14ac:dyDescent="0.25">
      <c r="A218" s="1" t="s">
        <v>196</v>
      </c>
      <c r="B218">
        <v>5.008</v>
      </c>
      <c r="C218">
        <v>149.09451219512101</v>
      </c>
      <c r="D218" t="s">
        <v>2</v>
      </c>
      <c r="F218" t="str">
        <f>(MID(A218,16,8))</f>
        <v>14:12:17</v>
      </c>
      <c r="G218">
        <f>_xlfn.NUMBERVALUE(LEFT(F218,2))</f>
        <v>14</v>
      </c>
      <c r="H218">
        <f>_xlfn.NUMBERVALUE(MID(F218,4,2))</f>
        <v>12</v>
      </c>
      <c r="I218">
        <f>_xlfn.NUMBERVALUE(RIGHT(F218,2))</f>
        <v>17</v>
      </c>
      <c r="J218">
        <f>G218*24*60+H218*60+I218</f>
        <v>20897</v>
      </c>
      <c r="K218">
        <f>J218-$J$2</f>
        <v>219</v>
      </c>
      <c r="L218">
        <f>_xlfn.NUMBERVALUE(B218)</f>
        <v>5.008</v>
      </c>
      <c r="M218">
        <f>_xlfn.NUMBERVALUE(C218)</f>
        <v>149.09451219512101</v>
      </c>
      <c r="N218">
        <f>_xlfn.NUMBERVALUE(LEFT(D218,4))</f>
        <v>746</v>
      </c>
    </row>
    <row r="219" spans="1:14" ht="23" x14ac:dyDescent="0.25">
      <c r="A219" s="1" t="s">
        <v>195</v>
      </c>
      <c r="B219">
        <v>5.008</v>
      </c>
      <c r="C219">
        <v>149.09451219512101</v>
      </c>
      <c r="D219" t="s">
        <v>5</v>
      </c>
      <c r="F219" t="str">
        <f>(MID(A219,16,8))</f>
        <v>14:12:18</v>
      </c>
      <c r="G219">
        <f>_xlfn.NUMBERVALUE(LEFT(F219,2))</f>
        <v>14</v>
      </c>
      <c r="H219">
        <f>_xlfn.NUMBERVALUE(MID(F219,4,2))</f>
        <v>12</v>
      </c>
      <c r="I219">
        <f>_xlfn.NUMBERVALUE(RIGHT(F219,2))</f>
        <v>18</v>
      </c>
      <c r="J219">
        <f>G219*24*60+H219*60+I219</f>
        <v>20898</v>
      </c>
      <c r="K219">
        <f>J219-$J$2</f>
        <v>220</v>
      </c>
      <c r="L219">
        <f>_xlfn.NUMBERVALUE(B219)</f>
        <v>5.008</v>
      </c>
      <c r="M219">
        <f>_xlfn.NUMBERVALUE(C219)</f>
        <v>149.09451219512101</v>
      </c>
      <c r="N219">
        <f>_xlfn.NUMBERVALUE(LEFT(D219,4))</f>
        <v>746</v>
      </c>
    </row>
    <row r="220" spans="1:14" ht="23" x14ac:dyDescent="0.25">
      <c r="A220" s="1" t="s">
        <v>194</v>
      </c>
      <c r="B220">
        <v>5.008</v>
      </c>
      <c r="C220">
        <v>149.295731707317</v>
      </c>
      <c r="D220" t="s">
        <v>92</v>
      </c>
      <c r="F220" t="str">
        <f>(MID(A220,16,8))</f>
        <v>14:12:19</v>
      </c>
      <c r="G220">
        <f>_xlfn.NUMBERVALUE(LEFT(F220,2))</f>
        <v>14</v>
      </c>
      <c r="H220">
        <f>_xlfn.NUMBERVALUE(MID(F220,4,2))</f>
        <v>12</v>
      </c>
      <c r="I220">
        <f>_xlfn.NUMBERVALUE(RIGHT(F220,2))</f>
        <v>19</v>
      </c>
      <c r="J220">
        <f>G220*24*60+H220*60+I220</f>
        <v>20899</v>
      </c>
      <c r="K220">
        <f>J220-$J$2</f>
        <v>221</v>
      </c>
      <c r="L220">
        <f>_xlfn.NUMBERVALUE(B220)</f>
        <v>5.008</v>
      </c>
      <c r="M220">
        <f>_xlfn.NUMBERVALUE(C220)</f>
        <v>149.295731707317</v>
      </c>
      <c r="N220">
        <f>_xlfn.NUMBERVALUE(LEFT(D220,4))</f>
        <v>747</v>
      </c>
    </row>
    <row r="221" spans="1:14" ht="23" x14ac:dyDescent="0.25">
      <c r="A221" s="1" t="s">
        <v>193</v>
      </c>
      <c r="B221">
        <v>5.008</v>
      </c>
      <c r="C221">
        <v>149.09451219512101</v>
      </c>
      <c r="D221" t="s">
        <v>5</v>
      </c>
      <c r="F221" t="str">
        <f>(MID(A221,16,8))</f>
        <v>14:12:20</v>
      </c>
      <c r="G221">
        <f>_xlfn.NUMBERVALUE(LEFT(F221,2))</f>
        <v>14</v>
      </c>
      <c r="H221">
        <f>_xlfn.NUMBERVALUE(MID(F221,4,2))</f>
        <v>12</v>
      </c>
      <c r="I221">
        <f>_xlfn.NUMBERVALUE(RIGHT(F221,2))</f>
        <v>20</v>
      </c>
      <c r="J221">
        <f>G221*24*60+H221*60+I221</f>
        <v>20900</v>
      </c>
      <c r="K221">
        <f>J221-$J$2</f>
        <v>222</v>
      </c>
      <c r="L221">
        <f>_xlfn.NUMBERVALUE(B221)</f>
        <v>5.008</v>
      </c>
      <c r="M221">
        <f>_xlfn.NUMBERVALUE(C221)</f>
        <v>149.09451219512101</v>
      </c>
      <c r="N221">
        <f>_xlfn.NUMBERVALUE(LEFT(D221,4))</f>
        <v>746</v>
      </c>
    </row>
    <row r="222" spans="1:14" ht="23" x14ac:dyDescent="0.25">
      <c r="A222" s="1" t="s">
        <v>192</v>
      </c>
      <c r="B222">
        <v>5.008</v>
      </c>
      <c r="C222">
        <v>149.09451219512101</v>
      </c>
      <c r="D222" t="s">
        <v>5</v>
      </c>
      <c r="F222" t="str">
        <f>(MID(A222,16,8))</f>
        <v>14:12:21</v>
      </c>
      <c r="G222">
        <f>_xlfn.NUMBERVALUE(LEFT(F222,2))</f>
        <v>14</v>
      </c>
      <c r="H222">
        <f>_xlfn.NUMBERVALUE(MID(F222,4,2))</f>
        <v>12</v>
      </c>
      <c r="I222">
        <f>_xlfn.NUMBERVALUE(RIGHT(F222,2))</f>
        <v>21</v>
      </c>
      <c r="J222">
        <f>G222*24*60+H222*60+I222</f>
        <v>20901</v>
      </c>
      <c r="K222">
        <f>J222-$J$2</f>
        <v>223</v>
      </c>
      <c r="L222">
        <f>_xlfn.NUMBERVALUE(B222)</f>
        <v>5.008</v>
      </c>
      <c r="M222">
        <f>_xlfn.NUMBERVALUE(C222)</f>
        <v>149.09451219512101</v>
      </c>
      <c r="N222">
        <f>_xlfn.NUMBERVALUE(LEFT(D222,4))</f>
        <v>746</v>
      </c>
    </row>
    <row r="223" spans="1:14" ht="23" x14ac:dyDescent="0.25">
      <c r="A223" s="1" t="s">
        <v>191</v>
      </c>
      <c r="B223">
        <v>5.008</v>
      </c>
      <c r="C223">
        <v>148.89329268292599</v>
      </c>
      <c r="D223" t="s">
        <v>0</v>
      </c>
      <c r="F223" t="str">
        <f>(MID(A223,16,8))</f>
        <v>14:12:22</v>
      </c>
      <c r="G223">
        <f>_xlfn.NUMBERVALUE(LEFT(F223,2))</f>
        <v>14</v>
      </c>
      <c r="H223">
        <f>_xlfn.NUMBERVALUE(MID(F223,4,2))</f>
        <v>12</v>
      </c>
      <c r="I223">
        <f>_xlfn.NUMBERVALUE(RIGHT(F223,2))</f>
        <v>22</v>
      </c>
      <c r="J223">
        <f>G223*24*60+H223*60+I223</f>
        <v>20902</v>
      </c>
      <c r="K223">
        <f>J223-$J$2</f>
        <v>224</v>
      </c>
      <c r="L223">
        <f>_xlfn.NUMBERVALUE(B223)</f>
        <v>5.008</v>
      </c>
      <c r="M223">
        <f>_xlfn.NUMBERVALUE(C223)</f>
        <v>148.89329268292599</v>
      </c>
      <c r="N223">
        <f>_xlfn.NUMBERVALUE(LEFT(D223,4))</f>
        <v>745</v>
      </c>
    </row>
    <row r="224" spans="1:14" ht="23" x14ac:dyDescent="0.25">
      <c r="A224" s="1" t="s">
        <v>190</v>
      </c>
      <c r="B224">
        <v>5.008</v>
      </c>
      <c r="C224">
        <v>148.993902439024</v>
      </c>
      <c r="D224" t="s">
        <v>2</v>
      </c>
      <c r="F224" t="str">
        <f>(MID(A224,16,8))</f>
        <v>14:12:23</v>
      </c>
      <c r="G224">
        <f>_xlfn.NUMBERVALUE(LEFT(F224,2))</f>
        <v>14</v>
      </c>
      <c r="H224">
        <f>_xlfn.NUMBERVALUE(MID(F224,4,2))</f>
        <v>12</v>
      </c>
      <c r="I224">
        <f>_xlfn.NUMBERVALUE(RIGHT(F224,2))</f>
        <v>23</v>
      </c>
      <c r="J224">
        <f>G224*24*60+H224*60+I224</f>
        <v>20903</v>
      </c>
      <c r="K224">
        <f>J224-$J$2</f>
        <v>225</v>
      </c>
      <c r="L224">
        <f>_xlfn.NUMBERVALUE(B224)</f>
        <v>5.008</v>
      </c>
      <c r="M224">
        <f>_xlfn.NUMBERVALUE(C224)</f>
        <v>148.993902439024</v>
      </c>
      <c r="N224">
        <f>_xlfn.NUMBERVALUE(LEFT(D224,4))</f>
        <v>746</v>
      </c>
    </row>
    <row r="225" spans="1:14" ht="23" x14ac:dyDescent="0.25">
      <c r="A225" s="1" t="s">
        <v>189</v>
      </c>
      <c r="B225">
        <v>5.008</v>
      </c>
      <c r="C225">
        <v>149.09451219512101</v>
      </c>
      <c r="D225" t="s">
        <v>5</v>
      </c>
      <c r="F225" t="str">
        <f>(MID(A225,16,8))</f>
        <v>14:12:24</v>
      </c>
      <c r="G225">
        <f>_xlfn.NUMBERVALUE(LEFT(F225,2))</f>
        <v>14</v>
      </c>
      <c r="H225">
        <f>_xlfn.NUMBERVALUE(MID(F225,4,2))</f>
        <v>12</v>
      </c>
      <c r="I225">
        <f>_xlfn.NUMBERVALUE(RIGHT(F225,2))</f>
        <v>24</v>
      </c>
      <c r="J225">
        <f>G225*24*60+H225*60+I225</f>
        <v>20904</v>
      </c>
      <c r="K225">
        <f>J225-$J$2</f>
        <v>226</v>
      </c>
      <c r="L225">
        <f>_xlfn.NUMBERVALUE(B225)</f>
        <v>5.008</v>
      </c>
      <c r="M225">
        <f>_xlfn.NUMBERVALUE(C225)</f>
        <v>149.09451219512101</v>
      </c>
      <c r="N225">
        <f>_xlfn.NUMBERVALUE(LEFT(D225,4))</f>
        <v>746</v>
      </c>
    </row>
    <row r="226" spans="1:14" ht="23" x14ac:dyDescent="0.25">
      <c r="A226" s="1" t="s">
        <v>188</v>
      </c>
      <c r="B226">
        <v>5.008</v>
      </c>
      <c r="C226">
        <v>165.795731707317</v>
      </c>
      <c r="D226" t="s">
        <v>187</v>
      </c>
      <c r="F226" t="str">
        <f>(MID(A226,16,8))</f>
        <v>14:12:25</v>
      </c>
      <c r="G226">
        <f>_xlfn.NUMBERVALUE(LEFT(F226,2))</f>
        <v>14</v>
      </c>
      <c r="H226">
        <f>_xlfn.NUMBERVALUE(MID(F226,4,2))</f>
        <v>12</v>
      </c>
      <c r="I226">
        <f>_xlfn.NUMBERVALUE(RIGHT(F226,2))</f>
        <v>25</v>
      </c>
      <c r="J226">
        <f>G226*24*60+H226*60+I226</f>
        <v>20905</v>
      </c>
      <c r="K226">
        <f>J226-$J$2</f>
        <v>227</v>
      </c>
      <c r="L226">
        <f>_xlfn.NUMBERVALUE(B226)</f>
        <v>5.008</v>
      </c>
      <c r="M226">
        <f>_xlfn.NUMBERVALUE(C226)</f>
        <v>165.795731707317</v>
      </c>
      <c r="N226">
        <f>_xlfn.NUMBERVALUE(LEFT(D226,4))</f>
        <v>830</v>
      </c>
    </row>
    <row r="227" spans="1:14" ht="23" x14ac:dyDescent="0.25">
      <c r="A227" s="1" t="s">
        <v>186</v>
      </c>
      <c r="B227">
        <v>5.0039999999999996</v>
      </c>
      <c r="C227">
        <v>149.09451219512101</v>
      </c>
      <c r="D227" t="s">
        <v>185</v>
      </c>
      <c r="F227" t="str">
        <f>(MID(A227,16,8))</f>
        <v>14:12:26</v>
      </c>
      <c r="G227">
        <f>_xlfn.NUMBERVALUE(LEFT(F227,2))</f>
        <v>14</v>
      </c>
      <c r="H227">
        <f>_xlfn.NUMBERVALUE(MID(F227,4,2))</f>
        <v>12</v>
      </c>
      <c r="I227">
        <f>_xlfn.NUMBERVALUE(RIGHT(F227,2))</f>
        <v>26</v>
      </c>
      <c r="J227">
        <f>G227*24*60+H227*60+I227</f>
        <v>20906</v>
      </c>
      <c r="K227">
        <f>J227-$J$2</f>
        <v>228</v>
      </c>
      <c r="L227">
        <f>_xlfn.NUMBERVALUE(B227)</f>
        <v>5.0039999999999996</v>
      </c>
      <c r="M227">
        <f>_xlfn.NUMBERVALUE(C227)</f>
        <v>149.09451219512101</v>
      </c>
      <c r="N227">
        <f>_xlfn.NUMBERVALUE(LEFT(D227,4))</f>
        <v>745</v>
      </c>
    </row>
    <row r="228" spans="1:14" ht="23" x14ac:dyDescent="0.25">
      <c r="A228" s="1" t="s">
        <v>184</v>
      </c>
      <c r="B228">
        <v>4.992</v>
      </c>
      <c r="C228">
        <v>202.69207317073099</v>
      </c>
      <c r="D228" t="s">
        <v>183</v>
      </c>
      <c r="F228" t="str">
        <f>(MID(A228,16,8))</f>
        <v>14:12:27</v>
      </c>
      <c r="G228">
        <f>_xlfn.NUMBERVALUE(LEFT(F228,2))</f>
        <v>14</v>
      </c>
      <c r="H228">
        <f>_xlfn.NUMBERVALUE(MID(F228,4,2))</f>
        <v>12</v>
      </c>
      <c r="I228">
        <f>_xlfn.NUMBERVALUE(RIGHT(F228,2))</f>
        <v>27</v>
      </c>
      <c r="J228">
        <f>G228*24*60+H228*60+I228</f>
        <v>20907</v>
      </c>
      <c r="K228">
        <f>J228-$J$2</f>
        <v>229</v>
      </c>
      <c r="L228">
        <f>_xlfn.NUMBERVALUE(B228)</f>
        <v>4.992</v>
      </c>
      <c r="M228">
        <f>_xlfn.NUMBERVALUE(C228)</f>
        <v>202.69207317073099</v>
      </c>
      <c r="N228">
        <f>_xlfn.NUMBERVALUE(LEFT(D228,4))</f>
        <v>990</v>
      </c>
    </row>
    <row r="229" spans="1:14" ht="23" x14ac:dyDescent="0.25">
      <c r="A229" s="1" t="s">
        <v>182</v>
      </c>
      <c r="B229">
        <v>5.0039999999999996</v>
      </c>
      <c r="C229">
        <v>169.60060975609699</v>
      </c>
      <c r="D229" t="s">
        <v>181</v>
      </c>
      <c r="F229" t="str">
        <f>(MID(A229,16,8))</f>
        <v>14:12:28</v>
      </c>
      <c r="G229">
        <f>_xlfn.NUMBERVALUE(LEFT(F229,2))</f>
        <v>14</v>
      </c>
      <c r="H229">
        <f>_xlfn.NUMBERVALUE(MID(F229,4,2))</f>
        <v>12</v>
      </c>
      <c r="I229">
        <f>_xlfn.NUMBERVALUE(RIGHT(F229,2))</f>
        <v>28</v>
      </c>
      <c r="J229">
        <f>G229*24*60+H229*60+I229</f>
        <v>20908</v>
      </c>
      <c r="K229">
        <f>J229-$J$2</f>
        <v>230</v>
      </c>
      <c r="L229">
        <f>_xlfn.NUMBERVALUE(B229)</f>
        <v>5.0039999999999996</v>
      </c>
      <c r="M229">
        <f>_xlfn.NUMBERVALUE(C229)</f>
        <v>169.60060975609699</v>
      </c>
      <c r="N229">
        <f>_xlfn.NUMBERVALUE(LEFT(D229,4))</f>
        <v>813</v>
      </c>
    </row>
    <row r="230" spans="1:14" ht="23" x14ac:dyDescent="0.25">
      <c r="A230" s="1" t="s">
        <v>180</v>
      </c>
      <c r="B230">
        <v>5.0039999999999996</v>
      </c>
      <c r="C230">
        <v>167.89939024390199</v>
      </c>
      <c r="D230" t="s">
        <v>179</v>
      </c>
      <c r="F230" t="str">
        <f>(MID(A230,16,8))</f>
        <v>14:12:29</v>
      </c>
      <c r="G230">
        <f>_xlfn.NUMBERVALUE(LEFT(F230,2))</f>
        <v>14</v>
      </c>
      <c r="H230">
        <f>_xlfn.NUMBERVALUE(MID(F230,4,2))</f>
        <v>12</v>
      </c>
      <c r="I230">
        <f>_xlfn.NUMBERVALUE(RIGHT(F230,2))</f>
        <v>29</v>
      </c>
      <c r="J230">
        <f>G230*24*60+H230*60+I230</f>
        <v>20909</v>
      </c>
      <c r="K230">
        <f>J230-$J$2</f>
        <v>231</v>
      </c>
      <c r="L230">
        <f>_xlfn.NUMBERVALUE(B230)</f>
        <v>5.0039999999999996</v>
      </c>
      <c r="M230">
        <f>_xlfn.NUMBERVALUE(C230)</f>
        <v>167.89939024390199</v>
      </c>
      <c r="N230">
        <f>_xlfn.NUMBERVALUE(LEFT(D230,4))</f>
        <v>840</v>
      </c>
    </row>
    <row r="231" spans="1:14" ht="23" x14ac:dyDescent="0.25">
      <c r="A231" s="1" t="s">
        <v>178</v>
      </c>
      <c r="B231">
        <v>5.008</v>
      </c>
      <c r="C231">
        <v>149.09451219512101</v>
      </c>
      <c r="D231" t="s">
        <v>5</v>
      </c>
      <c r="F231" t="str">
        <f>(MID(A231,16,8))</f>
        <v>14:12:30</v>
      </c>
      <c r="G231">
        <f>_xlfn.NUMBERVALUE(LEFT(F231,2))</f>
        <v>14</v>
      </c>
      <c r="H231">
        <f>_xlfn.NUMBERVALUE(MID(F231,4,2))</f>
        <v>12</v>
      </c>
      <c r="I231">
        <f>_xlfn.NUMBERVALUE(RIGHT(F231,2))</f>
        <v>30</v>
      </c>
      <c r="J231">
        <f>G231*24*60+H231*60+I231</f>
        <v>20910</v>
      </c>
      <c r="K231">
        <f>J231-$J$2</f>
        <v>232</v>
      </c>
      <c r="L231">
        <f>_xlfn.NUMBERVALUE(B231)</f>
        <v>5.008</v>
      </c>
      <c r="M231">
        <f>_xlfn.NUMBERVALUE(C231)</f>
        <v>149.09451219512101</v>
      </c>
      <c r="N231">
        <f>_xlfn.NUMBERVALUE(LEFT(D231,4))</f>
        <v>746</v>
      </c>
    </row>
    <row r="232" spans="1:14" ht="23" x14ac:dyDescent="0.25">
      <c r="A232" s="1" t="s">
        <v>177</v>
      </c>
      <c r="B232">
        <v>5.008</v>
      </c>
      <c r="C232">
        <v>148.993902439024</v>
      </c>
      <c r="D232" t="s">
        <v>2</v>
      </c>
      <c r="F232" t="str">
        <f>(MID(A232,16,8))</f>
        <v>14:12:31</v>
      </c>
      <c r="G232">
        <f>_xlfn.NUMBERVALUE(LEFT(F232,2))</f>
        <v>14</v>
      </c>
      <c r="H232">
        <f>_xlfn.NUMBERVALUE(MID(F232,4,2))</f>
        <v>12</v>
      </c>
      <c r="I232">
        <f>_xlfn.NUMBERVALUE(RIGHT(F232,2))</f>
        <v>31</v>
      </c>
      <c r="J232">
        <f>G232*24*60+H232*60+I232</f>
        <v>20911</v>
      </c>
      <c r="K232">
        <f>J232-$J$2</f>
        <v>233</v>
      </c>
      <c r="L232">
        <f>_xlfn.NUMBERVALUE(B232)</f>
        <v>5.008</v>
      </c>
      <c r="M232">
        <f>_xlfn.NUMBERVALUE(C232)</f>
        <v>148.993902439024</v>
      </c>
      <c r="N232">
        <f>_xlfn.NUMBERVALUE(LEFT(D232,4))</f>
        <v>746</v>
      </c>
    </row>
    <row r="233" spans="1:14" ht="23" x14ac:dyDescent="0.25">
      <c r="A233" s="1" t="s">
        <v>176</v>
      </c>
      <c r="B233">
        <v>5.008</v>
      </c>
      <c r="C233">
        <v>149.295731707317</v>
      </c>
      <c r="D233" t="s">
        <v>5</v>
      </c>
      <c r="F233" t="str">
        <f>(MID(A233,16,8))</f>
        <v>14:12:32</v>
      </c>
      <c r="G233">
        <f>_xlfn.NUMBERVALUE(LEFT(F233,2))</f>
        <v>14</v>
      </c>
      <c r="H233">
        <f>_xlfn.NUMBERVALUE(MID(F233,4,2))</f>
        <v>12</v>
      </c>
      <c r="I233">
        <f>_xlfn.NUMBERVALUE(RIGHT(F233,2))</f>
        <v>32</v>
      </c>
      <c r="J233">
        <f>G233*24*60+H233*60+I233</f>
        <v>20912</v>
      </c>
      <c r="K233">
        <f>J233-$J$2</f>
        <v>234</v>
      </c>
      <c r="L233">
        <f>_xlfn.NUMBERVALUE(B233)</f>
        <v>5.008</v>
      </c>
      <c r="M233">
        <f>_xlfn.NUMBERVALUE(C233)</f>
        <v>149.295731707317</v>
      </c>
      <c r="N233">
        <f>_xlfn.NUMBERVALUE(LEFT(D233,4))</f>
        <v>746</v>
      </c>
    </row>
    <row r="234" spans="1:14" ht="23" x14ac:dyDescent="0.25">
      <c r="A234" s="1" t="s">
        <v>175</v>
      </c>
      <c r="B234">
        <v>5.008</v>
      </c>
      <c r="C234">
        <v>149.19512195121899</v>
      </c>
      <c r="D234" t="s">
        <v>15</v>
      </c>
      <c r="F234" t="str">
        <f>(MID(A234,16,8))</f>
        <v>14:12:33</v>
      </c>
      <c r="G234">
        <f>_xlfn.NUMBERVALUE(LEFT(F234,2))</f>
        <v>14</v>
      </c>
      <c r="H234">
        <f>_xlfn.NUMBERVALUE(MID(F234,4,2))</f>
        <v>12</v>
      </c>
      <c r="I234">
        <f>_xlfn.NUMBERVALUE(RIGHT(F234,2))</f>
        <v>33</v>
      </c>
      <c r="J234">
        <f>G234*24*60+H234*60+I234</f>
        <v>20913</v>
      </c>
      <c r="K234">
        <f>J234-$J$2</f>
        <v>235</v>
      </c>
      <c r="L234">
        <f>_xlfn.NUMBERVALUE(B234)</f>
        <v>5.008</v>
      </c>
      <c r="M234">
        <f>_xlfn.NUMBERVALUE(C234)</f>
        <v>149.19512195121899</v>
      </c>
      <c r="N234">
        <f>_xlfn.NUMBERVALUE(LEFT(D234,4))</f>
        <v>747</v>
      </c>
    </row>
    <row r="235" spans="1:14" ht="23" x14ac:dyDescent="0.25">
      <c r="A235" s="1" t="s">
        <v>174</v>
      </c>
      <c r="B235">
        <v>5.008</v>
      </c>
      <c r="C235">
        <v>149.09451219512101</v>
      </c>
      <c r="D235" t="s">
        <v>5</v>
      </c>
      <c r="F235" t="str">
        <f>(MID(A235,16,8))</f>
        <v>14:12:34</v>
      </c>
      <c r="G235">
        <f>_xlfn.NUMBERVALUE(LEFT(F235,2))</f>
        <v>14</v>
      </c>
      <c r="H235">
        <f>_xlfn.NUMBERVALUE(MID(F235,4,2))</f>
        <v>12</v>
      </c>
      <c r="I235">
        <f>_xlfn.NUMBERVALUE(RIGHT(F235,2))</f>
        <v>34</v>
      </c>
      <c r="J235">
        <f>G235*24*60+H235*60+I235</f>
        <v>20914</v>
      </c>
      <c r="K235">
        <f>J235-$J$2</f>
        <v>236</v>
      </c>
      <c r="L235">
        <f>_xlfn.NUMBERVALUE(B235)</f>
        <v>5.008</v>
      </c>
      <c r="M235">
        <f>_xlfn.NUMBERVALUE(C235)</f>
        <v>149.09451219512101</v>
      </c>
      <c r="N235">
        <f>_xlfn.NUMBERVALUE(LEFT(D235,4))</f>
        <v>746</v>
      </c>
    </row>
    <row r="236" spans="1:14" ht="23" x14ac:dyDescent="0.25">
      <c r="A236" s="1" t="s">
        <v>173</v>
      </c>
      <c r="B236">
        <v>5</v>
      </c>
      <c r="C236">
        <v>173.19512195121899</v>
      </c>
      <c r="D236" t="s">
        <v>172</v>
      </c>
      <c r="F236" t="str">
        <f>(MID(A236,16,8))</f>
        <v>14:12:35</v>
      </c>
      <c r="G236">
        <f>_xlfn.NUMBERVALUE(LEFT(F236,2))</f>
        <v>14</v>
      </c>
      <c r="H236">
        <f>_xlfn.NUMBERVALUE(MID(F236,4,2))</f>
        <v>12</v>
      </c>
      <c r="I236">
        <f>_xlfn.NUMBERVALUE(RIGHT(F236,2))</f>
        <v>35</v>
      </c>
      <c r="J236">
        <f>G236*24*60+H236*60+I236</f>
        <v>20915</v>
      </c>
      <c r="K236">
        <f>J236-$J$2</f>
        <v>237</v>
      </c>
      <c r="L236">
        <f>_xlfn.NUMBERVALUE(B236)</f>
        <v>5</v>
      </c>
      <c r="M236">
        <f>_xlfn.NUMBERVALUE(C236)</f>
        <v>173.19512195121899</v>
      </c>
      <c r="N236">
        <f>_xlfn.NUMBERVALUE(LEFT(D236,4))</f>
        <v>867</v>
      </c>
    </row>
    <row r="237" spans="1:14" ht="23" x14ac:dyDescent="0.25">
      <c r="A237" s="1" t="s">
        <v>171</v>
      </c>
      <c r="B237">
        <v>5.008</v>
      </c>
      <c r="C237">
        <v>149.09451219512101</v>
      </c>
      <c r="D237" t="s">
        <v>5</v>
      </c>
      <c r="F237" t="str">
        <f>(MID(A237,16,8))</f>
        <v>14:12:36</v>
      </c>
      <c r="G237">
        <f>_xlfn.NUMBERVALUE(LEFT(F237,2))</f>
        <v>14</v>
      </c>
      <c r="H237">
        <f>_xlfn.NUMBERVALUE(MID(F237,4,2))</f>
        <v>12</v>
      </c>
      <c r="I237">
        <f>_xlfn.NUMBERVALUE(RIGHT(F237,2))</f>
        <v>36</v>
      </c>
      <c r="J237">
        <f>G237*24*60+H237*60+I237</f>
        <v>20916</v>
      </c>
      <c r="K237">
        <f>J237-$J$2</f>
        <v>238</v>
      </c>
      <c r="L237">
        <f>_xlfn.NUMBERVALUE(B237)</f>
        <v>5.008</v>
      </c>
      <c r="M237">
        <f>_xlfn.NUMBERVALUE(C237)</f>
        <v>149.09451219512101</v>
      </c>
      <c r="N237">
        <f>_xlfn.NUMBERVALUE(LEFT(D237,4))</f>
        <v>746</v>
      </c>
    </row>
    <row r="238" spans="1:14" ht="23" x14ac:dyDescent="0.25">
      <c r="A238" s="1" t="s">
        <v>170</v>
      </c>
      <c r="B238">
        <v>5.008</v>
      </c>
      <c r="C238">
        <v>151.60060975609699</v>
      </c>
      <c r="D238" t="s">
        <v>169</v>
      </c>
      <c r="F238" t="str">
        <f>(MID(A238,16,8))</f>
        <v>14:12:37</v>
      </c>
      <c r="G238">
        <f>_xlfn.NUMBERVALUE(LEFT(F238,2))</f>
        <v>14</v>
      </c>
      <c r="H238">
        <f>_xlfn.NUMBERVALUE(MID(F238,4,2))</f>
        <v>12</v>
      </c>
      <c r="I238">
        <f>_xlfn.NUMBERVALUE(RIGHT(F238,2))</f>
        <v>37</v>
      </c>
      <c r="J238">
        <f>G238*24*60+H238*60+I238</f>
        <v>20917</v>
      </c>
      <c r="K238">
        <f>J238-$J$2</f>
        <v>239</v>
      </c>
      <c r="L238">
        <f>_xlfn.NUMBERVALUE(B238)</f>
        <v>5.008</v>
      </c>
      <c r="M238">
        <f>_xlfn.NUMBERVALUE(C238)</f>
        <v>151.60060975609699</v>
      </c>
      <c r="N238">
        <f>_xlfn.NUMBERVALUE(LEFT(D238,4))</f>
        <v>759</v>
      </c>
    </row>
    <row r="239" spans="1:14" ht="23" x14ac:dyDescent="0.25">
      <c r="A239" s="1" t="s">
        <v>168</v>
      </c>
      <c r="B239">
        <v>5.008</v>
      </c>
      <c r="C239">
        <v>149.19512195121899</v>
      </c>
      <c r="D239" t="s">
        <v>2</v>
      </c>
      <c r="F239" t="str">
        <f>(MID(A239,16,8))</f>
        <v>14:12:38</v>
      </c>
      <c r="G239">
        <f>_xlfn.NUMBERVALUE(LEFT(F239,2))</f>
        <v>14</v>
      </c>
      <c r="H239">
        <f>_xlfn.NUMBERVALUE(MID(F239,4,2))</f>
        <v>12</v>
      </c>
      <c r="I239">
        <f>_xlfn.NUMBERVALUE(RIGHT(F239,2))</f>
        <v>38</v>
      </c>
      <c r="J239">
        <f>G239*24*60+H239*60+I239</f>
        <v>20918</v>
      </c>
      <c r="K239">
        <f>J239-$J$2</f>
        <v>240</v>
      </c>
      <c r="L239">
        <f>_xlfn.NUMBERVALUE(B239)</f>
        <v>5.008</v>
      </c>
      <c r="M239">
        <f>_xlfn.NUMBERVALUE(C239)</f>
        <v>149.19512195121899</v>
      </c>
      <c r="N239">
        <f>_xlfn.NUMBERVALUE(LEFT(D239,4))</f>
        <v>746</v>
      </c>
    </row>
    <row r="240" spans="1:14" ht="23" x14ac:dyDescent="0.25">
      <c r="A240" s="1" t="s">
        <v>167</v>
      </c>
      <c r="B240">
        <v>5.008</v>
      </c>
      <c r="C240">
        <v>149.09451219512101</v>
      </c>
      <c r="D240" t="s">
        <v>2</v>
      </c>
      <c r="F240" t="str">
        <f>(MID(A240,16,8))</f>
        <v>14:12:39</v>
      </c>
      <c r="G240">
        <f>_xlfn.NUMBERVALUE(LEFT(F240,2))</f>
        <v>14</v>
      </c>
      <c r="H240">
        <f>_xlfn.NUMBERVALUE(MID(F240,4,2))</f>
        <v>12</v>
      </c>
      <c r="I240">
        <f>_xlfn.NUMBERVALUE(RIGHT(F240,2))</f>
        <v>39</v>
      </c>
      <c r="J240">
        <f>G240*24*60+H240*60+I240</f>
        <v>20919</v>
      </c>
      <c r="K240">
        <f>J240-$J$2</f>
        <v>241</v>
      </c>
      <c r="L240">
        <f>_xlfn.NUMBERVALUE(B240)</f>
        <v>5.008</v>
      </c>
      <c r="M240">
        <f>_xlfn.NUMBERVALUE(C240)</f>
        <v>149.09451219512101</v>
      </c>
      <c r="N240">
        <f>_xlfn.NUMBERVALUE(LEFT(D240,4))</f>
        <v>746</v>
      </c>
    </row>
    <row r="241" spans="1:14" ht="23" x14ac:dyDescent="0.25">
      <c r="A241" s="1" t="s">
        <v>166</v>
      </c>
      <c r="B241">
        <v>5.0039999999999996</v>
      </c>
      <c r="C241">
        <v>166.19817073170699</v>
      </c>
      <c r="D241" t="s">
        <v>165</v>
      </c>
      <c r="F241" t="str">
        <f>(MID(A241,16,8))</f>
        <v>14:12:40</v>
      </c>
      <c r="G241">
        <f>_xlfn.NUMBERVALUE(LEFT(F241,2))</f>
        <v>14</v>
      </c>
      <c r="H241">
        <f>_xlfn.NUMBERVALUE(MID(F241,4,2))</f>
        <v>12</v>
      </c>
      <c r="I241">
        <f>_xlfn.NUMBERVALUE(RIGHT(F241,2))</f>
        <v>40</v>
      </c>
      <c r="J241">
        <f>G241*24*60+H241*60+I241</f>
        <v>20920</v>
      </c>
      <c r="K241">
        <f>J241-$J$2</f>
        <v>242</v>
      </c>
      <c r="L241">
        <f>_xlfn.NUMBERVALUE(B241)</f>
        <v>5.0039999999999996</v>
      </c>
      <c r="M241">
        <f>_xlfn.NUMBERVALUE(C241)</f>
        <v>166.19817073170699</v>
      </c>
      <c r="N241">
        <f>_xlfn.NUMBERVALUE(LEFT(D241,4))</f>
        <v>831</v>
      </c>
    </row>
    <row r="242" spans="1:14" ht="23" x14ac:dyDescent="0.25">
      <c r="A242" s="1" t="s">
        <v>164</v>
      </c>
      <c r="B242">
        <v>5.0039999999999996</v>
      </c>
      <c r="C242">
        <v>161.19512195121899</v>
      </c>
      <c r="D242" t="s">
        <v>163</v>
      </c>
      <c r="F242" t="str">
        <f>(MID(A242,16,8))</f>
        <v>14:12:41</v>
      </c>
      <c r="G242">
        <f>_xlfn.NUMBERVALUE(LEFT(F242,2))</f>
        <v>14</v>
      </c>
      <c r="H242">
        <f>_xlfn.NUMBERVALUE(MID(F242,4,2))</f>
        <v>12</v>
      </c>
      <c r="I242">
        <f>_xlfn.NUMBERVALUE(RIGHT(F242,2))</f>
        <v>41</v>
      </c>
      <c r="J242">
        <f>G242*24*60+H242*60+I242</f>
        <v>20921</v>
      </c>
      <c r="K242">
        <f>J242-$J$2</f>
        <v>243</v>
      </c>
      <c r="L242">
        <f>_xlfn.NUMBERVALUE(B242)</f>
        <v>5.0039999999999996</v>
      </c>
      <c r="M242">
        <f>_xlfn.NUMBERVALUE(C242)</f>
        <v>161.19512195121899</v>
      </c>
      <c r="N242">
        <f>_xlfn.NUMBERVALUE(LEFT(D242,4))</f>
        <v>806</v>
      </c>
    </row>
    <row r="243" spans="1:14" ht="23" x14ac:dyDescent="0.25">
      <c r="A243" s="1" t="s">
        <v>162</v>
      </c>
      <c r="B243">
        <v>5.0039999999999996</v>
      </c>
      <c r="C243">
        <v>150.39329268292599</v>
      </c>
      <c r="D243" t="s">
        <v>0</v>
      </c>
      <c r="F243" t="str">
        <f>(MID(A243,16,8))</f>
        <v>14:12:42</v>
      </c>
      <c r="G243">
        <f>_xlfn.NUMBERVALUE(LEFT(F243,2))</f>
        <v>14</v>
      </c>
      <c r="H243">
        <f>_xlfn.NUMBERVALUE(MID(F243,4,2))</f>
        <v>12</v>
      </c>
      <c r="I243">
        <f>_xlfn.NUMBERVALUE(RIGHT(F243,2))</f>
        <v>42</v>
      </c>
      <c r="J243">
        <f>G243*24*60+H243*60+I243</f>
        <v>20922</v>
      </c>
      <c r="K243">
        <f>J243-$J$2</f>
        <v>244</v>
      </c>
      <c r="L243">
        <f>_xlfn.NUMBERVALUE(B243)</f>
        <v>5.0039999999999996</v>
      </c>
      <c r="M243">
        <f>_xlfn.NUMBERVALUE(C243)</f>
        <v>150.39329268292599</v>
      </c>
      <c r="N243">
        <f>_xlfn.NUMBERVALUE(LEFT(D243,4))</f>
        <v>745</v>
      </c>
    </row>
    <row r="244" spans="1:14" ht="23" x14ac:dyDescent="0.25">
      <c r="A244" s="1" t="s">
        <v>161</v>
      </c>
      <c r="B244">
        <v>5.008</v>
      </c>
      <c r="C244">
        <v>148.993902439024</v>
      </c>
      <c r="D244" t="s">
        <v>0</v>
      </c>
      <c r="F244" t="str">
        <f>(MID(A244,16,8))</f>
        <v>14:12:43</v>
      </c>
      <c r="G244">
        <f>_xlfn.NUMBERVALUE(LEFT(F244,2))</f>
        <v>14</v>
      </c>
      <c r="H244">
        <f>_xlfn.NUMBERVALUE(MID(F244,4,2))</f>
        <v>12</v>
      </c>
      <c r="I244">
        <f>_xlfn.NUMBERVALUE(RIGHT(F244,2))</f>
        <v>43</v>
      </c>
      <c r="J244">
        <f>G244*24*60+H244*60+I244</f>
        <v>20923</v>
      </c>
      <c r="K244">
        <f>J244-$J$2</f>
        <v>245</v>
      </c>
      <c r="L244">
        <f>_xlfn.NUMBERVALUE(B244)</f>
        <v>5.008</v>
      </c>
      <c r="M244">
        <f>_xlfn.NUMBERVALUE(C244)</f>
        <v>148.993902439024</v>
      </c>
      <c r="N244">
        <f>_xlfn.NUMBERVALUE(LEFT(D244,4))</f>
        <v>745</v>
      </c>
    </row>
    <row r="245" spans="1:14" ht="23" x14ac:dyDescent="0.25">
      <c r="A245" s="1" t="s">
        <v>160</v>
      </c>
      <c r="B245">
        <v>5.008</v>
      </c>
      <c r="C245">
        <v>148.993902439024</v>
      </c>
      <c r="D245" t="s">
        <v>2</v>
      </c>
      <c r="F245" t="str">
        <f>(MID(A245,16,8))</f>
        <v>14:12:44</v>
      </c>
      <c r="G245">
        <f>_xlfn.NUMBERVALUE(LEFT(F245,2))</f>
        <v>14</v>
      </c>
      <c r="H245">
        <f>_xlfn.NUMBERVALUE(MID(F245,4,2))</f>
        <v>12</v>
      </c>
      <c r="I245">
        <f>_xlfn.NUMBERVALUE(RIGHT(F245,2))</f>
        <v>44</v>
      </c>
      <c r="J245">
        <f>G245*24*60+H245*60+I245</f>
        <v>20924</v>
      </c>
      <c r="K245">
        <f>J245-$J$2</f>
        <v>246</v>
      </c>
      <c r="L245">
        <f>_xlfn.NUMBERVALUE(B245)</f>
        <v>5.008</v>
      </c>
      <c r="M245">
        <f>_xlfn.NUMBERVALUE(C245)</f>
        <v>148.993902439024</v>
      </c>
      <c r="N245">
        <f>_xlfn.NUMBERVALUE(LEFT(D245,4))</f>
        <v>746</v>
      </c>
    </row>
    <row r="246" spans="1:14" ht="23" x14ac:dyDescent="0.25">
      <c r="A246" s="1" t="s">
        <v>159</v>
      </c>
      <c r="B246">
        <v>5</v>
      </c>
      <c r="C246">
        <v>173.09451219512101</v>
      </c>
      <c r="D246" t="s">
        <v>158</v>
      </c>
      <c r="F246" t="str">
        <f>(MID(A246,16,8))</f>
        <v>14:12:45</v>
      </c>
      <c r="G246">
        <f>_xlfn.NUMBERVALUE(LEFT(F246,2))</f>
        <v>14</v>
      </c>
      <c r="H246">
        <f>_xlfn.NUMBERVALUE(MID(F246,4,2))</f>
        <v>12</v>
      </c>
      <c r="I246">
        <f>_xlfn.NUMBERVALUE(RIGHT(F246,2))</f>
        <v>45</v>
      </c>
      <c r="J246">
        <f>G246*24*60+H246*60+I246</f>
        <v>20925</v>
      </c>
      <c r="K246">
        <f>J246-$J$2</f>
        <v>247</v>
      </c>
      <c r="L246">
        <f>_xlfn.NUMBERVALUE(B246)</f>
        <v>5</v>
      </c>
      <c r="M246">
        <f>_xlfn.NUMBERVALUE(C246)</f>
        <v>173.09451219512101</v>
      </c>
      <c r="N246">
        <f>_xlfn.NUMBERVALUE(LEFT(D246,4))</f>
        <v>865</v>
      </c>
    </row>
    <row r="247" spans="1:14" ht="23" x14ac:dyDescent="0.25">
      <c r="A247" s="1" t="s">
        <v>157</v>
      </c>
      <c r="B247">
        <v>5.008</v>
      </c>
      <c r="C247">
        <v>149.19512195121899</v>
      </c>
      <c r="D247" t="s">
        <v>2</v>
      </c>
      <c r="F247" t="str">
        <f>(MID(A247,16,8))</f>
        <v>14:12:46</v>
      </c>
      <c r="G247">
        <f>_xlfn.NUMBERVALUE(LEFT(F247,2))</f>
        <v>14</v>
      </c>
      <c r="H247">
        <f>_xlfn.NUMBERVALUE(MID(F247,4,2))</f>
        <v>12</v>
      </c>
      <c r="I247">
        <f>_xlfn.NUMBERVALUE(RIGHT(F247,2))</f>
        <v>46</v>
      </c>
      <c r="J247">
        <f>G247*24*60+H247*60+I247</f>
        <v>20926</v>
      </c>
      <c r="K247">
        <f>J247-$J$2</f>
        <v>248</v>
      </c>
      <c r="L247">
        <f>_xlfn.NUMBERVALUE(B247)</f>
        <v>5.008</v>
      </c>
      <c r="M247">
        <f>_xlfn.NUMBERVALUE(C247)</f>
        <v>149.19512195121899</v>
      </c>
      <c r="N247">
        <f>_xlfn.NUMBERVALUE(LEFT(D247,4))</f>
        <v>746</v>
      </c>
    </row>
    <row r="248" spans="1:14" ht="23" x14ac:dyDescent="0.25">
      <c r="A248" s="1" t="s">
        <v>156</v>
      </c>
      <c r="B248">
        <v>5.008</v>
      </c>
      <c r="C248">
        <v>152.09451219512101</v>
      </c>
      <c r="D248" t="s">
        <v>155</v>
      </c>
      <c r="F248" t="str">
        <f>(MID(A248,16,8))</f>
        <v>14:12:47</v>
      </c>
      <c r="G248">
        <f>_xlfn.NUMBERVALUE(LEFT(F248,2))</f>
        <v>14</v>
      </c>
      <c r="H248">
        <f>_xlfn.NUMBERVALUE(MID(F248,4,2))</f>
        <v>12</v>
      </c>
      <c r="I248">
        <f>_xlfn.NUMBERVALUE(RIGHT(F248,2))</f>
        <v>47</v>
      </c>
      <c r="J248">
        <f>G248*24*60+H248*60+I248</f>
        <v>20927</v>
      </c>
      <c r="K248">
        <f>J248-$J$2</f>
        <v>249</v>
      </c>
      <c r="L248">
        <f>_xlfn.NUMBERVALUE(B248)</f>
        <v>5.008</v>
      </c>
      <c r="M248">
        <f>_xlfn.NUMBERVALUE(C248)</f>
        <v>152.09451219512101</v>
      </c>
      <c r="N248">
        <f>_xlfn.NUMBERVALUE(LEFT(D248,4))</f>
        <v>761</v>
      </c>
    </row>
    <row r="249" spans="1:14" ht="23" x14ac:dyDescent="0.25">
      <c r="A249" s="1" t="s">
        <v>154</v>
      </c>
      <c r="B249">
        <v>5.008</v>
      </c>
      <c r="C249">
        <v>149.295731707317</v>
      </c>
      <c r="D249" t="s">
        <v>92</v>
      </c>
      <c r="F249" t="str">
        <f>(MID(A249,16,8))</f>
        <v>14:12:48</v>
      </c>
      <c r="G249">
        <f>_xlfn.NUMBERVALUE(LEFT(F249,2))</f>
        <v>14</v>
      </c>
      <c r="H249">
        <f>_xlfn.NUMBERVALUE(MID(F249,4,2))</f>
        <v>12</v>
      </c>
      <c r="I249">
        <f>_xlfn.NUMBERVALUE(RIGHT(F249,2))</f>
        <v>48</v>
      </c>
      <c r="J249">
        <f>G249*24*60+H249*60+I249</f>
        <v>20928</v>
      </c>
      <c r="K249">
        <f>J249-$J$2</f>
        <v>250</v>
      </c>
      <c r="L249">
        <f>_xlfn.NUMBERVALUE(B249)</f>
        <v>5.008</v>
      </c>
      <c r="M249">
        <f>_xlfn.NUMBERVALUE(C249)</f>
        <v>149.295731707317</v>
      </c>
      <c r="N249">
        <f>_xlfn.NUMBERVALUE(LEFT(D249,4))</f>
        <v>747</v>
      </c>
    </row>
    <row r="250" spans="1:14" ht="23" x14ac:dyDescent="0.25">
      <c r="A250" s="1" t="s">
        <v>153</v>
      </c>
      <c r="B250">
        <v>5.008</v>
      </c>
      <c r="C250">
        <v>149.09451219512101</v>
      </c>
      <c r="D250" t="s">
        <v>5</v>
      </c>
      <c r="F250" t="str">
        <f>(MID(A250,16,8))</f>
        <v>14:12:49</v>
      </c>
      <c r="G250">
        <f>_xlfn.NUMBERVALUE(LEFT(F250,2))</f>
        <v>14</v>
      </c>
      <c r="H250">
        <f>_xlfn.NUMBERVALUE(MID(F250,4,2))</f>
        <v>12</v>
      </c>
      <c r="I250">
        <f>_xlfn.NUMBERVALUE(RIGHT(F250,2))</f>
        <v>49</v>
      </c>
      <c r="J250">
        <f>G250*24*60+H250*60+I250</f>
        <v>20929</v>
      </c>
      <c r="K250">
        <f>J250-$J$2</f>
        <v>251</v>
      </c>
      <c r="L250">
        <f>_xlfn.NUMBERVALUE(B250)</f>
        <v>5.008</v>
      </c>
      <c r="M250">
        <f>_xlfn.NUMBERVALUE(C250)</f>
        <v>149.09451219512101</v>
      </c>
      <c r="N250">
        <f>_xlfn.NUMBERVALUE(LEFT(D250,4))</f>
        <v>746</v>
      </c>
    </row>
    <row r="251" spans="1:14" ht="23" x14ac:dyDescent="0.25">
      <c r="A251" s="1" t="s">
        <v>152</v>
      </c>
      <c r="B251">
        <v>5.008</v>
      </c>
      <c r="C251">
        <v>149.09451219512101</v>
      </c>
      <c r="D251" t="s">
        <v>2</v>
      </c>
      <c r="F251" t="str">
        <f>(MID(A251,16,8))</f>
        <v>14:12:50</v>
      </c>
      <c r="G251">
        <f>_xlfn.NUMBERVALUE(LEFT(F251,2))</f>
        <v>14</v>
      </c>
      <c r="H251">
        <f>_xlfn.NUMBERVALUE(MID(F251,4,2))</f>
        <v>12</v>
      </c>
      <c r="I251">
        <f>_xlfn.NUMBERVALUE(RIGHT(F251,2))</f>
        <v>50</v>
      </c>
      <c r="J251">
        <f>G251*24*60+H251*60+I251</f>
        <v>20930</v>
      </c>
      <c r="K251">
        <f>J251-$J$2</f>
        <v>252</v>
      </c>
      <c r="L251">
        <f>_xlfn.NUMBERVALUE(B251)</f>
        <v>5.008</v>
      </c>
      <c r="M251">
        <f>_xlfn.NUMBERVALUE(C251)</f>
        <v>149.09451219512101</v>
      </c>
      <c r="N251">
        <f>_xlfn.NUMBERVALUE(LEFT(D251,4))</f>
        <v>746</v>
      </c>
    </row>
    <row r="252" spans="1:14" ht="23" x14ac:dyDescent="0.25">
      <c r="A252" s="1" t="s">
        <v>151</v>
      </c>
      <c r="B252">
        <v>5.008</v>
      </c>
      <c r="C252">
        <v>148.89329268292599</v>
      </c>
      <c r="D252" t="s">
        <v>0</v>
      </c>
      <c r="F252" t="str">
        <f>(MID(A252,16,8))</f>
        <v>14:12:51</v>
      </c>
      <c r="G252">
        <f>_xlfn.NUMBERVALUE(LEFT(F252,2))</f>
        <v>14</v>
      </c>
      <c r="H252">
        <f>_xlfn.NUMBERVALUE(MID(F252,4,2))</f>
        <v>12</v>
      </c>
      <c r="I252">
        <f>_xlfn.NUMBERVALUE(RIGHT(F252,2))</f>
        <v>51</v>
      </c>
      <c r="J252">
        <f>G252*24*60+H252*60+I252</f>
        <v>20931</v>
      </c>
      <c r="K252">
        <f>J252-$J$2</f>
        <v>253</v>
      </c>
      <c r="L252">
        <f>_xlfn.NUMBERVALUE(B252)</f>
        <v>5.008</v>
      </c>
      <c r="M252">
        <f>_xlfn.NUMBERVALUE(C252)</f>
        <v>148.89329268292599</v>
      </c>
      <c r="N252">
        <f>_xlfn.NUMBERVALUE(LEFT(D252,4))</f>
        <v>745</v>
      </c>
    </row>
    <row r="253" spans="1:14" ht="23" x14ac:dyDescent="0.25">
      <c r="A253" s="1" t="s">
        <v>150</v>
      </c>
      <c r="B253">
        <v>5.0039999999999996</v>
      </c>
      <c r="C253">
        <v>169.49999999999901</v>
      </c>
      <c r="D253" t="s">
        <v>149</v>
      </c>
      <c r="F253" t="str">
        <f>(MID(A253,16,8))</f>
        <v>14:12:52</v>
      </c>
      <c r="G253">
        <f>_xlfn.NUMBERVALUE(LEFT(F253,2))</f>
        <v>14</v>
      </c>
      <c r="H253">
        <f>_xlfn.NUMBERVALUE(MID(F253,4,2))</f>
        <v>12</v>
      </c>
      <c r="I253">
        <f>_xlfn.NUMBERVALUE(RIGHT(F253,2))</f>
        <v>52</v>
      </c>
      <c r="J253">
        <f>G253*24*60+H253*60+I253</f>
        <v>20932</v>
      </c>
      <c r="K253">
        <f>J253-$J$2</f>
        <v>254</v>
      </c>
      <c r="L253">
        <f>_xlfn.NUMBERVALUE(B253)</f>
        <v>5.0039999999999996</v>
      </c>
      <c r="M253">
        <f>_xlfn.NUMBERVALUE(C253)</f>
        <v>169.49999999999901</v>
      </c>
      <c r="N253">
        <f>_xlfn.NUMBERVALUE(LEFT(D253,4))</f>
        <v>848</v>
      </c>
    </row>
    <row r="254" spans="1:14" ht="23" x14ac:dyDescent="0.25">
      <c r="A254" s="1" t="s">
        <v>148</v>
      </c>
      <c r="B254">
        <v>5.0039999999999996</v>
      </c>
      <c r="C254">
        <v>169.60060975609699</v>
      </c>
      <c r="D254" t="s">
        <v>147</v>
      </c>
      <c r="F254" t="str">
        <f>(MID(A254,16,8))</f>
        <v>14:12:53</v>
      </c>
      <c r="G254">
        <f>_xlfn.NUMBERVALUE(LEFT(F254,2))</f>
        <v>14</v>
      </c>
      <c r="H254">
        <f>_xlfn.NUMBERVALUE(MID(F254,4,2))</f>
        <v>12</v>
      </c>
      <c r="I254">
        <f>_xlfn.NUMBERVALUE(RIGHT(F254,2))</f>
        <v>53</v>
      </c>
      <c r="J254">
        <f>G254*24*60+H254*60+I254</f>
        <v>20933</v>
      </c>
      <c r="K254">
        <f>J254-$J$2</f>
        <v>255</v>
      </c>
      <c r="L254">
        <f>_xlfn.NUMBERVALUE(B254)</f>
        <v>5.0039999999999996</v>
      </c>
      <c r="M254">
        <f>_xlfn.NUMBERVALUE(C254)</f>
        <v>169.60060975609699</v>
      </c>
      <c r="N254">
        <f>_xlfn.NUMBERVALUE(LEFT(D254,4))</f>
        <v>839</v>
      </c>
    </row>
    <row r="255" spans="1:14" ht="23" x14ac:dyDescent="0.25">
      <c r="A255" s="1" t="s">
        <v>146</v>
      </c>
      <c r="B255">
        <v>5.0039999999999996</v>
      </c>
      <c r="C255">
        <v>164.99999999999901</v>
      </c>
      <c r="D255" t="s">
        <v>96</v>
      </c>
      <c r="F255" t="str">
        <f>(MID(A255,16,8))</f>
        <v>14:12:54</v>
      </c>
      <c r="G255">
        <f>_xlfn.NUMBERVALUE(LEFT(F255,2))</f>
        <v>14</v>
      </c>
      <c r="H255">
        <f>_xlfn.NUMBERVALUE(MID(F255,4,2))</f>
        <v>12</v>
      </c>
      <c r="I255">
        <f>_xlfn.NUMBERVALUE(RIGHT(F255,2))</f>
        <v>54</v>
      </c>
      <c r="J255">
        <f>G255*24*60+H255*60+I255</f>
        <v>20934</v>
      </c>
      <c r="K255">
        <f>J255-$J$2</f>
        <v>256</v>
      </c>
      <c r="L255">
        <f>_xlfn.NUMBERVALUE(B255)</f>
        <v>5.0039999999999996</v>
      </c>
      <c r="M255">
        <f>_xlfn.NUMBERVALUE(C255)</f>
        <v>164.99999999999901</v>
      </c>
      <c r="N255">
        <f>_xlfn.NUMBERVALUE(LEFT(D255,4))</f>
        <v>847</v>
      </c>
    </row>
    <row r="256" spans="1:14" ht="23" x14ac:dyDescent="0.25">
      <c r="A256" s="1" t="s">
        <v>145</v>
      </c>
      <c r="B256">
        <v>5</v>
      </c>
      <c r="C256">
        <v>173.59756097560901</v>
      </c>
      <c r="D256" t="s">
        <v>144</v>
      </c>
      <c r="F256" t="str">
        <f>(MID(A256,16,8))</f>
        <v>14:12:55</v>
      </c>
      <c r="G256">
        <f>_xlfn.NUMBERVALUE(LEFT(F256,2))</f>
        <v>14</v>
      </c>
      <c r="H256">
        <f>_xlfn.NUMBERVALUE(MID(F256,4,2))</f>
        <v>12</v>
      </c>
      <c r="I256">
        <f>_xlfn.NUMBERVALUE(RIGHT(F256,2))</f>
        <v>55</v>
      </c>
      <c r="J256">
        <f>G256*24*60+H256*60+I256</f>
        <v>20935</v>
      </c>
      <c r="K256">
        <f>J256-$J$2</f>
        <v>257</v>
      </c>
      <c r="L256">
        <f>_xlfn.NUMBERVALUE(B256)</f>
        <v>5</v>
      </c>
      <c r="M256">
        <f>_xlfn.NUMBERVALUE(C256)</f>
        <v>173.59756097560901</v>
      </c>
      <c r="N256">
        <f>_xlfn.NUMBERVALUE(LEFT(D256,4))</f>
        <v>867</v>
      </c>
    </row>
    <row r="257" spans="1:14" ht="23" x14ac:dyDescent="0.25">
      <c r="A257" s="1" t="s">
        <v>143</v>
      </c>
      <c r="B257">
        <v>5.008</v>
      </c>
      <c r="C257">
        <v>149.19512195121899</v>
      </c>
      <c r="D257" t="s">
        <v>15</v>
      </c>
      <c r="F257" t="str">
        <f>(MID(A257,16,8))</f>
        <v>14:12:56</v>
      </c>
      <c r="G257">
        <f>_xlfn.NUMBERVALUE(LEFT(F257,2))</f>
        <v>14</v>
      </c>
      <c r="H257">
        <f>_xlfn.NUMBERVALUE(MID(F257,4,2))</f>
        <v>12</v>
      </c>
      <c r="I257">
        <f>_xlfn.NUMBERVALUE(RIGHT(F257,2))</f>
        <v>56</v>
      </c>
      <c r="J257">
        <f>G257*24*60+H257*60+I257</f>
        <v>20936</v>
      </c>
      <c r="K257">
        <f>J257-$J$2</f>
        <v>258</v>
      </c>
      <c r="L257">
        <f>_xlfn.NUMBERVALUE(B257)</f>
        <v>5.008</v>
      </c>
      <c r="M257">
        <f>_xlfn.NUMBERVALUE(C257)</f>
        <v>149.19512195121899</v>
      </c>
      <c r="N257">
        <f>_xlfn.NUMBERVALUE(LEFT(D257,4))</f>
        <v>747</v>
      </c>
    </row>
    <row r="258" spans="1:14" ht="23" x14ac:dyDescent="0.25">
      <c r="A258" s="1" t="s">
        <v>142</v>
      </c>
      <c r="B258">
        <v>5.008</v>
      </c>
      <c r="C258">
        <v>148.993902439024</v>
      </c>
      <c r="D258" t="s">
        <v>141</v>
      </c>
      <c r="F258" t="str">
        <f>(MID(A258,16,8))</f>
        <v>14:12:57</v>
      </c>
      <c r="G258">
        <f>_xlfn.NUMBERVALUE(LEFT(F258,2))</f>
        <v>14</v>
      </c>
      <c r="H258">
        <f>_xlfn.NUMBERVALUE(MID(F258,4,2))</f>
        <v>12</v>
      </c>
      <c r="I258">
        <f>_xlfn.NUMBERVALUE(RIGHT(F258,2))</f>
        <v>57</v>
      </c>
      <c r="J258">
        <f>G258*24*60+H258*60+I258</f>
        <v>20937</v>
      </c>
      <c r="K258">
        <f>J258-$J$2</f>
        <v>259</v>
      </c>
      <c r="L258">
        <f>_xlfn.NUMBERVALUE(B258)</f>
        <v>5.008</v>
      </c>
      <c r="M258">
        <f>_xlfn.NUMBERVALUE(C258)</f>
        <v>148.993902439024</v>
      </c>
      <c r="N258">
        <f>_xlfn.NUMBERVALUE(LEFT(D258,4))</f>
        <v>760</v>
      </c>
    </row>
    <row r="259" spans="1:14" ht="23" x14ac:dyDescent="0.25">
      <c r="A259" s="1" t="s">
        <v>140</v>
      </c>
      <c r="B259">
        <v>5.008</v>
      </c>
      <c r="C259">
        <v>149.19512195121899</v>
      </c>
      <c r="D259" t="s">
        <v>15</v>
      </c>
      <c r="F259" t="str">
        <f>(MID(A259,16,8))</f>
        <v>14:12:59</v>
      </c>
      <c r="G259">
        <f>_xlfn.NUMBERVALUE(LEFT(F259,2))</f>
        <v>14</v>
      </c>
      <c r="H259">
        <f>_xlfn.NUMBERVALUE(MID(F259,4,2))</f>
        <v>12</v>
      </c>
      <c r="I259">
        <f>_xlfn.NUMBERVALUE(RIGHT(F259,2))</f>
        <v>59</v>
      </c>
      <c r="J259">
        <f>G259*24*60+H259*60+I259</f>
        <v>20939</v>
      </c>
      <c r="K259">
        <f>J259-$J$2</f>
        <v>261</v>
      </c>
      <c r="L259">
        <f>_xlfn.NUMBERVALUE(B259)</f>
        <v>5.008</v>
      </c>
      <c r="M259">
        <f>_xlfn.NUMBERVALUE(C259)</f>
        <v>149.19512195121899</v>
      </c>
      <c r="N259">
        <f>_xlfn.NUMBERVALUE(LEFT(D259,4))</f>
        <v>747</v>
      </c>
    </row>
    <row r="260" spans="1:14" ht="23" x14ac:dyDescent="0.25">
      <c r="A260" s="1" t="s">
        <v>139</v>
      </c>
      <c r="B260">
        <v>5.008</v>
      </c>
      <c r="C260">
        <v>149.295731707317</v>
      </c>
      <c r="D260" t="s">
        <v>92</v>
      </c>
      <c r="F260" t="str">
        <f>(MID(A260,16,8))</f>
        <v>14:13:00</v>
      </c>
      <c r="G260">
        <f>_xlfn.NUMBERVALUE(LEFT(F260,2))</f>
        <v>14</v>
      </c>
      <c r="H260">
        <f>_xlfn.NUMBERVALUE(MID(F260,4,2))</f>
        <v>13</v>
      </c>
      <c r="I260">
        <f>_xlfn.NUMBERVALUE(RIGHT(F260,2))</f>
        <v>0</v>
      </c>
      <c r="J260">
        <f>G260*24*60+H260*60+I260</f>
        <v>20940</v>
      </c>
      <c r="K260">
        <f>J260-$J$2</f>
        <v>262</v>
      </c>
      <c r="L260">
        <f>_xlfn.NUMBERVALUE(B260)</f>
        <v>5.008</v>
      </c>
      <c r="M260">
        <f>_xlfn.NUMBERVALUE(C260)</f>
        <v>149.295731707317</v>
      </c>
      <c r="N260">
        <f>_xlfn.NUMBERVALUE(LEFT(D260,4))</f>
        <v>747</v>
      </c>
    </row>
    <row r="261" spans="1:14" ht="23" x14ac:dyDescent="0.25">
      <c r="A261" s="1" t="s">
        <v>138</v>
      </c>
      <c r="B261">
        <v>5.008</v>
      </c>
      <c r="C261">
        <v>149.09451219512101</v>
      </c>
      <c r="D261" t="s">
        <v>2</v>
      </c>
      <c r="F261" t="str">
        <f>(MID(A261,16,8))</f>
        <v>14:13:01</v>
      </c>
      <c r="G261">
        <f>_xlfn.NUMBERVALUE(LEFT(F261,2))</f>
        <v>14</v>
      </c>
      <c r="H261">
        <f>_xlfn.NUMBERVALUE(MID(F261,4,2))</f>
        <v>13</v>
      </c>
      <c r="I261">
        <f>_xlfn.NUMBERVALUE(RIGHT(F261,2))</f>
        <v>1</v>
      </c>
      <c r="J261">
        <f>G261*24*60+H261*60+I261</f>
        <v>20941</v>
      </c>
      <c r="K261">
        <f>J261-$J$2</f>
        <v>263</v>
      </c>
      <c r="L261">
        <f>_xlfn.NUMBERVALUE(B261)</f>
        <v>5.008</v>
      </c>
      <c r="M261">
        <f>_xlfn.NUMBERVALUE(C261)</f>
        <v>149.09451219512101</v>
      </c>
      <c r="N261">
        <f>_xlfn.NUMBERVALUE(LEFT(D261,4))</f>
        <v>746</v>
      </c>
    </row>
    <row r="262" spans="1:14" ht="23" x14ac:dyDescent="0.25">
      <c r="A262" s="1" t="s">
        <v>137</v>
      </c>
      <c r="B262">
        <v>5.008</v>
      </c>
      <c r="C262">
        <v>149.39634146341399</v>
      </c>
      <c r="D262" t="s">
        <v>5</v>
      </c>
      <c r="F262" t="str">
        <f>(MID(A262,16,8))</f>
        <v>14:13:02</v>
      </c>
      <c r="G262">
        <f>_xlfn.NUMBERVALUE(LEFT(F262,2))</f>
        <v>14</v>
      </c>
      <c r="H262">
        <f>_xlfn.NUMBERVALUE(MID(F262,4,2))</f>
        <v>13</v>
      </c>
      <c r="I262">
        <f>_xlfn.NUMBERVALUE(RIGHT(F262,2))</f>
        <v>2</v>
      </c>
      <c r="J262">
        <f>G262*24*60+H262*60+I262</f>
        <v>20942</v>
      </c>
      <c r="K262">
        <f>J262-$J$2</f>
        <v>264</v>
      </c>
      <c r="L262">
        <f>_xlfn.NUMBERVALUE(B262)</f>
        <v>5.008</v>
      </c>
      <c r="M262">
        <f>_xlfn.NUMBERVALUE(C262)</f>
        <v>149.39634146341399</v>
      </c>
      <c r="N262">
        <f>_xlfn.NUMBERVALUE(LEFT(D262,4))</f>
        <v>746</v>
      </c>
    </row>
    <row r="263" spans="1:14" ht="23" x14ac:dyDescent="0.25">
      <c r="A263" s="1" t="s">
        <v>136</v>
      </c>
      <c r="B263">
        <v>5.008</v>
      </c>
      <c r="C263">
        <v>149.295731707317</v>
      </c>
      <c r="D263" t="s">
        <v>92</v>
      </c>
      <c r="F263" t="str">
        <f>(MID(A263,16,8))</f>
        <v>14:13:03</v>
      </c>
      <c r="G263">
        <f>_xlfn.NUMBERVALUE(LEFT(F263,2))</f>
        <v>14</v>
      </c>
      <c r="H263">
        <f>_xlfn.NUMBERVALUE(MID(F263,4,2))</f>
        <v>13</v>
      </c>
      <c r="I263">
        <f>_xlfn.NUMBERVALUE(RIGHT(F263,2))</f>
        <v>3</v>
      </c>
      <c r="J263">
        <f>G263*24*60+H263*60+I263</f>
        <v>20943</v>
      </c>
      <c r="K263">
        <f>J263-$J$2</f>
        <v>265</v>
      </c>
      <c r="L263">
        <f>_xlfn.NUMBERVALUE(B263)</f>
        <v>5.008</v>
      </c>
      <c r="M263">
        <f>_xlfn.NUMBERVALUE(C263)</f>
        <v>149.295731707317</v>
      </c>
      <c r="N263">
        <f>_xlfn.NUMBERVALUE(LEFT(D263,4))</f>
        <v>747</v>
      </c>
    </row>
    <row r="264" spans="1:14" ht="23" x14ac:dyDescent="0.25">
      <c r="A264" s="1" t="s">
        <v>135</v>
      </c>
      <c r="B264">
        <v>5.008</v>
      </c>
      <c r="C264">
        <v>149.09451219512101</v>
      </c>
      <c r="D264" t="s">
        <v>5</v>
      </c>
      <c r="F264" t="str">
        <f>(MID(A264,16,8))</f>
        <v>14:13:04</v>
      </c>
      <c r="G264">
        <f>_xlfn.NUMBERVALUE(LEFT(F264,2))</f>
        <v>14</v>
      </c>
      <c r="H264">
        <f>_xlfn.NUMBERVALUE(MID(F264,4,2))</f>
        <v>13</v>
      </c>
      <c r="I264">
        <f>_xlfn.NUMBERVALUE(RIGHT(F264,2))</f>
        <v>4</v>
      </c>
      <c r="J264">
        <f>G264*24*60+H264*60+I264</f>
        <v>20944</v>
      </c>
      <c r="K264">
        <f>J264-$J$2</f>
        <v>266</v>
      </c>
      <c r="L264">
        <f>_xlfn.NUMBERVALUE(B264)</f>
        <v>5.008</v>
      </c>
      <c r="M264">
        <f>_xlfn.NUMBERVALUE(C264)</f>
        <v>149.09451219512101</v>
      </c>
      <c r="N264">
        <f>_xlfn.NUMBERVALUE(LEFT(D264,4))</f>
        <v>746</v>
      </c>
    </row>
    <row r="265" spans="1:14" ht="23" x14ac:dyDescent="0.25">
      <c r="A265" s="1" t="s">
        <v>134</v>
      </c>
      <c r="B265">
        <v>5.008</v>
      </c>
      <c r="C265">
        <v>149.09451219512101</v>
      </c>
      <c r="D265" t="s">
        <v>92</v>
      </c>
      <c r="F265" t="str">
        <f>(MID(A265,16,8))</f>
        <v>14:13:05</v>
      </c>
      <c r="G265">
        <f>_xlfn.NUMBERVALUE(LEFT(F265,2))</f>
        <v>14</v>
      </c>
      <c r="H265">
        <f>_xlfn.NUMBERVALUE(MID(F265,4,2))</f>
        <v>13</v>
      </c>
      <c r="I265">
        <f>_xlfn.NUMBERVALUE(RIGHT(F265,2))</f>
        <v>5</v>
      </c>
      <c r="J265">
        <f>G265*24*60+H265*60+I265</f>
        <v>20945</v>
      </c>
      <c r="K265">
        <f>J265-$J$2</f>
        <v>267</v>
      </c>
      <c r="L265">
        <f>_xlfn.NUMBERVALUE(B265)</f>
        <v>5.008</v>
      </c>
      <c r="M265">
        <f>_xlfn.NUMBERVALUE(C265)</f>
        <v>149.09451219512101</v>
      </c>
      <c r="N265">
        <f>_xlfn.NUMBERVALUE(LEFT(D265,4))</f>
        <v>747</v>
      </c>
    </row>
    <row r="266" spans="1:14" ht="23" x14ac:dyDescent="0.25">
      <c r="A266" s="1" t="s">
        <v>133</v>
      </c>
      <c r="B266">
        <v>4.9960000000000004</v>
      </c>
      <c r="C266">
        <v>211.993902439024</v>
      </c>
      <c r="D266" t="s">
        <v>132</v>
      </c>
      <c r="F266" t="str">
        <f>(MID(A266,16,8))</f>
        <v>14:13:06</v>
      </c>
      <c r="G266">
        <f>_xlfn.NUMBERVALUE(LEFT(F266,2))</f>
        <v>14</v>
      </c>
      <c r="H266">
        <f>_xlfn.NUMBERVALUE(MID(F266,4,2))</f>
        <v>13</v>
      </c>
      <c r="I266">
        <f>_xlfn.NUMBERVALUE(RIGHT(F266,2))</f>
        <v>6</v>
      </c>
      <c r="J266">
        <f>G266*24*60+H266*60+I266</f>
        <v>20946</v>
      </c>
      <c r="K266">
        <f>J266-$J$2</f>
        <v>268</v>
      </c>
      <c r="L266">
        <f>_xlfn.NUMBERVALUE(B266)</f>
        <v>4.9960000000000004</v>
      </c>
      <c r="M266">
        <f>_xlfn.NUMBERVALUE(C266)</f>
        <v>211.993902439024</v>
      </c>
      <c r="N266">
        <f>_xlfn.NUMBERVALUE(LEFT(D266,4))</f>
        <v>1059</v>
      </c>
    </row>
    <row r="267" spans="1:14" ht="23" x14ac:dyDescent="0.25">
      <c r="A267" s="1" t="s">
        <v>131</v>
      </c>
      <c r="B267">
        <v>4.9960000000000004</v>
      </c>
      <c r="C267">
        <v>201.09146341463401</v>
      </c>
      <c r="D267" t="s">
        <v>130</v>
      </c>
      <c r="F267" t="str">
        <f>(MID(A267,16,8))</f>
        <v>14:13:07</v>
      </c>
      <c r="G267">
        <f>_xlfn.NUMBERVALUE(LEFT(F267,2))</f>
        <v>14</v>
      </c>
      <c r="H267">
        <f>_xlfn.NUMBERVALUE(MID(F267,4,2))</f>
        <v>13</v>
      </c>
      <c r="I267">
        <f>_xlfn.NUMBERVALUE(RIGHT(F267,2))</f>
        <v>7</v>
      </c>
      <c r="J267">
        <f>G267*24*60+H267*60+I267</f>
        <v>20947</v>
      </c>
      <c r="K267">
        <f>J267-$J$2</f>
        <v>269</v>
      </c>
      <c r="L267">
        <f>_xlfn.NUMBERVALUE(B267)</f>
        <v>4.9960000000000004</v>
      </c>
      <c r="M267">
        <f>_xlfn.NUMBERVALUE(C267)</f>
        <v>201.09146341463401</v>
      </c>
      <c r="N267">
        <f>_xlfn.NUMBERVALUE(LEFT(D267,4))</f>
        <v>1004</v>
      </c>
    </row>
    <row r="268" spans="1:14" ht="23" x14ac:dyDescent="0.25">
      <c r="A268" s="1" t="s">
        <v>129</v>
      </c>
      <c r="B268">
        <v>5.0039999999999996</v>
      </c>
      <c r="C268">
        <v>169.09756097560901</v>
      </c>
      <c r="D268" t="s">
        <v>128</v>
      </c>
      <c r="F268" t="str">
        <f>(MID(A268,16,8))</f>
        <v>14:13:08</v>
      </c>
      <c r="G268">
        <f>_xlfn.NUMBERVALUE(LEFT(F268,2))</f>
        <v>14</v>
      </c>
      <c r="H268">
        <f>_xlfn.NUMBERVALUE(MID(F268,4,2))</f>
        <v>13</v>
      </c>
      <c r="I268">
        <f>_xlfn.NUMBERVALUE(RIGHT(F268,2))</f>
        <v>8</v>
      </c>
      <c r="J268">
        <f>G268*24*60+H268*60+I268</f>
        <v>20948</v>
      </c>
      <c r="K268">
        <f>J268-$J$2</f>
        <v>270</v>
      </c>
      <c r="L268">
        <f>_xlfn.NUMBERVALUE(B268)</f>
        <v>5.0039999999999996</v>
      </c>
      <c r="M268">
        <f>_xlfn.NUMBERVALUE(C268)</f>
        <v>169.09756097560901</v>
      </c>
      <c r="N268">
        <f>_xlfn.NUMBERVALUE(LEFT(D268,4))</f>
        <v>810</v>
      </c>
    </row>
    <row r="269" spans="1:14" ht="23" x14ac:dyDescent="0.25">
      <c r="A269" s="1" t="s">
        <v>127</v>
      </c>
      <c r="B269">
        <v>5.008</v>
      </c>
      <c r="C269">
        <v>149.09451219512101</v>
      </c>
      <c r="D269" t="s">
        <v>5</v>
      </c>
      <c r="F269" t="str">
        <f>(MID(A269,16,8))</f>
        <v>14:13:09</v>
      </c>
      <c r="G269">
        <f>_xlfn.NUMBERVALUE(LEFT(F269,2))</f>
        <v>14</v>
      </c>
      <c r="H269">
        <f>_xlfn.NUMBERVALUE(MID(F269,4,2))</f>
        <v>13</v>
      </c>
      <c r="I269">
        <f>_xlfn.NUMBERVALUE(RIGHT(F269,2))</f>
        <v>9</v>
      </c>
      <c r="J269">
        <f>G269*24*60+H269*60+I269</f>
        <v>20949</v>
      </c>
      <c r="K269">
        <f>J269-$J$2</f>
        <v>271</v>
      </c>
      <c r="L269">
        <f>_xlfn.NUMBERVALUE(B269)</f>
        <v>5.008</v>
      </c>
      <c r="M269">
        <f>_xlfn.NUMBERVALUE(C269)</f>
        <v>149.09451219512101</v>
      </c>
      <c r="N269">
        <f>_xlfn.NUMBERVALUE(LEFT(D269,4))</f>
        <v>746</v>
      </c>
    </row>
    <row r="270" spans="1:14" ht="23" x14ac:dyDescent="0.25">
      <c r="A270" s="1" t="s">
        <v>126</v>
      </c>
      <c r="B270">
        <v>5.008</v>
      </c>
      <c r="C270">
        <v>148.993902439024</v>
      </c>
      <c r="D270" t="s">
        <v>2</v>
      </c>
      <c r="F270" t="str">
        <f>(MID(A270,16,8))</f>
        <v>14:13:10</v>
      </c>
      <c r="G270">
        <f>_xlfn.NUMBERVALUE(LEFT(F270,2))</f>
        <v>14</v>
      </c>
      <c r="H270">
        <f>_xlfn.NUMBERVALUE(MID(F270,4,2))</f>
        <v>13</v>
      </c>
      <c r="I270">
        <f>_xlfn.NUMBERVALUE(RIGHT(F270,2))</f>
        <v>10</v>
      </c>
      <c r="J270">
        <f>G270*24*60+H270*60+I270</f>
        <v>20950</v>
      </c>
      <c r="K270">
        <f>J270-$J$2</f>
        <v>272</v>
      </c>
      <c r="L270">
        <f>_xlfn.NUMBERVALUE(B270)</f>
        <v>5.008</v>
      </c>
      <c r="M270">
        <f>_xlfn.NUMBERVALUE(C270)</f>
        <v>148.993902439024</v>
      </c>
      <c r="N270">
        <f>_xlfn.NUMBERVALUE(LEFT(D270,4))</f>
        <v>746</v>
      </c>
    </row>
    <row r="271" spans="1:14" ht="23" x14ac:dyDescent="0.25">
      <c r="A271" s="1" t="s">
        <v>125</v>
      </c>
      <c r="B271">
        <v>5.008</v>
      </c>
      <c r="C271">
        <v>149.09451219512101</v>
      </c>
      <c r="D271" t="s">
        <v>5</v>
      </c>
      <c r="F271" t="str">
        <f>(MID(A271,16,8))</f>
        <v>14:13:11</v>
      </c>
      <c r="G271">
        <f>_xlfn.NUMBERVALUE(LEFT(F271,2))</f>
        <v>14</v>
      </c>
      <c r="H271">
        <f>_xlfn.NUMBERVALUE(MID(F271,4,2))</f>
        <v>13</v>
      </c>
      <c r="I271">
        <f>_xlfn.NUMBERVALUE(RIGHT(F271,2))</f>
        <v>11</v>
      </c>
      <c r="J271">
        <f>G271*24*60+H271*60+I271</f>
        <v>20951</v>
      </c>
      <c r="K271">
        <f>J271-$J$2</f>
        <v>273</v>
      </c>
      <c r="L271">
        <f>_xlfn.NUMBERVALUE(B271)</f>
        <v>5.008</v>
      </c>
      <c r="M271">
        <f>_xlfn.NUMBERVALUE(C271)</f>
        <v>149.09451219512101</v>
      </c>
      <c r="N271">
        <f>_xlfn.NUMBERVALUE(LEFT(D271,4))</f>
        <v>746</v>
      </c>
    </row>
    <row r="272" spans="1:14" ht="23" x14ac:dyDescent="0.25">
      <c r="A272" s="1" t="s">
        <v>124</v>
      </c>
      <c r="B272">
        <v>5.008</v>
      </c>
      <c r="C272">
        <v>148.993902439024</v>
      </c>
      <c r="D272" t="s">
        <v>15</v>
      </c>
      <c r="F272" t="str">
        <f>(MID(A272,16,8))</f>
        <v>14:13:12</v>
      </c>
      <c r="G272">
        <f>_xlfn.NUMBERVALUE(LEFT(F272,2))</f>
        <v>14</v>
      </c>
      <c r="H272">
        <f>_xlfn.NUMBERVALUE(MID(F272,4,2))</f>
        <v>13</v>
      </c>
      <c r="I272">
        <f>_xlfn.NUMBERVALUE(RIGHT(F272,2))</f>
        <v>12</v>
      </c>
      <c r="J272">
        <f>G272*24*60+H272*60+I272</f>
        <v>20952</v>
      </c>
      <c r="K272">
        <f>J272-$J$2</f>
        <v>274</v>
      </c>
      <c r="L272">
        <f>_xlfn.NUMBERVALUE(B272)</f>
        <v>5.008</v>
      </c>
      <c r="M272">
        <f>_xlfn.NUMBERVALUE(C272)</f>
        <v>148.993902439024</v>
      </c>
      <c r="N272">
        <f>_xlfn.NUMBERVALUE(LEFT(D272,4))</f>
        <v>747</v>
      </c>
    </row>
    <row r="273" spans="1:14" ht="23" x14ac:dyDescent="0.25">
      <c r="A273" s="1" t="s">
        <v>123</v>
      </c>
      <c r="B273">
        <v>5.008</v>
      </c>
      <c r="C273">
        <v>148.993902439024</v>
      </c>
      <c r="D273" t="s">
        <v>2</v>
      </c>
      <c r="F273" t="str">
        <f>(MID(A273,16,8))</f>
        <v>14:13:13</v>
      </c>
      <c r="G273">
        <f>_xlfn.NUMBERVALUE(LEFT(F273,2))</f>
        <v>14</v>
      </c>
      <c r="H273">
        <f>_xlfn.NUMBERVALUE(MID(F273,4,2))</f>
        <v>13</v>
      </c>
      <c r="I273">
        <f>_xlfn.NUMBERVALUE(RIGHT(F273,2))</f>
        <v>13</v>
      </c>
      <c r="J273">
        <f>G273*24*60+H273*60+I273</f>
        <v>20953</v>
      </c>
      <c r="K273">
        <f>J273-$J$2</f>
        <v>275</v>
      </c>
      <c r="L273">
        <f>_xlfn.NUMBERVALUE(B273)</f>
        <v>5.008</v>
      </c>
      <c r="M273">
        <f>_xlfn.NUMBERVALUE(C273)</f>
        <v>148.993902439024</v>
      </c>
      <c r="N273">
        <f>_xlfn.NUMBERVALUE(LEFT(D273,4))</f>
        <v>746</v>
      </c>
    </row>
    <row r="274" spans="1:14" ht="23" x14ac:dyDescent="0.25">
      <c r="A274" s="1" t="s">
        <v>122</v>
      </c>
      <c r="B274">
        <v>5.008</v>
      </c>
      <c r="C274">
        <v>149.09451219512101</v>
      </c>
      <c r="D274" t="s">
        <v>5</v>
      </c>
      <c r="F274" t="str">
        <f>(MID(A274,16,8))</f>
        <v>14:13:14</v>
      </c>
      <c r="G274">
        <f>_xlfn.NUMBERVALUE(LEFT(F274,2))</f>
        <v>14</v>
      </c>
      <c r="H274">
        <f>_xlfn.NUMBERVALUE(MID(F274,4,2))</f>
        <v>13</v>
      </c>
      <c r="I274">
        <f>_xlfn.NUMBERVALUE(RIGHT(F274,2))</f>
        <v>14</v>
      </c>
      <c r="J274">
        <f>G274*24*60+H274*60+I274</f>
        <v>20954</v>
      </c>
      <c r="K274">
        <f>J274-$J$2</f>
        <v>276</v>
      </c>
      <c r="L274">
        <f>_xlfn.NUMBERVALUE(B274)</f>
        <v>5.008</v>
      </c>
      <c r="M274">
        <f>_xlfn.NUMBERVALUE(C274)</f>
        <v>149.09451219512101</v>
      </c>
      <c r="N274">
        <f>_xlfn.NUMBERVALUE(LEFT(D274,4))</f>
        <v>746</v>
      </c>
    </row>
    <row r="275" spans="1:14" ht="23" x14ac:dyDescent="0.25">
      <c r="A275" s="1" t="s">
        <v>121</v>
      </c>
      <c r="B275">
        <v>5.008</v>
      </c>
      <c r="C275">
        <v>148.993902439024</v>
      </c>
      <c r="D275" t="s">
        <v>2</v>
      </c>
      <c r="F275" t="str">
        <f>(MID(A275,16,8))</f>
        <v>14:13:15</v>
      </c>
      <c r="G275">
        <f>_xlfn.NUMBERVALUE(LEFT(F275,2))</f>
        <v>14</v>
      </c>
      <c r="H275">
        <f>_xlfn.NUMBERVALUE(MID(F275,4,2))</f>
        <v>13</v>
      </c>
      <c r="I275">
        <f>_xlfn.NUMBERVALUE(RIGHT(F275,2))</f>
        <v>15</v>
      </c>
      <c r="J275">
        <f>G275*24*60+H275*60+I275</f>
        <v>20955</v>
      </c>
      <c r="K275">
        <f>J275-$J$2</f>
        <v>277</v>
      </c>
      <c r="L275">
        <f>_xlfn.NUMBERVALUE(B275)</f>
        <v>5.008</v>
      </c>
      <c r="M275">
        <f>_xlfn.NUMBERVALUE(C275)</f>
        <v>148.993902439024</v>
      </c>
      <c r="N275">
        <f>_xlfn.NUMBERVALUE(LEFT(D275,4))</f>
        <v>746</v>
      </c>
    </row>
    <row r="276" spans="1:14" ht="23" x14ac:dyDescent="0.25">
      <c r="A276" s="1" t="s">
        <v>120</v>
      </c>
      <c r="B276">
        <v>5</v>
      </c>
      <c r="C276">
        <v>173.39634146341399</v>
      </c>
      <c r="D276" t="s">
        <v>119</v>
      </c>
      <c r="F276" t="str">
        <f>(MID(A276,16,8))</f>
        <v>14:13:16</v>
      </c>
      <c r="G276">
        <f>_xlfn.NUMBERVALUE(LEFT(F276,2))</f>
        <v>14</v>
      </c>
      <c r="H276">
        <f>_xlfn.NUMBERVALUE(MID(F276,4,2))</f>
        <v>13</v>
      </c>
      <c r="I276">
        <f>_xlfn.NUMBERVALUE(RIGHT(F276,2))</f>
        <v>16</v>
      </c>
      <c r="J276">
        <f>G276*24*60+H276*60+I276</f>
        <v>20956</v>
      </c>
      <c r="K276">
        <f>J276-$J$2</f>
        <v>278</v>
      </c>
      <c r="L276">
        <f>_xlfn.NUMBERVALUE(B276)</f>
        <v>5</v>
      </c>
      <c r="M276">
        <f>_xlfn.NUMBERVALUE(C276)</f>
        <v>173.39634146341399</v>
      </c>
      <c r="N276">
        <f>_xlfn.NUMBERVALUE(LEFT(D276,4))</f>
        <v>998</v>
      </c>
    </row>
    <row r="277" spans="1:14" ht="23" x14ac:dyDescent="0.25">
      <c r="A277" s="1" t="s">
        <v>118</v>
      </c>
      <c r="B277">
        <v>5.008</v>
      </c>
      <c r="C277">
        <v>149.09451219512101</v>
      </c>
      <c r="D277" t="s">
        <v>5</v>
      </c>
      <c r="F277" t="str">
        <f>(MID(A277,16,8))</f>
        <v>14:13:17</v>
      </c>
      <c r="G277">
        <f>_xlfn.NUMBERVALUE(LEFT(F277,2))</f>
        <v>14</v>
      </c>
      <c r="H277">
        <f>_xlfn.NUMBERVALUE(MID(F277,4,2))</f>
        <v>13</v>
      </c>
      <c r="I277">
        <f>_xlfn.NUMBERVALUE(RIGHT(F277,2))</f>
        <v>17</v>
      </c>
      <c r="J277">
        <f>G277*24*60+H277*60+I277</f>
        <v>20957</v>
      </c>
      <c r="K277">
        <f>J277-$J$2</f>
        <v>279</v>
      </c>
      <c r="L277">
        <f>_xlfn.NUMBERVALUE(B277)</f>
        <v>5.008</v>
      </c>
      <c r="M277">
        <f>_xlfn.NUMBERVALUE(C277)</f>
        <v>149.09451219512101</v>
      </c>
      <c r="N277">
        <f>_xlfn.NUMBERVALUE(LEFT(D277,4))</f>
        <v>746</v>
      </c>
    </row>
    <row r="278" spans="1:14" ht="23" x14ac:dyDescent="0.25">
      <c r="A278" s="1" t="s">
        <v>117</v>
      </c>
      <c r="B278">
        <v>5.008</v>
      </c>
      <c r="C278">
        <v>149.19512195121899</v>
      </c>
      <c r="D278" t="s">
        <v>15</v>
      </c>
      <c r="F278" t="str">
        <f>(MID(A278,16,8))</f>
        <v>14:13:18</v>
      </c>
      <c r="G278">
        <f>_xlfn.NUMBERVALUE(LEFT(F278,2))</f>
        <v>14</v>
      </c>
      <c r="H278">
        <f>_xlfn.NUMBERVALUE(MID(F278,4,2))</f>
        <v>13</v>
      </c>
      <c r="I278">
        <f>_xlfn.NUMBERVALUE(RIGHT(F278,2))</f>
        <v>18</v>
      </c>
      <c r="J278">
        <f>G278*24*60+H278*60+I278</f>
        <v>20958</v>
      </c>
      <c r="K278">
        <f>J278-$J$2</f>
        <v>280</v>
      </c>
      <c r="L278">
        <f>_xlfn.NUMBERVALUE(B278)</f>
        <v>5.008</v>
      </c>
      <c r="M278">
        <f>_xlfn.NUMBERVALUE(C278)</f>
        <v>149.19512195121899</v>
      </c>
      <c r="N278">
        <f>_xlfn.NUMBERVALUE(LEFT(D278,4))</f>
        <v>747</v>
      </c>
    </row>
    <row r="279" spans="1:14" ht="23" x14ac:dyDescent="0.25">
      <c r="A279" s="1" t="s">
        <v>116</v>
      </c>
      <c r="B279">
        <v>5.0039999999999996</v>
      </c>
      <c r="C279">
        <v>165.10060975609699</v>
      </c>
      <c r="D279" t="s">
        <v>115</v>
      </c>
      <c r="F279" t="str">
        <f>(MID(A279,16,8))</f>
        <v>14:13:19</v>
      </c>
      <c r="G279">
        <f>_xlfn.NUMBERVALUE(LEFT(F279,2))</f>
        <v>14</v>
      </c>
      <c r="H279">
        <f>_xlfn.NUMBERVALUE(MID(F279,4,2))</f>
        <v>13</v>
      </c>
      <c r="I279">
        <f>_xlfn.NUMBERVALUE(RIGHT(F279,2))</f>
        <v>19</v>
      </c>
      <c r="J279">
        <f>G279*24*60+H279*60+I279</f>
        <v>20959</v>
      </c>
      <c r="K279">
        <f>J279-$J$2</f>
        <v>281</v>
      </c>
      <c r="L279">
        <f>_xlfn.NUMBERVALUE(B279)</f>
        <v>5.0039999999999996</v>
      </c>
      <c r="M279">
        <f>_xlfn.NUMBERVALUE(C279)</f>
        <v>165.10060975609699</v>
      </c>
      <c r="N279">
        <f>_xlfn.NUMBERVALUE(LEFT(D279,4))</f>
        <v>849</v>
      </c>
    </row>
    <row r="280" spans="1:14" ht="23" x14ac:dyDescent="0.25">
      <c r="A280" s="1" t="s">
        <v>114</v>
      </c>
      <c r="B280">
        <v>5.0039999999999996</v>
      </c>
      <c r="C280">
        <v>166.993902439024</v>
      </c>
      <c r="D280" t="s">
        <v>113</v>
      </c>
      <c r="F280" t="str">
        <f>(MID(A280,16,8))</f>
        <v>14:13:20</v>
      </c>
      <c r="G280">
        <f>_xlfn.NUMBERVALUE(LEFT(F280,2))</f>
        <v>14</v>
      </c>
      <c r="H280">
        <f>_xlfn.NUMBERVALUE(MID(F280,4,2))</f>
        <v>13</v>
      </c>
      <c r="I280">
        <f>_xlfn.NUMBERVALUE(RIGHT(F280,2))</f>
        <v>20</v>
      </c>
      <c r="J280">
        <f>G280*24*60+H280*60+I280</f>
        <v>20960</v>
      </c>
      <c r="K280">
        <f>J280-$J$2</f>
        <v>282</v>
      </c>
      <c r="L280">
        <f>_xlfn.NUMBERVALUE(B280)</f>
        <v>5.0039999999999996</v>
      </c>
      <c r="M280">
        <f>_xlfn.NUMBERVALUE(C280)</f>
        <v>166.993902439024</v>
      </c>
      <c r="N280">
        <f>_xlfn.NUMBERVALUE(LEFT(D280,4))</f>
        <v>835</v>
      </c>
    </row>
    <row r="281" spans="1:14" ht="23" x14ac:dyDescent="0.25">
      <c r="A281" s="1" t="s">
        <v>112</v>
      </c>
      <c r="B281">
        <v>5.008</v>
      </c>
      <c r="C281">
        <v>148.993902439024</v>
      </c>
      <c r="D281" t="s">
        <v>2</v>
      </c>
      <c r="F281" t="str">
        <f>(MID(A281,16,8))</f>
        <v>14:13:21</v>
      </c>
      <c r="G281">
        <f>_xlfn.NUMBERVALUE(LEFT(F281,2))</f>
        <v>14</v>
      </c>
      <c r="H281">
        <f>_xlfn.NUMBERVALUE(MID(F281,4,2))</f>
        <v>13</v>
      </c>
      <c r="I281">
        <f>_xlfn.NUMBERVALUE(RIGHT(F281,2))</f>
        <v>21</v>
      </c>
      <c r="J281">
        <f>G281*24*60+H281*60+I281</f>
        <v>20961</v>
      </c>
      <c r="K281">
        <f>J281-$J$2</f>
        <v>283</v>
      </c>
      <c r="L281">
        <f>_xlfn.NUMBERVALUE(B281)</f>
        <v>5.008</v>
      </c>
      <c r="M281">
        <f>_xlfn.NUMBERVALUE(C281)</f>
        <v>148.993902439024</v>
      </c>
      <c r="N281">
        <f>_xlfn.NUMBERVALUE(LEFT(D281,4))</f>
        <v>746</v>
      </c>
    </row>
    <row r="282" spans="1:14" ht="23" x14ac:dyDescent="0.25">
      <c r="A282" s="1" t="s">
        <v>111</v>
      </c>
      <c r="B282">
        <v>5.008</v>
      </c>
      <c r="C282">
        <v>149.09451219512101</v>
      </c>
      <c r="D282" t="s">
        <v>0</v>
      </c>
      <c r="F282" t="str">
        <f>(MID(A282,16,8))</f>
        <v>14:13:22</v>
      </c>
      <c r="G282">
        <f>_xlfn.NUMBERVALUE(LEFT(F282,2))</f>
        <v>14</v>
      </c>
      <c r="H282">
        <f>_xlfn.NUMBERVALUE(MID(F282,4,2))</f>
        <v>13</v>
      </c>
      <c r="I282">
        <f>_xlfn.NUMBERVALUE(RIGHT(F282,2))</f>
        <v>22</v>
      </c>
      <c r="J282">
        <f>G282*24*60+H282*60+I282</f>
        <v>20962</v>
      </c>
      <c r="K282">
        <f>J282-$J$2</f>
        <v>284</v>
      </c>
      <c r="L282">
        <f>_xlfn.NUMBERVALUE(B282)</f>
        <v>5.008</v>
      </c>
      <c r="M282">
        <f>_xlfn.NUMBERVALUE(C282)</f>
        <v>149.09451219512101</v>
      </c>
      <c r="N282">
        <f>_xlfn.NUMBERVALUE(LEFT(D282,4))</f>
        <v>745</v>
      </c>
    </row>
    <row r="283" spans="1:14" ht="23" x14ac:dyDescent="0.25">
      <c r="A283" s="1" t="s">
        <v>110</v>
      </c>
      <c r="B283">
        <v>5.008</v>
      </c>
      <c r="C283">
        <v>149.19512195121899</v>
      </c>
      <c r="D283" t="s">
        <v>5</v>
      </c>
      <c r="F283" t="str">
        <f>(MID(A283,16,8))</f>
        <v>14:13:23</v>
      </c>
      <c r="G283">
        <f>_xlfn.NUMBERVALUE(LEFT(F283,2))</f>
        <v>14</v>
      </c>
      <c r="H283">
        <f>_xlfn.NUMBERVALUE(MID(F283,4,2))</f>
        <v>13</v>
      </c>
      <c r="I283">
        <f>_xlfn.NUMBERVALUE(RIGHT(F283,2))</f>
        <v>23</v>
      </c>
      <c r="J283">
        <f>G283*24*60+H283*60+I283</f>
        <v>20963</v>
      </c>
      <c r="K283">
        <f>J283-$J$2</f>
        <v>285</v>
      </c>
      <c r="L283">
        <f>_xlfn.NUMBERVALUE(B283)</f>
        <v>5.008</v>
      </c>
      <c r="M283">
        <f>_xlfn.NUMBERVALUE(C283)</f>
        <v>149.19512195121899</v>
      </c>
      <c r="N283">
        <f>_xlfn.NUMBERVALUE(LEFT(D283,4))</f>
        <v>746</v>
      </c>
    </row>
    <row r="284" spans="1:14" ht="23" x14ac:dyDescent="0.25">
      <c r="A284" s="1" t="s">
        <v>109</v>
      </c>
      <c r="B284">
        <v>5.008</v>
      </c>
      <c r="C284">
        <v>148.993902439024</v>
      </c>
      <c r="D284" t="s">
        <v>2</v>
      </c>
      <c r="F284" t="str">
        <f>(MID(A284,16,8))</f>
        <v>14:13:24</v>
      </c>
      <c r="G284">
        <f>_xlfn.NUMBERVALUE(LEFT(F284,2))</f>
        <v>14</v>
      </c>
      <c r="H284">
        <f>_xlfn.NUMBERVALUE(MID(F284,4,2))</f>
        <v>13</v>
      </c>
      <c r="I284">
        <f>_xlfn.NUMBERVALUE(RIGHT(F284,2))</f>
        <v>24</v>
      </c>
      <c r="J284">
        <f>G284*24*60+H284*60+I284</f>
        <v>20964</v>
      </c>
      <c r="K284">
        <f>J284-$J$2</f>
        <v>286</v>
      </c>
      <c r="L284">
        <f>_xlfn.NUMBERVALUE(B284)</f>
        <v>5.008</v>
      </c>
      <c r="M284">
        <f>_xlfn.NUMBERVALUE(C284)</f>
        <v>148.993902439024</v>
      </c>
      <c r="N284">
        <f>_xlfn.NUMBERVALUE(LEFT(D284,4))</f>
        <v>746</v>
      </c>
    </row>
    <row r="285" spans="1:14" ht="23" x14ac:dyDescent="0.25">
      <c r="A285" s="1" t="s">
        <v>108</v>
      </c>
      <c r="B285">
        <v>5.008</v>
      </c>
      <c r="C285">
        <v>149.09451219512101</v>
      </c>
      <c r="D285" t="s">
        <v>5</v>
      </c>
      <c r="F285" t="str">
        <f>(MID(A285,16,8))</f>
        <v>14:13:25</v>
      </c>
      <c r="G285">
        <f>_xlfn.NUMBERVALUE(LEFT(F285,2))</f>
        <v>14</v>
      </c>
      <c r="H285">
        <f>_xlfn.NUMBERVALUE(MID(F285,4,2))</f>
        <v>13</v>
      </c>
      <c r="I285">
        <f>_xlfn.NUMBERVALUE(RIGHT(F285,2))</f>
        <v>25</v>
      </c>
      <c r="J285">
        <f>G285*24*60+H285*60+I285</f>
        <v>20965</v>
      </c>
      <c r="K285">
        <f>J285-$J$2</f>
        <v>287</v>
      </c>
      <c r="L285">
        <f>_xlfn.NUMBERVALUE(B285)</f>
        <v>5.008</v>
      </c>
      <c r="M285">
        <f>_xlfn.NUMBERVALUE(C285)</f>
        <v>149.09451219512101</v>
      </c>
      <c r="N285">
        <f>_xlfn.NUMBERVALUE(LEFT(D285,4))</f>
        <v>746</v>
      </c>
    </row>
    <row r="286" spans="1:14" ht="23" x14ac:dyDescent="0.25">
      <c r="A286" s="1" t="s">
        <v>107</v>
      </c>
      <c r="B286">
        <v>5</v>
      </c>
      <c r="C286">
        <v>204.996951219512</v>
      </c>
      <c r="D286" t="s">
        <v>106</v>
      </c>
      <c r="F286" t="str">
        <f>(MID(A286,16,8))</f>
        <v>14:13:26</v>
      </c>
      <c r="G286">
        <f>_xlfn.NUMBERVALUE(LEFT(F286,2))</f>
        <v>14</v>
      </c>
      <c r="H286">
        <f>_xlfn.NUMBERVALUE(MID(F286,4,2))</f>
        <v>13</v>
      </c>
      <c r="I286">
        <f>_xlfn.NUMBERVALUE(RIGHT(F286,2))</f>
        <v>26</v>
      </c>
      <c r="J286">
        <f>G286*24*60+H286*60+I286</f>
        <v>20966</v>
      </c>
      <c r="K286">
        <f>J286-$J$2</f>
        <v>288</v>
      </c>
      <c r="L286">
        <f>_xlfn.NUMBERVALUE(B286)</f>
        <v>5</v>
      </c>
      <c r="M286">
        <f>_xlfn.NUMBERVALUE(C286)</f>
        <v>204.996951219512</v>
      </c>
      <c r="N286">
        <f>_xlfn.NUMBERVALUE(LEFT(D286,4))</f>
        <v>797</v>
      </c>
    </row>
    <row r="287" spans="1:14" ht="23" x14ac:dyDescent="0.25">
      <c r="A287" s="1" t="s">
        <v>105</v>
      </c>
      <c r="B287">
        <v>4.9960000000000004</v>
      </c>
      <c r="C287">
        <v>214.59146341463401</v>
      </c>
      <c r="D287" t="s">
        <v>104</v>
      </c>
      <c r="F287" t="str">
        <f>(MID(A287,16,8))</f>
        <v>14:13:27</v>
      </c>
      <c r="G287">
        <f>_xlfn.NUMBERVALUE(LEFT(F287,2))</f>
        <v>14</v>
      </c>
      <c r="H287">
        <f>_xlfn.NUMBERVALUE(MID(F287,4,2))</f>
        <v>13</v>
      </c>
      <c r="I287">
        <f>_xlfn.NUMBERVALUE(RIGHT(F287,2))</f>
        <v>27</v>
      </c>
      <c r="J287">
        <f>G287*24*60+H287*60+I287</f>
        <v>20967</v>
      </c>
      <c r="K287">
        <f>J287-$J$2</f>
        <v>289</v>
      </c>
      <c r="L287">
        <f>_xlfn.NUMBERVALUE(B287)</f>
        <v>4.9960000000000004</v>
      </c>
      <c r="M287">
        <f>_xlfn.NUMBERVALUE(C287)</f>
        <v>214.59146341463401</v>
      </c>
      <c r="N287">
        <f>_xlfn.NUMBERVALUE(LEFT(D287,4))</f>
        <v>871</v>
      </c>
    </row>
    <row r="288" spans="1:14" ht="23" x14ac:dyDescent="0.25">
      <c r="A288" s="1" t="s">
        <v>103</v>
      </c>
      <c r="B288">
        <v>5</v>
      </c>
      <c r="C288">
        <v>173.295731707317</v>
      </c>
      <c r="D288" t="s">
        <v>102</v>
      </c>
      <c r="F288" t="str">
        <f>(MID(A288,16,8))</f>
        <v>14:13:28</v>
      </c>
      <c r="G288">
        <f>_xlfn.NUMBERVALUE(LEFT(F288,2))</f>
        <v>14</v>
      </c>
      <c r="H288">
        <f>_xlfn.NUMBERVALUE(MID(F288,4,2))</f>
        <v>13</v>
      </c>
      <c r="I288">
        <f>_xlfn.NUMBERVALUE(RIGHT(F288,2))</f>
        <v>28</v>
      </c>
      <c r="J288">
        <f>G288*24*60+H288*60+I288</f>
        <v>20968</v>
      </c>
      <c r="K288">
        <f>J288-$J$2</f>
        <v>290</v>
      </c>
      <c r="L288">
        <f>_xlfn.NUMBERVALUE(B288)</f>
        <v>5</v>
      </c>
      <c r="M288">
        <f>_xlfn.NUMBERVALUE(C288)</f>
        <v>173.295731707317</v>
      </c>
      <c r="N288">
        <f>_xlfn.NUMBERVALUE(LEFT(D288,4))</f>
        <v>866</v>
      </c>
    </row>
    <row r="289" spans="1:14" ht="23" x14ac:dyDescent="0.25">
      <c r="A289" s="1" t="s">
        <v>101</v>
      </c>
      <c r="B289">
        <v>5.008</v>
      </c>
      <c r="C289">
        <v>149.295731707317</v>
      </c>
      <c r="D289" t="s">
        <v>92</v>
      </c>
      <c r="F289" t="str">
        <f>(MID(A289,16,8))</f>
        <v>14:13:29</v>
      </c>
      <c r="G289">
        <f>_xlfn.NUMBERVALUE(LEFT(F289,2))</f>
        <v>14</v>
      </c>
      <c r="H289">
        <f>_xlfn.NUMBERVALUE(MID(F289,4,2))</f>
        <v>13</v>
      </c>
      <c r="I289">
        <f>_xlfn.NUMBERVALUE(RIGHT(F289,2))</f>
        <v>29</v>
      </c>
      <c r="J289">
        <f>G289*24*60+H289*60+I289</f>
        <v>20969</v>
      </c>
      <c r="K289">
        <f>J289-$J$2</f>
        <v>291</v>
      </c>
      <c r="L289">
        <f>_xlfn.NUMBERVALUE(B289)</f>
        <v>5.008</v>
      </c>
      <c r="M289">
        <f>_xlfn.NUMBERVALUE(C289)</f>
        <v>149.295731707317</v>
      </c>
      <c r="N289">
        <f>_xlfn.NUMBERVALUE(LEFT(D289,4))</f>
        <v>747</v>
      </c>
    </row>
    <row r="290" spans="1:14" ht="23" x14ac:dyDescent="0.25">
      <c r="A290" s="1" t="s">
        <v>100</v>
      </c>
      <c r="B290">
        <v>5.008</v>
      </c>
      <c r="C290">
        <v>148.89329268292599</v>
      </c>
      <c r="D290" t="s">
        <v>0</v>
      </c>
      <c r="F290" t="str">
        <f>(MID(A290,16,8))</f>
        <v>14:13:30</v>
      </c>
      <c r="G290">
        <f>_xlfn.NUMBERVALUE(LEFT(F290,2))</f>
        <v>14</v>
      </c>
      <c r="H290">
        <f>_xlfn.NUMBERVALUE(MID(F290,4,2))</f>
        <v>13</v>
      </c>
      <c r="I290">
        <f>_xlfn.NUMBERVALUE(RIGHT(F290,2))</f>
        <v>30</v>
      </c>
      <c r="J290">
        <f>G290*24*60+H290*60+I290</f>
        <v>20970</v>
      </c>
      <c r="K290">
        <f>J290-$J$2</f>
        <v>292</v>
      </c>
      <c r="L290">
        <f>_xlfn.NUMBERVALUE(B290)</f>
        <v>5.008</v>
      </c>
      <c r="M290">
        <f>_xlfn.NUMBERVALUE(C290)</f>
        <v>148.89329268292599</v>
      </c>
      <c r="N290">
        <f>_xlfn.NUMBERVALUE(LEFT(D290,4))</f>
        <v>745</v>
      </c>
    </row>
    <row r="291" spans="1:14" ht="23" x14ac:dyDescent="0.25">
      <c r="A291" s="1" t="s">
        <v>99</v>
      </c>
      <c r="B291">
        <v>5.0039999999999996</v>
      </c>
      <c r="C291">
        <v>163.89329268292599</v>
      </c>
      <c r="D291" t="s">
        <v>98</v>
      </c>
      <c r="F291" t="str">
        <f>(MID(A291,16,8))</f>
        <v>14:13:31</v>
      </c>
      <c r="G291">
        <f>_xlfn.NUMBERVALUE(LEFT(F291,2))</f>
        <v>14</v>
      </c>
      <c r="H291">
        <f>_xlfn.NUMBERVALUE(MID(F291,4,2))</f>
        <v>13</v>
      </c>
      <c r="I291">
        <f>_xlfn.NUMBERVALUE(RIGHT(F291,2))</f>
        <v>31</v>
      </c>
      <c r="J291">
        <f>G291*24*60+H291*60+I291</f>
        <v>20971</v>
      </c>
      <c r="K291">
        <f>J291-$J$2</f>
        <v>293</v>
      </c>
      <c r="L291">
        <f>_xlfn.NUMBERVALUE(B291)</f>
        <v>5.0039999999999996</v>
      </c>
      <c r="M291">
        <f>_xlfn.NUMBERVALUE(C291)</f>
        <v>163.89329268292599</v>
      </c>
      <c r="N291">
        <f>_xlfn.NUMBERVALUE(LEFT(D291,4))</f>
        <v>820</v>
      </c>
    </row>
    <row r="292" spans="1:14" ht="23" x14ac:dyDescent="0.25">
      <c r="A292" s="1" t="s">
        <v>97</v>
      </c>
      <c r="B292">
        <v>5.0039999999999996</v>
      </c>
      <c r="C292">
        <v>169.39939024390199</v>
      </c>
      <c r="D292" t="s">
        <v>96</v>
      </c>
      <c r="F292" t="str">
        <f>(MID(A292,16,8))</f>
        <v>14:13:32</v>
      </c>
      <c r="G292">
        <f>_xlfn.NUMBERVALUE(LEFT(F292,2))</f>
        <v>14</v>
      </c>
      <c r="H292">
        <f>_xlfn.NUMBERVALUE(MID(F292,4,2))</f>
        <v>13</v>
      </c>
      <c r="I292">
        <f>_xlfn.NUMBERVALUE(RIGHT(F292,2))</f>
        <v>32</v>
      </c>
      <c r="J292">
        <f>G292*24*60+H292*60+I292</f>
        <v>20972</v>
      </c>
      <c r="K292">
        <f>J292-$J$2</f>
        <v>294</v>
      </c>
      <c r="L292">
        <f>_xlfn.NUMBERVALUE(B292)</f>
        <v>5.0039999999999996</v>
      </c>
      <c r="M292">
        <f>_xlfn.NUMBERVALUE(C292)</f>
        <v>169.39939024390199</v>
      </c>
      <c r="N292">
        <f>_xlfn.NUMBERVALUE(LEFT(D292,4))</f>
        <v>847</v>
      </c>
    </row>
    <row r="293" spans="1:14" ht="23" x14ac:dyDescent="0.25">
      <c r="A293" s="1" t="s">
        <v>95</v>
      </c>
      <c r="B293">
        <v>5.0039999999999996</v>
      </c>
      <c r="C293">
        <v>169.69207317073099</v>
      </c>
      <c r="D293" t="s">
        <v>94</v>
      </c>
      <c r="F293" t="str">
        <f>(MID(A293,16,8))</f>
        <v>14:13:33</v>
      </c>
      <c r="G293">
        <f>_xlfn.NUMBERVALUE(LEFT(F293,2))</f>
        <v>14</v>
      </c>
      <c r="H293">
        <f>_xlfn.NUMBERVALUE(MID(F293,4,2))</f>
        <v>13</v>
      </c>
      <c r="I293">
        <f>_xlfn.NUMBERVALUE(RIGHT(F293,2))</f>
        <v>33</v>
      </c>
      <c r="J293">
        <f>G293*24*60+H293*60+I293</f>
        <v>20973</v>
      </c>
      <c r="K293">
        <f>J293-$J$2</f>
        <v>295</v>
      </c>
      <c r="L293">
        <f>_xlfn.NUMBERVALUE(B293)</f>
        <v>5.0039999999999996</v>
      </c>
      <c r="M293">
        <f>_xlfn.NUMBERVALUE(C293)</f>
        <v>169.69207317073099</v>
      </c>
      <c r="N293">
        <f>_xlfn.NUMBERVALUE(LEFT(D293,4))</f>
        <v>838</v>
      </c>
    </row>
    <row r="294" spans="1:14" ht="23" x14ac:dyDescent="0.25">
      <c r="A294" s="1" t="s">
        <v>93</v>
      </c>
      <c r="B294">
        <v>5.008</v>
      </c>
      <c r="C294">
        <v>149.09451219512101</v>
      </c>
      <c r="D294" t="s">
        <v>92</v>
      </c>
      <c r="F294" t="str">
        <f>(MID(A294,16,8))</f>
        <v>14:13:34</v>
      </c>
      <c r="G294">
        <f>_xlfn.NUMBERVALUE(LEFT(F294,2))</f>
        <v>14</v>
      </c>
      <c r="H294">
        <f>_xlfn.NUMBERVALUE(MID(F294,4,2))</f>
        <v>13</v>
      </c>
      <c r="I294">
        <f>_xlfn.NUMBERVALUE(RIGHT(F294,2))</f>
        <v>34</v>
      </c>
      <c r="J294">
        <f>G294*24*60+H294*60+I294</f>
        <v>20974</v>
      </c>
      <c r="K294">
        <f>J294-$J$2</f>
        <v>296</v>
      </c>
      <c r="L294">
        <f>_xlfn.NUMBERVALUE(B294)</f>
        <v>5.008</v>
      </c>
      <c r="M294">
        <f>_xlfn.NUMBERVALUE(C294)</f>
        <v>149.09451219512101</v>
      </c>
      <c r="N294">
        <f>_xlfn.NUMBERVALUE(LEFT(D294,4))</f>
        <v>747</v>
      </c>
    </row>
    <row r="295" spans="1:14" ht="23" x14ac:dyDescent="0.25">
      <c r="A295" s="1" t="s">
        <v>91</v>
      </c>
      <c r="B295">
        <v>5.008</v>
      </c>
      <c r="C295">
        <v>148.993902439024</v>
      </c>
      <c r="D295" t="s">
        <v>2</v>
      </c>
      <c r="F295" t="str">
        <f>(MID(A295,16,8))</f>
        <v>14:13:35</v>
      </c>
      <c r="G295">
        <f>_xlfn.NUMBERVALUE(LEFT(F295,2))</f>
        <v>14</v>
      </c>
      <c r="H295">
        <f>_xlfn.NUMBERVALUE(MID(F295,4,2))</f>
        <v>13</v>
      </c>
      <c r="I295">
        <f>_xlfn.NUMBERVALUE(RIGHT(F295,2))</f>
        <v>35</v>
      </c>
      <c r="J295">
        <f>G295*24*60+H295*60+I295</f>
        <v>20975</v>
      </c>
      <c r="K295">
        <f>J295-$J$2</f>
        <v>297</v>
      </c>
      <c r="L295">
        <f>_xlfn.NUMBERVALUE(B295)</f>
        <v>5.008</v>
      </c>
      <c r="M295">
        <f>_xlfn.NUMBERVALUE(C295)</f>
        <v>148.993902439024</v>
      </c>
      <c r="N295">
        <f>_xlfn.NUMBERVALUE(LEFT(D295,4))</f>
        <v>746</v>
      </c>
    </row>
    <row r="296" spans="1:14" ht="23" x14ac:dyDescent="0.25">
      <c r="A296" s="1" t="s">
        <v>90</v>
      </c>
      <c r="B296">
        <v>5</v>
      </c>
      <c r="C296">
        <v>148.993902439024</v>
      </c>
      <c r="D296" t="s">
        <v>89</v>
      </c>
      <c r="F296" t="str">
        <f>(MID(A296,16,8))</f>
        <v>14:13:36</v>
      </c>
      <c r="G296">
        <f>_xlfn.NUMBERVALUE(LEFT(F296,2))</f>
        <v>14</v>
      </c>
      <c r="H296">
        <f>_xlfn.NUMBERVALUE(MID(F296,4,2))</f>
        <v>13</v>
      </c>
      <c r="I296">
        <f>_xlfn.NUMBERVALUE(RIGHT(F296,2))</f>
        <v>36</v>
      </c>
      <c r="J296">
        <f>G296*24*60+H296*60+I296</f>
        <v>20976</v>
      </c>
      <c r="K296">
        <f>J296-$J$2</f>
        <v>298</v>
      </c>
      <c r="L296">
        <f>_xlfn.NUMBERVALUE(B296)</f>
        <v>5</v>
      </c>
      <c r="M296">
        <f>_xlfn.NUMBERVALUE(C296)</f>
        <v>148.993902439024</v>
      </c>
      <c r="N296">
        <f>_xlfn.NUMBERVALUE(LEFT(D296,4))</f>
        <v>745</v>
      </c>
    </row>
    <row r="297" spans="1:14" ht="23" x14ac:dyDescent="0.25">
      <c r="A297" s="1" t="s">
        <v>88</v>
      </c>
      <c r="B297">
        <v>5.008</v>
      </c>
      <c r="C297">
        <v>149.09451219512101</v>
      </c>
      <c r="D297" t="s">
        <v>87</v>
      </c>
      <c r="F297" t="str">
        <f>(MID(A297,16,8))</f>
        <v>14:13:37</v>
      </c>
      <c r="G297">
        <f>_xlfn.NUMBERVALUE(LEFT(F297,2))</f>
        <v>14</v>
      </c>
      <c r="H297">
        <f>_xlfn.NUMBERVALUE(MID(F297,4,2))</f>
        <v>13</v>
      </c>
      <c r="I297">
        <f>_xlfn.NUMBERVALUE(RIGHT(F297,2))</f>
        <v>37</v>
      </c>
      <c r="J297">
        <f>G297*24*60+H297*60+I297</f>
        <v>20977</v>
      </c>
      <c r="K297">
        <f>J297-$J$2</f>
        <v>299</v>
      </c>
      <c r="L297">
        <f>_xlfn.NUMBERVALUE(B297)</f>
        <v>5.008</v>
      </c>
      <c r="M297">
        <f>_xlfn.NUMBERVALUE(C297)</f>
        <v>149.09451219512101</v>
      </c>
      <c r="N297">
        <f>_xlfn.NUMBERVALUE(LEFT(D297,4))</f>
        <v>862</v>
      </c>
    </row>
    <row r="298" spans="1:14" ht="23" x14ac:dyDescent="0.25">
      <c r="A298" s="1" t="s">
        <v>86</v>
      </c>
      <c r="B298">
        <v>5.008</v>
      </c>
      <c r="C298">
        <v>148.89329268292599</v>
      </c>
      <c r="D298" t="s">
        <v>15</v>
      </c>
      <c r="F298" t="str">
        <f>(MID(A298,16,8))</f>
        <v>14:13:38</v>
      </c>
      <c r="G298">
        <f>_xlfn.NUMBERVALUE(LEFT(F298,2))</f>
        <v>14</v>
      </c>
      <c r="H298">
        <f>_xlfn.NUMBERVALUE(MID(F298,4,2))</f>
        <v>13</v>
      </c>
      <c r="I298">
        <f>_xlfn.NUMBERVALUE(RIGHT(F298,2))</f>
        <v>38</v>
      </c>
      <c r="J298">
        <f>G298*24*60+H298*60+I298</f>
        <v>20978</v>
      </c>
      <c r="K298">
        <f>J298-$J$2</f>
        <v>300</v>
      </c>
      <c r="L298">
        <f>_xlfn.NUMBERVALUE(B298)</f>
        <v>5.008</v>
      </c>
      <c r="M298">
        <f>_xlfn.NUMBERVALUE(C298)</f>
        <v>148.89329268292599</v>
      </c>
      <c r="N298">
        <f>_xlfn.NUMBERVALUE(LEFT(D298,4))</f>
        <v>747</v>
      </c>
    </row>
    <row r="299" spans="1:14" ht="23" x14ac:dyDescent="0.25">
      <c r="A299" s="1" t="s">
        <v>85</v>
      </c>
      <c r="B299">
        <v>5.008</v>
      </c>
      <c r="C299">
        <v>148.993902439024</v>
      </c>
      <c r="D299" t="s">
        <v>2</v>
      </c>
      <c r="F299" t="str">
        <f>(MID(A299,16,8))</f>
        <v>14:13:39</v>
      </c>
      <c r="G299">
        <f>_xlfn.NUMBERVALUE(LEFT(F299,2))</f>
        <v>14</v>
      </c>
      <c r="H299">
        <f>_xlfn.NUMBERVALUE(MID(F299,4,2))</f>
        <v>13</v>
      </c>
      <c r="I299">
        <f>_xlfn.NUMBERVALUE(RIGHT(F299,2))</f>
        <v>39</v>
      </c>
      <c r="J299">
        <f>G299*24*60+H299*60+I299</f>
        <v>20979</v>
      </c>
      <c r="K299">
        <f>J299-$J$2</f>
        <v>301</v>
      </c>
      <c r="L299">
        <f>_xlfn.NUMBERVALUE(B299)</f>
        <v>5.008</v>
      </c>
      <c r="M299">
        <f>_xlfn.NUMBERVALUE(C299)</f>
        <v>148.993902439024</v>
      </c>
      <c r="N299">
        <f>_xlfn.NUMBERVALUE(LEFT(D299,4))</f>
        <v>746</v>
      </c>
    </row>
    <row r="300" spans="1:14" ht="23" x14ac:dyDescent="0.25">
      <c r="A300" s="1" t="s">
        <v>84</v>
      </c>
      <c r="B300">
        <v>5.008</v>
      </c>
      <c r="C300">
        <v>149.09451219512101</v>
      </c>
      <c r="D300" t="s">
        <v>2</v>
      </c>
      <c r="F300" t="str">
        <f>(MID(A300,16,8))</f>
        <v>14:13:40</v>
      </c>
      <c r="G300">
        <f>_xlfn.NUMBERVALUE(LEFT(F300,2))</f>
        <v>14</v>
      </c>
      <c r="H300">
        <f>_xlfn.NUMBERVALUE(MID(F300,4,2))</f>
        <v>13</v>
      </c>
      <c r="I300">
        <f>_xlfn.NUMBERVALUE(RIGHT(F300,2))</f>
        <v>40</v>
      </c>
      <c r="J300">
        <f>G300*24*60+H300*60+I300</f>
        <v>20980</v>
      </c>
      <c r="K300">
        <f>J300-$J$2</f>
        <v>302</v>
      </c>
      <c r="L300">
        <f>_xlfn.NUMBERVALUE(B300)</f>
        <v>5.008</v>
      </c>
      <c r="M300">
        <f>_xlfn.NUMBERVALUE(C300)</f>
        <v>149.09451219512101</v>
      </c>
      <c r="N300">
        <f>_xlfn.NUMBERVALUE(LEFT(D300,4))</f>
        <v>746</v>
      </c>
    </row>
    <row r="301" spans="1:14" ht="23" x14ac:dyDescent="0.25">
      <c r="A301" s="1" t="s">
        <v>83</v>
      </c>
      <c r="B301">
        <v>5.008</v>
      </c>
      <c r="C301">
        <v>148.89329268292599</v>
      </c>
      <c r="D301" t="s">
        <v>2</v>
      </c>
      <c r="F301" t="str">
        <f>(MID(A301,16,8))</f>
        <v>14:13:41</v>
      </c>
      <c r="G301">
        <f>_xlfn.NUMBERVALUE(LEFT(F301,2))</f>
        <v>14</v>
      </c>
      <c r="H301">
        <f>_xlfn.NUMBERVALUE(MID(F301,4,2))</f>
        <v>13</v>
      </c>
      <c r="I301">
        <f>_xlfn.NUMBERVALUE(RIGHT(F301,2))</f>
        <v>41</v>
      </c>
      <c r="J301">
        <f>G301*24*60+H301*60+I301</f>
        <v>20981</v>
      </c>
      <c r="K301">
        <f>J301-$J$2</f>
        <v>303</v>
      </c>
      <c r="L301">
        <f>_xlfn.NUMBERVALUE(B301)</f>
        <v>5.008</v>
      </c>
      <c r="M301">
        <f>_xlfn.NUMBERVALUE(C301)</f>
        <v>148.89329268292599</v>
      </c>
      <c r="N301">
        <f>_xlfn.NUMBERVALUE(LEFT(D301,4))</f>
        <v>746</v>
      </c>
    </row>
    <row r="302" spans="1:14" ht="23" x14ac:dyDescent="0.25">
      <c r="A302" s="1" t="s">
        <v>82</v>
      </c>
      <c r="B302">
        <v>5.008</v>
      </c>
      <c r="C302">
        <v>148.89329268292599</v>
      </c>
      <c r="D302" t="s">
        <v>0</v>
      </c>
      <c r="F302" t="str">
        <f>(MID(A302,16,8))</f>
        <v>14:13:42</v>
      </c>
      <c r="G302">
        <f>_xlfn.NUMBERVALUE(LEFT(F302,2))</f>
        <v>14</v>
      </c>
      <c r="H302">
        <f>_xlfn.NUMBERVALUE(MID(F302,4,2))</f>
        <v>13</v>
      </c>
      <c r="I302">
        <f>_xlfn.NUMBERVALUE(RIGHT(F302,2))</f>
        <v>42</v>
      </c>
      <c r="J302">
        <f>G302*24*60+H302*60+I302</f>
        <v>20982</v>
      </c>
      <c r="K302">
        <f>J302-$J$2</f>
        <v>304</v>
      </c>
      <c r="L302">
        <f>_xlfn.NUMBERVALUE(B302)</f>
        <v>5.008</v>
      </c>
      <c r="M302">
        <f>_xlfn.NUMBERVALUE(C302)</f>
        <v>148.89329268292599</v>
      </c>
      <c r="N302">
        <f>_xlfn.NUMBERVALUE(LEFT(D302,4))</f>
        <v>745</v>
      </c>
    </row>
    <row r="303" spans="1:14" ht="23" x14ac:dyDescent="0.25">
      <c r="A303" s="1" t="s">
        <v>81</v>
      </c>
      <c r="B303">
        <v>5.008</v>
      </c>
      <c r="C303">
        <v>148.993902439024</v>
      </c>
      <c r="D303" t="s">
        <v>2</v>
      </c>
      <c r="F303" t="str">
        <f>(MID(A303,16,8))</f>
        <v>14:13:43</v>
      </c>
      <c r="G303">
        <f>_xlfn.NUMBERVALUE(LEFT(F303,2))</f>
        <v>14</v>
      </c>
      <c r="H303">
        <f>_xlfn.NUMBERVALUE(MID(F303,4,2))</f>
        <v>13</v>
      </c>
      <c r="I303">
        <f>_xlfn.NUMBERVALUE(RIGHT(F303,2))</f>
        <v>43</v>
      </c>
      <c r="J303">
        <f>G303*24*60+H303*60+I303</f>
        <v>20983</v>
      </c>
      <c r="K303">
        <f>J303-$J$2</f>
        <v>305</v>
      </c>
      <c r="L303">
        <f>_xlfn.NUMBERVALUE(B303)</f>
        <v>5.008</v>
      </c>
      <c r="M303">
        <f>_xlfn.NUMBERVALUE(C303)</f>
        <v>148.993902439024</v>
      </c>
      <c r="N303">
        <f>_xlfn.NUMBERVALUE(LEFT(D303,4))</f>
        <v>746</v>
      </c>
    </row>
    <row r="304" spans="1:14" ht="23" x14ac:dyDescent="0.25">
      <c r="A304" s="1" t="s">
        <v>80</v>
      </c>
      <c r="B304">
        <v>5.0039999999999996</v>
      </c>
      <c r="C304">
        <v>159.996951219512</v>
      </c>
      <c r="D304" t="s">
        <v>79</v>
      </c>
      <c r="F304" t="str">
        <f>(MID(A304,16,8))</f>
        <v>14:13:44</v>
      </c>
      <c r="G304">
        <f>_xlfn.NUMBERVALUE(LEFT(F304,2))</f>
        <v>14</v>
      </c>
      <c r="H304">
        <f>_xlfn.NUMBERVALUE(MID(F304,4,2))</f>
        <v>13</v>
      </c>
      <c r="I304">
        <f>_xlfn.NUMBERVALUE(RIGHT(F304,2))</f>
        <v>44</v>
      </c>
      <c r="J304">
        <f>G304*24*60+H304*60+I304</f>
        <v>20984</v>
      </c>
      <c r="K304">
        <f>J304-$J$2</f>
        <v>306</v>
      </c>
      <c r="L304">
        <f>_xlfn.NUMBERVALUE(B304)</f>
        <v>5.0039999999999996</v>
      </c>
      <c r="M304">
        <f>_xlfn.NUMBERVALUE(C304)</f>
        <v>159.996951219512</v>
      </c>
      <c r="N304">
        <f>_xlfn.NUMBERVALUE(LEFT(D304,4))</f>
        <v>833</v>
      </c>
    </row>
    <row r="305" spans="1:14" ht="23" x14ac:dyDescent="0.25">
      <c r="A305" s="1" t="s">
        <v>78</v>
      </c>
      <c r="B305">
        <v>5.0039999999999996</v>
      </c>
      <c r="C305">
        <v>165.292682926829</v>
      </c>
      <c r="D305" t="s">
        <v>77</v>
      </c>
      <c r="F305" t="str">
        <f>(MID(A305,16,8))</f>
        <v>14:13:45</v>
      </c>
      <c r="G305">
        <f>_xlfn.NUMBERVALUE(LEFT(F305,2))</f>
        <v>14</v>
      </c>
      <c r="H305">
        <f>_xlfn.NUMBERVALUE(MID(F305,4,2))</f>
        <v>13</v>
      </c>
      <c r="I305">
        <f>_xlfn.NUMBERVALUE(RIGHT(F305,2))</f>
        <v>45</v>
      </c>
      <c r="J305">
        <f>G305*24*60+H305*60+I305</f>
        <v>20985</v>
      </c>
      <c r="K305">
        <f>J305-$J$2</f>
        <v>307</v>
      </c>
      <c r="L305">
        <f>_xlfn.NUMBERVALUE(B305)</f>
        <v>5.0039999999999996</v>
      </c>
      <c r="M305">
        <f>_xlfn.NUMBERVALUE(C305)</f>
        <v>165.292682926829</v>
      </c>
      <c r="N305">
        <f>_xlfn.NUMBERVALUE(LEFT(D305,4))</f>
        <v>807</v>
      </c>
    </row>
    <row r="306" spans="1:14" ht="23" x14ac:dyDescent="0.25">
      <c r="A306" s="1" t="s">
        <v>76</v>
      </c>
      <c r="B306">
        <v>5.008</v>
      </c>
      <c r="C306">
        <v>163.39939024390199</v>
      </c>
      <c r="D306" t="s">
        <v>75</v>
      </c>
      <c r="F306" t="str">
        <f>(MID(A306,16,8))</f>
        <v>14:13:46</v>
      </c>
      <c r="G306">
        <f>_xlfn.NUMBERVALUE(LEFT(F306,2))</f>
        <v>14</v>
      </c>
      <c r="H306">
        <f>_xlfn.NUMBERVALUE(MID(F306,4,2))</f>
        <v>13</v>
      </c>
      <c r="I306">
        <f>_xlfn.NUMBERVALUE(RIGHT(F306,2))</f>
        <v>46</v>
      </c>
      <c r="J306">
        <f>G306*24*60+H306*60+I306</f>
        <v>20986</v>
      </c>
      <c r="K306">
        <f>J306-$J$2</f>
        <v>308</v>
      </c>
      <c r="L306">
        <f>_xlfn.NUMBERVALUE(B306)</f>
        <v>5.008</v>
      </c>
      <c r="M306">
        <f>_xlfn.NUMBERVALUE(C306)</f>
        <v>163.39939024390199</v>
      </c>
      <c r="N306">
        <f>_xlfn.NUMBERVALUE(LEFT(D306,4))</f>
        <v>818</v>
      </c>
    </row>
    <row r="307" spans="1:14" ht="23" x14ac:dyDescent="0.25">
      <c r="A307" s="1" t="s">
        <v>74</v>
      </c>
      <c r="B307">
        <v>5</v>
      </c>
      <c r="C307">
        <v>173.39634146341399</v>
      </c>
      <c r="D307" t="s">
        <v>51</v>
      </c>
      <c r="F307" t="str">
        <f>(MID(A307,16,8))</f>
        <v>14:13:47</v>
      </c>
      <c r="G307">
        <f>_xlfn.NUMBERVALUE(LEFT(F307,2))</f>
        <v>14</v>
      </c>
      <c r="H307">
        <f>_xlfn.NUMBERVALUE(MID(F307,4,2))</f>
        <v>13</v>
      </c>
      <c r="I307">
        <f>_xlfn.NUMBERVALUE(RIGHT(F307,2))</f>
        <v>47</v>
      </c>
      <c r="J307">
        <f>G307*24*60+H307*60+I307</f>
        <v>20987</v>
      </c>
      <c r="K307">
        <f>J307-$J$2</f>
        <v>309</v>
      </c>
      <c r="L307">
        <f>_xlfn.NUMBERVALUE(B307)</f>
        <v>5</v>
      </c>
      <c r="M307">
        <f>_xlfn.NUMBERVALUE(C307)</f>
        <v>173.39634146341399</v>
      </c>
      <c r="N307">
        <f>_xlfn.NUMBERVALUE(LEFT(D307,4))</f>
        <v>867</v>
      </c>
    </row>
    <row r="308" spans="1:14" ht="23" x14ac:dyDescent="0.25">
      <c r="A308" s="1" t="s">
        <v>73</v>
      </c>
      <c r="B308">
        <v>5.008</v>
      </c>
      <c r="C308">
        <v>149.09451219512101</v>
      </c>
      <c r="D308" t="s">
        <v>17</v>
      </c>
      <c r="F308" t="str">
        <f>(MID(A308,16,8))</f>
        <v>14:13:48</v>
      </c>
      <c r="G308">
        <f>_xlfn.NUMBERVALUE(LEFT(F308,2))</f>
        <v>14</v>
      </c>
      <c r="H308">
        <f>_xlfn.NUMBERVALUE(MID(F308,4,2))</f>
        <v>13</v>
      </c>
      <c r="I308">
        <f>_xlfn.NUMBERVALUE(RIGHT(F308,2))</f>
        <v>48</v>
      </c>
      <c r="J308">
        <f>G308*24*60+H308*60+I308</f>
        <v>20988</v>
      </c>
      <c r="K308">
        <f>J308-$J$2</f>
        <v>310</v>
      </c>
      <c r="L308">
        <f>_xlfn.NUMBERVALUE(B308)</f>
        <v>5.008</v>
      </c>
      <c r="M308">
        <f>_xlfn.NUMBERVALUE(C308)</f>
        <v>149.09451219512101</v>
      </c>
      <c r="N308">
        <f>_xlfn.NUMBERVALUE(LEFT(D308,4))</f>
        <v>748</v>
      </c>
    </row>
    <row r="309" spans="1:14" ht="23" x14ac:dyDescent="0.25">
      <c r="A309" s="1" t="s">
        <v>72</v>
      </c>
      <c r="B309">
        <v>5.008</v>
      </c>
      <c r="C309">
        <v>149.39634146341399</v>
      </c>
      <c r="D309" t="s">
        <v>17</v>
      </c>
      <c r="F309" t="str">
        <f>(MID(A309,16,8))</f>
        <v>14:13:49</v>
      </c>
      <c r="G309">
        <f>_xlfn.NUMBERVALUE(LEFT(F309,2))</f>
        <v>14</v>
      </c>
      <c r="H309">
        <f>_xlfn.NUMBERVALUE(MID(F309,4,2))</f>
        <v>13</v>
      </c>
      <c r="I309">
        <f>_xlfn.NUMBERVALUE(RIGHT(F309,2))</f>
        <v>49</v>
      </c>
      <c r="J309">
        <f>G309*24*60+H309*60+I309</f>
        <v>20989</v>
      </c>
      <c r="K309">
        <f>J309-$J$2</f>
        <v>311</v>
      </c>
      <c r="L309">
        <f>_xlfn.NUMBERVALUE(B309)</f>
        <v>5.008</v>
      </c>
      <c r="M309">
        <f>_xlfn.NUMBERVALUE(C309)</f>
        <v>149.39634146341399</v>
      </c>
      <c r="N309">
        <f>_xlfn.NUMBERVALUE(LEFT(D309,4))</f>
        <v>748</v>
      </c>
    </row>
    <row r="310" spans="1:14" ht="23" x14ac:dyDescent="0.25">
      <c r="A310" s="1" t="s">
        <v>71</v>
      </c>
      <c r="B310">
        <v>5.008</v>
      </c>
      <c r="C310">
        <v>149.19512195121899</v>
      </c>
      <c r="D310" t="s">
        <v>15</v>
      </c>
      <c r="F310" t="str">
        <f>(MID(A310,16,8))</f>
        <v>14:13:50</v>
      </c>
      <c r="G310">
        <f>_xlfn.NUMBERVALUE(LEFT(F310,2))</f>
        <v>14</v>
      </c>
      <c r="H310">
        <f>_xlfn.NUMBERVALUE(MID(F310,4,2))</f>
        <v>13</v>
      </c>
      <c r="I310">
        <f>_xlfn.NUMBERVALUE(RIGHT(F310,2))</f>
        <v>50</v>
      </c>
      <c r="J310">
        <f>G310*24*60+H310*60+I310</f>
        <v>20990</v>
      </c>
      <c r="K310">
        <f>J310-$J$2</f>
        <v>312</v>
      </c>
      <c r="L310">
        <f>_xlfn.NUMBERVALUE(B310)</f>
        <v>5.008</v>
      </c>
      <c r="M310">
        <f>_xlfn.NUMBERVALUE(C310)</f>
        <v>149.19512195121899</v>
      </c>
      <c r="N310">
        <f>_xlfn.NUMBERVALUE(LEFT(D310,4))</f>
        <v>747</v>
      </c>
    </row>
    <row r="311" spans="1:14" ht="23" x14ac:dyDescent="0.25">
      <c r="A311" s="1" t="s">
        <v>70</v>
      </c>
      <c r="B311">
        <v>5.008</v>
      </c>
      <c r="C311">
        <v>149.295731707317</v>
      </c>
      <c r="D311" t="s">
        <v>2</v>
      </c>
      <c r="F311" t="str">
        <f>(MID(A311,16,8))</f>
        <v>14:13:51</v>
      </c>
      <c r="G311">
        <f>_xlfn.NUMBERVALUE(LEFT(F311,2))</f>
        <v>14</v>
      </c>
      <c r="H311">
        <f>_xlfn.NUMBERVALUE(MID(F311,4,2))</f>
        <v>13</v>
      </c>
      <c r="I311">
        <f>_xlfn.NUMBERVALUE(RIGHT(F311,2))</f>
        <v>51</v>
      </c>
      <c r="J311">
        <f>G311*24*60+H311*60+I311</f>
        <v>20991</v>
      </c>
      <c r="K311">
        <f>J311-$J$2</f>
        <v>313</v>
      </c>
      <c r="L311">
        <f>_xlfn.NUMBERVALUE(B311)</f>
        <v>5.008</v>
      </c>
      <c r="M311">
        <f>_xlfn.NUMBERVALUE(C311)</f>
        <v>149.295731707317</v>
      </c>
      <c r="N311">
        <f>_xlfn.NUMBERVALUE(LEFT(D311,4))</f>
        <v>746</v>
      </c>
    </row>
    <row r="312" spans="1:14" ht="23" x14ac:dyDescent="0.25">
      <c r="A312" s="1" t="s">
        <v>69</v>
      </c>
      <c r="B312">
        <v>5.008</v>
      </c>
      <c r="C312">
        <v>149.295731707317</v>
      </c>
      <c r="D312" t="s">
        <v>5</v>
      </c>
      <c r="F312" t="str">
        <f>(MID(A312,16,8))</f>
        <v>14:13:52</v>
      </c>
      <c r="G312">
        <f>_xlfn.NUMBERVALUE(LEFT(F312,2))</f>
        <v>14</v>
      </c>
      <c r="H312">
        <f>_xlfn.NUMBERVALUE(MID(F312,4,2))</f>
        <v>13</v>
      </c>
      <c r="I312">
        <f>_xlfn.NUMBERVALUE(RIGHT(F312,2))</f>
        <v>52</v>
      </c>
      <c r="J312">
        <f>G312*24*60+H312*60+I312</f>
        <v>20992</v>
      </c>
      <c r="K312">
        <f>J312-$J$2</f>
        <v>314</v>
      </c>
      <c r="L312">
        <f>_xlfn.NUMBERVALUE(B312)</f>
        <v>5.008</v>
      </c>
      <c r="M312">
        <f>_xlfn.NUMBERVALUE(C312)</f>
        <v>149.295731707317</v>
      </c>
      <c r="N312">
        <f>_xlfn.NUMBERVALUE(LEFT(D312,4))</f>
        <v>746</v>
      </c>
    </row>
    <row r="313" spans="1:14" ht="23" x14ac:dyDescent="0.25">
      <c r="A313" s="1" t="s">
        <v>68</v>
      </c>
      <c r="B313">
        <v>5.008</v>
      </c>
      <c r="C313">
        <v>148.993902439024</v>
      </c>
      <c r="D313" t="s">
        <v>2</v>
      </c>
      <c r="F313" t="str">
        <f>(MID(A313,16,8))</f>
        <v>14:13:53</v>
      </c>
      <c r="G313">
        <f>_xlfn.NUMBERVALUE(LEFT(F313,2))</f>
        <v>14</v>
      </c>
      <c r="H313">
        <f>_xlfn.NUMBERVALUE(MID(F313,4,2))</f>
        <v>13</v>
      </c>
      <c r="I313">
        <f>_xlfn.NUMBERVALUE(RIGHT(F313,2))</f>
        <v>53</v>
      </c>
      <c r="J313">
        <f>G313*24*60+H313*60+I313</f>
        <v>20993</v>
      </c>
      <c r="K313">
        <f>J313-$J$2</f>
        <v>315</v>
      </c>
      <c r="L313">
        <f>_xlfn.NUMBERVALUE(B313)</f>
        <v>5.008</v>
      </c>
      <c r="M313">
        <f>_xlfn.NUMBERVALUE(C313)</f>
        <v>148.993902439024</v>
      </c>
      <c r="N313">
        <f>_xlfn.NUMBERVALUE(LEFT(D313,4))</f>
        <v>746</v>
      </c>
    </row>
    <row r="314" spans="1:14" ht="23" x14ac:dyDescent="0.25">
      <c r="A314" s="1" t="s">
        <v>67</v>
      </c>
      <c r="B314">
        <v>5.008</v>
      </c>
      <c r="C314">
        <v>149.09451219512101</v>
      </c>
      <c r="D314" t="s">
        <v>5</v>
      </c>
      <c r="F314" t="str">
        <f>(MID(A314,16,8))</f>
        <v>14:13:54</v>
      </c>
      <c r="G314">
        <f>_xlfn.NUMBERVALUE(LEFT(F314,2))</f>
        <v>14</v>
      </c>
      <c r="H314">
        <f>_xlfn.NUMBERVALUE(MID(F314,4,2))</f>
        <v>13</v>
      </c>
      <c r="I314">
        <f>_xlfn.NUMBERVALUE(RIGHT(F314,2))</f>
        <v>54</v>
      </c>
      <c r="J314">
        <f>G314*24*60+H314*60+I314</f>
        <v>20994</v>
      </c>
      <c r="K314">
        <f>J314-$J$2</f>
        <v>316</v>
      </c>
      <c r="L314">
        <f>_xlfn.NUMBERVALUE(B314)</f>
        <v>5.008</v>
      </c>
      <c r="M314">
        <f>_xlfn.NUMBERVALUE(C314)</f>
        <v>149.09451219512101</v>
      </c>
      <c r="N314">
        <f>_xlfn.NUMBERVALUE(LEFT(D314,4))</f>
        <v>746</v>
      </c>
    </row>
    <row r="315" spans="1:14" ht="23" x14ac:dyDescent="0.25">
      <c r="A315" s="1" t="s">
        <v>66</v>
      </c>
      <c r="B315">
        <v>5.008</v>
      </c>
      <c r="C315">
        <v>149.09451219512101</v>
      </c>
      <c r="D315" t="s">
        <v>2</v>
      </c>
      <c r="F315" t="str">
        <f>(MID(A315,16,8))</f>
        <v>14:13:55</v>
      </c>
      <c r="G315">
        <f>_xlfn.NUMBERVALUE(LEFT(F315,2))</f>
        <v>14</v>
      </c>
      <c r="H315">
        <f>_xlfn.NUMBERVALUE(MID(F315,4,2))</f>
        <v>13</v>
      </c>
      <c r="I315">
        <f>_xlfn.NUMBERVALUE(RIGHT(F315,2))</f>
        <v>55</v>
      </c>
      <c r="J315">
        <f>G315*24*60+H315*60+I315</f>
        <v>20995</v>
      </c>
      <c r="K315">
        <f>J315-$J$2</f>
        <v>317</v>
      </c>
      <c r="L315">
        <f>_xlfn.NUMBERVALUE(B315)</f>
        <v>5.008</v>
      </c>
      <c r="M315">
        <f>_xlfn.NUMBERVALUE(C315)</f>
        <v>149.09451219512101</v>
      </c>
      <c r="N315">
        <f>_xlfn.NUMBERVALUE(LEFT(D315,4))</f>
        <v>746</v>
      </c>
    </row>
    <row r="316" spans="1:14" ht="23" x14ac:dyDescent="0.25">
      <c r="A316" s="1" t="s">
        <v>65</v>
      </c>
      <c r="B316">
        <v>5.008</v>
      </c>
      <c r="C316">
        <v>148.993902439024</v>
      </c>
      <c r="D316" t="s">
        <v>2</v>
      </c>
      <c r="F316" t="str">
        <f>(MID(A316,16,8))</f>
        <v>14:13:56</v>
      </c>
      <c r="G316">
        <f>_xlfn.NUMBERVALUE(LEFT(F316,2))</f>
        <v>14</v>
      </c>
      <c r="H316">
        <f>_xlfn.NUMBERVALUE(MID(F316,4,2))</f>
        <v>13</v>
      </c>
      <c r="I316">
        <f>_xlfn.NUMBERVALUE(RIGHT(F316,2))</f>
        <v>56</v>
      </c>
      <c r="J316">
        <f>G316*24*60+H316*60+I316</f>
        <v>20996</v>
      </c>
      <c r="K316">
        <f>J316-$J$2</f>
        <v>318</v>
      </c>
      <c r="L316">
        <f>_xlfn.NUMBERVALUE(B316)</f>
        <v>5.008</v>
      </c>
      <c r="M316">
        <f>_xlfn.NUMBERVALUE(C316)</f>
        <v>148.993902439024</v>
      </c>
      <c r="N316">
        <f>_xlfn.NUMBERVALUE(LEFT(D316,4))</f>
        <v>746</v>
      </c>
    </row>
    <row r="317" spans="1:14" ht="23" x14ac:dyDescent="0.25">
      <c r="A317" s="1" t="s">
        <v>64</v>
      </c>
      <c r="B317">
        <v>4.992</v>
      </c>
      <c r="C317">
        <v>201.69512195121899</v>
      </c>
      <c r="D317" t="s">
        <v>63</v>
      </c>
      <c r="F317" t="str">
        <f>(MID(A317,16,8))</f>
        <v>14:13:57</v>
      </c>
      <c r="G317">
        <f>_xlfn.NUMBERVALUE(LEFT(F317,2))</f>
        <v>14</v>
      </c>
      <c r="H317">
        <f>_xlfn.NUMBERVALUE(MID(F317,4,2))</f>
        <v>13</v>
      </c>
      <c r="I317">
        <f>_xlfn.NUMBERVALUE(RIGHT(F317,2))</f>
        <v>57</v>
      </c>
      <c r="J317">
        <f>G317*24*60+H317*60+I317</f>
        <v>20997</v>
      </c>
      <c r="K317">
        <f>J317-$J$2</f>
        <v>319</v>
      </c>
      <c r="L317">
        <f>_xlfn.NUMBERVALUE(B317)</f>
        <v>4.992</v>
      </c>
      <c r="M317">
        <f>_xlfn.NUMBERVALUE(C317)</f>
        <v>201.69512195121899</v>
      </c>
      <c r="N317">
        <f>_xlfn.NUMBERVALUE(LEFT(D317,4))</f>
        <v>1006</v>
      </c>
    </row>
    <row r="318" spans="1:14" ht="23" x14ac:dyDescent="0.25">
      <c r="A318" s="1" t="s">
        <v>62</v>
      </c>
      <c r="B318">
        <v>5.0039999999999996</v>
      </c>
      <c r="C318">
        <v>160.5</v>
      </c>
      <c r="D318" t="s">
        <v>61</v>
      </c>
      <c r="F318" t="str">
        <f>(MID(A318,16,8))</f>
        <v>14:13:58</v>
      </c>
      <c r="G318">
        <f>_xlfn.NUMBERVALUE(LEFT(F318,2))</f>
        <v>14</v>
      </c>
      <c r="H318">
        <f>_xlfn.NUMBERVALUE(MID(F318,4,2))</f>
        <v>13</v>
      </c>
      <c r="I318">
        <f>_xlfn.NUMBERVALUE(RIGHT(F318,2))</f>
        <v>58</v>
      </c>
      <c r="J318">
        <f>G318*24*60+H318*60+I318</f>
        <v>20998</v>
      </c>
      <c r="K318">
        <f>J318-$J$2</f>
        <v>320</v>
      </c>
      <c r="L318">
        <f>_xlfn.NUMBERVALUE(B318)</f>
        <v>5.0039999999999996</v>
      </c>
      <c r="M318">
        <f>_xlfn.NUMBERVALUE(C318)</f>
        <v>160.5</v>
      </c>
      <c r="N318">
        <f>_xlfn.NUMBERVALUE(LEFT(D318,4))</f>
        <v>803</v>
      </c>
    </row>
    <row r="319" spans="1:14" ht="23" x14ac:dyDescent="0.25">
      <c r="A319" s="1" t="s">
        <v>60</v>
      </c>
      <c r="B319">
        <v>5.008</v>
      </c>
      <c r="C319">
        <v>148.89329268292599</v>
      </c>
      <c r="D319" t="s">
        <v>15</v>
      </c>
      <c r="F319" t="str">
        <f>(MID(A319,16,8))</f>
        <v>14:13:59</v>
      </c>
      <c r="G319">
        <f>_xlfn.NUMBERVALUE(LEFT(F319,2))</f>
        <v>14</v>
      </c>
      <c r="H319">
        <f>_xlfn.NUMBERVALUE(MID(F319,4,2))</f>
        <v>13</v>
      </c>
      <c r="I319">
        <f>_xlfn.NUMBERVALUE(RIGHT(F319,2))</f>
        <v>59</v>
      </c>
      <c r="J319">
        <f>G319*24*60+H319*60+I319</f>
        <v>20999</v>
      </c>
      <c r="K319">
        <f>J319-$J$2</f>
        <v>321</v>
      </c>
      <c r="L319">
        <f>_xlfn.NUMBERVALUE(B319)</f>
        <v>5.008</v>
      </c>
      <c r="M319">
        <f>_xlfn.NUMBERVALUE(C319)</f>
        <v>148.89329268292599</v>
      </c>
      <c r="N319">
        <f>_xlfn.NUMBERVALUE(LEFT(D319,4))</f>
        <v>747</v>
      </c>
    </row>
    <row r="320" spans="1:14" ht="23" x14ac:dyDescent="0.25">
      <c r="A320" s="1" t="s">
        <v>59</v>
      </c>
      <c r="B320">
        <v>5.008</v>
      </c>
      <c r="C320">
        <v>149.09451219512101</v>
      </c>
      <c r="D320" t="s">
        <v>15</v>
      </c>
      <c r="F320" t="str">
        <f>(MID(A320,16,8))</f>
        <v>14:14:00</v>
      </c>
      <c r="G320">
        <f>_xlfn.NUMBERVALUE(LEFT(F320,2))</f>
        <v>14</v>
      </c>
      <c r="H320">
        <f>_xlfn.NUMBERVALUE(MID(F320,4,2))</f>
        <v>14</v>
      </c>
      <c r="I320">
        <f>_xlfn.NUMBERVALUE(RIGHT(F320,2))</f>
        <v>0</v>
      </c>
      <c r="J320">
        <f>G320*24*60+H320*60+I320</f>
        <v>21000</v>
      </c>
      <c r="K320">
        <f>J320-$J$2</f>
        <v>322</v>
      </c>
      <c r="L320">
        <f>_xlfn.NUMBERVALUE(B320)</f>
        <v>5.008</v>
      </c>
      <c r="M320">
        <f>_xlfn.NUMBERVALUE(C320)</f>
        <v>149.09451219512101</v>
      </c>
      <c r="N320">
        <f>_xlfn.NUMBERVALUE(LEFT(D320,4))</f>
        <v>747</v>
      </c>
    </row>
    <row r="321" spans="1:14" ht="23" x14ac:dyDescent="0.25">
      <c r="A321" s="1" t="s">
        <v>58</v>
      </c>
      <c r="B321">
        <v>5.008</v>
      </c>
      <c r="C321">
        <v>149.19512195121899</v>
      </c>
      <c r="D321" t="s">
        <v>15</v>
      </c>
      <c r="F321" t="str">
        <f>(MID(A321,16,8))</f>
        <v>14:14:01</v>
      </c>
      <c r="G321">
        <f>_xlfn.NUMBERVALUE(LEFT(F321,2))</f>
        <v>14</v>
      </c>
      <c r="H321">
        <f>_xlfn.NUMBERVALUE(MID(F321,4,2))</f>
        <v>14</v>
      </c>
      <c r="I321">
        <f>_xlfn.NUMBERVALUE(RIGHT(F321,2))</f>
        <v>1</v>
      </c>
      <c r="J321">
        <f>G321*24*60+H321*60+I321</f>
        <v>21001</v>
      </c>
      <c r="K321">
        <f>J321-$J$2</f>
        <v>323</v>
      </c>
      <c r="L321">
        <f>_xlfn.NUMBERVALUE(B321)</f>
        <v>5.008</v>
      </c>
      <c r="M321">
        <f>_xlfn.NUMBERVALUE(C321)</f>
        <v>149.19512195121899</v>
      </c>
      <c r="N321">
        <f>_xlfn.NUMBERVALUE(LEFT(D321,4))</f>
        <v>747</v>
      </c>
    </row>
    <row r="322" spans="1:14" ht="23" x14ac:dyDescent="0.25">
      <c r="A322" s="1" t="s">
        <v>57</v>
      </c>
      <c r="B322">
        <v>5.008</v>
      </c>
      <c r="C322">
        <v>149.19512195121899</v>
      </c>
      <c r="D322" t="s">
        <v>15</v>
      </c>
      <c r="F322" t="str">
        <f>(MID(A322,16,8))</f>
        <v>14:14:02</v>
      </c>
      <c r="G322">
        <f>_xlfn.NUMBERVALUE(LEFT(F322,2))</f>
        <v>14</v>
      </c>
      <c r="H322">
        <f>_xlfn.NUMBERVALUE(MID(F322,4,2))</f>
        <v>14</v>
      </c>
      <c r="I322">
        <f>_xlfn.NUMBERVALUE(RIGHT(F322,2))</f>
        <v>2</v>
      </c>
      <c r="J322">
        <f>G322*24*60+H322*60+I322</f>
        <v>21002</v>
      </c>
      <c r="K322">
        <f>J322-$J$2</f>
        <v>324</v>
      </c>
      <c r="L322">
        <f>_xlfn.NUMBERVALUE(B322)</f>
        <v>5.008</v>
      </c>
      <c r="M322">
        <f>_xlfn.NUMBERVALUE(C322)</f>
        <v>149.19512195121899</v>
      </c>
      <c r="N322">
        <f>_xlfn.NUMBERVALUE(LEFT(D322,4))</f>
        <v>747</v>
      </c>
    </row>
    <row r="323" spans="1:14" ht="23" x14ac:dyDescent="0.25">
      <c r="A323" s="1" t="s">
        <v>56</v>
      </c>
      <c r="B323">
        <v>5.008</v>
      </c>
      <c r="C323">
        <v>148.993902439024</v>
      </c>
      <c r="D323" t="s">
        <v>15</v>
      </c>
      <c r="F323" t="str">
        <f>(MID(A323,16,8))</f>
        <v>14:14:03</v>
      </c>
      <c r="G323">
        <f>_xlfn.NUMBERVALUE(LEFT(F323,2))</f>
        <v>14</v>
      </c>
      <c r="H323">
        <f>_xlfn.NUMBERVALUE(MID(F323,4,2))</f>
        <v>14</v>
      </c>
      <c r="I323">
        <f>_xlfn.NUMBERVALUE(RIGHT(F323,2))</f>
        <v>3</v>
      </c>
      <c r="J323">
        <f>G323*24*60+H323*60+I323</f>
        <v>21003</v>
      </c>
      <c r="K323">
        <f>J323-$J$2</f>
        <v>325</v>
      </c>
      <c r="L323">
        <f>_xlfn.NUMBERVALUE(B323)</f>
        <v>5.008</v>
      </c>
      <c r="M323">
        <f>_xlfn.NUMBERVALUE(C323)</f>
        <v>148.993902439024</v>
      </c>
      <c r="N323">
        <f>_xlfn.NUMBERVALUE(LEFT(D323,4))</f>
        <v>747</v>
      </c>
    </row>
    <row r="324" spans="1:14" ht="23" x14ac:dyDescent="0.25">
      <c r="A324" s="1" t="s">
        <v>55</v>
      </c>
      <c r="B324">
        <v>5.008</v>
      </c>
      <c r="C324">
        <v>149.09451219512101</v>
      </c>
      <c r="D324" t="s">
        <v>5</v>
      </c>
      <c r="F324" t="str">
        <f>(MID(A324,16,8))</f>
        <v>14:14:04</v>
      </c>
      <c r="G324">
        <f>_xlfn.NUMBERVALUE(LEFT(F324,2))</f>
        <v>14</v>
      </c>
      <c r="H324">
        <f>_xlfn.NUMBERVALUE(MID(F324,4,2))</f>
        <v>14</v>
      </c>
      <c r="I324">
        <f>_xlfn.NUMBERVALUE(RIGHT(F324,2))</f>
        <v>4</v>
      </c>
      <c r="J324">
        <f>G324*24*60+H324*60+I324</f>
        <v>21004</v>
      </c>
      <c r="K324">
        <f>J324-$J$2</f>
        <v>326</v>
      </c>
      <c r="L324">
        <f>_xlfn.NUMBERVALUE(B324)</f>
        <v>5.008</v>
      </c>
      <c r="M324">
        <f>_xlfn.NUMBERVALUE(C324)</f>
        <v>149.09451219512101</v>
      </c>
      <c r="N324">
        <f>_xlfn.NUMBERVALUE(LEFT(D324,4))</f>
        <v>746</v>
      </c>
    </row>
    <row r="325" spans="1:14" ht="23" x14ac:dyDescent="0.25">
      <c r="A325" s="1" t="s">
        <v>54</v>
      </c>
      <c r="B325">
        <v>5.008</v>
      </c>
      <c r="C325">
        <v>148.89329268292599</v>
      </c>
      <c r="D325" t="s">
        <v>0</v>
      </c>
      <c r="F325" t="str">
        <f>(MID(A325,16,8))</f>
        <v>14:14:05</v>
      </c>
      <c r="G325">
        <f>_xlfn.NUMBERVALUE(LEFT(F325,2))</f>
        <v>14</v>
      </c>
      <c r="H325">
        <f>_xlfn.NUMBERVALUE(MID(F325,4,2))</f>
        <v>14</v>
      </c>
      <c r="I325">
        <f>_xlfn.NUMBERVALUE(RIGHT(F325,2))</f>
        <v>5</v>
      </c>
      <c r="J325">
        <f>G325*24*60+H325*60+I325</f>
        <v>21005</v>
      </c>
      <c r="K325">
        <f>J325-$J$2</f>
        <v>327</v>
      </c>
      <c r="L325">
        <f>_xlfn.NUMBERVALUE(B325)</f>
        <v>5.008</v>
      </c>
      <c r="M325">
        <f>_xlfn.NUMBERVALUE(C325)</f>
        <v>148.89329268292599</v>
      </c>
      <c r="N325">
        <f>_xlfn.NUMBERVALUE(LEFT(D325,4))</f>
        <v>745</v>
      </c>
    </row>
    <row r="326" spans="1:14" ht="23" x14ac:dyDescent="0.25">
      <c r="A326" s="1" t="s">
        <v>53</v>
      </c>
      <c r="B326">
        <v>5.008</v>
      </c>
      <c r="C326">
        <v>148.993902439024</v>
      </c>
      <c r="D326" t="s">
        <v>0</v>
      </c>
      <c r="F326" t="str">
        <f>(MID(A326,16,8))</f>
        <v>14:14:06</v>
      </c>
      <c r="G326">
        <f>_xlfn.NUMBERVALUE(LEFT(F326,2))</f>
        <v>14</v>
      </c>
      <c r="H326">
        <f>_xlfn.NUMBERVALUE(MID(F326,4,2))</f>
        <v>14</v>
      </c>
      <c r="I326">
        <f>_xlfn.NUMBERVALUE(RIGHT(F326,2))</f>
        <v>6</v>
      </c>
      <c r="J326">
        <f>G326*24*60+H326*60+I326</f>
        <v>21006</v>
      </c>
      <c r="K326">
        <f>J326-$J$2</f>
        <v>328</v>
      </c>
      <c r="L326">
        <f>_xlfn.NUMBERVALUE(B326)</f>
        <v>5.008</v>
      </c>
      <c r="M326">
        <f>_xlfn.NUMBERVALUE(C326)</f>
        <v>148.993902439024</v>
      </c>
      <c r="N326">
        <f>_xlfn.NUMBERVALUE(LEFT(D326,4))</f>
        <v>745</v>
      </c>
    </row>
    <row r="327" spans="1:14" ht="23" x14ac:dyDescent="0.25">
      <c r="A327" s="1" t="s">
        <v>52</v>
      </c>
      <c r="B327">
        <v>5</v>
      </c>
      <c r="C327">
        <v>172.993902439024</v>
      </c>
      <c r="D327" t="s">
        <v>51</v>
      </c>
      <c r="F327" t="str">
        <f>(MID(A327,16,8))</f>
        <v>14:14:07</v>
      </c>
      <c r="G327">
        <f>_xlfn.NUMBERVALUE(LEFT(F327,2))</f>
        <v>14</v>
      </c>
      <c r="H327">
        <f>_xlfn.NUMBERVALUE(MID(F327,4,2))</f>
        <v>14</v>
      </c>
      <c r="I327">
        <f>_xlfn.NUMBERVALUE(RIGHT(F327,2))</f>
        <v>7</v>
      </c>
      <c r="J327">
        <f>G327*24*60+H327*60+I327</f>
        <v>21007</v>
      </c>
      <c r="K327">
        <f>J327-$J$2</f>
        <v>329</v>
      </c>
      <c r="L327">
        <f>_xlfn.NUMBERVALUE(B327)</f>
        <v>5</v>
      </c>
      <c r="M327">
        <f>_xlfn.NUMBERVALUE(C327)</f>
        <v>172.993902439024</v>
      </c>
      <c r="N327">
        <f>_xlfn.NUMBERVALUE(LEFT(D327,4))</f>
        <v>867</v>
      </c>
    </row>
    <row r="328" spans="1:14" ht="23" x14ac:dyDescent="0.25">
      <c r="A328" s="1" t="s">
        <v>50</v>
      </c>
      <c r="B328">
        <v>5.008</v>
      </c>
      <c r="C328">
        <v>148.89329268292599</v>
      </c>
      <c r="D328" t="s">
        <v>0</v>
      </c>
      <c r="F328" t="str">
        <f>(MID(A328,16,8))</f>
        <v>14:14:08</v>
      </c>
      <c r="G328">
        <f>_xlfn.NUMBERVALUE(LEFT(F328,2))</f>
        <v>14</v>
      </c>
      <c r="H328">
        <f>_xlfn.NUMBERVALUE(MID(F328,4,2))</f>
        <v>14</v>
      </c>
      <c r="I328">
        <f>_xlfn.NUMBERVALUE(RIGHT(F328,2))</f>
        <v>8</v>
      </c>
      <c r="J328">
        <f>G328*24*60+H328*60+I328</f>
        <v>21008</v>
      </c>
      <c r="K328">
        <f>J328-$J$2</f>
        <v>330</v>
      </c>
      <c r="L328">
        <f>_xlfn.NUMBERVALUE(B328)</f>
        <v>5.008</v>
      </c>
      <c r="M328">
        <f>_xlfn.NUMBERVALUE(C328)</f>
        <v>148.89329268292599</v>
      </c>
      <c r="N328">
        <f>_xlfn.NUMBERVALUE(LEFT(D328,4))</f>
        <v>745</v>
      </c>
    </row>
    <row r="329" spans="1:14" ht="23" x14ac:dyDescent="0.25">
      <c r="A329" s="1" t="s">
        <v>49</v>
      </c>
      <c r="B329">
        <v>5.0039999999999996</v>
      </c>
      <c r="C329">
        <v>165.292682926829</v>
      </c>
      <c r="D329" t="s">
        <v>48</v>
      </c>
      <c r="F329" t="str">
        <f>(MID(A329,16,8))</f>
        <v>14:14:09</v>
      </c>
      <c r="G329">
        <f>_xlfn.NUMBERVALUE(LEFT(F329,2))</f>
        <v>14</v>
      </c>
      <c r="H329">
        <f>_xlfn.NUMBERVALUE(MID(F329,4,2))</f>
        <v>14</v>
      </c>
      <c r="I329">
        <f>_xlfn.NUMBERVALUE(RIGHT(F329,2))</f>
        <v>9</v>
      </c>
      <c r="J329">
        <f>G329*24*60+H329*60+I329</f>
        <v>21009</v>
      </c>
      <c r="K329">
        <f>J329-$J$2</f>
        <v>331</v>
      </c>
      <c r="L329">
        <f>_xlfn.NUMBERVALUE(B329)</f>
        <v>5.0039999999999996</v>
      </c>
      <c r="M329">
        <f>_xlfn.NUMBERVALUE(C329)</f>
        <v>165.292682926829</v>
      </c>
      <c r="N329">
        <f>_xlfn.NUMBERVALUE(LEFT(D329,4))</f>
        <v>827</v>
      </c>
    </row>
    <row r="330" spans="1:14" ht="23" x14ac:dyDescent="0.25">
      <c r="A330" s="1" t="s">
        <v>47</v>
      </c>
      <c r="B330">
        <v>5.0039999999999996</v>
      </c>
      <c r="C330">
        <v>161.69817073170699</v>
      </c>
      <c r="D330" t="s">
        <v>46</v>
      </c>
      <c r="F330" t="str">
        <f>(MID(A330,16,8))</f>
        <v>14:14:10</v>
      </c>
      <c r="G330">
        <f>_xlfn.NUMBERVALUE(LEFT(F330,2))</f>
        <v>14</v>
      </c>
      <c r="H330">
        <f>_xlfn.NUMBERVALUE(MID(F330,4,2))</f>
        <v>14</v>
      </c>
      <c r="I330">
        <f>_xlfn.NUMBERVALUE(RIGHT(F330,2))</f>
        <v>10</v>
      </c>
      <c r="J330">
        <f>G330*24*60+H330*60+I330</f>
        <v>21010</v>
      </c>
      <c r="K330">
        <f>J330-$J$2</f>
        <v>332</v>
      </c>
      <c r="L330">
        <f>_xlfn.NUMBERVALUE(B330)</f>
        <v>5.0039999999999996</v>
      </c>
      <c r="M330">
        <f>_xlfn.NUMBERVALUE(C330)</f>
        <v>161.69817073170699</v>
      </c>
      <c r="N330">
        <f>_xlfn.NUMBERVALUE(LEFT(D330,4))</f>
        <v>964</v>
      </c>
    </row>
    <row r="331" spans="1:14" ht="23" x14ac:dyDescent="0.25">
      <c r="A331" s="1" t="s">
        <v>45</v>
      </c>
      <c r="B331">
        <v>5.0039999999999996</v>
      </c>
      <c r="C331">
        <v>163.39939024390199</v>
      </c>
      <c r="D331" t="s">
        <v>44</v>
      </c>
      <c r="F331" t="str">
        <f>(MID(A331,16,8))</f>
        <v>14:14:11</v>
      </c>
      <c r="G331">
        <f>_xlfn.NUMBERVALUE(LEFT(F331,2))</f>
        <v>14</v>
      </c>
      <c r="H331">
        <f>_xlfn.NUMBERVALUE(MID(F331,4,2))</f>
        <v>14</v>
      </c>
      <c r="I331">
        <f>_xlfn.NUMBERVALUE(RIGHT(F331,2))</f>
        <v>11</v>
      </c>
      <c r="J331">
        <f>G331*24*60+H331*60+I331</f>
        <v>21011</v>
      </c>
      <c r="K331">
        <f>J331-$J$2</f>
        <v>333</v>
      </c>
      <c r="L331">
        <f>_xlfn.NUMBERVALUE(B331)</f>
        <v>5.0039999999999996</v>
      </c>
      <c r="M331">
        <f>_xlfn.NUMBERVALUE(C331)</f>
        <v>163.39939024390199</v>
      </c>
      <c r="N331">
        <f>_xlfn.NUMBERVALUE(LEFT(D331,4))</f>
        <v>817</v>
      </c>
    </row>
    <row r="332" spans="1:14" ht="23" x14ac:dyDescent="0.25">
      <c r="A332" s="1" t="s">
        <v>43</v>
      </c>
      <c r="B332">
        <v>5.008</v>
      </c>
      <c r="C332">
        <v>149.09451219512101</v>
      </c>
      <c r="D332" t="s">
        <v>5</v>
      </c>
      <c r="F332" t="str">
        <f>(MID(A332,16,8))</f>
        <v>14:14:12</v>
      </c>
      <c r="G332">
        <f>_xlfn.NUMBERVALUE(LEFT(F332,2))</f>
        <v>14</v>
      </c>
      <c r="H332">
        <f>_xlfn.NUMBERVALUE(MID(F332,4,2))</f>
        <v>14</v>
      </c>
      <c r="I332">
        <f>_xlfn.NUMBERVALUE(RIGHT(F332,2))</f>
        <v>12</v>
      </c>
      <c r="J332">
        <f>G332*24*60+H332*60+I332</f>
        <v>21012</v>
      </c>
      <c r="K332">
        <f>J332-$J$2</f>
        <v>334</v>
      </c>
      <c r="L332">
        <f>_xlfn.NUMBERVALUE(B332)</f>
        <v>5.008</v>
      </c>
      <c r="M332">
        <f>_xlfn.NUMBERVALUE(C332)</f>
        <v>149.09451219512101</v>
      </c>
      <c r="N332">
        <f>_xlfn.NUMBERVALUE(LEFT(D332,4))</f>
        <v>746</v>
      </c>
    </row>
    <row r="333" spans="1:14" ht="23" x14ac:dyDescent="0.25">
      <c r="A333" s="1" t="s">
        <v>42</v>
      </c>
      <c r="B333">
        <v>5.008</v>
      </c>
      <c r="C333">
        <v>148.993902439024</v>
      </c>
      <c r="D333" t="s">
        <v>2</v>
      </c>
      <c r="F333" t="str">
        <f>(MID(A333,16,8))</f>
        <v>14:14:13</v>
      </c>
      <c r="G333">
        <f>_xlfn.NUMBERVALUE(LEFT(F333,2))</f>
        <v>14</v>
      </c>
      <c r="H333">
        <f>_xlfn.NUMBERVALUE(MID(F333,4,2))</f>
        <v>14</v>
      </c>
      <c r="I333">
        <f>_xlfn.NUMBERVALUE(RIGHT(F333,2))</f>
        <v>13</v>
      </c>
      <c r="J333">
        <f>G333*24*60+H333*60+I333</f>
        <v>21013</v>
      </c>
      <c r="K333">
        <f>J333-$J$2</f>
        <v>335</v>
      </c>
      <c r="L333">
        <f>_xlfn.NUMBERVALUE(B333)</f>
        <v>5.008</v>
      </c>
      <c r="M333">
        <f>_xlfn.NUMBERVALUE(C333)</f>
        <v>148.993902439024</v>
      </c>
      <c r="N333">
        <f>_xlfn.NUMBERVALUE(LEFT(D333,4))</f>
        <v>746</v>
      </c>
    </row>
    <row r="334" spans="1:14" ht="23" x14ac:dyDescent="0.25">
      <c r="A334" s="1" t="s">
        <v>41</v>
      </c>
      <c r="B334">
        <v>5.008</v>
      </c>
      <c r="C334">
        <v>149.09451219512101</v>
      </c>
      <c r="D334" t="s">
        <v>0</v>
      </c>
      <c r="F334" t="str">
        <f>(MID(A334,16,8))</f>
        <v>14:14:14</v>
      </c>
      <c r="G334">
        <f>_xlfn.NUMBERVALUE(LEFT(F334,2))</f>
        <v>14</v>
      </c>
      <c r="H334">
        <f>_xlfn.NUMBERVALUE(MID(F334,4,2))</f>
        <v>14</v>
      </c>
      <c r="I334">
        <f>_xlfn.NUMBERVALUE(RIGHT(F334,2))</f>
        <v>14</v>
      </c>
      <c r="J334">
        <f>G334*24*60+H334*60+I334</f>
        <v>21014</v>
      </c>
      <c r="K334">
        <f>J334-$J$2</f>
        <v>336</v>
      </c>
      <c r="L334">
        <f>_xlfn.NUMBERVALUE(B334)</f>
        <v>5.008</v>
      </c>
      <c r="M334">
        <f>_xlfn.NUMBERVALUE(C334)</f>
        <v>149.09451219512101</v>
      </c>
      <c r="N334">
        <f>_xlfn.NUMBERVALUE(LEFT(D334,4))</f>
        <v>745</v>
      </c>
    </row>
    <row r="335" spans="1:14" ht="23" x14ac:dyDescent="0.25">
      <c r="A335" s="1" t="s">
        <v>40</v>
      </c>
      <c r="B335">
        <v>5.008</v>
      </c>
      <c r="C335">
        <v>148.993902439024</v>
      </c>
      <c r="D335" t="s">
        <v>2</v>
      </c>
      <c r="F335" t="str">
        <f>(MID(A335,16,8))</f>
        <v>14:14:15</v>
      </c>
      <c r="G335">
        <f>_xlfn.NUMBERVALUE(LEFT(F335,2))</f>
        <v>14</v>
      </c>
      <c r="H335">
        <f>_xlfn.NUMBERVALUE(MID(F335,4,2))</f>
        <v>14</v>
      </c>
      <c r="I335">
        <f>_xlfn.NUMBERVALUE(RIGHT(F335,2))</f>
        <v>15</v>
      </c>
      <c r="J335">
        <f>G335*24*60+H335*60+I335</f>
        <v>21015</v>
      </c>
      <c r="K335">
        <f>J335-$J$2</f>
        <v>337</v>
      </c>
      <c r="L335">
        <f>_xlfn.NUMBERVALUE(B335)</f>
        <v>5.008</v>
      </c>
      <c r="M335">
        <f>_xlfn.NUMBERVALUE(C335)</f>
        <v>148.993902439024</v>
      </c>
      <c r="N335">
        <f>_xlfn.NUMBERVALUE(LEFT(D335,4))</f>
        <v>746</v>
      </c>
    </row>
    <row r="336" spans="1:14" ht="23" x14ac:dyDescent="0.25">
      <c r="A336" s="1" t="s">
        <v>39</v>
      </c>
      <c r="B336">
        <v>5.008</v>
      </c>
      <c r="C336">
        <v>149.19512195121899</v>
      </c>
      <c r="D336" t="s">
        <v>15</v>
      </c>
      <c r="F336" t="str">
        <f>(MID(A336,16,8))</f>
        <v>14:14:16</v>
      </c>
      <c r="G336">
        <f>_xlfn.NUMBERVALUE(LEFT(F336,2))</f>
        <v>14</v>
      </c>
      <c r="H336">
        <f>_xlfn.NUMBERVALUE(MID(F336,4,2))</f>
        <v>14</v>
      </c>
      <c r="I336">
        <f>_xlfn.NUMBERVALUE(RIGHT(F336,2))</f>
        <v>16</v>
      </c>
      <c r="J336">
        <f>G336*24*60+H336*60+I336</f>
        <v>21016</v>
      </c>
      <c r="K336">
        <f>J336-$J$2</f>
        <v>338</v>
      </c>
      <c r="L336">
        <f>_xlfn.NUMBERVALUE(B336)</f>
        <v>5.008</v>
      </c>
      <c r="M336">
        <f>_xlfn.NUMBERVALUE(C336)</f>
        <v>149.19512195121899</v>
      </c>
      <c r="N336">
        <f>_xlfn.NUMBERVALUE(LEFT(D336,4))</f>
        <v>747</v>
      </c>
    </row>
    <row r="337" spans="1:14" ht="23" x14ac:dyDescent="0.25">
      <c r="A337" s="1" t="s">
        <v>38</v>
      </c>
      <c r="B337">
        <v>5</v>
      </c>
      <c r="C337">
        <v>173.496951219512</v>
      </c>
      <c r="D337" t="s">
        <v>23</v>
      </c>
      <c r="F337" t="str">
        <f>(MID(A337,16,8))</f>
        <v>14:14:17</v>
      </c>
      <c r="G337">
        <f>_xlfn.NUMBERVALUE(LEFT(F337,2))</f>
        <v>14</v>
      </c>
      <c r="H337">
        <f>_xlfn.NUMBERVALUE(MID(F337,4,2))</f>
        <v>14</v>
      </c>
      <c r="I337">
        <f>_xlfn.NUMBERVALUE(RIGHT(F337,2))</f>
        <v>17</v>
      </c>
      <c r="J337">
        <f>G337*24*60+H337*60+I337</f>
        <v>21017</v>
      </c>
      <c r="K337">
        <f>J337-$J$2</f>
        <v>339</v>
      </c>
      <c r="L337">
        <f>_xlfn.NUMBERVALUE(B337)</f>
        <v>5</v>
      </c>
      <c r="M337">
        <f>_xlfn.NUMBERVALUE(C337)</f>
        <v>173.496951219512</v>
      </c>
      <c r="N337">
        <f>_xlfn.NUMBERVALUE(LEFT(D337,4))</f>
        <v>865</v>
      </c>
    </row>
    <row r="338" spans="1:14" ht="23" x14ac:dyDescent="0.25">
      <c r="A338" s="1" t="s">
        <v>37</v>
      </c>
      <c r="B338">
        <v>5.008</v>
      </c>
      <c r="C338">
        <v>148.993902439024</v>
      </c>
      <c r="D338" t="s">
        <v>15</v>
      </c>
      <c r="F338" t="str">
        <f>(MID(A338,16,8))</f>
        <v>14:14:18</v>
      </c>
      <c r="G338">
        <f>_xlfn.NUMBERVALUE(LEFT(F338,2))</f>
        <v>14</v>
      </c>
      <c r="H338">
        <f>_xlfn.NUMBERVALUE(MID(F338,4,2))</f>
        <v>14</v>
      </c>
      <c r="I338">
        <f>_xlfn.NUMBERVALUE(RIGHT(F338,2))</f>
        <v>18</v>
      </c>
      <c r="J338">
        <f>G338*24*60+H338*60+I338</f>
        <v>21018</v>
      </c>
      <c r="K338">
        <f>J338-$J$2</f>
        <v>340</v>
      </c>
      <c r="L338">
        <f>_xlfn.NUMBERVALUE(B338)</f>
        <v>5.008</v>
      </c>
      <c r="M338">
        <f>_xlfn.NUMBERVALUE(C338)</f>
        <v>148.993902439024</v>
      </c>
      <c r="N338">
        <f>_xlfn.NUMBERVALUE(LEFT(D338,4))</f>
        <v>747</v>
      </c>
    </row>
    <row r="339" spans="1:14" ht="23" x14ac:dyDescent="0.25">
      <c r="A339" s="1" t="s">
        <v>36</v>
      </c>
      <c r="B339">
        <v>5.008</v>
      </c>
      <c r="C339">
        <v>148.89329268292599</v>
      </c>
      <c r="D339" t="s">
        <v>0</v>
      </c>
      <c r="F339" t="str">
        <f>(MID(A339,16,8))</f>
        <v>14:14:19</v>
      </c>
      <c r="G339">
        <f>_xlfn.NUMBERVALUE(LEFT(F339,2))</f>
        <v>14</v>
      </c>
      <c r="H339">
        <f>_xlfn.NUMBERVALUE(MID(F339,4,2))</f>
        <v>14</v>
      </c>
      <c r="I339">
        <f>_xlfn.NUMBERVALUE(RIGHT(F339,2))</f>
        <v>19</v>
      </c>
      <c r="J339">
        <f>G339*24*60+H339*60+I339</f>
        <v>21019</v>
      </c>
      <c r="K339">
        <f>J339-$J$2</f>
        <v>341</v>
      </c>
      <c r="L339">
        <f>_xlfn.NUMBERVALUE(B339)</f>
        <v>5.008</v>
      </c>
      <c r="M339">
        <f>_xlfn.NUMBERVALUE(C339)</f>
        <v>148.89329268292599</v>
      </c>
      <c r="N339">
        <f>_xlfn.NUMBERVALUE(LEFT(D339,4))</f>
        <v>745</v>
      </c>
    </row>
    <row r="340" spans="1:14" ht="23" x14ac:dyDescent="0.25">
      <c r="A340" s="1" t="s">
        <v>35</v>
      </c>
      <c r="B340">
        <v>5.008</v>
      </c>
      <c r="C340">
        <v>148.993902439024</v>
      </c>
      <c r="D340" t="s">
        <v>2</v>
      </c>
      <c r="F340" t="str">
        <f>(MID(A340,16,8))</f>
        <v>14:14:20</v>
      </c>
      <c r="G340">
        <f>_xlfn.NUMBERVALUE(LEFT(F340,2))</f>
        <v>14</v>
      </c>
      <c r="H340">
        <f>_xlfn.NUMBERVALUE(MID(F340,4,2))</f>
        <v>14</v>
      </c>
      <c r="I340">
        <f>_xlfn.NUMBERVALUE(RIGHT(F340,2))</f>
        <v>20</v>
      </c>
      <c r="J340">
        <f>G340*24*60+H340*60+I340</f>
        <v>21020</v>
      </c>
      <c r="K340">
        <f>J340-$J$2</f>
        <v>342</v>
      </c>
      <c r="L340">
        <f>_xlfn.NUMBERVALUE(B340)</f>
        <v>5.008</v>
      </c>
      <c r="M340">
        <f>_xlfn.NUMBERVALUE(C340)</f>
        <v>148.993902439024</v>
      </c>
      <c r="N340">
        <f>_xlfn.NUMBERVALUE(LEFT(D340,4))</f>
        <v>746</v>
      </c>
    </row>
    <row r="341" spans="1:14" ht="23" x14ac:dyDescent="0.25">
      <c r="A341" s="1" t="s">
        <v>34</v>
      </c>
      <c r="B341">
        <v>5.008</v>
      </c>
      <c r="C341">
        <v>148.993902439024</v>
      </c>
      <c r="D341" t="s">
        <v>15</v>
      </c>
      <c r="F341" t="str">
        <f>(MID(A341,16,8))</f>
        <v>14:14:21</v>
      </c>
      <c r="G341">
        <f>_xlfn.NUMBERVALUE(LEFT(F341,2))</f>
        <v>14</v>
      </c>
      <c r="H341">
        <f>_xlfn.NUMBERVALUE(MID(F341,4,2))</f>
        <v>14</v>
      </c>
      <c r="I341">
        <f>_xlfn.NUMBERVALUE(RIGHT(F341,2))</f>
        <v>21</v>
      </c>
      <c r="J341">
        <f>G341*24*60+H341*60+I341</f>
        <v>21021</v>
      </c>
      <c r="K341">
        <f>J341-$J$2</f>
        <v>343</v>
      </c>
      <c r="L341">
        <f>_xlfn.NUMBERVALUE(B341)</f>
        <v>5.008</v>
      </c>
      <c r="M341">
        <f>_xlfn.NUMBERVALUE(C341)</f>
        <v>148.993902439024</v>
      </c>
      <c r="N341">
        <f>_xlfn.NUMBERVALUE(LEFT(D341,4))</f>
        <v>747</v>
      </c>
    </row>
    <row r="342" spans="1:14" ht="23" x14ac:dyDescent="0.25">
      <c r="A342" s="1" t="s">
        <v>33</v>
      </c>
      <c r="B342">
        <v>5.0039999999999996</v>
      </c>
      <c r="C342">
        <v>165.19207317073099</v>
      </c>
      <c r="D342" t="s">
        <v>32</v>
      </c>
      <c r="F342" t="str">
        <f>(MID(A342,16,8))</f>
        <v>14:14:22</v>
      </c>
      <c r="G342">
        <f>_xlfn.NUMBERVALUE(LEFT(F342,2))</f>
        <v>14</v>
      </c>
      <c r="H342">
        <f>_xlfn.NUMBERVALUE(MID(F342,4,2))</f>
        <v>14</v>
      </c>
      <c r="I342">
        <f>_xlfn.NUMBERVALUE(RIGHT(F342,2))</f>
        <v>22</v>
      </c>
      <c r="J342">
        <f>G342*24*60+H342*60+I342</f>
        <v>21022</v>
      </c>
      <c r="K342">
        <f>J342-$J$2</f>
        <v>344</v>
      </c>
      <c r="L342">
        <f>_xlfn.NUMBERVALUE(B342)</f>
        <v>5.0039999999999996</v>
      </c>
      <c r="M342">
        <f>_xlfn.NUMBERVALUE(C342)</f>
        <v>165.19207317073099</v>
      </c>
      <c r="N342">
        <f>_xlfn.NUMBERVALUE(LEFT(D342,4))</f>
        <v>826</v>
      </c>
    </row>
    <row r="343" spans="1:14" ht="23" x14ac:dyDescent="0.25">
      <c r="A343" s="1" t="s">
        <v>31</v>
      </c>
      <c r="B343">
        <v>5.0039999999999996</v>
      </c>
      <c r="C343">
        <v>160.09756097560901</v>
      </c>
      <c r="D343" t="s">
        <v>30</v>
      </c>
      <c r="F343" t="str">
        <f>(MID(A343,16,8))</f>
        <v>14:14:24</v>
      </c>
      <c r="G343">
        <f>_xlfn.NUMBERVALUE(LEFT(F343,2))</f>
        <v>14</v>
      </c>
      <c r="H343">
        <f>_xlfn.NUMBERVALUE(MID(F343,4,2))</f>
        <v>14</v>
      </c>
      <c r="I343">
        <f>_xlfn.NUMBERVALUE(RIGHT(F343,2))</f>
        <v>24</v>
      </c>
      <c r="J343">
        <f>G343*24*60+H343*60+I343</f>
        <v>21024</v>
      </c>
      <c r="K343">
        <f>J343-$J$2</f>
        <v>346</v>
      </c>
      <c r="L343">
        <f>_xlfn.NUMBERVALUE(B343)</f>
        <v>5.0039999999999996</v>
      </c>
      <c r="M343">
        <f>_xlfn.NUMBERVALUE(C343)</f>
        <v>160.09756097560901</v>
      </c>
      <c r="N343">
        <f>_xlfn.NUMBERVALUE(LEFT(D343,4))</f>
        <v>801</v>
      </c>
    </row>
    <row r="344" spans="1:14" ht="23" x14ac:dyDescent="0.25">
      <c r="A344" s="1" t="s">
        <v>29</v>
      </c>
      <c r="B344">
        <v>5.0039999999999996</v>
      </c>
      <c r="C344">
        <v>148.993902439024</v>
      </c>
      <c r="D344" t="s">
        <v>28</v>
      </c>
      <c r="F344" t="str">
        <f>(MID(A344,16,8))</f>
        <v>14:14:25</v>
      </c>
      <c r="G344">
        <f>_xlfn.NUMBERVALUE(LEFT(F344,2))</f>
        <v>14</v>
      </c>
      <c r="H344">
        <f>_xlfn.NUMBERVALUE(MID(F344,4,2))</f>
        <v>14</v>
      </c>
      <c r="I344">
        <f>_xlfn.NUMBERVALUE(RIGHT(F344,2))</f>
        <v>25</v>
      </c>
      <c r="J344">
        <f>G344*24*60+H344*60+I344</f>
        <v>21025</v>
      </c>
      <c r="K344">
        <f>J344-$J$2</f>
        <v>347</v>
      </c>
      <c r="L344">
        <f>_xlfn.NUMBERVALUE(B344)</f>
        <v>5.0039999999999996</v>
      </c>
      <c r="M344">
        <f>_xlfn.NUMBERVALUE(C344)</f>
        <v>148.993902439024</v>
      </c>
      <c r="N344">
        <f>_xlfn.NUMBERVALUE(LEFT(D344,4))</f>
        <v>809</v>
      </c>
    </row>
    <row r="345" spans="1:14" ht="23" x14ac:dyDescent="0.25">
      <c r="A345" s="1" t="s">
        <v>27</v>
      </c>
      <c r="B345">
        <v>5.008</v>
      </c>
      <c r="C345">
        <v>148.993902439024</v>
      </c>
      <c r="D345" t="s">
        <v>0</v>
      </c>
      <c r="F345" t="str">
        <f>(MID(A345,16,8))</f>
        <v>14:14:26</v>
      </c>
      <c r="G345">
        <f>_xlfn.NUMBERVALUE(LEFT(F345,2))</f>
        <v>14</v>
      </c>
      <c r="H345">
        <f>_xlfn.NUMBERVALUE(MID(F345,4,2))</f>
        <v>14</v>
      </c>
      <c r="I345">
        <f>_xlfn.NUMBERVALUE(RIGHT(F345,2))</f>
        <v>26</v>
      </c>
      <c r="J345">
        <f>G345*24*60+H345*60+I345</f>
        <v>21026</v>
      </c>
      <c r="K345">
        <f>J345-$J$2</f>
        <v>348</v>
      </c>
      <c r="L345">
        <f>_xlfn.NUMBERVALUE(B345)</f>
        <v>5.008</v>
      </c>
      <c r="M345">
        <f>_xlfn.NUMBERVALUE(C345)</f>
        <v>148.993902439024</v>
      </c>
      <c r="N345">
        <f>_xlfn.NUMBERVALUE(LEFT(D345,4))</f>
        <v>745</v>
      </c>
    </row>
    <row r="346" spans="1:14" ht="23" x14ac:dyDescent="0.25">
      <c r="A346" s="1" t="s">
        <v>26</v>
      </c>
      <c r="B346">
        <v>4.992</v>
      </c>
      <c r="C346">
        <v>217.29878048780401</v>
      </c>
      <c r="D346" t="s">
        <v>25</v>
      </c>
      <c r="F346" t="str">
        <f>(MID(A346,16,8))</f>
        <v>14:14:27</v>
      </c>
      <c r="G346">
        <f>_xlfn.NUMBERVALUE(LEFT(F346,2))</f>
        <v>14</v>
      </c>
      <c r="H346">
        <f>_xlfn.NUMBERVALUE(MID(F346,4,2))</f>
        <v>14</v>
      </c>
      <c r="I346">
        <f>_xlfn.NUMBERVALUE(RIGHT(F346,2))</f>
        <v>27</v>
      </c>
      <c r="J346">
        <f>G346*24*60+H346*60+I346</f>
        <v>21027</v>
      </c>
      <c r="K346">
        <f>J346-$J$2</f>
        <v>349</v>
      </c>
      <c r="L346">
        <f>_xlfn.NUMBERVALUE(B346)</f>
        <v>4.992</v>
      </c>
      <c r="M346">
        <f>_xlfn.NUMBERVALUE(C346)</f>
        <v>217.29878048780401</v>
      </c>
      <c r="N346">
        <f>_xlfn.NUMBERVALUE(LEFT(D346,4))</f>
        <v>1084</v>
      </c>
    </row>
    <row r="347" spans="1:14" ht="23" x14ac:dyDescent="0.25">
      <c r="A347" s="1" t="s">
        <v>24</v>
      </c>
      <c r="B347">
        <v>5</v>
      </c>
      <c r="C347">
        <v>173.19512195121899</v>
      </c>
      <c r="D347" t="s">
        <v>23</v>
      </c>
      <c r="F347" t="str">
        <f>(MID(A347,16,8))</f>
        <v>14:14:28</v>
      </c>
      <c r="G347">
        <f>_xlfn.NUMBERVALUE(LEFT(F347,2))</f>
        <v>14</v>
      </c>
      <c r="H347">
        <f>_xlfn.NUMBERVALUE(MID(F347,4,2))</f>
        <v>14</v>
      </c>
      <c r="I347">
        <f>_xlfn.NUMBERVALUE(RIGHT(F347,2))</f>
        <v>28</v>
      </c>
      <c r="J347">
        <f>G347*24*60+H347*60+I347</f>
        <v>21028</v>
      </c>
      <c r="K347">
        <f>J347-$J$2</f>
        <v>350</v>
      </c>
      <c r="L347">
        <f>_xlfn.NUMBERVALUE(B347)</f>
        <v>5</v>
      </c>
      <c r="M347">
        <f>_xlfn.NUMBERVALUE(C347)</f>
        <v>173.19512195121899</v>
      </c>
      <c r="N347">
        <f>_xlfn.NUMBERVALUE(LEFT(D347,4))</f>
        <v>865</v>
      </c>
    </row>
    <row r="348" spans="1:14" ht="23" x14ac:dyDescent="0.25">
      <c r="A348" s="1" t="s">
        <v>22</v>
      </c>
      <c r="B348">
        <v>5.008</v>
      </c>
      <c r="C348">
        <v>148.993902439024</v>
      </c>
      <c r="D348" t="s">
        <v>5</v>
      </c>
      <c r="F348" t="str">
        <f>(MID(A348,16,8))</f>
        <v>14:14:29</v>
      </c>
      <c r="G348">
        <f>_xlfn.NUMBERVALUE(LEFT(F348,2))</f>
        <v>14</v>
      </c>
      <c r="H348">
        <f>_xlfn.NUMBERVALUE(MID(F348,4,2))</f>
        <v>14</v>
      </c>
      <c r="I348">
        <f>_xlfn.NUMBERVALUE(RIGHT(F348,2))</f>
        <v>29</v>
      </c>
      <c r="J348">
        <f>G348*24*60+H348*60+I348</f>
        <v>21029</v>
      </c>
      <c r="K348">
        <f>J348-$J$2</f>
        <v>351</v>
      </c>
      <c r="L348">
        <f>_xlfn.NUMBERVALUE(B348)</f>
        <v>5.008</v>
      </c>
      <c r="M348">
        <f>_xlfn.NUMBERVALUE(C348)</f>
        <v>148.993902439024</v>
      </c>
      <c r="N348">
        <f>_xlfn.NUMBERVALUE(LEFT(D348,4))</f>
        <v>746</v>
      </c>
    </row>
    <row r="349" spans="1:14" ht="23" x14ac:dyDescent="0.25">
      <c r="A349" s="1" t="s">
        <v>21</v>
      </c>
      <c r="B349">
        <v>5.008</v>
      </c>
      <c r="C349">
        <v>149.295731707317</v>
      </c>
      <c r="D349" t="s">
        <v>5</v>
      </c>
      <c r="F349" t="str">
        <f>(MID(A349,16,8))</f>
        <v>14:14:30</v>
      </c>
      <c r="G349">
        <f>_xlfn.NUMBERVALUE(LEFT(F349,2))</f>
        <v>14</v>
      </c>
      <c r="H349">
        <f>_xlfn.NUMBERVALUE(MID(F349,4,2))</f>
        <v>14</v>
      </c>
      <c r="I349">
        <f>_xlfn.NUMBERVALUE(RIGHT(F349,2))</f>
        <v>30</v>
      </c>
      <c r="J349">
        <f>G349*24*60+H349*60+I349</f>
        <v>21030</v>
      </c>
      <c r="K349">
        <f>J349-$J$2</f>
        <v>352</v>
      </c>
      <c r="L349">
        <f>_xlfn.NUMBERVALUE(B349)</f>
        <v>5.008</v>
      </c>
      <c r="M349">
        <f>_xlfn.NUMBERVALUE(C349)</f>
        <v>149.295731707317</v>
      </c>
      <c r="N349">
        <f>_xlfn.NUMBERVALUE(LEFT(D349,4))</f>
        <v>746</v>
      </c>
    </row>
    <row r="350" spans="1:14" ht="23" x14ac:dyDescent="0.25">
      <c r="A350" s="1" t="s">
        <v>20</v>
      </c>
      <c r="B350">
        <v>5.008</v>
      </c>
      <c r="C350">
        <v>149.19512195121899</v>
      </c>
      <c r="D350" t="s">
        <v>15</v>
      </c>
      <c r="F350" t="str">
        <f>(MID(A350,16,8))</f>
        <v>14:14:31</v>
      </c>
      <c r="G350">
        <f>_xlfn.NUMBERVALUE(LEFT(F350,2))</f>
        <v>14</v>
      </c>
      <c r="H350">
        <f>_xlfn.NUMBERVALUE(MID(F350,4,2))</f>
        <v>14</v>
      </c>
      <c r="I350">
        <f>_xlfn.NUMBERVALUE(RIGHT(F350,2))</f>
        <v>31</v>
      </c>
      <c r="J350">
        <f>G350*24*60+H350*60+I350</f>
        <v>21031</v>
      </c>
      <c r="K350">
        <f>J350-$J$2</f>
        <v>353</v>
      </c>
      <c r="L350">
        <f>_xlfn.NUMBERVALUE(B350)</f>
        <v>5.008</v>
      </c>
      <c r="M350">
        <f>_xlfn.NUMBERVALUE(C350)</f>
        <v>149.19512195121899</v>
      </c>
      <c r="N350">
        <f>_xlfn.NUMBERVALUE(LEFT(D350,4))</f>
        <v>747</v>
      </c>
    </row>
    <row r="351" spans="1:14" ht="23" x14ac:dyDescent="0.25">
      <c r="A351" s="1" t="s">
        <v>19</v>
      </c>
      <c r="B351">
        <v>5.008</v>
      </c>
      <c r="C351">
        <v>149.19512195121899</v>
      </c>
      <c r="D351" t="s">
        <v>15</v>
      </c>
      <c r="F351" t="str">
        <f>(MID(A351,16,8))</f>
        <v>14:14:32</v>
      </c>
      <c r="G351">
        <f>_xlfn.NUMBERVALUE(LEFT(F351,2))</f>
        <v>14</v>
      </c>
      <c r="H351">
        <f>_xlfn.NUMBERVALUE(MID(F351,4,2))</f>
        <v>14</v>
      </c>
      <c r="I351">
        <f>_xlfn.NUMBERVALUE(RIGHT(F351,2))</f>
        <v>32</v>
      </c>
      <c r="J351">
        <f>G351*24*60+H351*60+I351</f>
        <v>21032</v>
      </c>
      <c r="K351">
        <f>J351-$J$2</f>
        <v>354</v>
      </c>
      <c r="L351">
        <f>_xlfn.NUMBERVALUE(B351)</f>
        <v>5.008</v>
      </c>
      <c r="M351">
        <f>_xlfn.NUMBERVALUE(C351)</f>
        <v>149.19512195121899</v>
      </c>
      <c r="N351">
        <f>_xlfn.NUMBERVALUE(LEFT(D351,4))</f>
        <v>747</v>
      </c>
    </row>
    <row r="352" spans="1:14" ht="23" x14ac:dyDescent="0.25">
      <c r="A352" s="1" t="s">
        <v>18</v>
      </c>
      <c r="B352">
        <v>5.008</v>
      </c>
      <c r="C352">
        <v>149.19512195121899</v>
      </c>
      <c r="D352" t="s">
        <v>17</v>
      </c>
      <c r="F352" t="str">
        <f>(MID(A352,16,8))</f>
        <v>14:14:33</v>
      </c>
      <c r="G352">
        <f>_xlfn.NUMBERVALUE(LEFT(F352,2))</f>
        <v>14</v>
      </c>
      <c r="H352">
        <f>_xlfn.NUMBERVALUE(MID(F352,4,2))</f>
        <v>14</v>
      </c>
      <c r="I352">
        <f>_xlfn.NUMBERVALUE(RIGHT(F352,2))</f>
        <v>33</v>
      </c>
      <c r="J352">
        <f>G352*24*60+H352*60+I352</f>
        <v>21033</v>
      </c>
      <c r="K352">
        <f>J352-$J$2</f>
        <v>355</v>
      </c>
      <c r="L352">
        <f>_xlfn.NUMBERVALUE(B352)</f>
        <v>5.008</v>
      </c>
      <c r="M352">
        <f>_xlfn.NUMBERVALUE(C352)</f>
        <v>149.19512195121899</v>
      </c>
      <c r="N352">
        <f>_xlfn.NUMBERVALUE(LEFT(D352,4))</f>
        <v>748</v>
      </c>
    </row>
    <row r="353" spans="1:14" ht="23" x14ac:dyDescent="0.25">
      <c r="A353" s="1" t="s">
        <v>16</v>
      </c>
      <c r="B353">
        <v>5.008</v>
      </c>
      <c r="C353">
        <v>149.19512195121899</v>
      </c>
      <c r="D353" t="s">
        <v>15</v>
      </c>
      <c r="F353" t="str">
        <f>(MID(A353,16,8))</f>
        <v>14:14:34</v>
      </c>
      <c r="G353">
        <f>_xlfn.NUMBERVALUE(LEFT(F353,2))</f>
        <v>14</v>
      </c>
      <c r="H353">
        <f>_xlfn.NUMBERVALUE(MID(F353,4,2))</f>
        <v>14</v>
      </c>
      <c r="I353">
        <f>_xlfn.NUMBERVALUE(RIGHT(F353,2))</f>
        <v>34</v>
      </c>
      <c r="J353">
        <f>G353*24*60+H353*60+I353</f>
        <v>21034</v>
      </c>
      <c r="K353">
        <f>J353-$J$2</f>
        <v>356</v>
      </c>
      <c r="L353">
        <f>_xlfn.NUMBERVALUE(B353)</f>
        <v>5.008</v>
      </c>
      <c r="M353">
        <f>_xlfn.NUMBERVALUE(C353)</f>
        <v>149.19512195121899</v>
      </c>
      <c r="N353">
        <f>_xlfn.NUMBERVALUE(LEFT(D353,4))</f>
        <v>747</v>
      </c>
    </row>
    <row r="354" spans="1:14" ht="23" x14ac:dyDescent="0.25">
      <c r="A354" s="1" t="s">
        <v>14</v>
      </c>
      <c r="B354">
        <v>5.008</v>
      </c>
      <c r="C354">
        <v>149.09451219512101</v>
      </c>
      <c r="D354" t="s">
        <v>5</v>
      </c>
      <c r="F354" t="str">
        <f>(MID(A354,16,8))</f>
        <v>14:14:35</v>
      </c>
      <c r="G354">
        <f>_xlfn.NUMBERVALUE(LEFT(F354,2))</f>
        <v>14</v>
      </c>
      <c r="H354">
        <f>_xlfn.NUMBERVALUE(MID(F354,4,2))</f>
        <v>14</v>
      </c>
      <c r="I354">
        <f>_xlfn.NUMBERVALUE(RIGHT(F354,2))</f>
        <v>35</v>
      </c>
      <c r="J354">
        <f>G354*24*60+H354*60+I354</f>
        <v>21035</v>
      </c>
      <c r="K354">
        <f>J354-$J$2</f>
        <v>357</v>
      </c>
      <c r="L354">
        <f>_xlfn.NUMBERVALUE(B354)</f>
        <v>5.008</v>
      </c>
      <c r="M354">
        <f>_xlfn.NUMBERVALUE(C354)</f>
        <v>149.09451219512101</v>
      </c>
      <c r="N354">
        <f>_xlfn.NUMBERVALUE(LEFT(D354,4))</f>
        <v>746</v>
      </c>
    </row>
    <row r="355" spans="1:14" ht="23" x14ac:dyDescent="0.25">
      <c r="A355" s="1" t="s">
        <v>13</v>
      </c>
      <c r="B355">
        <v>5.0039999999999996</v>
      </c>
      <c r="C355">
        <v>169.29878048780401</v>
      </c>
      <c r="D355" t="s">
        <v>12</v>
      </c>
      <c r="F355" t="str">
        <f>(MID(A355,16,8))</f>
        <v>14:14:36</v>
      </c>
      <c r="G355">
        <f>_xlfn.NUMBERVALUE(LEFT(F355,2))</f>
        <v>14</v>
      </c>
      <c r="H355">
        <f>_xlfn.NUMBERVALUE(MID(F355,4,2))</f>
        <v>14</v>
      </c>
      <c r="I355">
        <f>_xlfn.NUMBERVALUE(RIGHT(F355,2))</f>
        <v>36</v>
      </c>
      <c r="J355">
        <f>G355*24*60+H355*60+I355</f>
        <v>21036</v>
      </c>
      <c r="K355">
        <f>J355-$J$2</f>
        <v>358</v>
      </c>
      <c r="L355">
        <f>_xlfn.NUMBERVALUE(B355)</f>
        <v>5.0039999999999996</v>
      </c>
      <c r="M355">
        <f>_xlfn.NUMBERVALUE(C355)</f>
        <v>169.29878048780401</v>
      </c>
      <c r="N355">
        <f>_xlfn.NUMBERVALUE(LEFT(D355,4))</f>
        <v>845</v>
      </c>
    </row>
    <row r="356" spans="1:14" ht="23" x14ac:dyDescent="0.25">
      <c r="A356" s="1" t="s">
        <v>11</v>
      </c>
      <c r="B356">
        <v>5.0039999999999996</v>
      </c>
      <c r="C356">
        <v>163.993902439024</v>
      </c>
      <c r="D356" t="s">
        <v>10</v>
      </c>
      <c r="F356" t="str">
        <f>(MID(A356,16,8))</f>
        <v>14:14:37</v>
      </c>
      <c r="G356">
        <f>_xlfn.NUMBERVALUE(LEFT(F356,2))</f>
        <v>14</v>
      </c>
      <c r="H356">
        <f>_xlfn.NUMBERVALUE(MID(F356,4,2))</f>
        <v>14</v>
      </c>
      <c r="I356">
        <f>_xlfn.NUMBERVALUE(RIGHT(F356,2))</f>
        <v>37</v>
      </c>
      <c r="J356">
        <f>G356*24*60+H356*60+I356</f>
        <v>21037</v>
      </c>
      <c r="K356">
        <f>J356-$J$2</f>
        <v>359</v>
      </c>
      <c r="L356">
        <f>_xlfn.NUMBERVALUE(B356)</f>
        <v>5.0039999999999996</v>
      </c>
      <c r="M356">
        <f>_xlfn.NUMBERVALUE(C356)</f>
        <v>163.993902439024</v>
      </c>
      <c r="N356">
        <f>_xlfn.NUMBERVALUE(LEFT(D356,4))</f>
        <v>848</v>
      </c>
    </row>
    <row r="357" spans="1:14" ht="23" x14ac:dyDescent="0.25">
      <c r="A357" s="1" t="s">
        <v>9</v>
      </c>
      <c r="B357">
        <v>5</v>
      </c>
      <c r="C357">
        <v>188.59756097560901</v>
      </c>
      <c r="D357" t="s">
        <v>8</v>
      </c>
      <c r="F357" t="str">
        <f>(MID(A357,16,8))</f>
        <v>14:14:38</v>
      </c>
      <c r="G357">
        <f>_xlfn.NUMBERVALUE(LEFT(F357,2))</f>
        <v>14</v>
      </c>
      <c r="H357">
        <f>_xlfn.NUMBERVALUE(MID(F357,4,2))</f>
        <v>14</v>
      </c>
      <c r="I357">
        <f>_xlfn.NUMBERVALUE(RIGHT(F357,2))</f>
        <v>38</v>
      </c>
      <c r="J357">
        <f>G357*24*60+H357*60+I357</f>
        <v>21038</v>
      </c>
      <c r="K357">
        <f>J357-$J$2</f>
        <v>360</v>
      </c>
      <c r="L357">
        <f>_xlfn.NUMBERVALUE(B357)</f>
        <v>5</v>
      </c>
      <c r="M357">
        <f>_xlfn.NUMBERVALUE(C357)</f>
        <v>188.59756097560901</v>
      </c>
      <c r="N357">
        <f>_xlfn.NUMBERVALUE(LEFT(D357,4))</f>
        <v>942</v>
      </c>
    </row>
    <row r="358" spans="1:14" ht="23" x14ac:dyDescent="0.25">
      <c r="A358" s="1" t="s">
        <v>7</v>
      </c>
      <c r="B358">
        <v>5.008</v>
      </c>
      <c r="C358">
        <v>149.09451219512101</v>
      </c>
      <c r="D358" t="s">
        <v>5</v>
      </c>
      <c r="F358" t="str">
        <f>(MID(A358,16,8))</f>
        <v>14:14:39</v>
      </c>
      <c r="G358">
        <f>_xlfn.NUMBERVALUE(LEFT(F358,2))</f>
        <v>14</v>
      </c>
      <c r="H358">
        <f>_xlfn.NUMBERVALUE(MID(F358,4,2))</f>
        <v>14</v>
      </c>
      <c r="I358">
        <f>_xlfn.NUMBERVALUE(RIGHT(F358,2))</f>
        <v>39</v>
      </c>
      <c r="J358">
        <f>G358*24*60+H358*60+I358</f>
        <v>21039</v>
      </c>
      <c r="K358">
        <f>J358-$J$2</f>
        <v>361</v>
      </c>
      <c r="L358">
        <f>_xlfn.NUMBERVALUE(B358)</f>
        <v>5.008</v>
      </c>
      <c r="M358">
        <f>_xlfn.NUMBERVALUE(C358)</f>
        <v>149.09451219512101</v>
      </c>
      <c r="N358">
        <f>_xlfn.NUMBERVALUE(LEFT(D358,4))</f>
        <v>746</v>
      </c>
    </row>
    <row r="359" spans="1:14" ht="23" x14ac:dyDescent="0.25">
      <c r="A359" s="1" t="s">
        <v>6</v>
      </c>
      <c r="B359">
        <v>5.008</v>
      </c>
      <c r="C359">
        <v>169.993902439024</v>
      </c>
      <c r="D359" t="s">
        <v>5</v>
      </c>
      <c r="F359" t="str">
        <f>(MID(A359,16,8))</f>
        <v>14:14:40</v>
      </c>
      <c r="G359">
        <f>_xlfn.NUMBERVALUE(LEFT(F359,2))</f>
        <v>14</v>
      </c>
      <c r="H359">
        <f>_xlfn.NUMBERVALUE(MID(F359,4,2))</f>
        <v>14</v>
      </c>
      <c r="I359">
        <f>_xlfn.NUMBERVALUE(RIGHT(F359,2))</f>
        <v>40</v>
      </c>
      <c r="J359">
        <f>G359*24*60+H359*60+I359</f>
        <v>21040</v>
      </c>
      <c r="K359">
        <f>J359-$J$2</f>
        <v>362</v>
      </c>
      <c r="L359">
        <f>_xlfn.NUMBERVALUE(B359)</f>
        <v>5.008</v>
      </c>
      <c r="M359">
        <f>_xlfn.NUMBERVALUE(C359)</f>
        <v>169.993902439024</v>
      </c>
      <c r="N359">
        <f>_xlfn.NUMBERVALUE(LEFT(D359,4))</f>
        <v>746</v>
      </c>
    </row>
    <row r="360" spans="1:14" ht="23" x14ac:dyDescent="0.25">
      <c r="A360" s="1" t="s">
        <v>4</v>
      </c>
      <c r="B360">
        <v>5.008</v>
      </c>
      <c r="C360">
        <v>148.993902439024</v>
      </c>
      <c r="D360" t="s">
        <v>2</v>
      </c>
      <c r="F360" t="str">
        <f>(MID(A360,16,8))</f>
        <v>14:14:41</v>
      </c>
      <c r="G360">
        <f>_xlfn.NUMBERVALUE(LEFT(F360,2))</f>
        <v>14</v>
      </c>
      <c r="H360">
        <f>_xlfn.NUMBERVALUE(MID(F360,4,2))</f>
        <v>14</v>
      </c>
      <c r="I360">
        <f>_xlfn.NUMBERVALUE(RIGHT(F360,2))</f>
        <v>41</v>
      </c>
      <c r="J360">
        <f>G360*24*60+H360*60+I360</f>
        <v>21041</v>
      </c>
      <c r="K360">
        <f>J360-$J$2</f>
        <v>363</v>
      </c>
      <c r="L360">
        <f>_xlfn.NUMBERVALUE(B360)</f>
        <v>5.008</v>
      </c>
      <c r="M360">
        <f>_xlfn.NUMBERVALUE(C360)</f>
        <v>148.993902439024</v>
      </c>
      <c r="N360">
        <f>_xlfn.NUMBERVALUE(LEFT(D360,4))</f>
        <v>746</v>
      </c>
    </row>
    <row r="361" spans="1:14" ht="23" x14ac:dyDescent="0.25">
      <c r="A361" s="1" t="s">
        <v>3</v>
      </c>
      <c r="B361">
        <v>5.008</v>
      </c>
      <c r="C361">
        <v>148.993902439024</v>
      </c>
      <c r="D361" t="s">
        <v>2</v>
      </c>
      <c r="F361" t="str">
        <f>(MID(A361,16,8))</f>
        <v>14:14:42</v>
      </c>
      <c r="G361">
        <f>_xlfn.NUMBERVALUE(LEFT(F361,2))</f>
        <v>14</v>
      </c>
      <c r="H361">
        <f>_xlfn.NUMBERVALUE(MID(F361,4,2))</f>
        <v>14</v>
      </c>
      <c r="I361">
        <f>_xlfn.NUMBERVALUE(RIGHT(F361,2))</f>
        <v>42</v>
      </c>
      <c r="J361">
        <f>G361*24*60+H361*60+I361</f>
        <v>21042</v>
      </c>
      <c r="K361">
        <f>J361-$J$2</f>
        <v>364</v>
      </c>
      <c r="L361">
        <f>_xlfn.NUMBERVALUE(B361)</f>
        <v>5.008</v>
      </c>
      <c r="M361">
        <f>_xlfn.NUMBERVALUE(C361)</f>
        <v>148.993902439024</v>
      </c>
      <c r="N361">
        <f>_xlfn.NUMBERVALUE(LEFT(D361,4))</f>
        <v>746</v>
      </c>
    </row>
    <row r="362" spans="1:14" ht="23" x14ac:dyDescent="0.25">
      <c r="A362" s="1" t="s">
        <v>1</v>
      </c>
      <c r="B362">
        <v>5.008</v>
      </c>
      <c r="C362">
        <v>148.89329268292599</v>
      </c>
      <c r="D362" t="s">
        <v>0</v>
      </c>
      <c r="F362" t="str">
        <f>(MID(A362,16,8))</f>
        <v>14:14:43</v>
      </c>
      <c r="G362">
        <f>_xlfn.NUMBERVALUE(LEFT(F362,2))</f>
        <v>14</v>
      </c>
      <c r="H362">
        <f>_xlfn.NUMBERVALUE(MID(F362,4,2))</f>
        <v>14</v>
      </c>
      <c r="I362">
        <f>_xlfn.NUMBERVALUE(RIGHT(F362,2))</f>
        <v>43</v>
      </c>
      <c r="J362">
        <f>G362*24*60+H362*60+I362</f>
        <v>21043</v>
      </c>
      <c r="K362">
        <f>J362-$J$2</f>
        <v>365</v>
      </c>
      <c r="L362">
        <f>_xlfn.NUMBERVALUE(B362)</f>
        <v>5.008</v>
      </c>
      <c r="M362">
        <f>_xlfn.NUMBERVALUE(C362)</f>
        <v>148.89329268292599</v>
      </c>
      <c r="N362">
        <f>_xlfn.NUMBERVALUE(LEFT(D362,4))</f>
        <v>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2019-05-22T17:42:58Z</dcterms:created>
  <dcterms:modified xsi:type="dcterms:W3CDTF">2019-05-22T17:43:19Z</dcterms:modified>
</cp:coreProperties>
</file>