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anaday/Documents/Documents/Bates/Bates Short Term 2019/"/>
    </mc:Choice>
  </mc:AlternateContent>
  <xr:revisionPtr revIDLastSave="0" documentId="8_{6B4D942D-9702-BB4E-B7B0-C966FDF5F03F}" xr6:coauthVersionLast="43" xr6:coauthVersionMax="43" xr10:uidLastSave="{00000000-0000-0000-0000-000000000000}"/>
  <bookViews>
    <workbookView xWindow="8460" yWindow="460" windowWidth="27640" windowHeight="16120" xr2:uid="{1254F936-2743-9A48-9EE3-73D61AF67E3B}"/>
  </bookViews>
  <sheets>
    <sheet name="Sheet3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G2" i="2" s="1"/>
  <c r="I2" i="2" s="1"/>
  <c r="J2" i="2" s="1"/>
  <c r="H2" i="2"/>
  <c r="L2" i="2"/>
  <c r="M2" i="2"/>
  <c r="N2" i="2"/>
  <c r="F3" i="2"/>
  <c r="G3" i="2"/>
  <c r="I3" i="2" s="1"/>
  <c r="H3" i="2"/>
  <c r="L3" i="2"/>
  <c r="M3" i="2"/>
  <c r="N3" i="2"/>
  <c r="F4" i="2"/>
  <c r="H4" i="2" s="1"/>
  <c r="G4" i="2"/>
  <c r="L4" i="2"/>
  <c r="M4" i="2"/>
  <c r="N4" i="2"/>
  <c r="F5" i="2"/>
  <c r="H5" i="2" s="1"/>
  <c r="G5" i="2"/>
  <c r="L5" i="2"/>
  <c r="M5" i="2"/>
  <c r="N5" i="2"/>
  <c r="F6" i="2"/>
  <c r="H6" i="2" s="1"/>
  <c r="G6" i="2"/>
  <c r="I6" i="2" s="1"/>
  <c r="L6" i="2"/>
  <c r="M6" i="2"/>
  <c r="N6" i="2"/>
  <c r="F7" i="2"/>
  <c r="H7" i="2" s="1"/>
  <c r="G7" i="2"/>
  <c r="L7" i="2"/>
  <c r="M7" i="2"/>
  <c r="N7" i="2"/>
  <c r="F8" i="2"/>
  <c r="H8" i="2" s="1"/>
  <c r="G8" i="2"/>
  <c r="L8" i="2"/>
  <c r="M8" i="2"/>
  <c r="N8" i="2"/>
  <c r="F9" i="2"/>
  <c r="H9" i="2" s="1"/>
  <c r="G9" i="2"/>
  <c r="L9" i="2"/>
  <c r="M9" i="2"/>
  <c r="N9" i="2"/>
  <c r="F10" i="2"/>
  <c r="H10" i="2" s="1"/>
  <c r="G10" i="2"/>
  <c r="I10" i="2" s="1"/>
  <c r="L10" i="2"/>
  <c r="M10" i="2"/>
  <c r="N10" i="2"/>
  <c r="F11" i="2"/>
  <c r="H11" i="2" s="1"/>
  <c r="G11" i="2"/>
  <c r="L11" i="2"/>
  <c r="M11" i="2"/>
  <c r="N11" i="2"/>
  <c r="F12" i="2"/>
  <c r="H12" i="2" s="1"/>
  <c r="G12" i="2"/>
  <c r="L12" i="2"/>
  <c r="M12" i="2"/>
  <c r="N12" i="2"/>
  <c r="F13" i="2"/>
  <c r="H13" i="2" s="1"/>
  <c r="G13" i="2"/>
  <c r="L13" i="2"/>
  <c r="M13" i="2"/>
  <c r="N13" i="2"/>
  <c r="F14" i="2"/>
  <c r="H14" i="2" s="1"/>
  <c r="G14" i="2"/>
  <c r="I14" i="2" s="1"/>
  <c r="J14" i="2" s="1"/>
  <c r="L14" i="2"/>
  <c r="M14" i="2"/>
  <c r="N14" i="2"/>
  <c r="F15" i="2"/>
  <c r="H15" i="2" s="1"/>
  <c r="G15" i="2"/>
  <c r="L15" i="2"/>
  <c r="M15" i="2"/>
  <c r="N15" i="2"/>
  <c r="F16" i="2"/>
  <c r="H16" i="2" s="1"/>
  <c r="G16" i="2"/>
  <c r="L16" i="2"/>
  <c r="M16" i="2"/>
  <c r="N16" i="2"/>
  <c r="F17" i="2"/>
  <c r="H17" i="2" s="1"/>
  <c r="G17" i="2"/>
  <c r="L17" i="2"/>
  <c r="M17" i="2"/>
  <c r="N17" i="2"/>
  <c r="F18" i="2"/>
  <c r="H18" i="2" s="1"/>
  <c r="G18" i="2"/>
  <c r="I18" i="2" s="1"/>
  <c r="J18" i="2" s="1"/>
  <c r="L18" i="2"/>
  <c r="M18" i="2"/>
  <c r="N18" i="2"/>
  <c r="F19" i="2"/>
  <c r="H19" i="2" s="1"/>
  <c r="G19" i="2"/>
  <c r="L19" i="2"/>
  <c r="M19" i="2"/>
  <c r="N19" i="2"/>
  <c r="F20" i="2"/>
  <c r="H20" i="2" s="1"/>
  <c r="G20" i="2"/>
  <c r="L20" i="2"/>
  <c r="M20" i="2"/>
  <c r="N20" i="2"/>
  <c r="F21" i="2"/>
  <c r="H21" i="2" s="1"/>
  <c r="G21" i="2"/>
  <c r="L21" i="2"/>
  <c r="M21" i="2"/>
  <c r="N21" i="2"/>
  <c r="F22" i="2"/>
  <c r="G22" i="2"/>
  <c r="I22" i="2" s="1"/>
  <c r="J22" i="2" s="1"/>
  <c r="H22" i="2"/>
  <c r="L22" i="2"/>
  <c r="M22" i="2"/>
  <c r="N22" i="2"/>
  <c r="F23" i="2"/>
  <c r="G23" i="2"/>
  <c r="I23" i="2" s="1"/>
  <c r="H23" i="2"/>
  <c r="L23" i="2"/>
  <c r="M23" i="2"/>
  <c r="N23" i="2"/>
  <c r="F24" i="2"/>
  <c r="G24" i="2"/>
  <c r="I24" i="2" s="1"/>
  <c r="J24" i="2" s="1"/>
  <c r="H24" i="2"/>
  <c r="L24" i="2"/>
  <c r="M24" i="2"/>
  <c r="N24" i="2"/>
  <c r="F25" i="2"/>
  <c r="G25" i="2"/>
  <c r="I25" i="2" s="1"/>
  <c r="H25" i="2"/>
  <c r="L25" i="2"/>
  <c r="M25" i="2"/>
  <c r="N25" i="2"/>
  <c r="F26" i="2"/>
  <c r="G26" i="2"/>
  <c r="I26" i="2" s="1"/>
  <c r="J26" i="2" s="1"/>
  <c r="H26" i="2"/>
  <c r="L26" i="2"/>
  <c r="M26" i="2"/>
  <c r="N26" i="2"/>
  <c r="F27" i="2"/>
  <c r="G27" i="2"/>
  <c r="I27" i="2" s="1"/>
  <c r="H27" i="2"/>
  <c r="L27" i="2"/>
  <c r="M27" i="2"/>
  <c r="N27" i="2"/>
  <c r="F28" i="2"/>
  <c r="G28" i="2"/>
  <c r="I28" i="2" s="1"/>
  <c r="J28" i="2" s="1"/>
  <c r="H28" i="2"/>
  <c r="L28" i="2"/>
  <c r="M28" i="2"/>
  <c r="N28" i="2"/>
  <c r="F29" i="2"/>
  <c r="G29" i="2"/>
  <c r="I29" i="2" s="1"/>
  <c r="H29" i="2"/>
  <c r="L29" i="2"/>
  <c r="M29" i="2"/>
  <c r="N29" i="2"/>
  <c r="F30" i="2"/>
  <c r="G30" i="2"/>
  <c r="I30" i="2" s="1"/>
  <c r="J30" i="2" s="1"/>
  <c r="H30" i="2"/>
  <c r="L30" i="2"/>
  <c r="M30" i="2"/>
  <c r="N30" i="2"/>
  <c r="F31" i="2"/>
  <c r="G31" i="2"/>
  <c r="I31" i="2" s="1"/>
  <c r="H31" i="2"/>
  <c r="L31" i="2"/>
  <c r="M31" i="2"/>
  <c r="N31" i="2"/>
  <c r="F32" i="2"/>
  <c r="G32" i="2"/>
  <c r="I32" i="2" s="1"/>
  <c r="J32" i="2" s="1"/>
  <c r="H32" i="2"/>
  <c r="L32" i="2"/>
  <c r="M32" i="2"/>
  <c r="N32" i="2"/>
  <c r="F33" i="2"/>
  <c r="G33" i="2"/>
  <c r="I33" i="2" s="1"/>
  <c r="H33" i="2"/>
  <c r="L33" i="2"/>
  <c r="M33" i="2"/>
  <c r="N33" i="2"/>
  <c r="F34" i="2"/>
  <c r="G34" i="2"/>
  <c r="I34" i="2" s="1"/>
  <c r="J34" i="2" s="1"/>
  <c r="H34" i="2"/>
  <c r="L34" i="2"/>
  <c r="M34" i="2"/>
  <c r="N34" i="2"/>
  <c r="F35" i="2"/>
  <c r="G35" i="2"/>
  <c r="I35" i="2" s="1"/>
  <c r="H35" i="2"/>
  <c r="L35" i="2"/>
  <c r="M35" i="2"/>
  <c r="N35" i="2"/>
  <c r="F36" i="2"/>
  <c r="G36" i="2"/>
  <c r="I36" i="2" s="1"/>
  <c r="J36" i="2" s="1"/>
  <c r="H36" i="2"/>
  <c r="L36" i="2"/>
  <c r="M36" i="2"/>
  <c r="N36" i="2"/>
  <c r="F37" i="2"/>
  <c r="G37" i="2"/>
  <c r="I37" i="2" s="1"/>
  <c r="H37" i="2"/>
  <c r="L37" i="2"/>
  <c r="M37" i="2"/>
  <c r="N37" i="2"/>
  <c r="F38" i="2"/>
  <c r="G38" i="2"/>
  <c r="I38" i="2" s="1"/>
  <c r="J38" i="2" s="1"/>
  <c r="H38" i="2"/>
  <c r="L38" i="2"/>
  <c r="M38" i="2"/>
  <c r="N38" i="2"/>
  <c r="F39" i="2"/>
  <c r="G39" i="2"/>
  <c r="I39" i="2" s="1"/>
  <c r="H39" i="2"/>
  <c r="L39" i="2"/>
  <c r="M39" i="2"/>
  <c r="N39" i="2"/>
  <c r="F40" i="2"/>
  <c r="G40" i="2"/>
  <c r="I40" i="2" s="1"/>
  <c r="J40" i="2" s="1"/>
  <c r="H40" i="2"/>
  <c r="L40" i="2"/>
  <c r="M40" i="2"/>
  <c r="N40" i="2"/>
  <c r="F41" i="2"/>
  <c r="G41" i="2"/>
  <c r="I41" i="2" s="1"/>
  <c r="H41" i="2"/>
  <c r="L41" i="2"/>
  <c r="M41" i="2"/>
  <c r="N41" i="2"/>
  <c r="F42" i="2"/>
  <c r="G42" i="2"/>
  <c r="I42" i="2" s="1"/>
  <c r="J42" i="2" s="1"/>
  <c r="H42" i="2"/>
  <c r="L42" i="2"/>
  <c r="M42" i="2"/>
  <c r="N42" i="2"/>
  <c r="F43" i="2"/>
  <c r="G43" i="2"/>
  <c r="I43" i="2" s="1"/>
  <c r="H43" i="2"/>
  <c r="L43" i="2"/>
  <c r="M43" i="2"/>
  <c r="N43" i="2"/>
  <c r="F44" i="2"/>
  <c r="G44" i="2"/>
  <c r="I44" i="2" s="1"/>
  <c r="J44" i="2" s="1"/>
  <c r="H44" i="2"/>
  <c r="L44" i="2"/>
  <c r="M44" i="2"/>
  <c r="N44" i="2"/>
  <c r="F45" i="2"/>
  <c r="G45" i="2"/>
  <c r="I45" i="2" s="1"/>
  <c r="H45" i="2"/>
  <c r="L45" i="2"/>
  <c r="M45" i="2"/>
  <c r="N45" i="2"/>
  <c r="F46" i="2"/>
  <c r="G46" i="2"/>
  <c r="I46" i="2" s="1"/>
  <c r="J46" i="2" s="1"/>
  <c r="H46" i="2"/>
  <c r="L46" i="2"/>
  <c r="M46" i="2"/>
  <c r="N46" i="2"/>
  <c r="F47" i="2"/>
  <c r="G47" i="2"/>
  <c r="I47" i="2" s="1"/>
  <c r="H47" i="2"/>
  <c r="L47" i="2"/>
  <c r="M47" i="2"/>
  <c r="N47" i="2"/>
  <c r="F48" i="2"/>
  <c r="G48" i="2"/>
  <c r="I48" i="2" s="1"/>
  <c r="J48" i="2" s="1"/>
  <c r="H48" i="2"/>
  <c r="L48" i="2"/>
  <c r="M48" i="2"/>
  <c r="N48" i="2"/>
  <c r="F49" i="2"/>
  <c r="G49" i="2"/>
  <c r="I49" i="2" s="1"/>
  <c r="H49" i="2"/>
  <c r="L49" i="2"/>
  <c r="M49" i="2"/>
  <c r="N49" i="2"/>
  <c r="F50" i="2"/>
  <c r="G50" i="2"/>
  <c r="I50" i="2" s="1"/>
  <c r="J50" i="2" s="1"/>
  <c r="H50" i="2"/>
  <c r="L50" i="2"/>
  <c r="M50" i="2"/>
  <c r="N50" i="2"/>
  <c r="F51" i="2"/>
  <c r="G51" i="2"/>
  <c r="I51" i="2" s="1"/>
  <c r="H51" i="2"/>
  <c r="L51" i="2"/>
  <c r="M51" i="2"/>
  <c r="N51" i="2"/>
  <c r="F52" i="2"/>
  <c r="G52" i="2"/>
  <c r="I52" i="2" s="1"/>
  <c r="J52" i="2" s="1"/>
  <c r="H52" i="2"/>
  <c r="L52" i="2"/>
  <c r="M52" i="2"/>
  <c r="N52" i="2"/>
  <c r="F53" i="2"/>
  <c r="G53" i="2"/>
  <c r="I53" i="2" s="1"/>
  <c r="H53" i="2"/>
  <c r="L53" i="2"/>
  <c r="M53" i="2"/>
  <c r="N53" i="2"/>
  <c r="F54" i="2"/>
  <c r="G54" i="2"/>
  <c r="I54" i="2" s="1"/>
  <c r="J54" i="2" s="1"/>
  <c r="H54" i="2"/>
  <c r="L54" i="2"/>
  <c r="M54" i="2"/>
  <c r="N54" i="2"/>
  <c r="F55" i="2"/>
  <c r="G55" i="2"/>
  <c r="I55" i="2" s="1"/>
  <c r="H55" i="2"/>
  <c r="L55" i="2"/>
  <c r="M55" i="2"/>
  <c r="N55" i="2"/>
  <c r="F56" i="2"/>
  <c r="G56" i="2"/>
  <c r="I56" i="2" s="1"/>
  <c r="J56" i="2" s="1"/>
  <c r="H56" i="2"/>
  <c r="L56" i="2"/>
  <c r="M56" i="2"/>
  <c r="N56" i="2"/>
  <c r="F57" i="2"/>
  <c r="G57" i="2"/>
  <c r="I57" i="2" s="1"/>
  <c r="H57" i="2"/>
  <c r="L57" i="2"/>
  <c r="M57" i="2"/>
  <c r="N57" i="2"/>
  <c r="F58" i="2"/>
  <c r="G58" i="2"/>
  <c r="I58" i="2" s="1"/>
  <c r="J58" i="2" s="1"/>
  <c r="H58" i="2"/>
  <c r="L58" i="2"/>
  <c r="M58" i="2"/>
  <c r="N58" i="2"/>
  <c r="F59" i="2"/>
  <c r="G59" i="2"/>
  <c r="I59" i="2" s="1"/>
  <c r="H59" i="2"/>
  <c r="L59" i="2"/>
  <c r="M59" i="2"/>
  <c r="N59" i="2"/>
  <c r="F60" i="2"/>
  <c r="G60" i="2"/>
  <c r="I60" i="2" s="1"/>
  <c r="J60" i="2" s="1"/>
  <c r="H60" i="2"/>
  <c r="L60" i="2"/>
  <c r="M60" i="2"/>
  <c r="N60" i="2"/>
  <c r="F61" i="2"/>
  <c r="G61" i="2"/>
  <c r="I61" i="2" s="1"/>
  <c r="H61" i="2"/>
  <c r="L61" i="2"/>
  <c r="M61" i="2"/>
  <c r="N61" i="2"/>
  <c r="F62" i="2"/>
  <c r="G62" i="2"/>
  <c r="I62" i="2" s="1"/>
  <c r="J62" i="2" s="1"/>
  <c r="H62" i="2"/>
  <c r="L62" i="2"/>
  <c r="M62" i="2"/>
  <c r="N62" i="2"/>
  <c r="F63" i="2"/>
  <c r="G63" i="2"/>
  <c r="I63" i="2" s="1"/>
  <c r="H63" i="2"/>
  <c r="L63" i="2"/>
  <c r="M63" i="2"/>
  <c r="N63" i="2"/>
  <c r="F64" i="2"/>
  <c r="G64" i="2"/>
  <c r="I64" i="2" s="1"/>
  <c r="J64" i="2" s="1"/>
  <c r="H64" i="2"/>
  <c r="L64" i="2"/>
  <c r="M64" i="2"/>
  <c r="N64" i="2"/>
  <c r="F65" i="2"/>
  <c r="G65" i="2"/>
  <c r="I65" i="2" s="1"/>
  <c r="H65" i="2"/>
  <c r="L65" i="2"/>
  <c r="M65" i="2"/>
  <c r="N65" i="2"/>
  <c r="F66" i="2"/>
  <c r="G66" i="2"/>
  <c r="I66" i="2" s="1"/>
  <c r="J66" i="2" s="1"/>
  <c r="H66" i="2"/>
  <c r="L66" i="2"/>
  <c r="M66" i="2"/>
  <c r="N66" i="2"/>
  <c r="F67" i="2"/>
  <c r="G67" i="2"/>
  <c r="I67" i="2" s="1"/>
  <c r="H67" i="2"/>
  <c r="L67" i="2"/>
  <c r="M67" i="2"/>
  <c r="N67" i="2"/>
  <c r="F68" i="2"/>
  <c r="G68" i="2"/>
  <c r="I68" i="2" s="1"/>
  <c r="J68" i="2" s="1"/>
  <c r="H68" i="2"/>
  <c r="L68" i="2"/>
  <c r="M68" i="2"/>
  <c r="N68" i="2"/>
  <c r="F69" i="2"/>
  <c r="G69" i="2"/>
  <c r="I69" i="2" s="1"/>
  <c r="H69" i="2"/>
  <c r="L69" i="2"/>
  <c r="M69" i="2"/>
  <c r="N69" i="2"/>
  <c r="F70" i="2"/>
  <c r="G70" i="2"/>
  <c r="I70" i="2" s="1"/>
  <c r="J70" i="2" s="1"/>
  <c r="H70" i="2"/>
  <c r="L70" i="2"/>
  <c r="M70" i="2"/>
  <c r="N70" i="2"/>
  <c r="F71" i="2"/>
  <c r="G71" i="2"/>
  <c r="I71" i="2" s="1"/>
  <c r="H71" i="2"/>
  <c r="L71" i="2"/>
  <c r="M71" i="2"/>
  <c r="N71" i="2"/>
  <c r="F72" i="2"/>
  <c r="G72" i="2"/>
  <c r="I72" i="2" s="1"/>
  <c r="J72" i="2" s="1"/>
  <c r="H72" i="2"/>
  <c r="L72" i="2"/>
  <c r="M72" i="2"/>
  <c r="N72" i="2"/>
  <c r="F73" i="2"/>
  <c r="G73" i="2"/>
  <c r="I73" i="2" s="1"/>
  <c r="H73" i="2"/>
  <c r="L73" i="2"/>
  <c r="M73" i="2"/>
  <c r="N73" i="2"/>
  <c r="F74" i="2"/>
  <c r="G74" i="2"/>
  <c r="I74" i="2" s="1"/>
  <c r="J74" i="2" s="1"/>
  <c r="H74" i="2"/>
  <c r="L74" i="2"/>
  <c r="M74" i="2"/>
  <c r="N74" i="2"/>
  <c r="F75" i="2"/>
  <c r="G75" i="2"/>
  <c r="I75" i="2" s="1"/>
  <c r="H75" i="2"/>
  <c r="L75" i="2"/>
  <c r="M75" i="2"/>
  <c r="N75" i="2"/>
  <c r="F76" i="2"/>
  <c r="G76" i="2"/>
  <c r="I76" i="2" s="1"/>
  <c r="J76" i="2" s="1"/>
  <c r="H76" i="2"/>
  <c r="L76" i="2"/>
  <c r="M76" i="2"/>
  <c r="N76" i="2"/>
  <c r="F77" i="2"/>
  <c r="G77" i="2"/>
  <c r="I77" i="2" s="1"/>
  <c r="H77" i="2"/>
  <c r="L77" i="2"/>
  <c r="M77" i="2"/>
  <c r="N77" i="2"/>
  <c r="F78" i="2"/>
  <c r="G78" i="2"/>
  <c r="I78" i="2" s="1"/>
  <c r="J78" i="2" s="1"/>
  <c r="H78" i="2"/>
  <c r="L78" i="2"/>
  <c r="M78" i="2"/>
  <c r="N78" i="2"/>
  <c r="F79" i="2"/>
  <c r="G79" i="2"/>
  <c r="I79" i="2" s="1"/>
  <c r="H79" i="2"/>
  <c r="L79" i="2"/>
  <c r="M79" i="2"/>
  <c r="N79" i="2"/>
  <c r="F80" i="2"/>
  <c r="G80" i="2"/>
  <c r="I80" i="2" s="1"/>
  <c r="J80" i="2" s="1"/>
  <c r="H80" i="2"/>
  <c r="L80" i="2"/>
  <c r="M80" i="2"/>
  <c r="N80" i="2"/>
  <c r="F81" i="2"/>
  <c r="G81" i="2"/>
  <c r="I81" i="2" s="1"/>
  <c r="H81" i="2"/>
  <c r="L81" i="2"/>
  <c r="M81" i="2"/>
  <c r="N81" i="2"/>
  <c r="F82" i="2"/>
  <c r="G82" i="2"/>
  <c r="I82" i="2" s="1"/>
  <c r="J82" i="2" s="1"/>
  <c r="H82" i="2"/>
  <c r="L82" i="2"/>
  <c r="M82" i="2"/>
  <c r="N82" i="2"/>
  <c r="F83" i="2"/>
  <c r="G83" i="2"/>
  <c r="I83" i="2" s="1"/>
  <c r="H83" i="2"/>
  <c r="L83" i="2"/>
  <c r="M83" i="2"/>
  <c r="N83" i="2"/>
  <c r="F84" i="2"/>
  <c r="G84" i="2"/>
  <c r="I84" i="2" s="1"/>
  <c r="J84" i="2" s="1"/>
  <c r="H84" i="2"/>
  <c r="L84" i="2"/>
  <c r="M84" i="2"/>
  <c r="N84" i="2"/>
  <c r="F85" i="2"/>
  <c r="G85" i="2" s="1"/>
  <c r="I85" i="2" s="1"/>
  <c r="J85" i="2" s="1"/>
  <c r="H85" i="2"/>
  <c r="L85" i="2"/>
  <c r="M85" i="2"/>
  <c r="N85" i="2"/>
  <c r="F86" i="2"/>
  <c r="G86" i="2"/>
  <c r="H86" i="2"/>
  <c r="I86" i="2"/>
  <c r="J86" i="2" s="1"/>
  <c r="L86" i="2"/>
  <c r="M86" i="2"/>
  <c r="N86" i="2"/>
  <c r="F87" i="2"/>
  <c r="G87" i="2"/>
  <c r="H87" i="2"/>
  <c r="I87" i="2"/>
  <c r="J87" i="2" s="1"/>
  <c r="L87" i="2"/>
  <c r="M87" i="2"/>
  <c r="N87" i="2"/>
  <c r="F88" i="2"/>
  <c r="G88" i="2"/>
  <c r="H88" i="2"/>
  <c r="I88" i="2"/>
  <c r="J88" i="2" s="1"/>
  <c r="L88" i="2"/>
  <c r="M88" i="2"/>
  <c r="N88" i="2"/>
  <c r="F89" i="2"/>
  <c r="G89" i="2"/>
  <c r="H89" i="2"/>
  <c r="I89" i="2"/>
  <c r="J89" i="2" s="1"/>
  <c r="L89" i="2"/>
  <c r="M89" i="2"/>
  <c r="N89" i="2"/>
  <c r="F90" i="2"/>
  <c r="G90" i="2"/>
  <c r="H90" i="2"/>
  <c r="I90" i="2"/>
  <c r="J90" i="2" s="1"/>
  <c r="L90" i="2"/>
  <c r="M90" i="2"/>
  <c r="N90" i="2"/>
  <c r="F91" i="2"/>
  <c r="G91" i="2"/>
  <c r="H91" i="2"/>
  <c r="I91" i="2"/>
  <c r="J91" i="2" s="1"/>
  <c r="L91" i="2"/>
  <c r="M91" i="2"/>
  <c r="N91" i="2"/>
  <c r="F92" i="2"/>
  <c r="G92" i="2"/>
  <c r="H92" i="2"/>
  <c r="I92" i="2"/>
  <c r="J92" i="2" s="1"/>
  <c r="L92" i="2"/>
  <c r="M92" i="2"/>
  <c r="N92" i="2"/>
  <c r="F93" i="2"/>
  <c r="G93" i="2"/>
  <c r="I93" i="2" s="1"/>
  <c r="J93" i="2" s="1"/>
  <c r="H93" i="2"/>
  <c r="L93" i="2"/>
  <c r="M93" i="2"/>
  <c r="N93" i="2"/>
  <c r="F94" i="2"/>
  <c r="G94" i="2"/>
  <c r="H94" i="2"/>
  <c r="I94" i="2"/>
  <c r="J94" i="2" s="1"/>
  <c r="L94" i="2"/>
  <c r="M94" i="2"/>
  <c r="N94" i="2"/>
  <c r="F95" i="2"/>
  <c r="G95" i="2"/>
  <c r="H95" i="2"/>
  <c r="I95" i="2"/>
  <c r="J95" i="2" s="1"/>
  <c r="L95" i="2"/>
  <c r="M95" i="2"/>
  <c r="N95" i="2"/>
  <c r="F96" i="2"/>
  <c r="G96" i="2"/>
  <c r="I96" i="2" s="1"/>
  <c r="J96" i="2" s="1"/>
  <c r="H96" i="2"/>
  <c r="L96" i="2"/>
  <c r="M96" i="2"/>
  <c r="N96" i="2"/>
  <c r="F97" i="2"/>
  <c r="G97" i="2"/>
  <c r="I97" i="2" s="1"/>
  <c r="J97" i="2" s="1"/>
  <c r="H97" i="2"/>
  <c r="L97" i="2"/>
  <c r="M97" i="2"/>
  <c r="N97" i="2"/>
  <c r="F98" i="2"/>
  <c r="G98" i="2"/>
  <c r="H98" i="2"/>
  <c r="I98" i="2"/>
  <c r="J98" i="2" s="1"/>
  <c r="L98" i="2"/>
  <c r="M98" i="2"/>
  <c r="N98" i="2"/>
  <c r="F99" i="2"/>
  <c r="G99" i="2"/>
  <c r="H99" i="2"/>
  <c r="I99" i="2"/>
  <c r="J99" i="2" s="1"/>
  <c r="L99" i="2"/>
  <c r="M99" i="2"/>
  <c r="N99" i="2"/>
  <c r="F100" i="2"/>
  <c r="G100" i="2"/>
  <c r="I100" i="2" s="1"/>
  <c r="J100" i="2" s="1"/>
  <c r="H100" i="2"/>
  <c r="L100" i="2"/>
  <c r="M100" i="2"/>
  <c r="N100" i="2"/>
  <c r="F101" i="2"/>
  <c r="G101" i="2"/>
  <c r="I101" i="2" s="1"/>
  <c r="J101" i="2" s="1"/>
  <c r="H101" i="2"/>
  <c r="L101" i="2"/>
  <c r="M101" i="2"/>
  <c r="N101" i="2"/>
  <c r="F102" i="2"/>
  <c r="G102" i="2"/>
  <c r="H102" i="2"/>
  <c r="I102" i="2"/>
  <c r="J102" i="2" s="1"/>
  <c r="L102" i="2"/>
  <c r="M102" i="2"/>
  <c r="N102" i="2"/>
  <c r="F103" i="2"/>
  <c r="G103" i="2"/>
  <c r="H103" i="2"/>
  <c r="I103" i="2"/>
  <c r="J103" i="2" s="1"/>
  <c r="L103" i="2"/>
  <c r="M103" i="2"/>
  <c r="N103" i="2"/>
  <c r="F104" i="2"/>
  <c r="G104" i="2"/>
  <c r="I104" i="2" s="1"/>
  <c r="J104" i="2" s="1"/>
  <c r="H104" i="2"/>
  <c r="L104" i="2"/>
  <c r="M104" i="2"/>
  <c r="N104" i="2"/>
  <c r="F105" i="2"/>
  <c r="G105" i="2"/>
  <c r="I105" i="2" s="1"/>
  <c r="J105" i="2" s="1"/>
  <c r="H105" i="2"/>
  <c r="L105" i="2"/>
  <c r="M105" i="2"/>
  <c r="N105" i="2"/>
  <c r="F106" i="2"/>
  <c r="G106" i="2"/>
  <c r="H106" i="2"/>
  <c r="I106" i="2"/>
  <c r="J106" i="2" s="1"/>
  <c r="L106" i="2"/>
  <c r="M106" i="2"/>
  <c r="N106" i="2"/>
  <c r="F107" i="2"/>
  <c r="G107" i="2"/>
  <c r="H107" i="2"/>
  <c r="I107" i="2"/>
  <c r="J107" i="2" s="1"/>
  <c r="L107" i="2"/>
  <c r="M107" i="2"/>
  <c r="N107" i="2"/>
  <c r="F108" i="2"/>
  <c r="G108" i="2"/>
  <c r="I108" i="2" s="1"/>
  <c r="J108" i="2" s="1"/>
  <c r="H108" i="2"/>
  <c r="L108" i="2"/>
  <c r="M108" i="2"/>
  <c r="N108" i="2"/>
  <c r="F109" i="2"/>
  <c r="G109" i="2"/>
  <c r="I109" i="2" s="1"/>
  <c r="J109" i="2" s="1"/>
  <c r="H109" i="2"/>
  <c r="L109" i="2"/>
  <c r="M109" i="2"/>
  <c r="N109" i="2"/>
  <c r="F110" i="2"/>
  <c r="G110" i="2"/>
  <c r="H110" i="2"/>
  <c r="I110" i="2"/>
  <c r="J110" i="2" s="1"/>
  <c r="L110" i="2"/>
  <c r="M110" i="2"/>
  <c r="N110" i="2"/>
  <c r="F111" i="2"/>
  <c r="G111" i="2"/>
  <c r="H111" i="2"/>
  <c r="I111" i="2"/>
  <c r="J111" i="2" s="1"/>
  <c r="L111" i="2"/>
  <c r="M111" i="2"/>
  <c r="N111" i="2"/>
  <c r="F112" i="2"/>
  <c r="G112" i="2"/>
  <c r="I112" i="2" s="1"/>
  <c r="J112" i="2" s="1"/>
  <c r="H112" i="2"/>
  <c r="L112" i="2"/>
  <c r="M112" i="2"/>
  <c r="N112" i="2"/>
  <c r="F113" i="2"/>
  <c r="G113" i="2"/>
  <c r="I113" i="2" s="1"/>
  <c r="J113" i="2" s="1"/>
  <c r="H113" i="2"/>
  <c r="L113" i="2"/>
  <c r="M113" i="2"/>
  <c r="N113" i="2"/>
  <c r="F114" i="2"/>
  <c r="G114" i="2"/>
  <c r="H114" i="2"/>
  <c r="I114" i="2"/>
  <c r="J114" i="2" s="1"/>
  <c r="L114" i="2"/>
  <c r="M114" i="2"/>
  <c r="N114" i="2"/>
  <c r="F115" i="2"/>
  <c r="G115" i="2"/>
  <c r="H115" i="2"/>
  <c r="I115" i="2"/>
  <c r="J115" i="2" s="1"/>
  <c r="L115" i="2"/>
  <c r="M115" i="2"/>
  <c r="N115" i="2"/>
  <c r="F116" i="2"/>
  <c r="G116" i="2"/>
  <c r="I116" i="2" s="1"/>
  <c r="J116" i="2" s="1"/>
  <c r="H116" i="2"/>
  <c r="L116" i="2"/>
  <c r="M116" i="2"/>
  <c r="N116" i="2"/>
  <c r="F117" i="2"/>
  <c r="G117" i="2"/>
  <c r="I117" i="2" s="1"/>
  <c r="J117" i="2" s="1"/>
  <c r="H117" i="2"/>
  <c r="L117" i="2"/>
  <c r="M117" i="2"/>
  <c r="N117" i="2"/>
  <c r="F118" i="2"/>
  <c r="G118" i="2"/>
  <c r="H118" i="2"/>
  <c r="I118" i="2"/>
  <c r="J118" i="2" s="1"/>
  <c r="L118" i="2"/>
  <c r="M118" i="2"/>
  <c r="N118" i="2"/>
  <c r="F119" i="2"/>
  <c r="G119" i="2"/>
  <c r="H119" i="2"/>
  <c r="I119" i="2"/>
  <c r="J119" i="2" s="1"/>
  <c r="L119" i="2"/>
  <c r="M119" i="2"/>
  <c r="N119" i="2"/>
  <c r="F120" i="2"/>
  <c r="G120" i="2"/>
  <c r="I120" i="2" s="1"/>
  <c r="J120" i="2" s="1"/>
  <c r="H120" i="2"/>
  <c r="L120" i="2"/>
  <c r="M120" i="2"/>
  <c r="N120" i="2"/>
  <c r="F121" i="2"/>
  <c r="G121" i="2"/>
  <c r="I121" i="2" s="1"/>
  <c r="J121" i="2" s="1"/>
  <c r="H121" i="2"/>
  <c r="L121" i="2"/>
  <c r="M121" i="2"/>
  <c r="N121" i="2"/>
  <c r="F122" i="2"/>
  <c r="G122" i="2"/>
  <c r="H122" i="2"/>
  <c r="I122" i="2"/>
  <c r="J122" i="2" s="1"/>
  <c r="L122" i="2"/>
  <c r="M122" i="2"/>
  <c r="N122" i="2"/>
  <c r="F123" i="2"/>
  <c r="G123" i="2"/>
  <c r="H123" i="2"/>
  <c r="I123" i="2"/>
  <c r="J123" i="2" s="1"/>
  <c r="L123" i="2"/>
  <c r="M123" i="2"/>
  <c r="N123" i="2"/>
  <c r="F124" i="2"/>
  <c r="G124" i="2"/>
  <c r="I124" i="2" s="1"/>
  <c r="J124" i="2" s="1"/>
  <c r="H124" i="2"/>
  <c r="L124" i="2"/>
  <c r="M124" i="2"/>
  <c r="N124" i="2"/>
  <c r="F125" i="2"/>
  <c r="G125" i="2"/>
  <c r="H125" i="2"/>
  <c r="L125" i="2"/>
  <c r="M125" i="2"/>
  <c r="N125" i="2"/>
  <c r="F126" i="2"/>
  <c r="G126" i="2"/>
  <c r="H126" i="2"/>
  <c r="I126" i="2"/>
  <c r="J126" i="2" s="1"/>
  <c r="L126" i="2"/>
  <c r="M126" i="2"/>
  <c r="N126" i="2"/>
  <c r="F127" i="2"/>
  <c r="G127" i="2"/>
  <c r="H127" i="2"/>
  <c r="I127" i="2"/>
  <c r="J127" i="2" s="1"/>
  <c r="L127" i="2"/>
  <c r="M127" i="2"/>
  <c r="N127" i="2"/>
  <c r="F128" i="2"/>
  <c r="G128" i="2"/>
  <c r="I128" i="2" s="1"/>
  <c r="J128" i="2" s="1"/>
  <c r="H128" i="2"/>
  <c r="L128" i="2"/>
  <c r="M128" i="2"/>
  <c r="N128" i="2"/>
  <c r="F129" i="2"/>
  <c r="G129" i="2"/>
  <c r="I129" i="2" s="1"/>
  <c r="J129" i="2" s="1"/>
  <c r="H129" i="2"/>
  <c r="L129" i="2"/>
  <c r="M129" i="2"/>
  <c r="N129" i="2"/>
  <c r="F130" i="2"/>
  <c r="G130" i="2"/>
  <c r="H130" i="2"/>
  <c r="I130" i="2"/>
  <c r="J130" i="2" s="1"/>
  <c r="L130" i="2"/>
  <c r="M130" i="2"/>
  <c r="N130" i="2"/>
  <c r="F131" i="2"/>
  <c r="G131" i="2"/>
  <c r="H131" i="2"/>
  <c r="I131" i="2"/>
  <c r="J131" i="2" s="1"/>
  <c r="L131" i="2"/>
  <c r="M131" i="2"/>
  <c r="N131" i="2"/>
  <c r="F132" i="2"/>
  <c r="G132" i="2"/>
  <c r="I132" i="2" s="1"/>
  <c r="J132" i="2" s="1"/>
  <c r="H132" i="2"/>
  <c r="L132" i="2"/>
  <c r="M132" i="2"/>
  <c r="N132" i="2"/>
  <c r="F133" i="2"/>
  <c r="G133" i="2"/>
  <c r="H133" i="2"/>
  <c r="L133" i="2"/>
  <c r="M133" i="2"/>
  <c r="N133" i="2"/>
  <c r="F134" i="2"/>
  <c r="G134" i="2"/>
  <c r="H134" i="2"/>
  <c r="I134" i="2"/>
  <c r="J134" i="2" s="1"/>
  <c r="L134" i="2"/>
  <c r="M134" i="2"/>
  <c r="N134" i="2"/>
  <c r="F135" i="2"/>
  <c r="G135" i="2"/>
  <c r="H135" i="2"/>
  <c r="I135" i="2"/>
  <c r="J135" i="2" s="1"/>
  <c r="L135" i="2"/>
  <c r="M135" i="2"/>
  <c r="N135" i="2"/>
  <c r="F136" i="2"/>
  <c r="G136" i="2"/>
  <c r="I136" i="2" s="1"/>
  <c r="J136" i="2" s="1"/>
  <c r="H136" i="2"/>
  <c r="L136" i="2"/>
  <c r="M136" i="2"/>
  <c r="N136" i="2"/>
  <c r="F137" i="2"/>
  <c r="G137" i="2"/>
  <c r="I137" i="2" s="1"/>
  <c r="J137" i="2" s="1"/>
  <c r="H137" i="2"/>
  <c r="L137" i="2"/>
  <c r="M137" i="2"/>
  <c r="N137" i="2"/>
  <c r="F138" i="2"/>
  <c r="G138" i="2"/>
  <c r="H138" i="2"/>
  <c r="I138" i="2"/>
  <c r="J138" i="2" s="1"/>
  <c r="L138" i="2"/>
  <c r="M138" i="2"/>
  <c r="N138" i="2"/>
  <c r="F139" i="2"/>
  <c r="G139" i="2"/>
  <c r="H139" i="2"/>
  <c r="I139" i="2"/>
  <c r="J139" i="2" s="1"/>
  <c r="L139" i="2"/>
  <c r="M139" i="2"/>
  <c r="N139" i="2"/>
  <c r="F140" i="2"/>
  <c r="G140" i="2"/>
  <c r="I140" i="2" s="1"/>
  <c r="J140" i="2" s="1"/>
  <c r="H140" i="2"/>
  <c r="L140" i="2"/>
  <c r="M140" i="2"/>
  <c r="N140" i="2"/>
  <c r="F141" i="2"/>
  <c r="G141" i="2"/>
  <c r="H141" i="2"/>
  <c r="L141" i="2"/>
  <c r="M141" i="2"/>
  <c r="N141" i="2"/>
  <c r="F142" i="2"/>
  <c r="G142" i="2"/>
  <c r="H142" i="2"/>
  <c r="I142" i="2"/>
  <c r="J142" i="2" s="1"/>
  <c r="L142" i="2"/>
  <c r="M142" i="2"/>
  <c r="N142" i="2"/>
  <c r="F143" i="2"/>
  <c r="G143" i="2"/>
  <c r="H143" i="2"/>
  <c r="I143" i="2"/>
  <c r="J143" i="2" s="1"/>
  <c r="L143" i="2"/>
  <c r="M143" i="2"/>
  <c r="N143" i="2"/>
  <c r="F144" i="2"/>
  <c r="G144" i="2"/>
  <c r="I144" i="2" s="1"/>
  <c r="J144" i="2" s="1"/>
  <c r="H144" i="2"/>
  <c r="L144" i="2"/>
  <c r="M144" i="2"/>
  <c r="N144" i="2"/>
  <c r="F145" i="2"/>
  <c r="G145" i="2"/>
  <c r="I145" i="2" s="1"/>
  <c r="J145" i="2" s="1"/>
  <c r="H145" i="2"/>
  <c r="L145" i="2"/>
  <c r="M145" i="2"/>
  <c r="N145" i="2"/>
  <c r="F146" i="2"/>
  <c r="G146" i="2"/>
  <c r="H146" i="2"/>
  <c r="I146" i="2"/>
  <c r="J146" i="2" s="1"/>
  <c r="L146" i="2"/>
  <c r="M146" i="2"/>
  <c r="N146" i="2"/>
  <c r="F147" i="2"/>
  <c r="G147" i="2"/>
  <c r="H147" i="2"/>
  <c r="I147" i="2"/>
  <c r="J147" i="2" s="1"/>
  <c r="L147" i="2"/>
  <c r="M147" i="2"/>
  <c r="N147" i="2"/>
  <c r="F148" i="2"/>
  <c r="G148" i="2"/>
  <c r="I148" i="2" s="1"/>
  <c r="J148" i="2" s="1"/>
  <c r="H148" i="2"/>
  <c r="L148" i="2"/>
  <c r="M148" i="2"/>
  <c r="N148" i="2"/>
  <c r="F149" i="2"/>
  <c r="G149" i="2"/>
  <c r="H149" i="2"/>
  <c r="L149" i="2"/>
  <c r="M149" i="2"/>
  <c r="N149" i="2"/>
  <c r="F150" i="2"/>
  <c r="G150" i="2"/>
  <c r="H150" i="2"/>
  <c r="I150" i="2"/>
  <c r="J150" i="2" s="1"/>
  <c r="L150" i="2"/>
  <c r="M150" i="2"/>
  <c r="N150" i="2"/>
  <c r="F151" i="2"/>
  <c r="G151" i="2"/>
  <c r="H151" i="2"/>
  <c r="I151" i="2"/>
  <c r="J151" i="2" s="1"/>
  <c r="L151" i="2"/>
  <c r="M151" i="2"/>
  <c r="N151" i="2"/>
  <c r="F152" i="2"/>
  <c r="G152" i="2"/>
  <c r="I152" i="2" s="1"/>
  <c r="J152" i="2" s="1"/>
  <c r="H152" i="2"/>
  <c r="L152" i="2"/>
  <c r="M152" i="2"/>
  <c r="N152" i="2"/>
  <c r="F153" i="2"/>
  <c r="G153" i="2"/>
  <c r="I153" i="2" s="1"/>
  <c r="J153" i="2" s="1"/>
  <c r="H153" i="2"/>
  <c r="L153" i="2"/>
  <c r="M153" i="2"/>
  <c r="N153" i="2"/>
  <c r="F154" i="2"/>
  <c r="G154" i="2"/>
  <c r="H154" i="2"/>
  <c r="I154" i="2"/>
  <c r="J154" i="2" s="1"/>
  <c r="L154" i="2"/>
  <c r="M154" i="2"/>
  <c r="N154" i="2"/>
  <c r="F155" i="2"/>
  <c r="G155" i="2"/>
  <c r="H155" i="2"/>
  <c r="I155" i="2"/>
  <c r="J155" i="2" s="1"/>
  <c r="L155" i="2"/>
  <c r="M155" i="2"/>
  <c r="N155" i="2"/>
  <c r="F156" i="2"/>
  <c r="G156" i="2"/>
  <c r="I156" i="2" s="1"/>
  <c r="J156" i="2" s="1"/>
  <c r="H156" i="2"/>
  <c r="L156" i="2"/>
  <c r="M156" i="2"/>
  <c r="N156" i="2"/>
  <c r="F157" i="2"/>
  <c r="G157" i="2"/>
  <c r="H157" i="2"/>
  <c r="L157" i="2"/>
  <c r="M157" i="2"/>
  <c r="N157" i="2"/>
  <c r="F158" i="2"/>
  <c r="G158" i="2"/>
  <c r="H158" i="2"/>
  <c r="I158" i="2"/>
  <c r="J158" i="2" s="1"/>
  <c r="L158" i="2"/>
  <c r="M158" i="2"/>
  <c r="N158" i="2"/>
  <c r="F159" i="2"/>
  <c r="G159" i="2"/>
  <c r="H159" i="2"/>
  <c r="I159" i="2"/>
  <c r="J159" i="2" s="1"/>
  <c r="L159" i="2"/>
  <c r="M159" i="2"/>
  <c r="N159" i="2"/>
  <c r="F160" i="2"/>
  <c r="G160" i="2"/>
  <c r="I160" i="2" s="1"/>
  <c r="J160" i="2" s="1"/>
  <c r="H160" i="2"/>
  <c r="L160" i="2"/>
  <c r="M160" i="2"/>
  <c r="N160" i="2"/>
  <c r="F161" i="2"/>
  <c r="G161" i="2"/>
  <c r="I161" i="2" s="1"/>
  <c r="J161" i="2" s="1"/>
  <c r="H161" i="2"/>
  <c r="L161" i="2"/>
  <c r="M161" i="2"/>
  <c r="N161" i="2"/>
  <c r="F162" i="2"/>
  <c r="G162" i="2"/>
  <c r="H162" i="2"/>
  <c r="I162" i="2"/>
  <c r="J162" i="2" s="1"/>
  <c r="L162" i="2"/>
  <c r="M162" i="2"/>
  <c r="N162" i="2"/>
  <c r="F163" i="2"/>
  <c r="G163" i="2"/>
  <c r="H163" i="2"/>
  <c r="I163" i="2"/>
  <c r="J163" i="2" s="1"/>
  <c r="L163" i="2"/>
  <c r="M163" i="2"/>
  <c r="N163" i="2"/>
  <c r="F164" i="2"/>
  <c r="G164" i="2"/>
  <c r="I164" i="2" s="1"/>
  <c r="J164" i="2" s="1"/>
  <c r="H164" i="2"/>
  <c r="L164" i="2"/>
  <c r="M164" i="2"/>
  <c r="N164" i="2"/>
  <c r="F165" i="2"/>
  <c r="G165" i="2"/>
  <c r="H165" i="2"/>
  <c r="L165" i="2"/>
  <c r="M165" i="2"/>
  <c r="N165" i="2"/>
  <c r="F166" i="2"/>
  <c r="G166" i="2"/>
  <c r="H166" i="2"/>
  <c r="I166" i="2"/>
  <c r="J166" i="2" s="1"/>
  <c r="L166" i="2"/>
  <c r="M166" i="2"/>
  <c r="N166" i="2"/>
  <c r="F167" i="2"/>
  <c r="G167" i="2"/>
  <c r="H167" i="2"/>
  <c r="I167" i="2"/>
  <c r="J167" i="2" s="1"/>
  <c r="L167" i="2"/>
  <c r="M167" i="2"/>
  <c r="N167" i="2"/>
  <c r="F168" i="2"/>
  <c r="G168" i="2"/>
  <c r="H168" i="2"/>
  <c r="I168" i="2"/>
  <c r="J168" i="2" s="1"/>
  <c r="L168" i="2"/>
  <c r="M168" i="2"/>
  <c r="N168" i="2"/>
  <c r="F169" i="2"/>
  <c r="G169" i="2"/>
  <c r="H169" i="2"/>
  <c r="I169" i="2"/>
  <c r="J169" i="2" s="1"/>
  <c r="L169" i="2"/>
  <c r="M169" i="2"/>
  <c r="N169" i="2"/>
  <c r="F170" i="2"/>
  <c r="G170" i="2"/>
  <c r="H170" i="2"/>
  <c r="I170" i="2"/>
  <c r="J170" i="2" s="1"/>
  <c r="L170" i="2"/>
  <c r="M170" i="2"/>
  <c r="N170" i="2"/>
  <c r="F171" i="2"/>
  <c r="G171" i="2"/>
  <c r="H171" i="2"/>
  <c r="I171" i="2"/>
  <c r="J171" i="2" s="1"/>
  <c r="L171" i="2"/>
  <c r="M171" i="2"/>
  <c r="N171" i="2"/>
  <c r="F172" i="2"/>
  <c r="G172" i="2"/>
  <c r="H172" i="2"/>
  <c r="I172" i="2"/>
  <c r="J172" i="2" s="1"/>
  <c r="L172" i="2"/>
  <c r="M172" i="2"/>
  <c r="N172" i="2"/>
  <c r="F173" i="2"/>
  <c r="G173" i="2"/>
  <c r="H173" i="2"/>
  <c r="I173" i="2"/>
  <c r="J173" i="2" s="1"/>
  <c r="L173" i="2"/>
  <c r="M173" i="2"/>
  <c r="N173" i="2"/>
  <c r="F174" i="2"/>
  <c r="G174" i="2"/>
  <c r="H174" i="2"/>
  <c r="I174" i="2"/>
  <c r="J174" i="2" s="1"/>
  <c r="L174" i="2"/>
  <c r="M174" i="2"/>
  <c r="N174" i="2"/>
  <c r="F175" i="2"/>
  <c r="G175" i="2"/>
  <c r="H175" i="2"/>
  <c r="I175" i="2"/>
  <c r="J175" i="2" s="1"/>
  <c r="L175" i="2"/>
  <c r="M175" i="2"/>
  <c r="N175" i="2"/>
  <c r="F176" i="2"/>
  <c r="G176" i="2"/>
  <c r="H176" i="2"/>
  <c r="I176" i="2"/>
  <c r="J176" i="2" s="1"/>
  <c r="L176" i="2"/>
  <c r="M176" i="2"/>
  <c r="N176" i="2"/>
  <c r="F177" i="2"/>
  <c r="G177" i="2"/>
  <c r="H177" i="2"/>
  <c r="I177" i="2"/>
  <c r="J177" i="2" s="1"/>
  <c r="L177" i="2"/>
  <c r="M177" i="2"/>
  <c r="N177" i="2"/>
  <c r="F178" i="2"/>
  <c r="G178" i="2"/>
  <c r="H178" i="2"/>
  <c r="I178" i="2"/>
  <c r="J178" i="2" s="1"/>
  <c r="L178" i="2"/>
  <c r="M178" i="2"/>
  <c r="N178" i="2"/>
  <c r="F179" i="2"/>
  <c r="G179" i="2"/>
  <c r="H179" i="2"/>
  <c r="I179" i="2"/>
  <c r="J179" i="2" s="1"/>
  <c r="L179" i="2"/>
  <c r="M179" i="2"/>
  <c r="N179" i="2"/>
  <c r="F180" i="2"/>
  <c r="G180" i="2"/>
  <c r="H180" i="2"/>
  <c r="I180" i="2"/>
  <c r="J180" i="2" s="1"/>
  <c r="L180" i="2"/>
  <c r="M180" i="2"/>
  <c r="N180" i="2"/>
  <c r="F181" i="2"/>
  <c r="G181" i="2"/>
  <c r="H181" i="2"/>
  <c r="I181" i="2"/>
  <c r="J181" i="2" s="1"/>
  <c r="L181" i="2"/>
  <c r="M181" i="2"/>
  <c r="N181" i="2"/>
  <c r="F182" i="2"/>
  <c r="G182" i="2"/>
  <c r="H182" i="2"/>
  <c r="I182" i="2"/>
  <c r="J182" i="2" s="1"/>
  <c r="L182" i="2"/>
  <c r="M182" i="2"/>
  <c r="N182" i="2"/>
  <c r="F183" i="2"/>
  <c r="G183" i="2"/>
  <c r="H183" i="2"/>
  <c r="I183" i="2"/>
  <c r="J183" i="2" s="1"/>
  <c r="L183" i="2"/>
  <c r="M183" i="2"/>
  <c r="N183" i="2"/>
  <c r="F184" i="2"/>
  <c r="G184" i="2"/>
  <c r="H184" i="2"/>
  <c r="I184" i="2"/>
  <c r="J184" i="2" s="1"/>
  <c r="L184" i="2"/>
  <c r="M184" i="2"/>
  <c r="N184" i="2"/>
  <c r="F185" i="2"/>
  <c r="G185" i="2"/>
  <c r="H185" i="2"/>
  <c r="I185" i="2"/>
  <c r="J185" i="2" s="1"/>
  <c r="L185" i="2"/>
  <c r="M185" i="2"/>
  <c r="N185" i="2"/>
  <c r="F186" i="2"/>
  <c r="G186" i="2"/>
  <c r="H186" i="2"/>
  <c r="I186" i="2"/>
  <c r="J186" i="2" s="1"/>
  <c r="L186" i="2"/>
  <c r="M186" i="2"/>
  <c r="N186" i="2"/>
  <c r="F187" i="2"/>
  <c r="G187" i="2"/>
  <c r="H187" i="2"/>
  <c r="I187" i="2"/>
  <c r="J187" i="2" s="1"/>
  <c r="L187" i="2"/>
  <c r="M187" i="2"/>
  <c r="N187" i="2"/>
  <c r="F188" i="2"/>
  <c r="G188" i="2"/>
  <c r="H188" i="2"/>
  <c r="I188" i="2"/>
  <c r="J188" i="2" s="1"/>
  <c r="L188" i="2"/>
  <c r="M188" i="2"/>
  <c r="N188" i="2"/>
  <c r="F189" i="2"/>
  <c r="G189" i="2"/>
  <c r="H189" i="2"/>
  <c r="I189" i="2"/>
  <c r="J189" i="2" s="1"/>
  <c r="L189" i="2"/>
  <c r="M189" i="2"/>
  <c r="N189" i="2"/>
  <c r="F190" i="2"/>
  <c r="G190" i="2"/>
  <c r="H190" i="2"/>
  <c r="I190" i="2"/>
  <c r="J190" i="2" s="1"/>
  <c r="L190" i="2"/>
  <c r="M190" i="2"/>
  <c r="N190" i="2"/>
  <c r="F191" i="2"/>
  <c r="G191" i="2"/>
  <c r="H191" i="2"/>
  <c r="I191" i="2"/>
  <c r="J191" i="2" s="1"/>
  <c r="L191" i="2"/>
  <c r="M191" i="2"/>
  <c r="N191" i="2"/>
  <c r="F192" i="2"/>
  <c r="G192" i="2"/>
  <c r="H192" i="2"/>
  <c r="I192" i="2"/>
  <c r="J192" i="2" s="1"/>
  <c r="L192" i="2"/>
  <c r="M192" i="2"/>
  <c r="N192" i="2"/>
  <c r="F193" i="2"/>
  <c r="G193" i="2"/>
  <c r="H193" i="2"/>
  <c r="I193" i="2"/>
  <c r="J193" i="2" s="1"/>
  <c r="L193" i="2"/>
  <c r="M193" i="2"/>
  <c r="N193" i="2"/>
  <c r="F194" i="2"/>
  <c r="G194" i="2"/>
  <c r="H194" i="2"/>
  <c r="I194" i="2"/>
  <c r="J194" i="2" s="1"/>
  <c r="L194" i="2"/>
  <c r="M194" i="2"/>
  <c r="N194" i="2"/>
  <c r="F195" i="2"/>
  <c r="G195" i="2"/>
  <c r="H195" i="2"/>
  <c r="I195" i="2"/>
  <c r="J195" i="2" s="1"/>
  <c r="L195" i="2"/>
  <c r="M195" i="2"/>
  <c r="N195" i="2"/>
  <c r="F196" i="2"/>
  <c r="G196" i="2"/>
  <c r="H196" i="2"/>
  <c r="I196" i="2"/>
  <c r="J196" i="2" s="1"/>
  <c r="L196" i="2"/>
  <c r="M196" i="2"/>
  <c r="N196" i="2"/>
  <c r="F197" i="2"/>
  <c r="G197" i="2"/>
  <c r="H197" i="2"/>
  <c r="I197" i="2"/>
  <c r="J197" i="2" s="1"/>
  <c r="L197" i="2"/>
  <c r="M197" i="2"/>
  <c r="N197" i="2"/>
  <c r="F198" i="2"/>
  <c r="G198" i="2"/>
  <c r="H198" i="2"/>
  <c r="I198" i="2"/>
  <c r="J198" i="2" s="1"/>
  <c r="L198" i="2"/>
  <c r="M198" i="2"/>
  <c r="N198" i="2"/>
  <c r="F199" i="2"/>
  <c r="G199" i="2"/>
  <c r="H199" i="2"/>
  <c r="I199" i="2"/>
  <c r="J199" i="2" s="1"/>
  <c r="L199" i="2"/>
  <c r="M199" i="2"/>
  <c r="N199" i="2"/>
  <c r="F200" i="2"/>
  <c r="G200" i="2"/>
  <c r="H200" i="2"/>
  <c r="I200" i="2"/>
  <c r="J200" i="2" s="1"/>
  <c r="L200" i="2"/>
  <c r="M200" i="2"/>
  <c r="N200" i="2"/>
  <c r="F201" i="2"/>
  <c r="G201" i="2"/>
  <c r="H201" i="2"/>
  <c r="I201" i="2"/>
  <c r="J201" i="2" s="1"/>
  <c r="L201" i="2"/>
  <c r="M201" i="2"/>
  <c r="N201" i="2"/>
  <c r="F202" i="2"/>
  <c r="G202" i="2"/>
  <c r="H202" i="2"/>
  <c r="I202" i="2"/>
  <c r="J202" i="2" s="1"/>
  <c r="L202" i="2"/>
  <c r="M202" i="2"/>
  <c r="N202" i="2"/>
  <c r="F203" i="2"/>
  <c r="G203" i="2"/>
  <c r="H203" i="2"/>
  <c r="I203" i="2"/>
  <c r="J203" i="2" s="1"/>
  <c r="L203" i="2"/>
  <c r="M203" i="2"/>
  <c r="N203" i="2"/>
  <c r="F204" i="2"/>
  <c r="G204" i="2"/>
  <c r="H204" i="2"/>
  <c r="I204" i="2"/>
  <c r="J204" i="2" s="1"/>
  <c r="L204" i="2"/>
  <c r="M204" i="2"/>
  <c r="N204" i="2"/>
  <c r="F205" i="2"/>
  <c r="G205" i="2"/>
  <c r="H205" i="2"/>
  <c r="I205" i="2"/>
  <c r="J205" i="2" s="1"/>
  <c r="L205" i="2"/>
  <c r="M205" i="2"/>
  <c r="N205" i="2"/>
  <c r="F206" i="2"/>
  <c r="G206" i="2"/>
  <c r="H206" i="2"/>
  <c r="I206" i="2"/>
  <c r="J206" i="2" s="1"/>
  <c r="L206" i="2"/>
  <c r="M206" i="2"/>
  <c r="N206" i="2"/>
  <c r="F207" i="2"/>
  <c r="G207" i="2"/>
  <c r="H207" i="2"/>
  <c r="I207" i="2"/>
  <c r="J207" i="2" s="1"/>
  <c r="L207" i="2"/>
  <c r="M207" i="2"/>
  <c r="N207" i="2"/>
  <c r="F208" i="2"/>
  <c r="G208" i="2"/>
  <c r="H208" i="2"/>
  <c r="I208" i="2"/>
  <c r="J208" i="2" s="1"/>
  <c r="L208" i="2"/>
  <c r="M208" i="2"/>
  <c r="N208" i="2"/>
  <c r="F209" i="2"/>
  <c r="G209" i="2"/>
  <c r="H209" i="2"/>
  <c r="I209" i="2"/>
  <c r="J209" i="2" s="1"/>
  <c r="L209" i="2"/>
  <c r="M209" i="2"/>
  <c r="N209" i="2"/>
  <c r="F210" i="2"/>
  <c r="G210" i="2"/>
  <c r="H210" i="2"/>
  <c r="I210" i="2"/>
  <c r="J210" i="2" s="1"/>
  <c r="L210" i="2"/>
  <c r="M210" i="2"/>
  <c r="N210" i="2"/>
  <c r="F211" i="2"/>
  <c r="G211" i="2"/>
  <c r="H211" i="2"/>
  <c r="I211" i="2"/>
  <c r="J211" i="2" s="1"/>
  <c r="L211" i="2"/>
  <c r="M211" i="2"/>
  <c r="N211" i="2"/>
  <c r="F212" i="2"/>
  <c r="G212" i="2"/>
  <c r="H212" i="2"/>
  <c r="I212" i="2"/>
  <c r="J212" i="2" s="1"/>
  <c r="L212" i="2"/>
  <c r="M212" i="2"/>
  <c r="N212" i="2"/>
  <c r="F213" i="2"/>
  <c r="G213" i="2"/>
  <c r="H213" i="2"/>
  <c r="I213" i="2"/>
  <c r="J213" i="2" s="1"/>
  <c r="L213" i="2"/>
  <c r="M213" i="2"/>
  <c r="N213" i="2"/>
  <c r="F214" i="2"/>
  <c r="G214" i="2"/>
  <c r="H214" i="2"/>
  <c r="I214" i="2"/>
  <c r="J214" i="2" s="1"/>
  <c r="L214" i="2"/>
  <c r="M214" i="2"/>
  <c r="N214" i="2"/>
  <c r="F215" i="2"/>
  <c r="G215" i="2"/>
  <c r="H215" i="2"/>
  <c r="I215" i="2"/>
  <c r="J215" i="2" s="1"/>
  <c r="L215" i="2"/>
  <c r="M215" i="2"/>
  <c r="N215" i="2"/>
  <c r="F216" i="2"/>
  <c r="G216" i="2"/>
  <c r="H216" i="2"/>
  <c r="I216" i="2"/>
  <c r="J216" i="2" s="1"/>
  <c r="L216" i="2"/>
  <c r="M216" i="2"/>
  <c r="N216" i="2"/>
  <c r="F217" i="2"/>
  <c r="G217" i="2"/>
  <c r="H217" i="2"/>
  <c r="I217" i="2"/>
  <c r="J217" i="2" s="1"/>
  <c r="L217" i="2"/>
  <c r="M217" i="2"/>
  <c r="N217" i="2"/>
  <c r="F218" i="2"/>
  <c r="G218" i="2"/>
  <c r="H218" i="2"/>
  <c r="I218" i="2"/>
  <c r="J218" i="2" s="1"/>
  <c r="L218" i="2"/>
  <c r="M218" i="2"/>
  <c r="N218" i="2"/>
  <c r="F219" i="2"/>
  <c r="G219" i="2"/>
  <c r="H219" i="2"/>
  <c r="I219" i="2"/>
  <c r="J219" i="2" s="1"/>
  <c r="L219" i="2"/>
  <c r="M219" i="2"/>
  <c r="N219" i="2"/>
  <c r="F220" i="2"/>
  <c r="G220" i="2"/>
  <c r="H220" i="2"/>
  <c r="I220" i="2"/>
  <c r="J220" i="2" s="1"/>
  <c r="L220" i="2"/>
  <c r="M220" i="2"/>
  <c r="N220" i="2"/>
  <c r="F221" i="2"/>
  <c r="G221" i="2"/>
  <c r="H221" i="2"/>
  <c r="I221" i="2"/>
  <c r="J221" i="2" s="1"/>
  <c r="L221" i="2"/>
  <c r="M221" i="2"/>
  <c r="N221" i="2"/>
  <c r="F222" i="2"/>
  <c r="G222" i="2"/>
  <c r="H222" i="2"/>
  <c r="I222" i="2"/>
  <c r="J222" i="2" s="1"/>
  <c r="L222" i="2"/>
  <c r="M222" i="2"/>
  <c r="N222" i="2"/>
  <c r="F223" i="2"/>
  <c r="G223" i="2"/>
  <c r="H223" i="2"/>
  <c r="I223" i="2"/>
  <c r="J223" i="2" s="1"/>
  <c r="L223" i="2"/>
  <c r="M223" i="2"/>
  <c r="N223" i="2"/>
  <c r="F224" i="2"/>
  <c r="G224" i="2"/>
  <c r="H224" i="2"/>
  <c r="I224" i="2"/>
  <c r="J224" i="2" s="1"/>
  <c r="L224" i="2"/>
  <c r="M224" i="2"/>
  <c r="N224" i="2"/>
  <c r="F225" i="2"/>
  <c r="G225" i="2"/>
  <c r="H225" i="2"/>
  <c r="I225" i="2"/>
  <c r="J225" i="2" s="1"/>
  <c r="L225" i="2"/>
  <c r="M225" i="2"/>
  <c r="N225" i="2"/>
  <c r="F226" i="2"/>
  <c r="G226" i="2"/>
  <c r="H226" i="2"/>
  <c r="I226" i="2"/>
  <c r="J226" i="2" s="1"/>
  <c r="L226" i="2"/>
  <c r="M226" i="2"/>
  <c r="N226" i="2"/>
  <c r="F227" i="2"/>
  <c r="G227" i="2"/>
  <c r="H227" i="2"/>
  <c r="I227" i="2"/>
  <c r="J227" i="2" s="1"/>
  <c r="L227" i="2"/>
  <c r="M227" i="2"/>
  <c r="N227" i="2"/>
  <c r="F228" i="2"/>
  <c r="G228" i="2"/>
  <c r="H228" i="2"/>
  <c r="I228" i="2"/>
  <c r="J228" i="2" s="1"/>
  <c r="L228" i="2"/>
  <c r="M228" i="2"/>
  <c r="N228" i="2"/>
  <c r="F229" i="2"/>
  <c r="G229" i="2"/>
  <c r="H229" i="2"/>
  <c r="I229" i="2"/>
  <c r="J229" i="2" s="1"/>
  <c r="L229" i="2"/>
  <c r="M229" i="2"/>
  <c r="N229" i="2"/>
  <c r="F230" i="2"/>
  <c r="G230" i="2"/>
  <c r="H230" i="2"/>
  <c r="I230" i="2"/>
  <c r="J230" i="2" s="1"/>
  <c r="L230" i="2"/>
  <c r="M230" i="2"/>
  <c r="N230" i="2"/>
  <c r="F231" i="2"/>
  <c r="G231" i="2"/>
  <c r="H231" i="2"/>
  <c r="I231" i="2"/>
  <c r="J231" i="2" s="1"/>
  <c r="L231" i="2"/>
  <c r="M231" i="2"/>
  <c r="N231" i="2"/>
  <c r="F232" i="2"/>
  <c r="G232" i="2"/>
  <c r="H232" i="2"/>
  <c r="I232" i="2"/>
  <c r="J232" i="2" s="1"/>
  <c r="L232" i="2"/>
  <c r="M232" i="2"/>
  <c r="N232" i="2"/>
  <c r="F233" i="2"/>
  <c r="G233" i="2"/>
  <c r="H233" i="2"/>
  <c r="I233" i="2"/>
  <c r="J233" i="2" s="1"/>
  <c r="L233" i="2"/>
  <c r="M233" i="2"/>
  <c r="N233" i="2"/>
  <c r="F234" i="2"/>
  <c r="G234" i="2"/>
  <c r="H234" i="2"/>
  <c r="I234" i="2"/>
  <c r="J234" i="2" s="1"/>
  <c r="L234" i="2"/>
  <c r="M234" i="2"/>
  <c r="N234" i="2"/>
  <c r="F235" i="2"/>
  <c r="G235" i="2"/>
  <c r="I235" i="2" s="1"/>
  <c r="J235" i="2" s="1"/>
  <c r="H235" i="2"/>
  <c r="L235" i="2"/>
  <c r="M235" i="2"/>
  <c r="N235" i="2"/>
  <c r="F236" i="2"/>
  <c r="G236" i="2"/>
  <c r="I236" i="2" s="1"/>
  <c r="J236" i="2" s="1"/>
  <c r="H236" i="2"/>
  <c r="L236" i="2"/>
  <c r="M236" i="2"/>
  <c r="N236" i="2"/>
  <c r="F237" i="2"/>
  <c r="G237" i="2"/>
  <c r="H237" i="2"/>
  <c r="I237" i="2"/>
  <c r="J237" i="2" s="1"/>
  <c r="L237" i="2"/>
  <c r="M237" i="2"/>
  <c r="N237" i="2"/>
  <c r="F238" i="2"/>
  <c r="G238" i="2"/>
  <c r="H238" i="2"/>
  <c r="I238" i="2"/>
  <c r="J238" i="2" s="1"/>
  <c r="L238" i="2"/>
  <c r="M238" i="2"/>
  <c r="N238" i="2"/>
  <c r="F239" i="2"/>
  <c r="G239" i="2"/>
  <c r="I239" i="2" s="1"/>
  <c r="J239" i="2" s="1"/>
  <c r="H239" i="2"/>
  <c r="L239" i="2"/>
  <c r="M239" i="2"/>
  <c r="N239" i="2"/>
  <c r="F240" i="2"/>
  <c r="G240" i="2"/>
  <c r="I240" i="2" s="1"/>
  <c r="J240" i="2" s="1"/>
  <c r="H240" i="2"/>
  <c r="L240" i="2"/>
  <c r="M240" i="2"/>
  <c r="N240" i="2"/>
  <c r="F241" i="2"/>
  <c r="G241" i="2"/>
  <c r="H241" i="2"/>
  <c r="I241" i="2"/>
  <c r="J241" i="2" s="1"/>
  <c r="L241" i="2"/>
  <c r="M241" i="2"/>
  <c r="N241" i="2"/>
  <c r="F242" i="2"/>
  <c r="G242" i="2"/>
  <c r="H242" i="2"/>
  <c r="I242" i="2"/>
  <c r="J242" i="2" s="1"/>
  <c r="L242" i="2"/>
  <c r="M242" i="2"/>
  <c r="N242" i="2"/>
  <c r="F243" i="2"/>
  <c r="G243" i="2"/>
  <c r="I243" i="2" s="1"/>
  <c r="J243" i="2" s="1"/>
  <c r="H243" i="2"/>
  <c r="L243" i="2"/>
  <c r="M243" i="2"/>
  <c r="N243" i="2"/>
  <c r="F244" i="2"/>
  <c r="G244" i="2"/>
  <c r="I244" i="2" s="1"/>
  <c r="J244" i="2" s="1"/>
  <c r="H244" i="2"/>
  <c r="L244" i="2"/>
  <c r="M244" i="2"/>
  <c r="N244" i="2"/>
  <c r="F245" i="2"/>
  <c r="G245" i="2"/>
  <c r="H245" i="2"/>
  <c r="I245" i="2"/>
  <c r="J245" i="2" s="1"/>
  <c r="L245" i="2"/>
  <c r="M245" i="2"/>
  <c r="N245" i="2"/>
  <c r="F246" i="2"/>
  <c r="G246" i="2"/>
  <c r="H246" i="2"/>
  <c r="I246" i="2"/>
  <c r="J246" i="2" s="1"/>
  <c r="L246" i="2"/>
  <c r="M246" i="2"/>
  <c r="N246" i="2"/>
  <c r="F247" i="2"/>
  <c r="G247" i="2"/>
  <c r="I247" i="2" s="1"/>
  <c r="J247" i="2" s="1"/>
  <c r="H247" i="2"/>
  <c r="L247" i="2"/>
  <c r="M247" i="2"/>
  <c r="N247" i="2"/>
  <c r="F248" i="2"/>
  <c r="G248" i="2"/>
  <c r="I248" i="2" s="1"/>
  <c r="J248" i="2" s="1"/>
  <c r="H248" i="2"/>
  <c r="L248" i="2"/>
  <c r="M248" i="2"/>
  <c r="N248" i="2"/>
  <c r="F249" i="2"/>
  <c r="G249" i="2"/>
  <c r="H249" i="2"/>
  <c r="I249" i="2"/>
  <c r="J249" i="2" s="1"/>
  <c r="L249" i="2"/>
  <c r="M249" i="2"/>
  <c r="N249" i="2"/>
  <c r="F250" i="2"/>
  <c r="G250" i="2"/>
  <c r="H250" i="2"/>
  <c r="I250" i="2"/>
  <c r="J250" i="2" s="1"/>
  <c r="L250" i="2"/>
  <c r="M250" i="2"/>
  <c r="N250" i="2"/>
  <c r="F251" i="2"/>
  <c r="G251" i="2"/>
  <c r="I251" i="2" s="1"/>
  <c r="J251" i="2" s="1"/>
  <c r="H251" i="2"/>
  <c r="L251" i="2"/>
  <c r="M251" i="2"/>
  <c r="N251" i="2"/>
  <c r="F252" i="2"/>
  <c r="G252" i="2"/>
  <c r="I252" i="2" s="1"/>
  <c r="J252" i="2" s="1"/>
  <c r="H252" i="2"/>
  <c r="L252" i="2"/>
  <c r="M252" i="2"/>
  <c r="N252" i="2"/>
  <c r="F253" i="2"/>
  <c r="G253" i="2"/>
  <c r="H253" i="2"/>
  <c r="I253" i="2"/>
  <c r="J253" i="2" s="1"/>
  <c r="L253" i="2"/>
  <c r="M253" i="2"/>
  <c r="N253" i="2"/>
  <c r="F254" i="2"/>
  <c r="G254" i="2"/>
  <c r="H254" i="2"/>
  <c r="I254" i="2"/>
  <c r="J254" i="2" s="1"/>
  <c r="L254" i="2"/>
  <c r="M254" i="2"/>
  <c r="N254" i="2"/>
  <c r="F255" i="2"/>
  <c r="G255" i="2"/>
  <c r="I255" i="2" s="1"/>
  <c r="J255" i="2" s="1"/>
  <c r="H255" i="2"/>
  <c r="L255" i="2"/>
  <c r="M255" i="2"/>
  <c r="N255" i="2"/>
  <c r="F256" i="2"/>
  <c r="G256" i="2"/>
  <c r="I256" i="2" s="1"/>
  <c r="J256" i="2" s="1"/>
  <c r="H256" i="2"/>
  <c r="L256" i="2"/>
  <c r="M256" i="2"/>
  <c r="N256" i="2"/>
  <c r="F257" i="2"/>
  <c r="G257" i="2"/>
  <c r="H257" i="2"/>
  <c r="I257" i="2"/>
  <c r="J257" i="2" s="1"/>
  <c r="L257" i="2"/>
  <c r="M257" i="2"/>
  <c r="N257" i="2"/>
  <c r="F258" i="2"/>
  <c r="G258" i="2"/>
  <c r="H258" i="2"/>
  <c r="I258" i="2"/>
  <c r="J258" i="2" s="1"/>
  <c r="L258" i="2"/>
  <c r="M258" i="2"/>
  <c r="N258" i="2"/>
  <c r="F259" i="2"/>
  <c r="G259" i="2"/>
  <c r="I259" i="2" s="1"/>
  <c r="J259" i="2" s="1"/>
  <c r="H259" i="2"/>
  <c r="L259" i="2"/>
  <c r="M259" i="2"/>
  <c r="N259" i="2"/>
  <c r="F260" i="2"/>
  <c r="G260" i="2"/>
  <c r="I260" i="2" s="1"/>
  <c r="J260" i="2" s="1"/>
  <c r="H260" i="2"/>
  <c r="L260" i="2"/>
  <c r="M260" i="2"/>
  <c r="N260" i="2"/>
  <c r="F261" i="2"/>
  <c r="G261" i="2"/>
  <c r="H261" i="2"/>
  <c r="I261" i="2"/>
  <c r="J261" i="2" s="1"/>
  <c r="L261" i="2"/>
  <c r="M261" i="2"/>
  <c r="N261" i="2"/>
  <c r="F262" i="2"/>
  <c r="G262" i="2"/>
  <c r="H262" i="2"/>
  <c r="I262" i="2"/>
  <c r="J262" i="2" s="1"/>
  <c r="L262" i="2"/>
  <c r="M262" i="2"/>
  <c r="N262" i="2"/>
  <c r="F263" i="2"/>
  <c r="G263" i="2"/>
  <c r="I263" i="2" s="1"/>
  <c r="J263" i="2" s="1"/>
  <c r="H263" i="2"/>
  <c r="L263" i="2"/>
  <c r="M263" i="2"/>
  <c r="N263" i="2"/>
  <c r="F264" i="2"/>
  <c r="G264" i="2"/>
  <c r="I264" i="2" s="1"/>
  <c r="J264" i="2" s="1"/>
  <c r="H264" i="2"/>
  <c r="L264" i="2"/>
  <c r="M264" i="2"/>
  <c r="N264" i="2"/>
  <c r="F265" i="2"/>
  <c r="G265" i="2"/>
  <c r="H265" i="2"/>
  <c r="I265" i="2"/>
  <c r="J265" i="2" s="1"/>
  <c r="L265" i="2"/>
  <c r="M265" i="2"/>
  <c r="N265" i="2"/>
  <c r="F266" i="2"/>
  <c r="G266" i="2"/>
  <c r="H266" i="2"/>
  <c r="I266" i="2"/>
  <c r="J266" i="2" s="1"/>
  <c r="L266" i="2"/>
  <c r="M266" i="2"/>
  <c r="N266" i="2"/>
  <c r="F267" i="2"/>
  <c r="G267" i="2"/>
  <c r="I267" i="2" s="1"/>
  <c r="J267" i="2" s="1"/>
  <c r="H267" i="2"/>
  <c r="L267" i="2"/>
  <c r="M267" i="2"/>
  <c r="N267" i="2"/>
  <c r="F268" i="2"/>
  <c r="G268" i="2"/>
  <c r="I268" i="2" s="1"/>
  <c r="J268" i="2" s="1"/>
  <c r="H268" i="2"/>
  <c r="L268" i="2"/>
  <c r="M268" i="2"/>
  <c r="N268" i="2"/>
  <c r="F269" i="2"/>
  <c r="G269" i="2"/>
  <c r="H269" i="2"/>
  <c r="I269" i="2"/>
  <c r="J269" i="2" s="1"/>
  <c r="L269" i="2"/>
  <c r="M269" i="2"/>
  <c r="N269" i="2"/>
  <c r="F270" i="2"/>
  <c r="G270" i="2"/>
  <c r="H270" i="2"/>
  <c r="I270" i="2"/>
  <c r="J270" i="2" s="1"/>
  <c r="L270" i="2"/>
  <c r="M270" i="2"/>
  <c r="N270" i="2"/>
  <c r="F271" i="2"/>
  <c r="G271" i="2"/>
  <c r="I271" i="2" s="1"/>
  <c r="J271" i="2" s="1"/>
  <c r="H271" i="2"/>
  <c r="L271" i="2"/>
  <c r="M271" i="2"/>
  <c r="N271" i="2"/>
  <c r="F272" i="2"/>
  <c r="G272" i="2"/>
  <c r="H272" i="2"/>
  <c r="I272" i="2" s="1"/>
  <c r="J272" i="2" s="1"/>
  <c r="L272" i="2"/>
  <c r="M272" i="2"/>
  <c r="N272" i="2"/>
  <c r="F273" i="2"/>
  <c r="G273" i="2"/>
  <c r="H273" i="2"/>
  <c r="I273" i="2"/>
  <c r="J273" i="2" s="1"/>
  <c r="L273" i="2"/>
  <c r="M273" i="2"/>
  <c r="N273" i="2"/>
  <c r="F274" i="2"/>
  <c r="G274" i="2"/>
  <c r="I274" i="2" s="1"/>
  <c r="J274" i="2" s="1"/>
  <c r="H274" i="2"/>
  <c r="L274" i="2"/>
  <c r="M274" i="2"/>
  <c r="N274" i="2"/>
  <c r="F275" i="2"/>
  <c r="G275" i="2"/>
  <c r="I275" i="2" s="1"/>
  <c r="J275" i="2" s="1"/>
  <c r="H275" i="2"/>
  <c r="L275" i="2"/>
  <c r="M275" i="2"/>
  <c r="N275" i="2"/>
  <c r="F276" i="2"/>
  <c r="G276" i="2"/>
  <c r="H276" i="2"/>
  <c r="I276" i="2" s="1"/>
  <c r="J276" i="2" s="1"/>
  <c r="L276" i="2"/>
  <c r="M276" i="2"/>
  <c r="N276" i="2"/>
  <c r="F277" i="2"/>
  <c r="G277" i="2"/>
  <c r="H277" i="2"/>
  <c r="I277" i="2"/>
  <c r="J277" i="2" s="1"/>
  <c r="L277" i="2"/>
  <c r="M277" i="2"/>
  <c r="N277" i="2"/>
  <c r="F278" i="2"/>
  <c r="G278" i="2"/>
  <c r="I278" i="2" s="1"/>
  <c r="J278" i="2" s="1"/>
  <c r="H278" i="2"/>
  <c r="L278" i="2"/>
  <c r="M278" i="2"/>
  <c r="N278" i="2"/>
  <c r="F279" i="2"/>
  <c r="G279" i="2"/>
  <c r="I279" i="2" s="1"/>
  <c r="J279" i="2" s="1"/>
  <c r="H279" i="2"/>
  <c r="L279" i="2"/>
  <c r="M279" i="2"/>
  <c r="N279" i="2"/>
  <c r="F280" i="2"/>
  <c r="G280" i="2"/>
  <c r="H280" i="2"/>
  <c r="I280" i="2" s="1"/>
  <c r="J280" i="2" s="1"/>
  <c r="L280" i="2"/>
  <c r="M280" i="2"/>
  <c r="N280" i="2"/>
  <c r="F281" i="2"/>
  <c r="G281" i="2"/>
  <c r="H281" i="2"/>
  <c r="I281" i="2"/>
  <c r="J281" i="2" s="1"/>
  <c r="L281" i="2"/>
  <c r="M281" i="2"/>
  <c r="N281" i="2"/>
  <c r="F282" i="2"/>
  <c r="G282" i="2"/>
  <c r="I282" i="2" s="1"/>
  <c r="J282" i="2" s="1"/>
  <c r="H282" i="2"/>
  <c r="L282" i="2"/>
  <c r="M282" i="2"/>
  <c r="N282" i="2"/>
  <c r="F283" i="2"/>
  <c r="G283" i="2"/>
  <c r="I283" i="2" s="1"/>
  <c r="J283" i="2" s="1"/>
  <c r="H283" i="2"/>
  <c r="L283" i="2"/>
  <c r="M283" i="2"/>
  <c r="N283" i="2"/>
  <c r="F284" i="2"/>
  <c r="G284" i="2"/>
  <c r="H284" i="2"/>
  <c r="I284" i="2" s="1"/>
  <c r="J284" i="2" s="1"/>
  <c r="L284" i="2"/>
  <c r="M284" i="2"/>
  <c r="N284" i="2"/>
  <c r="F285" i="2"/>
  <c r="G285" i="2"/>
  <c r="H285" i="2"/>
  <c r="I285" i="2"/>
  <c r="J285" i="2" s="1"/>
  <c r="L285" i="2"/>
  <c r="M285" i="2"/>
  <c r="N285" i="2"/>
  <c r="F286" i="2"/>
  <c r="G286" i="2"/>
  <c r="I286" i="2" s="1"/>
  <c r="J286" i="2" s="1"/>
  <c r="H286" i="2"/>
  <c r="L286" i="2"/>
  <c r="M286" i="2"/>
  <c r="N286" i="2"/>
  <c r="F287" i="2"/>
  <c r="G287" i="2"/>
  <c r="I287" i="2" s="1"/>
  <c r="J287" i="2" s="1"/>
  <c r="H287" i="2"/>
  <c r="L287" i="2"/>
  <c r="M287" i="2"/>
  <c r="N287" i="2"/>
  <c r="F288" i="2"/>
  <c r="G288" i="2"/>
  <c r="H288" i="2"/>
  <c r="I288" i="2" s="1"/>
  <c r="J288" i="2" s="1"/>
  <c r="L288" i="2"/>
  <c r="M288" i="2"/>
  <c r="N288" i="2"/>
  <c r="F289" i="2"/>
  <c r="G289" i="2"/>
  <c r="H289" i="2"/>
  <c r="I289" i="2"/>
  <c r="J289" i="2" s="1"/>
  <c r="L289" i="2"/>
  <c r="M289" i="2"/>
  <c r="N289" i="2"/>
  <c r="F290" i="2"/>
  <c r="G290" i="2"/>
  <c r="I290" i="2" s="1"/>
  <c r="J290" i="2" s="1"/>
  <c r="H290" i="2"/>
  <c r="L290" i="2"/>
  <c r="M290" i="2"/>
  <c r="N290" i="2"/>
  <c r="F291" i="2"/>
  <c r="G291" i="2"/>
  <c r="I291" i="2" s="1"/>
  <c r="J291" i="2" s="1"/>
  <c r="H291" i="2"/>
  <c r="L291" i="2"/>
  <c r="M291" i="2"/>
  <c r="N291" i="2"/>
  <c r="F292" i="2"/>
  <c r="G292" i="2"/>
  <c r="H292" i="2"/>
  <c r="I292" i="2" s="1"/>
  <c r="J292" i="2" s="1"/>
  <c r="L292" i="2"/>
  <c r="M292" i="2"/>
  <c r="N292" i="2"/>
  <c r="F293" i="2"/>
  <c r="G293" i="2"/>
  <c r="H293" i="2"/>
  <c r="I293" i="2"/>
  <c r="J293" i="2" s="1"/>
  <c r="L293" i="2"/>
  <c r="M293" i="2"/>
  <c r="N293" i="2"/>
  <c r="F294" i="2"/>
  <c r="G294" i="2"/>
  <c r="I294" i="2" s="1"/>
  <c r="J294" i="2" s="1"/>
  <c r="H294" i="2"/>
  <c r="L294" i="2"/>
  <c r="M294" i="2"/>
  <c r="N294" i="2"/>
  <c r="F295" i="2"/>
  <c r="G295" i="2"/>
  <c r="I295" i="2" s="1"/>
  <c r="J295" i="2" s="1"/>
  <c r="H295" i="2"/>
  <c r="L295" i="2"/>
  <c r="M295" i="2"/>
  <c r="N295" i="2"/>
  <c r="F296" i="2"/>
  <c r="G296" i="2"/>
  <c r="H296" i="2"/>
  <c r="I296" i="2" s="1"/>
  <c r="J296" i="2" s="1"/>
  <c r="L296" i="2"/>
  <c r="M296" i="2"/>
  <c r="N296" i="2"/>
  <c r="F297" i="2"/>
  <c r="G297" i="2"/>
  <c r="H297" i="2"/>
  <c r="I297" i="2"/>
  <c r="J297" i="2" s="1"/>
  <c r="L297" i="2"/>
  <c r="M297" i="2"/>
  <c r="N297" i="2"/>
  <c r="F298" i="2"/>
  <c r="G298" i="2"/>
  <c r="I298" i="2" s="1"/>
  <c r="J298" i="2" s="1"/>
  <c r="H298" i="2"/>
  <c r="L298" i="2"/>
  <c r="M298" i="2"/>
  <c r="N298" i="2"/>
  <c r="F299" i="2"/>
  <c r="G299" i="2"/>
  <c r="I299" i="2" s="1"/>
  <c r="J299" i="2" s="1"/>
  <c r="H299" i="2"/>
  <c r="L299" i="2"/>
  <c r="M299" i="2"/>
  <c r="N299" i="2"/>
  <c r="F300" i="2"/>
  <c r="G300" i="2"/>
  <c r="H300" i="2"/>
  <c r="I300" i="2" s="1"/>
  <c r="J300" i="2" s="1"/>
  <c r="L300" i="2"/>
  <c r="M300" i="2"/>
  <c r="N300" i="2"/>
  <c r="F301" i="2"/>
  <c r="G301" i="2"/>
  <c r="H301" i="2"/>
  <c r="I301" i="2"/>
  <c r="J301" i="2" s="1"/>
  <c r="L301" i="2"/>
  <c r="M301" i="2"/>
  <c r="N301" i="2"/>
  <c r="F302" i="2"/>
  <c r="G302" i="2"/>
  <c r="I302" i="2" s="1"/>
  <c r="J302" i="2" s="1"/>
  <c r="H302" i="2"/>
  <c r="L302" i="2"/>
  <c r="M302" i="2"/>
  <c r="N302" i="2"/>
  <c r="F303" i="2"/>
  <c r="G303" i="2"/>
  <c r="I303" i="2" s="1"/>
  <c r="J303" i="2" s="1"/>
  <c r="H303" i="2"/>
  <c r="L303" i="2"/>
  <c r="M303" i="2"/>
  <c r="N303" i="2"/>
  <c r="F304" i="2"/>
  <c r="G304" i="2"/>
  <c r="H304" i="2"/>
  <c r="I304" i="2" s="1"/>
  <c r="J304" i="2" s="1"/>
  <c r="L304" i="2"/>
  <c r="M304" i="2"/>
  <c r="N304" i="2"/>
  <c r="F305" i="2"/>
  <c r="G305" i="2"/>
  <c r="H305" i="2"/>
  <c r="I305" i="2"/>
  <c r="J305" i="2" s="1"/>
  <c r="L305" i="2"/>
  <c r="M305" i="2"/>
  <c r="N305" i="2"/>
  <c r="F306" i="2"/>
  <c r="G306" i="2"/>
  <c r="I306" i="2" s="1"/>
  <c r="J306" i="2" s="1"/>
  <c r="H306" i="2"/>
  <c r="L306" i="2"/>
  <c r="M306" i="2"/>
  <c r="N306" i="2"/>
  <c r="F307" i="2"/>
  <c r="G307" i="2"/>
  <c r="I307" i="2" s="1"/>
  <c r="J307" i="2" s="1"/>
  <c r="H307" i="2"/>
  <c r="L307" i="2"/>
  <c r="M307" i="2"/>
  <c r="N307" i="2"/>
  <c r="F308" i="2"/>
  <c r="G308" i="2"/>
  <c r="H308" i="2"/>
  <c r="I308" i="2" s="1"/>
  <c r="J308" i="2" s="1"/>
  <c r="L308" i="2"/>
  <c r="M308" i="2"/>
  <c r="N308" i="2"/>
  <c r="F309" i="2"/>
  <c r="G309" i="2"/>
  <c r="H309" i="2"/>
  <c r="I309" i="2"/>
  <c r="J309" i="2" s="1"/>
  <c r="L309" i="2"/>
  <c r="M309" i="2"/>
  <c r="N309" i="2"/>
  <c r="F310" i="2"/>
  <c r="G310" i="2"/>
  <c r="I310" i="2" s="1"/>
  <c r="J310" i="2" s="1"/>
  <c r="H310" i="2"/>
  <c r="L310" i="2"/>
  <c r="M310" i="2"/>
  <c r="N310" i="2"/>
  <c r="F311" i="2"/>
  <c r="G311" i="2"/>
  <c r="I311" i="2" s="1"/>
  <c r="J311" i="2" s="1"/>
  <c r="H311" i="2"/>
  <c r="L311" i="2"/>
  <c r="M311" i="2"/>
  <c r="N311" i="2"/>
  <c r="F312" i="2"/>
  <c r="G312" i="2"/>
  <c r="H312" i="2"/>
  <c r="I312" i="2" s="1"/>
  <c r="J312" i="2" s="1"/>
  <c r="L312" i="2"/>
  <c r="M312" i="2"/>
  <c r="N312" i="2"/>
  <c r="F313" i="2"/>
  <c r="G313" i="2"/>
  <c r="H313" i="2"/>
  <c r="I313" i="2"/>
  <c r="J313" i="2" s="1"/>
  <c r="L313" i="2"/>
  <c r="M313" i="2"/>
  <c r="N313" i="2"/>
  <c r="F314" i="2"/>
  <c r="G314" i="2"/>
  <c r="I314" i="2" s="1"/>
  <c r="J314" i="2" s="1"/>
  <c r="H314" i="2"/>
  <c r="L314" i="2"/>
  <c r="M314" i="2"/>
  <c r="N314" i="2"/>
  <c r="F315" i="2"/>
  <c r="G315" i="2"/>
  <c r="I315" i="2" s="1"/>
  <c r="J315" i="2" s="1"/>
  <c r="H315" i="2"/>
  <c r="L315" i="2"/>
  <c r="M315" i="2"/>
  <c r="N315" i="2"/>
  <c r="F316" i="2"/>
  <c r="G316" i="2"/>
  <c r="H316" i="2"/>
  <c r="I316" i="2" s="1"/>
  <c r="J316" i="2" s="1"/>
  <c r="L316" i="2"/>
  <c r="M316" i="2"/>
  <c r="N316" i="2"/>
  <c r="F317" i="2"/>
  <c r="G317" i="2" s="1"/>
  <c r="L317" i="2"/>
  <c r="M317" i="2"/>
  <c r="N317" i="2"/>
  <c r="F318" i="2"/>
  <c r="G318" i="2" s="1"/>
  <c r="L318" i="2"/>
  <c r="M318" i="2"/>
  <c r="N318" i="2"/>
  <c r="F319" i="2"/>
  <c r="G319" i="2" s="1"/>
  <c r="L319" i="2"/>
  <c r="M319" i="2"/>
  <c r="N319" i="2"/>
  <c r="F320" i="2"/>
  <c r="G320" i="2" s="1"/>
  <c r="L320" i="2"/>
  <c r="M320" i="2"/>
  <c r="N320" i="2"/>
  <c r="F321" i="2"/>
  <c r="G321" i="2" s="1"/>
  <c r="L321" i="2"/>
  <c r="M321" i="2"/>
  <c r="N321" i="2"/>
  <c r="F322" i="2"/>
  <c r="G322" i="2" s="1"/>
  <c r="L322" i="2"/>
  <c r="M322" i="2"/>
  <c r="N322" i="2"/>
  <c r="F323" i="2"/>
  <c r="G323" i="2" s="1"/>
  <c r="L323" i="2"/>
  <c r="M323" i="2"/>
  <c r="N323" i="2"/>
  <c r="F324" i="2"/>
  <c r="G324" i="2" s="1"/>
  <c r="L324" i="2"/>
  <c r="M324" i="2"/>
  <c r="N324" i="2"/>
  <c r="F325" i="2"/>
  <c r="G325" i="2" s="1"/>
  <c r="L325" i="2"/>
  <c r="M325" i="2"/>
  <c r="N325" i="2"/>
  <c r="F326" i="2"/>
  <c r="G326" i="2" s="1"/>
  <c r="L326" i="2"/>
  <c r="M326" i="2"/>
  <c r="N326" i="2"/>
  <c r="F327" i="2"/>
  <c r="G327" i="2" s="1"/>
  <c r="L327" i="2"/>
  <c r="M327" i="2"/>
  <c r="N327" i="2"/>
  <c r="F328" i="2"/>
  <c r="G328" i="2" s="1"/>
  <c r="L328" i="2"/>
  <c r="M328" i="2"/>
  <c r="N328" i="2"/>
  <c r="F329" i="2"/>
  <c r="G329" i="2" s="1"/>
  <c r="L329" i="2"/>
  <c r="M329" i="2"/>
  <c r="N329" i="2"/>
  <c r="F330" i="2"/>
  <c r="G330" i="2" s="1"/>
  <c r="L330" i="2"/>
  <c r="M330" i="2"/>
  <c r="N330" i="2"/>
  <c r="F331" i="2"/>
  <c r="G331" i="2" s="1"/>
  <c r="L331" i="2"/>
  <c r="M331" i="2"/>
  <c r="N331" i="2"/>
  <c r="F332" i="2"/>
  <c r="G332" i="2" s="1"/>
  <c r="L332" i="2"/>
  <c r="M332" i="2"/>
  <c r="N332" i="2"/>
  <c r="F333" i="2"/>
  <c r="G333" i="2" s="1"/>
  <c r="L333" i="2"/>
  <c r="M333" i="2"/>
  <c r="N333" i="2"/>
  <c r="F334" i="2"/>
  <c r="G334" i="2" s="1"/>
  <c r="L334" i="2"/>
  <c r="M334" i="2"/>
  <c r="N334" i="2"/>
  <c r="F335" i="2"/>
  <c r="G335" i="2" s="1"/>
  <c r="L335" i="2"/>
  <c r="M335" i="2"/>
  <c r="N335" i="2"/>
  <c r="F336" i="2"/>
  <c r="G336" i="2" s="1"/>
  <c r="L336" i="2"/>
  <c r="M336" i="2"/>
  <c r="N336" i="2"/>
  <c r="F337" i="2"/>
  <c r="G337" i="2" s="1"/>
  <c r="L337" i="2"/>
  <c r="M337" i="2"/>
  <c r="N337" i="2"/>
  <c r="F338" i="2"/>
  <c r="G338" i="2" s="1"/>
  <c r="L338" i="2"/>
  <c r="M338" i="2"/>
  <c r="N338" i="2"/>
  <c r="F339" i="2"/>
  <c r="G339" i="2" s="1"/>
  <c r="L339" i="2"/>
  <c r="M339" i="2"/>
  <c r="N339" i="2"/>
  <c r="F340" i="2"/>
  <c r="G340" i="2" s="1"/>
  <c r="L340" i="2"/>
  <c r="M340" i="2"/>
  <c r="N340" i="2"/>
  <c r="F341" i="2"/>
  <c r="G341" i="2" s="1"/>
  <c r="L341" i="2"/>
  <c r="M341" i="2"/>
  <c r="N341" i="2"/>
  <c r="F342" i="2"/>
  <c r="G342" i="2" s="1"/>
  <c r="L342" i="2"/>
  <c r="M342" i="2"/>
  <c r="N342" i="2"/>
  <c r="F343" i="2"/>
  <c r="G343" i="2" s="1"/>
  <c r="L343" i="2"/>
  <c r="M343" i="2"/>
  <c r="N343" i="2"/>
  <c r="F344" i="2"/>
  <c r="G344" i="2" s="1"/>
  <c r="L344" i="2"/>
  <c r="M344" i="2"/>
  <c r="N344" i="2"/>
  <c r="F345" i="2"/>
  <c r="G345" i="2" s="1"/>
  <c r="L345" i="2"/>
  <c r="M345" i="2"/>
  <c r="N345" i="2"/>
  <c r="F346" i="2"/>
  <c r="G346" i="2" s="1"/>
  <c r="L346" i="2"/>
  <c r="M346" i="2"/>
  <c r="N346" i="2"/>
  <c r="F347" i="2"/>
  <c r="G347" i="2" s="1"/>
  <c r="L347" i="2"/>
  <c r="M347" i="2"/>
  <c r="N347" i="2"/>
  <c r="F348" i="2"/>
  <c r="G348" i="2" s="1"/>
  <c r="L348" i="2"/>
  <c r="M348" i="2"/>
  <c r="N348" i="2"/>
  <c r="F349" i="2"/>
  <c r="G349" i="2" s="1"/>
  <c r="L349" i="2"/>
  <c r="M349" i="2"/>
  <c r="N349" i="2"/>
  <c r="F350" i="2"/>
  <c r="G350" i="2" s="1"/>
  <c r="L350" i="2"/>
  <c r="M350" i="2"/>
  <c r="N350" i="2"/>
  <c r="F351" i="2"/>
  <c r="G351" i="2" s="1"/>
  <c r="L351" i="2"/>
  <c r="M351" i="2"/>
  <c r="N351" i="2"/>
  <c r="F352" i="2"/>
  <c r="G352" i="2" s="1"/>
  <c r="L352" i="2"/>
  <c r="M352" i="2"/>
  <c r="N352" i="2"/>
  <c r="F353" i="2"/>
  <c r="G353" i="2" s="1"/>
  <c r="L353" i="2"/>
  <c r="M353" i="2"/>
  <c r="N353" i="2"/>
  <c r="F354" i="2"/>
  <c r="G354" i="2" s="1"/>
  <c r="L354" i="2"/>
  <c r="M354" i="2"/>
  <c r="N354" i="2"/>
  <c r="F355" i="2"/>
  <c r="G355" i="2" s="1"/>
  <c r="L355" i="2"/>
  <c r="M355" i="2"/>
  <c r="N355" i="2"/>
  <c r="F356" i="2"/>
  <c r="G356" i="2" s="1"/>
  <c r="L356" i="2"/>
  <c r="M356" i="2"/>
  <c r="N356" i="2"/>
  <c r="F357" i="2"/>
  <c r="G357" i="2" s="1"/>
  <c r="L357" i="2"/>
  <c r="M357" i="2"/>
  <c r="N357" i="2"/>
  <c r="F358" i="2"/>
  <c r="G358" i="2" s="1"/>
  <c r="L358" i="2"/>
  <c r="M358" i="2"/>
  <c r="N358" i="2"/>
  <c r="F359" i="2"/>
  <c r="G359" i="2" s="1"/>
  <c r="L359" i="2"/>
  <c r="M359" i="2"/>
  <c r="N359" i="2"/>
  <c r="F360" i="2"/>
  <c r="G360" i="2" s="1"/>
  <c r="L360" i="2"/>
  <c r="M360" i="2"/>
  <c r="N360" i="2"/>
  <c r="F361" i="2"/>
  <c r="G361" i="2" s="1"/>
  <c r="L361" i="2"/>
  <c r="M361" i="2"/>
  <c r="N361" i="2"/>
  <c r="F362" i="2"/>
  <c r="G362" i="2" s="1"/>
  <c r="L362" i="2"/>
  <c r="M362" i="2"/>
  <c r="N362" i="2"/>
  <c r="F363" i="2"/>
  <c r="G363" i="2" s="1"/>
  <c r="L363" i="2"/>
  <c r="M363" i="2"/>
  <c r="N363" i="2"/>
  <c r="F364" i="2"/>
  <c r="G364" i="2" s="1"/>
  <c r="L364" i="2"/>
  <c r="M364" i="2"/>
  <c r="N364" i="2"/>
  <c r="F365" i="2"/>
  <c r="G365" i="2" s="1"/>
  <c r="L365" i="2"/>
  <c r="M365" i="2"/>
  <c r="N365" i="2"/>
  <c r="F366" i="2"/>
  <c r="G366" i="2" s="1"/>
  <c r="L366" i="2"/>
  <c r="M366" i="2"/>
  <c r="N366" i="2"/>
  <c r="F367" i="2"/>
  <c r="G367" i="2" s="1"/>
  <c r="L367" i="2"/>
  <c r="M367" i="2"/>
  <c r="N367" i="2"/>
  <c r="F368" i="2"/>
  <c r="H368" i="2" s="1"/>
  <c r="I368" i="2" s="1"/>
  <c r="J368" i="2" s="1"/>
  <c r="G368" i="2"/>
  <c r="L368" i="2"/>
  <c r="M368" i="2"/>
  <c r="N368" i="2"/>
  <c r="F369" i="2"/>
  <c r="H369" i="2" s="1"/>
  <c r="G369" i="2"/>
  <c r="I369" i="2"/>
  <c r="J369" i="2" s="1"/>
  <c r="L369" i="2"/>
  <c r="M369" i="2"/>
  <c r="N369" i="2"/>
  <c r="F370" i="2"/>
  <c r="H370" i="2" s="1"/>
  <c r="I370" i="2" s="1"/>
  <c r="J370" i="2" s="1"/>
  <c r="G370" i="2"/>
  <c r="L370" i="2"/>
  <c r="M370" i="2"/>
  <c r="N370" i="2"/>
  <c r="F371" i="2"/>
  <c r="H371" i="2" s="1"/>
  <c r="G371" i="2"/>
  <c r="I371" i="2"/>
  <c r="J371" i="2" s="1"/>
  <c r="L371" i="2"/>
  <c r="M371" i="2"/>
  <c r="N371" i="2"/>
  <c r="F372" i="2"/>
  <c r="H372" i="2" s="1"/>
  <c r="I372" i="2" s="1"/>
  <c r="J372" i="2" s="1"/>
  <c r="G372" i="2"/>
  <c r="L372" i="2"/>
  <c r="M372" i="2"/>
  <c r="N372" i="2"/>
  <c r="F373" i="2"/>
  <c r="H373" i="2" s="1"/>
  <c r="G373" i="2"/>
  <c r="I373" i="2"/>
  <c r="J373" i="2" s="1"/>
  <c r="L373" i="2"/>
  <c r="M373" i="2"/>
  <c r="N373" i="2"/>
  <c r="F374" i="2"/>
  <c r="H374" i="2" s="1"/>
  <c r="I374" i="2" s="1"/>
  <c r="J374" i="2" s="1"/>
  <c r="G374" i="2"/>
  <c r="L374" i="2"/>
  <c r="M374" i="2"/>
  <c r="N374" i="2"/>
  <c r="F375" i="2"/>
  <c r="H375" i="2" s="1"/>
  <c r="G375" i="2"/>
  <c r="I375" i="2"/>
  <c r="J375" i="2" s="1"/>
  <c r="L375" i="2"/>
  <c r="M375" i="2"/>
  <c r="N375" i="2"/>
  <c r="I336" i="2" l="1"/>
  <c r="J336" i="2" s="1"/>
  <c r="I340" i="2"/>
  <c r="J340" i="2" s="1"/>
  <c r="I329" i="2"/>
  <c r="J329" i="2" s="1"/>
  <c r="I326" i="2"/>
  <c r="J326" i="2" s="1"/>
  <c r="I320" i="2"/>
  <c r="J320" i="2" s="1"/>
  <c r="I328" i="2"/>
  <c r="J328" i="2" s="1"/>
  <c r="I318" i="2"/>
  <c r="J318" i="2" s="1"/>
  <c r="H367" i="2"/>
  <c r="I367" i="2" s="1"/>
  <c r="J367" i="2" s="1"/>
  <c r="H366" i="2"/>
  <c r="I366" i="2" s="1"/>
  <c r="J366" i="2" s="1"/>
  <c r="H365" i="2"/>
  <c r="I365" i="2" s="1"/>
  <c r="J365" i="2" s="1"/>
  <c r="H364" i="2"/>
  <c r="I364" i="2" s="1"/>
  <c r="J364" i="2" s="1"/>
  <c r="H363" i="2"/>
  <c r="I363" i="2" s="1"/>
  <c r="J363" i="2" s="1"/>
  <c r="H362" i="2"/>
  <c r="I362" i="2" s="1"/>
  <c r="J362" i="2" s="1"/>
  <c r="H361" i="2"/>
  <c r="I361" i="2" s="1"/>
  <c r="J361" i="2" s="1"/>
  <c r="H360" i="2"/>
  <c r="I360" i="2" s="1"/>
  <c r="J360" i="2" s="1"/>
  <c r="H359" i="2"/>
  <c r="I359" i="2" s="1"/>
  <c r="J359" i="2" s="1"/>
  <c r="H358" i="2"/>
  <c r="I358" i="2" s="1"/>
  <c r="J358" i="2" s="1"/>
  <c r="H357" i="2"/>
  <c r="I357" i="2" s="1"/>
  <c r="J357" i="2" s="1"/>
  <c r="H356" i="2"/>
  <c r="I356" i="2" s="1"/>
  <c r="J356" i="2" s="1"/>
  <c r="H355" i="2"/>
  <c r="I355" i="2" s="1"/>
  <c r="J355" i="2" s="1"/>
  <c r="H354" i="2"/>
  <c r="I354" i="2" s="1"/>
  <c r="J354" i="2" s="1"/>
  <c r="H353" i="2"/>
  <c r="I353" i="2" s="1"/>
  <c r="J353" i="2" s="1"/>
  <c r="H352" i="2"/>
  <c r="I352" i="2" s="1"/>
  <c r="J352" i="2" s="1"/>
  <c r="H351" i="2"/>
  <c r="I351" i="2" s="1"/>
  <c r="J351" i="2" s="1"/>
  <c r="H350" i="2"/>
  <c r="I350" i="2" s="1"/>
  <c r="J350" i="2" s="1"/>
  <c r="H349" i="2"/>
  <c r="I349" i="2" s="1"/>
  <c r="J349" i="2" s="1"/>
  <c r="H348" i="2"/>
  <c r="I348" i="2" s="1"/>
  <c r="J348" i="2" s="1"/>
  <c r="H347" i="2"/>
  <c r="I347" i="2" s="1"/>
  <c r="J347" i="2" s="1"/>
  <c r="H346" i="2"/>
  <c r="I346" i="2" s="1"/>
  <c r="J346" i="2" s="1"/>
  <c r="H345" i="2"/>
  <c r="I345" i="2" s="1"/>
  <c r="J345" i="2" s="1"/>
  <c r="H344" i="2"/>
  <c r="I344" i="2" s="1"/>
  <c r="J344" i="2" s="1"/>
  <c r="H343" i="2"/>
  <c r="I343" i="2" s="1"/>
  <c r="J343" i="2" s="1"/>
  <c r="H342" i="2"/>
  <c r="I342" i="2" s="1"/>
  <c r="J342" i="2" s="1"/>
  <c r="H341" i="2"/>
  <c r="I341" i="2" s="1"/>
  <c r="J341" i="2" s="1"/>
  <c r="H340" i="2"/>
  <c r="H339" i="2"/>
  <c r="I339" i="2" s="1"/>
  <c r="J339" i="2" s="1"/>
  <c r="H338" i="2"/>
  <c r="I338" i="2" s="1"/>
  <c r="J338" i="2" s="1"/>
  <c r="H337" i="2"/>
  <c r="I337" i="2" s="1"/>
  <c r="J337" i="2" s="1"/>
  <c r="H336" i="2"/>
  <c r="H335" i="2"/>
  <c r="I335" i="2" s="1"/>
  <c r="J335" i="2" s="1"/>
  <c r="H334" i="2"/>
  <c r="I334" i="2" s="1"/>
  <c r="J334" i="2" s="1"/>
  <c r="H333" i="2"/>
  <c r="I333" i="2" s="1"/>
  <c r="J333" i="2" s="1"/>
  <c r="H332" i="2"/>
  <c r="I332" i="2" s="1"/>
  <c r="J332" i="2" s="1"/>
  <c r="H331" i="2"/>
  <c r="I331" i="2" s="1"/>
  <c r="J331" i="2" s="1"/>
  <c r="H330" i="2"/>
  <c r="I330" i="2" s="1"/>
  <c r="J330" i="2" s="1"/>
  <c r="H329" i="2"/>
  <c r="H328" i="2"/>
  <c r="H327" i="2"/>
  <c r="I327" i="2" s="1"/>
  <c r="J327" i="2" s="1"/>
  <c r="H326" i="2"/>
  <c r="H325" i="2"/>
  <c r="I325" i="2" s="1"/>
  <c r="J325" i="2" s="1"/>
  <c r="H324" i="2"/>
  <c r="I324" i="2" s="1"/>
  <c r="J324" i="2" s="1"/>
  <c r="H323" i="2"/>
  <c r="I323" i="2" s="1"/>
  <c r="J323" i="2" s="1"/>
  <c r="H322" i="2"/>
  <c r="I322" i="2" s="1"/>
  <c r="J322" i="2" s="1"/>
  <c r="H321" i="2"/>
  <c r="I321" i="2" s="1"/>
  <c r="J321" i="2" s="1"/>
  <c r="H320" i="2"/>
  <c r="H319" i="2"/>
  <c r="I319" i="2" s="1"/>
  <c r="J319" i="2" s="1"/>
  <c r="H318" i="2"/>
  <c r="H317" i="2"/>
  <c r="I317" i="2" s="1"/>
  <c r="J317" i="2" s="1"/>
  <c r="S2" i="2"/>
  <c r="I165" i="2"/>
  <c r="J165" i="2" s="1"/>
  <c r="I157" i="2"/>
  <c r="J157" i="2" s="1"/>
  <c r="I149" i="2"/>
  <c r="J149" i="2" s="1"/>
  <c r="I141" i="2"/>
  <c r="J141" i="2" s="1"/>
  <c r="I133" i="2"/>
  <c r="J133" i="2" s="1"/>
  <c r="I125" i="2"/>
  <c r="J125" i="2" s="1"/>
  <c r="S3" i="2"/>
  <c r="J10" i="2"/>
  <c r="J6" i="2"/>
  <c r="J3" i="2"/>
  <c r="I21" i="2"/>
  <c r="J21" i="2" s="1"/>
  <c r="I17" i="2"/>
  <c r="J17" i="2" s="1"/>
  <c r="I13" i="2"/>
  <c r="J13" i="2" s="1"/>
  <c r="I9" i="2"/>
  <c r="J9" i="2" s="1"/>
  <c r="I5" i="2"/>
  <c r="J5" i="2" s="1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I20" i="2"/>
  <c r="J20" i="2" s="1"/>
  <c r="I16" i="2"/>
  <c r="J16" i="2" s="1"/>
  <c r="I12" i="2"/>
  <c r="J12" i="2" s="1"/>
  <c r="I8" i="2"/>
  <c r="J8" i="2" s="1"/>
  <c r="I4" i="2"/>
  <c r="J4" i="2" s="1"/>
  <c r="I19" i="2"/>
  <c r="J19" i="2" s="1"/>
  <c r="I15" i="2"/>
  <c r="J15" i="2" s="1"/>
  <c r="I11" i="2"/>
  <c r="J11" i="2" s="1"/>
  <c r="I7" i="2"/>
  <c r="J7" i="2" s="1"/>
</calcChain>
</file>

<file path=xl/sharedStrings.xml><?xml version="1.0" encoding="utf-8"?>
<sst xmlns="http://schemas.openxmlformats.org/spreadsheetml/2006/main" count="759" uniqueCount="493">
  <si>
    <t xml:space="preserve"> 557.1951219512196)</t>
  </si>
  <si>
    <t>('2019-05-14%2014:37:43'</t>
  </si>
  <si>
    <t xml:space="preserve"> 553.5365853658537)</t>
  </si>
  <si>
    <t>('2019-05-14%2014:37:42'</t>
  </si>
  <si>
    <t>('2019-05-14%2014:37:41'</t>
  </si>
  <si>
    <t>('2019-05-14%2014:37:40'</t>
  </si>
  <si>
    <t xml:space="preserve"> 554.0853658536586)</t>
  </si>
  <si>
    <t>('2019-05-14%2014:37:39'</t>
  </si>
  <si>
    <t>('2019-05-14%2014:37:38'</t>
  </si>
  <si>
    <t xml:space="preserve"> 667.6829268292684)</t>
  </si>
  <si>
    <t>('2019-05-14%2014:37:37'</t>
  </si>
  <si>
    <t xml:space="preserve"> 552.6219512195122)</t>
  </si>
  <si>
    <t>('2019-05-14%2014:37:36'</t>
  </si>
  <si>
    <t xml:space="preserve"> 551.7073170731708)</t>
  </si>
  <si>
    <t>('2019-05-14%2014:37:35'</t>
  </si>
  <si>
    <t xml:space="preserve"> 552.439024390244)</t>
  </si>
  <si>
    <t>('2019-05-14%2014:37:34'</t>
  </si>
  <si>
    <t>('2019-05-14%2014:37:33'</t>
  </si>
  <si>
    <t>('2019-05-14%2014:37:32'</t>
  </si>
  <si>
    <t>('2019-05-14%2014:37:31'</t>
  </si>
  <si>
    <t xml:space="preserve"> 564.8780487804878)</t>
  </si>
  <si>
    <t>('2019-05-14%2014:37:30'</t>
  </si>
  <si>
    <t>('2019-05-14%2014:37:29'</t>
  </si>
  <si>
    <t>('2019-05-14%2014:37:28'</t>
  </si>
  <si>
    <t xml:space="preserve"> 666.9512195121952)</t>
  </si>
  <si>
    <t>('2019-05-14%2014:37:27'</t>
  </si>
  <si>
    <t xml:space="preserve"> 563.4146341463414)</t>
  </si>
  <si>
    <t>('2019-05-14%2014:37:26'</t>
  </si>
  <si>
    <t>('2019-05-14%2014:37:25'</t>
  </si>
  <si>
    <t xml:space="preserve"> 553.3536585365854)</t>
  </si>
  <si>
    <t>('2019-05-14%2014:37:23'</t>
  </si>
  <si>
    <t>('2019-05-14%2014:37:22'</t>
  </si>
  <si>
    <t xml:space="preserve"> 551.1585365853658)</t>
  </si>
  <si>
    <t>('2019-05-14%2014:37:21'</t>
  </si>
  <si>
    <t>('2019-05-14%2014:37:20'</t>
  </si>
  <si>
    <t>('2019-05-14%2014:37:19'</t>
  </si>
  <si>
    <t>('2019-05-14%2014:37:18'</t>
  </si>
  <si>
    <t xml:space="preserve"> 564.329268292683)</t>
  </si>
  <si>
    <t>('2019-05-14%2014:37:17'</t>
  </si>
  <si>
    <t xml:space="preserve"> 666.219512195122)</t>
  </si>
  <si>
    <t>('2019-05-14%2014:37:16'</t>
  </si>
  <si>
    <t>('2019-05-14%2014:37:15'</t>
  </si>
  <si>
    <t>('2019-05-14%2014:37:14'</t>
  </si>
  <si>
    <t>('2019-05-14%2014:37:13'</t>
  </si>
  <si>
    <t>('2019-05-14%2014:37:12'</t>
  </si>
  <si>
    <t>('2019-05-14%2014:37:11'</t>
  </si>
  <si>
    <t>('2019-05-14%2014:37:10'</t>
  </si>
  <si>
    <t>('2019-05-14%2014:37:09'</t>
  </si>
  <si>
    <t>('2019-05-14%2014:37:08'</t>
  </si>
  <si>
    <t xml:space="preserve"> 561.5853658536586)</t>
  </si>
  <si>
    <t>('2019-05-14%2014:37:07'</t>
  </si>
  <si>
    <t xml:space="preserve"> 665.3048780487804)</t>
  </si>
  <si>
    <t>('2019-05-14%2014:37:06'</t>
  </si>
  <si>
    <t>('2019-05-14%2014:37:05'</t>
  </si>
  <si>
    <t xml:space="preserve"> 667.1341463414634)</t>
  </si>
  <si>
    <t>('2019-05-14%2014:37:04'</t>
  </si>
  <si>
    <t xml:space="preserve"> 735.548780487805)</t>
  </si>
  <si>
    <t>('2019-05-14%2014:37:03'</t>
  </si>
  <si>
    <t xml:space="preserve"> 596.7073170731707)</t>
  </si>
  <si>
    <t>('2019-05-14%2014:37:02'</t>
  </si>
  <si>
    <t xml:space="preserve"> 892.3170731707318)</t>
  </si>
  <si>
    <t>('2019-05-14%2014:37:01'</t>
  </si>
  <si>
    <t>('2019-05-14%2014:37:00'</t>
  </si>
  <si>
    <t>('2019-05-14%2014:36:59'</t>
  </si>
  <si>
    <t>('2019-05-14%2014:36:58'</t>
  </si>
  <si>
    <t>('2019-05-14%2014:36:57'</t>
  </si>
  <si>
    <t xml:space="preserve"> 669.8780487804878)</t>
  </si>
  <si>
    <t>('2019-05-14%2014:36:56'</t>
  </si>
  <si>
    <t>('2019-05-14%2014:36:55'</t>
  </si>
  <si>
    <t>('2019-05-14%2014:36:54'</t>
  </si>
  <si>
    <t>('2019-05-14%2014:36:53'</t>
  </si>
  <si>
    <t>('2019-05-14%2014:36:52'</t>
  </si>
  <si>
    <t>('2019-05-14%2014:36:51'</t>
  </si>
  <si>
    <t>('2019-05-14%2014:36:50'</t>
  </si>
  <si>
    <t>('2019-05-14%2014:36:49'</t>
  </si>
  <si>
    <t>('2019-05-14%2014:36:48'</t>
  </si>
  <si>
    <t xml:space="preserve"> 550.7926829268292)</t>
  </si>
  <si>
    <t>('2019-05-14%2014:36:47'</t>
  </si>
  <si>
    <t>('2019-05-14%2014:36:46'</t>
  </si>
  <si>
    <t xml:space="preserve"> 551.5243902439024)</t>
  </si>
  <si>
    <t>('2019-05-14%2014:36:45'</t>
  </si>
  <si>
    <t>('2019-05-14%2014:36:44'</t>
  </si>
  <si>
    <t>('2019-05-14%2014:36:43'</t>
  </si>
  <si>
    <t>('2019-05-14%2014:36:42'</t>
  </si>
  <si>
    <t>('2019-05-14%2014:36:41'</t>
  </si>
  <si>
    <t xml:space="preserve"> 555.7317073170732)</t>
  </si>
  <si>
    <t>('2019-05-14%2014:36:40'</t>
  </si>
  <si>
    <t xml:space="preserve"> 560.4878048780488)</t>
  </si>
  <si>
    <t>('2019-05-14%2014:36:39'</t>
  </si>
  <si>
    <t>('2019-05-14%2014:36:38'</t>
  </si>
  <si>
    <t>('2019-05-14%2014:36:37'</t>
  </si>
  <si>
    <t>('2019-05-14%2014:36:36'</t>
  </si>
  <si>
    <t xml:space="preserve"> 603.6585365853658)</t>
  </si>
  <si>
    <t>('2019-05-14%2014:36:35'</t>
  </si>
  <si>
    <t>('2019-05-14%2014:36:34'</t>
  </si>
  <si>
    <t>('2019-05-14%2014:36:33'</t>
  </si>
  <si>
    <t>('2019-05-14%2014:36:32'</t>
  </si>
  <si>
    <t>('2019-05-14%2014:36:31'</t>
  </si>
  <si>
    <t>('2019-05-14%2014:36:30'</t>
  </si>
  <si>
    <t>('2019-05-14%2014:36:29'</t>
  </si>
  <si>
    <t>('2019-05-14%2014:36:28'</t>
  </si>
  <si>
    <t>('2019-05-14%2014:36:27'</t>
  </si>
  <si>
    <t>('2019-05-14%2014:36:26'</t>
  </si>
  <si>
    <t xml:space="preserve"> 753.4756097560975)</t>
  </si>
  <si>
    <t>('2019-05-14%2014:36:25'</t>
  </si>
  <si>
    <t>('2019-05-14%2014:36:24'</t>
  </si>
  <si>
    <t>('2019-05-14%2014:36:23'</t>
  </si>
  <si>
    <t>('2019-05-14%2014:36:22'</t>
  </si>
  <si>
    <t>('2019-05-14%2014:36:21'</t>
  </si>
  <si>
    <t>('2019-05-14%2014:36:20'</t>
  </si>
  <si>
    <t xml:space="preserve"> 556.6463414634146)</t>
  </si>
  <si>
    <t>('2019-05-14%2014:36:19'</t>
  </si>
  <si>
    <t>('2019-05-14%2014:36:18'</t>
  </si>
  <si>
    <t>('2019-05-14%2014:36:17'</t>
  </si>
  <si>
    <t xml:space="preserve"> 616.4634146341464)</t>
  </si>
  <si>
    <t>('2019-05-14%2014:36:16'</t>
  </si>
  <si>
    <t>('2019-05-14%2014:36:15'</t>
  </si>
  <si>
    <t>('2019-05-14%2014:36:14'</t>
  </si>
  <si>
    <t>('2019-05-14%2014:36:13'</t>
  </si>
  <si>
    <t>('2019-05-14%2014:36:12'</t>
  </si>
  <si>
    <t>('2019-05-14%2014:36:11'</t>
  </si>
  <si>
    <t>('2019-05-14%2014:36:10'</t>
  </si>
  <si>
    <t>('2019-05-14%2014:36:09'</t>
  </si>
  <si>
    <t>('2019-05-14%2014:36:08'</t>
  </si>
  <si>
    <t xml:space="preserve"> 689.6341463414634)</t>
  </si>
  <si>
    <t>('2019-05-14%2014:36:06'</t>
  </si>
  <si>
    <t xml:space="preserve"> 604.2073170731708)</t>
  </si>
  <si>
    <t>('2019-05-14%2014:36:05'</t>
  </si>
  <si>
    <t xml:space="preserve"> 890.4878048780488)</t>
  </si>
  <si>
    <t>('2019-05-14%2014:36:04'</t>
  </si>
  <si>
    <t>('2019-05-14%2014:36:03'</t>
  </si>
  <si>
    <t>('2019-05-14%2014:36:02'</t>
  </si>
  <si>
    <t xml:space="preserve"> 644.6341463414634)</t>
  </si>
  <si>
    <t>('2019-05-14%2014:36:01'</t>
  </si>
  <si>
    <t>('2019-05-14%2014:36:00'</t>
  </si>
  <si>
    <t>('2019-05-14%2014:35:59'</t>
  </si>
  <si>
    <t>('2019-05-14%2014:35:58'</t>
  </si>
  <si>
    <t>('2019-05-14%2014:35:57'</t>
  </si>
  <si>
    <t>('2019-05-14%2014:35:56'</t>
  </si>
  <si>
    <t>('2019-05-14%2014:35:55'</t>
  </si>
  <si>
    <t xml:space="preserve"> 668.4146341463415)</t>
  </si>
  <si>
    <t>('2019-05-14%2014:35:54'</t>
  </si>
  <si>
    <t>('2019-05-14%2014:35:53'</t>
  </si>
  <si>
    <t xml:space="preserve"> 561.0365853658536)</t>
  </si>
  <si>
    <t>('2019-05-14%2014:35:52'</t>
  </si>
  <si>
    <t>('2019-05-14%2014:35:51'</t>
  </si>
  <si>
    <t>('2019-05-14%2014:35:50'</t>
  </si>
  <si>
    <t>('2019-05-14%2014:35:49'</t>
  </si>
  <si>
    <t>('2019-05-14%2014:35:48'</t>
  </si>
  <si>
    <t>('2019-05-14%2014:35:47'</t>
  </si>
  <si>
    <t>('2019-05-14%2014:35:46'</t>
  </si>
  <si>
    <t xml:space="preserve"> 556.280487804878)</t>
  </si>
  <si>
    <t>('2019-05-14%2014:35:45'</t>
  </si>
  <si>
    <t>('2019-05-14%2014:35:44'</t>
  </si>
  <si>
    <t>('2019-05-14%2014:35:43'</t>
  </si>
  <si>
    <t>('2019-05-14%2014:35:42'</t>
  </si>
  <si>
    <t xml:space="preserve"> 557.7439024390244)</t>
  </si>
  <si>
    <t>('2019-05-14%2014:35:41'</t>
  </si>
  <si>
    <t>('2019-05-14%2014:35:40'</t>
  </si>
  <si>
    <t>('2019-05-14%2014:35:39'</t>
  </si>
  <si>
    <t xml:space="preserve"> 553.9024390243903)</t>
  </si>
  <si>
    <t>('2019-05-14%2014:35:38'</t>
  </si>
  <si>
    <t xml:space="preserve"> 554.8170731707316)</t>
  </si>
  <si>
    <t>('2019-05-14%2014:35:37'</t>
  </si>
  <si>
    <t>('2019-05-14%2014:35:36'</t>
  </si>
  <si>
    <t xml:space="preserve"> 555.0)</t>
  </si>
  <si>
    <t>('2019-05-14%2014:35:35'</t>
  </si>
  <si>
    <t>('2019-05-14%2014:35:34'</t>
  </si>
  <si>
    <t>('2019-05-14%2014:35:33'</t>
  </si>
  <si>
    <t>('2019-05-14%2014:35:32'</t>
  </si>
  <si>
    <t>('2019-05-14%2014:35:31'</t>
  </si>
  <si>
    <t>('2019-05-14%2014:35:30'</t>
  </si>
  <si>
    <t>('2019-05-14%2014:35:29'</t>
  </si>
  <si>
    <t>('2019-05-14%2014:35:28'</t>
  </si>
  <si>
    <t>('2019-05-14%2014:35:27'</t>
  </si>
  <si>
    <t>('2019-05-14%2014:35:26'</t>
  </si>
  <si>
    <t>('2019-05-14%2014:35:25'</t>
  </si>
  <si>
    <t xml:space="preserve"> 574.939024390244)</t>
  </si>
  <si>
    <t>('2019-05-14%2014:35:24'</t>
  </si>
  <si>
    <t>('2019-05-14%2014:35:23'</t>
  </si>
  <si>
    <t>('2019-05-14%2014:35:22'</t>
  </si>
  <si>
    <t>('2019-05-14%2014:35:21'</t>
  </si>
  <si>
    <t>('2019-05-14%2014:35:20'</t>
  </si>
  <si>
    <t>('2019-05-14%2014:35:19'</t>
  </si>
  <si>
    <t>('2019-05-14%2014:35:18'</t>
  </si>
  <si>
    <t>('2019-05-14%2014:35:17'</t>
  </si>
  <si>
    <t>('2019-05-14%2014:35:16'</t>
  </si>
  <si>
    <t>('2019-05-14%2014:35:15'</t>
  </si>
  <si>
    <t>('2019-05-14%2014:35:14'</t>
  </si>
  <si>
    <t xml:space="preserve"> 582.0731707317073)</t>
  </si>
  <si>
    <t>('2019-05-14%2014:35:13'</t>
  </si>
  <si>
    <t>('2019-05-14%2014:35:12'</t>
  </si>
  <si>
    <t>('2019-05-14%2014:35:11'</t>
  </si>
  <si>
    <t>('2019-05-14%2014:35:10'</t>
  </si>
  <si>
    <t xml:space="preserve"> 871.829268292683)</t>
  </si>
  <si>
    <t>('2019-05-14%2014:35:09'</t>
  </si>
  <si>
    <t>('2019-05-14%2014:35:08'</t>
  </si>
  <si>
    <t xml:space="preserve"> 564.1463414634146)</t>
  </si>
  <si>
    <t>('2019-05-14%2014:35:07'</t>
  </si>
  <si>
    <t>('2019-05-14%2014:35:06'</t>
  </si>
  <si>
    <t>('2019-05-14%2014:35:05'</t>
  </si>
  <si>
    <t>('2019-05-14%2014:35:04'</t>
  </si>
  <si>
    <t xml:space="preserve"> 770.8536585365854)</t>
  </si>
  <si>
    <t>('2019-05-14%2014:35:03'</t>
  </si>
  <si>
    <t>('2019-05-14%2014:35:02'</t>
  </si>
  <si>
    <t>('2019-05-14%2014:35:01'</t>
  </si>
  <si>
    <t>('2019-05-14%2014:35:00'</t>
  </si>
  <si>
    <t>('2019-05-14%2014:34:59'</t>
  </si>
  <si>
    <t>('2019-05-14%2014:34:58'</t>
  </si>
  <si>
    <t>('2019-05-14%2014:34:57'</t>
  </si>
  <si>
    <t>('2019-05-14%2014:34:56'</t>
  </si>
  <si>
    <t>('2019-05-14%2014:34:55'</t>
  </si>
  <si>
    <t>('2019-05-14%2014:34:54'</t>
  </si>
  <si>
    <t>('2019-05-14%2014:34:53'</t>
  </si>
  <si>
    <t>('2019-05-14%2014:34:52'</t>
  </si>
  <si>
    <t>('2019-05-14%2014:34:51'</t>
  </si>
  <si>
    <t>('2019-05-14%2014:34:50'</t>
  </si>
  <si>
    <t>('2019-05-14%2014:34:49'</t>
  </si>
  <si>
    <t>('2019-05-14%2014:34:48'</t>
  </si>
  <si>
    <t>('2019-05-14%2014:34:46'</t>
  </si>
  <si>
    <t>('2019-05-14%2014:34:45'</t>
  </si>
  <si>
    <t>('2019-05-14%2014:34:44'</t>
  </si>
  <si>
    <t xml:space="preserve"> 563.2317073170732)</t>
  </si>
  <si>
    <t>('2019-05-14%2014:34:43'</t>
  </si>
  <si>
    <t xml:space="preserve"> 664.390243902439)</t>
  </si>
  <si>
    <t>('2019-05-14%2014:34:42'</t>
  </si>
  <si>
    <t>('2019-05-14%2014:34:41'</t>
  </si>
  <si>
    <t>('2019-05-14%2014:34:40'</t>
  </si>
  <si>
    <t>('2019-05-14%2014:34:39'</t>
  </si>
  <si>
    <t xml:space="preserve"> 560.1219512195122)</t>
  </si>
  <si>
    <t>('2019-05-14%2014:34:38'</t>
  </si>
  <si>
    <t>('2019-05-14%2014:34:37'</t>
  </si>
  <si>
    <t>('2019-05-14%2014:34:36'</t>
  </si>
  <si>
    <t>('2019-05-14%2014:34:35'</t>
  </si>
  <si>
    <t>('2019-05-14%2014:34:34'</t>
  </si>
  <si>
    <t>('2019-05-14%2014:34:33'</t>
  </si>
  <si>
    <t xml:space="preserve"> 679.3902439024391)</t>
  </si>
  <si>
    <t>('2019-05-14%2014:34:32'</t>
  </si>
  <si>
    <t>('2019-05-14%2014:34:31'</t>
  </si>
  <si>
    <t>('2019-05-14%2014:34:30'</t>
  </si>
  <si>
    <t>('2019-05-14%2014:34:29'</t>
  </si>
  <si>
    <t>('2019-05-14%2014:34:28'</t>
  </si>
  <si>
    <t>('2019-05-14%2014:34:27'</t>
  </si>
  <si>
    <t>('2019-05-14%2014:34:26'</t>
  </si>
  <si>
    <t>('2019-05-14%2014:34:25'</t>
  </si>
  <si>
    <t>('2019-05-14%2014:34:24'</t>
  </si>
  <si>
    <t>('2019-05-14%2014:34:23'</t>
  </si>
  <si>
    <t>('2019-05-14%2014:34:22'</t>
  </si>
  <si>
    <t>('2019-05-14%2014:34:21'</t>
  </si>
  <si>
    <t>('2019-05-14%2014:34:20'</t>
  </si>
  <si>
    <t>('2019-05-14%2014:34:19'</t>
  </si>
  <si>
    <t>('2019-05-14%2014:34:18'</t>
  </si>
  <si>
    <t>('2019-05-14%2014:34:17'</t>
  </si>
  <si>
    <t>('2019-05-14%2014:34:16'</t>
  </si>
  <si>
    <t xml:space="preserve"> 558.6585365853659)</t>
  </si>
  <si>
    <t>('2019-05-14%2014:34:15'</t>
  </si>
  <si>
    <t>('2019-05-14%2014:34:14'</t>
  </si>
  <si>
    <t>('2019-05-14%2014:34:13'</t>
  </si>
  <si>
    <t xml:space="preserve"> 806.1585365853658)</t>
  </si>
  <si>
    <t>('2019-05-14%2014:34:12'</t>
  </si>
  <si>
    <t>('2019-05-14%2014:34:11'</t>
  </si>
  <si>
    <t>('2019-05-14%2014:34:10'</t>
  </si>
  <si>
    <t>('2019-05-14%2014:34:09'</t>
  </si>
  <si>
    <t>('2019-05-14%2014:34:08'</t>
  </si>
  <si>
    <t>('2019-05-14%2014:34:07'</t>
  </si>
  <si>
    <t>('2019-05-14%2014:34:06'</t>
  </si>
  <si>
    <t xml:space="preserve"> 641.3414634146342)</t>
  </si>
  <si>
    <t>('2019-05-14%2014:34:05'</t>
  </si>
  <si>
    <t xml:space="preserve"> 823.3536585365854)</t>
  </si>
  <si>
    <t>('2019-05-14%2014:34:04'</t>
  </si>
  <si>
    <t>('2019-05-14%2014:34:03'</t>
  </si>
  <si>
    <t>('2019-05-14%2014:34:02'</t>
  </si>
  <si>
    <t>('2019-05-14%2014:34:01'</t>
  </si>
  <si>
    <t>('2019-05-14%2014:34:00'</t>
  </si>
  <si>
    <t>('2019-05-14%2014:33:59'</t>
  </si>
  <si>
    <t>('2019-05-14%2014:33:58'</t>
  </si>
  <si>
    <t>('2019-05-14%2014:33:57'</t>
  </si>
  <si>
    <t>('2019-05-14%2014:33:56'</t>
  </si>
  <si>
    <t>('2019-05-14%2014:33:55'</t>
  </si>
  <si>
    <t xml:space="preserve"> 673.5365853658537)</t>
  </si>
  <si>
    <t>('2019-05-14%2014:33:54'</t>
  </si>
  <si>
    <t xml:space="preserve"> 550.2439024390244)</t>
  </si>
  <si>
    <t>('2019-05-14%2014:33:53'</t>
  </si>
  <si>
    <t>('2019-05-14%2014:33:52'</t>
  </si>
  <si>
    <t>('2019-05-14%2014:33:51'</t>
  </si>
  <si>
    <t>('2019-05-14%2014:33:50'</t>
  </si>
  <si>
    <t>('2019-05-14%2014:33:49'</t>
  </si>
  <si>
    <t>('2019-05-14%2014:33:48'</t>
  </si>
  <si>
    <t>('2019-05-14%2014:33:47'</t>
  </si>
  <si>
    <t>('2019-05-14%2014:33:46'</t>
  </si>
  <si>
    <t>('2019-05-14%2014:33:45'</t>
  </si>
  <si>
    <t>('2019-05-14%2014:33:44'</t>
  </si>
  <si>
    <t xml:space="preserve"> 562.5)</t>
  </si>
  <si>
    <t>('2019-05-14%2014:33:43'</t>
  </si>
  <si>
    <t>('2019-05-14%2014:33:42'</t>
  </si>
  <si>
    <t xml:space="preserve"> 816.951219512195)</t>
  </si>
  <si>
    <t>('2019-05-14%2014:33:41'</t>
  </si>
  <si>
    <t>('2019-05-14%2014:33:40'</t>
  </si>
  <si>
    <t>('2019-05-14%2014:33:39'</t>
  </si>
  <si>
    <t>('2019-05-14%2014:33:38'</t>
  </si>
  <si>
    <t>('2019-05-14%2014:33:37'</t>
  </si>
  <si>
    <t xml:space="preserve"> 578.2317073170732)</t>
  </si>
  <si>
    <t>('2019-05-14%2014:33:36'</t>
  </si>
  <si>
    <t>('2019-05-14%2014:33:35'</t>
  </si>
  <si>
    <t>('2019-05-14%2014:33:34'</t>
  </si>
  <si>
    <t>('2019-05-14%2014:33:33'</t>
  </si>
  <si>
    <t>('2019-05-14%2014:33:32'</t>
  </si>
  <si>
    <t xml:space="preserve"> 712.6829268292682)</t>
  </si>
  <si>
    <t>('2019-05-14%2014:33:31'</t>
  </si>
  <si>
    <t xml:space="preserve"> 700.0609756097562)</t>
  </si>
  <si>
    <t>('2019-05-14%2014:33:29'</t>
  </si>
  <si>
    <t>('2019-05-14%2014:33:28'</t>
  </si>
  <si>
    <t xml:space="preserve"> 605.1219512195122)</t>
  </si>
  <si>
    <t>('2019-05-14%2014:33:27'</t>
  </si>
  <si>
    <t>('2019-05-14%2014:33:26'</t>
  </si>
  <si>
    <t>('2019-05-14%2014:33:25'</t>
  </si>
  <si>
    <t>('2019-05-14%2014:33:24'</t>
  </si>
  <si>
    <t>('2019-05-14%2014:33:23'</t>
  </si>
  <si>
    <t>('2019-05-14%2014:33:22'</t>
  </si>
  <si>
    <t xml:space="preserve"> 818.5975609756098)</t>
  </si>
  <si>
    <t>('2019-05-14%2014:33:21'</t>
  </si>
  <si>
    <t xml:space="preserve"> 668.5975609756098)</t>
  </si>
  <si>
    <t>('2019-05-14%2014:33:20'</t>
  </si>
  <si>
    <t>('2019-05-14%2014:33:19'</t>
  </si>
  <si>
    <t>('2019-05-14%2014:33:18'</t>
  </si>
  <si>
    <t xml:space="preserve"> 740.3048780487806)</t>
  </si>
  <si>
    <t>('2019-05-14%2014:33:17'</t>
  </si>
  <si>
    <t>('2019-05-14%2014:33:16'</t>
  </si>
  <si>
    <t xml:space="preserve"> 696.2195121951219)</t>
  </si>
  <si>
    <t>('2019-05-14%2014:33:15'</t>
  </si>
  <si>
    <t xml:space="preserve"> 881.5243902439024)</t>
  </si>
  <si>
    <t>('2019-05-14%2014:33:14'</t>
  </si>
  <si>
    <t>('2019-05-14%2014:33:13'</t>
  </si>
  <si>
    <t xml:space="preserve"> 844.939024390244)</t>
  </si>
  <si>
    <t>('2019-05-14%2014:33:12'</t>
  </si>
  <si>
    <t xml:space="preserve"> 615.9146341463415)</t>
  </si>
  <si>
    <t>('2019-05-14%2014:33:11'</t>
  </si>
  <si>
    <t xml:space="preserve"> 669.3292682926829)</t>
  </si>
  <si>
    <t>('2019-05-14%2014:33:10'</t>
  </si>
  <si>
    <t>('2019-05-14%2014:33:09'</t>
  </si>
  <si>
    <t>('2019-05-14%2014:33:08'</t>
  </si>
  <si>
    <t>('2019-05-14%2014:33:07'</t>
  </si>
  <si>
    <t>('2019-05-14%2014:33:06'</t>
  </si>
  <si>
    <t>('2019-05-14%2014:33:05'</t>
  </si>
  <si>
    <t>('2019-05-14%2014:33:04'</t>
  </si>
  <si>
    <t>('2019-05-14%2014:33:03'</t>
  </si>
  <si>
    <t>('2019-05-14%2014:33:02'</t>
  </si>
  <si>
    <t xml:space="preserve"> 608.780487804878)</t>
  </si>
  <si>
    <t>('2019-05-14%2014:33:01'</t>
  </si>
  <si>
    <t xml:space="preserve"> 669.5121951219512)</t>
  </si>
  <si>
    <t>('2019-05-14%2014:33:00'</t>
  </si>
  <si>
    <t>('2019-05-14%2014:32:59'</t>
  </si>
  <si>
    <t>('2019-05-14%2014:32:58'</t>
  </si>
  <si>
    <t>('2019-05-14%2014:32:57'</t>
  </si>
  <si>
    <t>('2019-05-14%2014:32:56'</t>
  </si>
  <si>
    <t>('2019-05-14%2014:32:55'</t>
  </si>
  <si>
    <t>('2019-05-14%2014:32:54'</t>
  </si>
  <si>
    <t>('2019-05-14%2014:32:53'</t>
  </si>
  <si>
    <t>('2019-05-14%2014:32:52'</t>
  </si>
  <si>
    <t>('2019-05-14%2014:32:51'</t>
  </si>
  <si>
    <t>('2019-05-14%2014:32:50'</t>
  </si>
  <si>
    <t>('2019-05-14%2014:32:49'</t>
  </si>
  <si>
    <t>('2019-05-14%2014:32:48'</t>
  </si>
  <si>
    <t xml:space="preserve"> 583.5365853658536)</t>
  </si>
  <si>
    <t>('2019-05-14%2014:32:47'</t>
  </si>
  <si>
    <t>('2019-05-14%2014:32:46'</t>
  </si>
  <si>
    <t>('2019-05-14%2014:32:45'</t>
  </si>
  <si>
    <t>('2019-05-14%2014:32:44'</t>
  </si>
  <si>
    <t xml:space="preserve"> 664.7560975609756)</t>
  </si>
  <si>
    <t>('2019-05-14%2014:32:43'</t>
  </si>
  <si>
    <t xml:space="preserve"> 636.5853658536586)</t>
  </si>
  <si>
    <t>('2019-05-14%2014:32:42'</t>
  </si>
  <si>
    <t>('2019-05-14%2014:32:41'</t>
  </si>
  <si>
    <t xml:space="preserve"> 923.048780487805)</t>
  </si>
  <si>
    <t>('2019-05-14%2014:32:40'</t>
  </si>
  <si>
    <t xml:space="preserve"> 889.5731707317073)</t>
  </si>
  <si>
    <t>('2019-05-14%2014:32:39'</t>
  </si>
  <si>
    <t>('2019-05-14%2014:32:38'</t>
  </si>
  <si>
    <t>('2019-05-14%2014:32:37'</t>
  </si>
  <si>
    <t>('2019-05-14%2014:32:36'</t>
  </si>
  <si>
    <t xml:space="preserve"> 616.829268292683)</t>
  </si>
  <si>
    <t>('2019-05-14%2014:32:35'</t>
  </si>
  <si>
    <t>('2019-05-14%2014:32:34'</t>
  </si>
  <si>
    <t xml:space="preserve"> 853.5365853658536)</t>
  </si>
  <si>
    <t>('2019-05-14%2014:32:33'</t>
  </si>
  <si>
    <t>('2019-05-14%2014:32:32'</t>
  </si>
  <si>
    <t>('2019-05-14%2014:32:31'</t>
  </si>
  <si>
    <t xml:space="preserve"> 640.7926829268292)</t>
  </si>
  <si>
    <t>('2019-05-14%2014:32:30'</t>
  </si>
  <si>
    <t>('2019-05-14%2014:32:29'</t>
  </si>
  <si>
    <t>('2019-05-14%2014:32:28'</t>
  </si>
  <si>
    <t>('2019-05-14%2014:32:27'</t>
  </si>
  <si>
    <t xml:space="preserve"> 606.0365853658537)</t>
  </si>
  <si>
    <t>('2019-05-14%2014:32:26'</t>
  </si>
  <si>
    <t xml:space="preserve"> 683.9634146341464)</t>
  </si>
  <si>
    <t>('2019-05-14%2014:32:25'</t>
  </si>
  <si>
    <t xml:space="preserve"> 920.1219512195122)</t>
  </si>
  <si>
    <t>('2019-05-14%2014:32:24'</t>
  </si>
  <si>
    <t xml:space="preserve"> 963.8414634146342)</t>
  </si>
  <si>
    <t>('2019-05-14%2014:32:23'</t>
  </si>
  <si>
    <t xml:space="preserve"> 559.5731707317074)</t>
  </si>
  <si>
    <t>('2019-05-14%2014:32:22'</t>
  </si>
  <si>
    <t>('2019-05-14%2014:32:21'</t>
  </si>
  <si>
    <t>('2019-05-14%2014:32:20'</t>
  </si>
  <si>
    <t xml:space="preserve"> 591.951219512195)</t>
  </si>
  <si>
    <t>('2019-05-14%2014:32:19'</t>
  </si>
  <si>
    <t>('2019-05-14%2014:32:18'</t>
  </si>
  <si>
    <t>('2019-05-14%2014:32:17'</t>
  </si>
  <si>
    <t>('2019-05-14%2014:32:16'</t>
  </si>
  <si>
    <t xml:space="preserve"> 558.109756097561)</t>
  </si>
  <si>
    <t>('2019-05-14%2014:32:15'</t>
  </si>
  <si>
    <t xml:space="preserve"> 663.8414634146342)</t>
  </si>
  <si>
    <t>('2019-05-14%2014:32:14'</t>
  </si>
  <si>
    <t xml:space="preserve"> 780.1829268292682)</t>
  </si>
  <si>
    <t>('2019-05-14%2014:32:13'</t>
  </si>
  <si>
    <t xml:space="preserve"> 833.780487804878)</t>
  </si>
  <si>
    <t>('2019-05-14%2014:32:11'</t>
  </si>
  <si>
    <t xml:space="preserve"> 789.6951219512194)</t>
  </si>
  <si>
    <t>('2019-05-14%2014:32:10'</t>
  </si>
  <si>
    <t xml:space="preserve"> 800.8536585365854)</t>
  </si>
  <si>
    <t>('2019-05-14%2014:32:09'</t>
  </si>
  <si>
    <t xml:space="preserve"> 579.329268292683)</t>
  </si>
  <si>
    <t>('2019-05-14%2014:32:08'</t>
  </si>
  <si>
    <t>('2019-05-14%2014:32:07'</t>
  </si>
  <si>
    <t>('2019-05-14%2014:32:06'</t>
  </si>
  <si>
    <t xml:space="preserve"> 586.4634146341463)</t>
  </si>
  <si>
    <t>('2019-05-14%2014:32:05'</t>
  </si>
  <si>
    <t xml:space="preserve"> 595.7926829268293)</t>
  </si>
  <si>
    <t>('2019-05-14%2014:32:04'</t>
  </si>
  <si>
    <t xml:space="preserve"> 617.3780487804878)</t>
  </si>
  <si>
    <t>('2019-05-14%2014:32:03'</t>
  </si>
  <si>
    <t xml:space="preserve"> 568.9024390243902)</t>
  </si>
  <si>
    <t>('2019-05-14%2014:32:02'</t>
  </si>
  <si>
    <t xml:space="preserve"> 575.670731707317)</t>
  </si>
  <si>
    <t>('2019-05-14%2014:32:01'</t>
  </si>
  <si>
    <t xml:space="preserve"> 614.4512195121952)</t>
  </si>
  <si>
    <t>('2019-05-14%2014:32:00'</t>
  </si>
  <si>
    <t>('2019-05-14%2014:31:59'</t>
  </si>
  <si>
    <t xml:space="preserve"> 631.280487804878)</t>
  </si>
  <si>
    <t>('2019-05-14%2014:31:58'</t>
  </si>
  <si>
    <t xml:space="preserve"> 602.7439024390244)</t>
  </si>
  <si>
    <t>('2019-05-14%2014:31:57'</t>
  </si>
  <si>
    <t xml:space="preserve"> 591.4024390243902)</t>
  </si>
  <si>
    <t>('2019-05-14%2014:31:56'</t>
  </si>
  <si>
    <t xml:space="preserve"> 493.5365853658536)</t>
  </si>
  <si>
    <t>('2019-05-14%2014:31:55'</t>
  </si>
  <si>
    <t xml:space="preserve"> 698.4146341463414)</t>
  </si>
  <si>
    <t>('2019-05-14%2014:31:54'</t>
  </si>
  <si>
    <t xml:space="preserve"> 537.6219512195122)</t>
  </si>
  <si>
    <t>('2019-05-14%2014:31:53'</t>
  </si>
  <si>
    <t xml:space="preserve"> 311.7073170731707)</t>
  </si>
  <si>
    <t>('2019-05-14%2014:31:52'</t>
  </si>
  <si>
    <t xml:space="preserve"> 368.5975609756097)</t>
  </si>
  <si>
    <t>('2019-05-14%2014:31:51'</t>
  </si>
  <si>
    <t xml:space="preserve"> 313.1707317073171)</t>
  </si>
  <si>
    <t>('2019-05-14%2014:31:50'</t>
  </si>
  <si>
    <t xml:space="preserve"> 0.0)</t>
  </si>
  <si>
    <t>('2019-05-14%2014:31:49'</t>
  </si>
  <si>
    <t>('2019-05-14%2014:31:48'</t>
  </si>
  <si>
    <t>('2019-05-14%2014:31:47'</t>
  </si>
  <si>
    <t>('2019-05-14%2014:31:46'</t>
  </si>
  <si>
    <t>('2019-05-14%2014:31:45'</t>
  </si>
  <si>
    <t>('2019-05-14%2014:31:44'</t>
  </si>
  <si>
    <t>('2019-05-14%2014:31:43'</t>
  </si>
  <si>
    <t>('2019-05-14%2014:31:42'</t>
  </si>
  <si>
    <t>('2019-05-14%2014:31:41'</t>
  </si>
  <si>
    <t>('2019-05-14%2014:31:40'</t>
  </si>
  <si>
    <t>('2019-05-14%2014:31:39'</t>
  </si>
  <si>
    <t>('2019-05-14%2014:31:38'</t>
  </si>
  <si>
    <t>('2019-05-14%2014:31:37'</t>
  </si>
  <si>
    <t>('2019-05-14%2014:31:36'</t>
  </si>
  <si>
    <t>('2019-05-14%2014:31:35'</t>
  </si>
  <si>
    <t>('2019-05-14%2014:31:34'</t>
  </si>
  <si>
    <t>('2019-05-14%2014:31:33'</t>
  </si>
  <si>
    <t>('2019-05-14%2014:31:32'</t>
  </si>
  <si>
    <t>('2019-05-14%2014:31:31'</t>
  </si>
  <si>
    <t>('2019-05-14%2014:31:30'</t>
  </si>
  <si>
    <t>('2019-05-14%2014:31:29'</t>
  </si>
  <si>
    <t>('2019-05-14%2014:31:28'</t>
  </si>
  <si>
    <t>('2019-05-14%2014:31:27'</t>
  </si>
  <si>
    <t>('2019-05-14%2014:31:26'</t>
  </si>
  <si>
    <t>('2019-05-14%2014:31:25'</t>
  </si>
  <si>
    <t>transmitting</t>
  </si>
  <si>
    <t>idle</t>
  </si>
  <si>
    <t>startup</t>
  </si>
  <si>
    <t>power</t>
  </si>
  <si>
    <t>current</t>
  </si>
  <si>
    <t>voltage</t>
  </si>
  <si>
    <t>final time</t>
  </si>
  <si>
    <t xml:space="preserve"> power (mW)</t>
  </si>
  <si>
    <t xml:space="preserve"> current (mA)</t>
  </si>
  <si>
    <t>voltage (V)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</si>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</sst>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Sheet3!$O$1</c:f>
              <c:strCache>
                <c:ptCount val="1"/>
                <c:pt idx="0">
                  <c:v>startup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Sheet3!$J$2:$J$375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</c:numCache>
            </c:numRef>
          </c:cat>
          <c:val>
            <c:numRef>
              <c:f>Sheet3!$O$2:$O$375</c:f>
              <c:numCache>
                <c:formatCode>General</c:formatCode>
                <c:ptCount val="3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5-354F-B6AF-32DFA9A620A0}"/>
            </c:ext>
          </c:extLst>
        </c:ser>
        <c:ser>
          <c:idx val="2"/>
          <c:order val="2"/>
          <c:tx>
            <c:strRef>
              <c:f>Sheet3!$P$1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Sheet3!$J$2:$J$375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</c:numCache>
            </c:numRef>
          </c:cat>
          <c:val>
            <c:numRef>
              <c:f>Sheet3!$P$2:$P$375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5-354F-B6AF-32DFA9A620A0}"/>
            </c:ext>
          </c:extLst>
        </c:ser>
        <c:ser>
          <c:idx val="3"/>
          <c:order val="3"/>
          <c:tx>
            <c:strRef>
              <c:f>Sheet3!$Q$1</c:f>
              <c:strCache>
                <c:ptCount val="1"/>
                <c:pt idx="0">
                  <c:v>transmitting</c:v>
                </c:pt>
              </c:strCache>
            </c:strRef>
          </c:tx>
          <c:spPr>
            <a:solidFill>
              <a:srgbClr val="FF0000"/>
            </a:solidFill>
            <a:ln w="19050">
              <a:noFill/>
            </a:ln>
            <a:effectLst/>
          </c:spPr>
          <c:invertIfNegative val="0"/>
          <c:cat>
            <c:numRef>
              <c:f>Sheet3!$J$2:$J$375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</c:numCache>
            </c:numRef>
          </c:cat>
          <c:val>
            <c:numRef>
              <c:f>Sheet3!$Q$2:$Q$375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5-354F-B6AF-32DFA9A6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17168495"/>
        <c:axId val="1463695871"/>
      </c:barChart>
      <c:lineChart>
        <c:grouping val="standard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Sheet3!$J$2:$J$375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</c:numCache>
            </c:numRef>
          </c:cat>
          <c:val>
            <c:numRef>
              <c:f>Sheet3!$N$2:$N$375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313</c:v>
                </c:pt>
                <c:pt idx="26">
                  <c:v>368</c:v>
                </c:pt>
                <c:pt idx="27">
                  <c:v>311</c:v>
                </c:pt>
                <c:pt idx="28">
                  <c:v>537</c:v>
                </c:pt>
                <c:pt idx="29">
                  <c:v>698</c:v>
                </c:pt>
                <c:pt idx="30">
                  <c:v>493</c:v>
                </c:pt>
                <c:pt idx="31">
                  <c:v>591</c:v>
                </c:pt>
                <c:pt idx="32">
                  <c:v>602</c:v>
                </c:pt>
                <c:pt idx="33">
                  <c:v>631</c:v>
                </c:pt>
                <c:pt idx="34">
                  <c:v>606</c:v>
                </c:pt>
                <c:pt idx="35">
                  <c:v>614</c:v>
                </c:pt>
                <c:pt idx="36">
                  <c:v>575</c:v>
                </c:pt>
                <c:pt idx="37">
                  <c:v>568</c:v>
                </c:pt>
                <c:pt idx="38">
                  <c:v>617</c:v>
                </c:pt>
                <c:pt idx="39">
                  <c:v>595</c:v>
                </c:pt>
                <c:pt idx="40">
                  <c:v>586</c:v>
                </c:pt>
                <c:pt idx="41">
                  <c:v>556</c:v>
                </c:pt>
                <c:pt idx="42">
                  <c:v>615</c:v>
                </c:pt>
                <c:pt idx="43">
                  <c:v>579</c:v>
                </c:pt>
                <c:pt idx="44">
                  <c:v>800</c:v>
                </c:pt>
                <c:pt idx="45">
                  <c:v>789</c:v>
                </c:pt>
                <c:pt idx="46">
                  <c:v>833</c:v>
                </c:pt>
                <c:pt idx="47">
                  <c:v>780</c:v>
                </c:pt>
                <c:pt idx="48">
                  <c:v>663</c:v>
                </c:pt>
                <c:pt idx="49">
                  <c:v>558</c:v>
                </c:pt>
                <c:pt idx="50">
                  <c:v>550</c:v>
                </c:pt>
                <c:pt idx="51">
                  <c:v>550</c:v>
                </c:pt>
                <c:pt idx="52">
                  <c:v>559</c:v>
                </c:pt>
                <c:pt idx="53">
                  <c:v>591</c:v>
                </c:pt>
                <c:pt idx="54">
                  <c:v>560</c:v>
                </c:pt>
                <c:pt idx="55">
                  <c:v>560</c:v>
                </c:pt>
                <c:pt idx="56">
                  <c:v>559</c:v>
                </c:pt>
                <c:pt idx="57">
                  <c:v>963</c:v>
                </c:pt>
                <c:pt idx="58">
                  <c:v>920</c:v>
                </c:pt>
                <c:pt idx="59">
                  <c:v>683</c:v>
                </c:pt>
                <c:pt idx="60">
                  <c:v>606</c:v>
                </c:pt>
                <c:pt idx="61">
                  <c:v>553</c:v>
                </c:pt>
                <c:pt idx="62">
                  <c:v>550</c:v>
                </c:pt>
                <c:pt idx="63">
                  <c:v>561</c:v>
                </c:pt>
                <c:pt idx="64">
                  <c:v>640</c:v>
                </c:pt>
                <c:pt idx="65">
                  <c:v>550</c:v>
                </c:pt>
                <c:pt idx="66">
                  <c:v>550</c:v>
                </c:pt>
                <c:pt idx="67">
                  <c:v>853</c:v>
                </c:pt>
                <c:pt idx="68">
                  <c:v>551</c:v>
                </c:pt>
                <c:pt idx="69">
                  <c:v>616</c:v>
                </c:pt>
                <c:pt idx="70">
                  <c:v>551</c:v>
                </c:pt>
                <c:pt idx="71">
                  <c:v>551</c:v>
                </c:pt>
                <c:pt idx="72">
                  <c:v>551</c:v>
                </c:pt>
                <c:pt idx="73">
                  <c:v>889</c:v>
                </c:pt>
                <c:pt idx="74">
                  <c:v>923</c:v>
                </c:pt>
                <c:pt idx="75">
                  <c:v>665</c:v>
                </c:pt>
                <c:pt idx="76">
                  <c:v>636</c:v>
                </c:pt>
                <c:pt idx="77">
                  <c:v>664</c:v>
                </c:pt>
                <c:pt idx="78">
                  <c:v>550</c:v>
                </c:pt>
                <c:pt idx="79">
                  <c:v>560</c:v>
                </c:pt>
                <c:pt idx="80">
                  <c:v>552</c:v>
                </c:pt>
                <c:pt idx="81">
                  <c:v>583</c:v>
                </c:pt>
                <c:pt idx="82">
                  <c:v>551</c:v>
                </c:pt>
                <c:pt idx="83">
                  <c:v>551</c:v>
                </c:pt>
                <c:pt idx="84">
                  <c:v>664</c:v>
                </c:pt>
                <c:pt idx="85">
                  <c:v>582</c:v>
                </c:pt>
                <c:pt idx="86">
                  <c:v>551</c:v>
                </c:pt>
                <c:pt idx="87">
                  <c:v>551</c:v>
                </c:pt>
                <c:pt idx="88">
                  <c:v>550</c:v>
                </c:pt>
                <c:pt idx="89">
                  <c:v>560</c:v>
                </c:pt>
                <c:pt idx="90">
                  <c:v>560</c:v>
                </c:pt>
                <c:pt idx="91">
                  <c:v>561</c:v>
                </c:pt>
                <c:pt idx="92">
                  <c:v>561</c:v>
                </c:pt>
                <c:pt idx="93">
                  <c:v>551</c:v>
                </c:pt>
                <c:pt idx="94">
                  <c:v>669</c:v>
                </c:pt>
                <c:pt idx="95">
                  <c:v>608</c:v>
                </c:pt>
                <c:pt idx="96">
                  <c:v>551</c:v>
                </c:pt>
                <c:pt idx="97">
                  <c:v>551</c:v>
                </c:pt>
                <c:pt idx="98">
                  <c:v>552</c:v>
                </c:pt>
                <c:pt idx="99">
                  <c:v>551</c:v>
                </c:pt>
                <c:pt idx="100">
                  <c:v>551</c:v>
                </c:pt>
                <c:pt idx="101">
                  <c:v>550</c:v>
                </c:pt>
                <c:pt idx="102">
                  <c:v>551</c:v>
                </c:pt>
                <c:pt idx="103">
                  <c:v>551</c:v>
                </c:pt>
                <c:pt idx="104">
                  <c:v>669</c:v>
                </c:pt>
                <c:pt idx="105">
                  <c:v>615</c:v>
                </c:pt>
                <c:pt idx="106">
                  <c:v>844</c:v>
                </c:pt>
                <c:pt idx="107">
                  <c:v>551</c:v>
                </c:pt>
                <c:pt idx="108">
                  <c:v>881</c:v>
                </c:pt>
                <c:pt idx="109">
                  <c:v>696</c:v>
                </c:pt>
                <c:pt idx="110">
                  <c:v>552</c:v>
                </c:pt>
                <c:pt idx="111">
                  <c:v>740</c:v>
                </c:pt>
                <c:pt idx="112">
                  <c:v>552</c:v>
                </c:pt>
                <c:pt idx="113">
                  <c:v>668</c:v>
                </c:pt>
                <c:pt idx="114">
                  <c:v>668</c:v>
                </c:pt>
                <c:pt idx="115">
                  <c:v>818</c:v>
                </c:pt>
                <c:pt idx="116">
                  <c:v>664</c:v>
                </c:pt>
                <c:pt idx="117">
                  <c:v>667</c:v>
                </c:pt>
                <c:pt idx="118">
                  <c:v>551</c:v>
                </c:pt>
                <c:pt idx="119">
                  <c:v>551</c:v>
                </c:pt>
                <c:pt idx="120">
                  <c:v>551</c:v>
                </c:pt>
                <c:pt idx="121">
                  <c:v>605</c:v>
                </c:pt>
                <c:pt idx="122">
                  <c:v>563</c:v>
                </c:pt>
                <c:pt idx="123">
                  <c:v>700</c:v>
                </c:pt>
                <c:pt idx="124">
                  <c:v>712</c:v>
                </c:pt>
                <c:pt idx="125">
                  <c:v>552</c:v>
                </c:pt>
                <c:pt idx="126">
                  <c:v>564</c:v>
                </c:pt>
                <c:pt idx="127">
                  <c:v>554</c:v>
                </c:pt>
                <c:pt idx="128">
                  <c:v>551</c:v>
                </c:pt>
                <c:pt idx="129">
                  <c:v>578</c:v>
                </c:pt>
                <c:pt idx="130">
                  <c:v>555</c:v>
                </c:pt>
                <c:pt idx="131">
                  <c:v>564</c:v>
                </c:pt>
                <c:pt idx="132">
                  <c:v>550</c:v>
                </c:pt>
                <c:pt idx="133">
                  <c:v>550</c:v>
                </c:pt>
                <c:pt idx="134">
                  <c:v>816</c:v>
                </c:pt>
                <c:pt idx="135">
                  <c:v>553</c:v>
                </c:pt>
                <c:pt idx="136">
                  <c:v>562</c:v>
                </c:pt>
                <c:pt idx="137">
                  <c:v>551</c:v>
                </c:pt>
                <c:pt idx="138">
                  <c:v>551</c:v>
                </c:pt>
                <c:pt idx="139">
                  <c:v>550</c:v>
                </c:pt>
                <c:pt idx="140">
                  <c:v>550</c:v>
                </c:pt>
                <c:pt idx="141">
                  <c:v>551</c:v>
                </c:pt>
                <c:pt idx="142">
                  <c:v>551</c:v>
                </c:pt>
                <c:pt idx="143">
                  <c:v>550</c:v>
                </c:pt>
                <c:pt idx="144">
                  <c:v>551</c:v>
                </c:pt>
                <c:pt idx="145">
                  <c:v>550</c:v>
                </c:pt>
                <c:pt idx="146">
                  <c:v>550</c:v>
                </c:pt>
                <c:pt idx="147">
                  <c:v>673</c:v>
                </c:pt>
                <c:pt idx="148">
                  <c:v>552</c:v>
                </c:pt>
                <c:pt idx="149">
                  <c:v>551</c:v>
                </c:pt>
                <c:pt idx="150">
                  <c:v>664</c:v>
                </c:pt>
                <c:pt idx="151">
                  <c:v>551</c:v>
                </c:pt>
                <c:pt idx="152">
                  <c:v>551</c:v>
                </c:pt>
                <c:pt idx="153">
                  <c:v>551</c:v>
                </c:pt>
                <c:pt idx="154">
                  <c:v>552</c:v>
                </c:pt>
                <c:pt idx="155">
                  <c:v>668</c:v>
                </c:pt>
                <c:pt idx="156">
                  <c:v>554</c:v>
                </c:pt>
                <c:pt idx="157">
                  <c:v>823</c:v>
                </c:pt>
                <c:pt idx="158">
                  <c:v>641</c:v>
                </c:pt>
                <c:pt idx="159">
                  <c:v>666</c:v>
                </c:pt>
                <c:pt idx="160">
                  <c:v>552</c:v>
                </c:pt>
                <c:pt idx="161">
                  <c:v>551</c:v>
                </c:pt>
                <c:pt idx="162">
                  <c:v>552</c:v>
                </c:pt>
                <c:pt idx="163">
                  <c:v>551</c:v>
                </c:pt>
                <c:pt idx="164">
                  <c:v>551</c:v>
                </c:pt>
                <c:pt idx="165">
                  <c:v>806</c:v>
                </c:pt>
                <c:pt idx="166">
                  <c:v>551</c:v>
                </c:pt>
                <c:pt idx="167">
                  <c:v>551</c:v>
                </c:pt>
                <c:pt idx="168">
                  <c:v>558</c:v>
                </c:pt>
                <c:pt idx="169">
                  <c:v>551</c:v>
                </c:pt>
                <c:pt idx="170">
                  <c:v>551</c:v>
                </c:pt>
                <c:pt idx="171">
                  <c:v>552</c:v>
                </c:pt>
                <c:pt idx="172">
                  <c:v>552</c:v>
                </c:pt>
                <c:pt idx="173">
                  <c:v>552</c:v>
                </c:pt>
                <c:pt idx="174">
                  <c:v>551</c:v>
                </c:pt>
                <c:pt idx="175">
                  <c:v>665</c:v>
                </c:pt>
                <c:pt idx="176">
                  <c:v>551</c:v>
                </c:pt>
                <c:pt idx="177">
                  <c:v>552</c:v>
                </c:pt>
                <c:pt idx="178">
                  <c:v>552</c:v>
                </c:pt>
                <c:pt idx="179">
                  <c:v>552</c:v>
                </c:pt>
                <c:pt idx="180">
                  <c:v>553</c:v>
                </c:pt>
                <c:pt idx="181">
                  <c:v>551</c:v>
                </c:pt>
                <c:pt idx="182">
                  <c:v>552</c:v>
                </c:pt>
                <c:pt idx="183">
                  <c:v>552</c:v>
                </c:pt>
                <c:pt idx="184">
                  <c:v>551</c:v>
                </c:pt>
                <c:pt idx="185">
                  <c:v>679</c:v>
                </c:pt>
                <c:pt idx="186">
                  <c:v>552</c:v>
                </c:pt>
                <c:pt idx="187">
                  <c:v>551</c:v>
                </c:pt>
                <c:pt idx="188">
                  <c:v>552</c:v>
                </c:pt>
                <c:pt idx="189">
                  <c:v>552</c:v>
                </c:pt>
                <c:pt idx="190">
                  <c:v>552</c:v>
                </c:pt>
                <c:pt idx="191">
                  <c:v>560</c:v>
                </c:pt>
                <c:pt idx="192">
                  <c:v>552</c:v>
                </c:pt>
                <c:pt idx="193">
                  <c:v>552</c:v>
                </c:pt>
                <c:pt idx="194">
                  <c:v>551</c:v>
                </c:pt>
                <c:pt idx="195">
                  <c:v>664</c:v>
                </c:pt>
                <c:pt idx="196">
                  <c:v>563</c:v>
                </c:pt>
                <c:pt idx="197">
                  <c:v>552</c:v>
                </c:pt>
                <c:pt idx="198">
                  <c:v>552</c:v>
                </c:pt>
                <c:pt idx="199">
                  <c:v>553</c:v>
                </c:pt>
                <c:pt idx="200">
                  <c:v>552</c:v>
                </c:pt>
                <c:pt idx="201">
                  <c:v>551</c:v>
                </c:pt>
                <c:pt idx="202">
                  <c:v>551</c:v>
                </c:pt>
                <c:pt idx="203">
                  <c:v>552</c:v>
                </c:pt>
                <c:pt idx="204">
                  <c:v>552</c:v>
                </c:pt>
                <c:pt idx="205">
                  <c:v>667</c:v>
                </c:pt>
                <c:pt idx="206">
                  <c:v>553</c:v>
                </c:pt>
                <c:pt idx="207">
                  <c:v>552</c:v>
                </c:pt>
                <c:pt idx="208">
                  <c:v>553</c:v>
                </c:pt>
                <c:pt idx="209">
                  <c:v>552</c:v>
                </c:pt>
                <c:pt idx="210">
                  <c:v>552</c:v>
                </c:pt>
                <c:pt idx="211">
                  <c:v>552</c:v>
                </c:pt>
                <c:pt idx="212">
                  <c:v>551</c:v>
                </c:pt>
                <c:pt idx="213">
                  <c:v>552</c:v>
                </c:pt>
                <c:pt idx="214">
                  <c:v>596</c:v>
                </c:pt>
                <c:pt idx="215">
                  <c:v>770</c:v>
                </c:pt>
                <c:pt idx="216">
                  <c:v>553</c:v>
                </c:pt>
                <c:pt idx="217">
                  <c:v>553</c:v>
                </c:pt>
                <c:pt idx="218">
                  <c:v>552</c:v>
                </c:pt>
                <c:pt idx="219">
                  <c:v>564</c:v>
                </c:pt>
                <c:pt idx="220">
                  <c:v>552</c:v>
                </c:pt>
                <c:pt idx="221">
                  <c:v>871</c:v>
                </c:pt>
                <c:pt idx="222">
                  <c:v>553</c:v>
                </c:pt>
                <c:pt idx="223">
                  <c:v>667</c:v>
                </c:pt>
                <c:pt idx="224">
                  <c:v>553</c:v>
                </c:pt>
                <c:pt idx="225">
                  <c:v>582</c:v>
                </c:pt>
                <c:pt idx="226">
                  <c:v>553</c:v>
                </c:pt>
                <c:pt idx="227">
                  <c:v>553</c:v>
                </c:pt>
                <c:pt idx="228">
                  <c:v>552</c:v>
                </c:pt>
                <c:pt idx="229">
                  <c:v>554</c:v>
                </c:pt>
                <c:pt idx="230">
                  <c:v>552</c:v>
                </c:pt>
                <c:pt idx="231">
                  <c:v>552</c:v>
                </c:pt>
                <c:pt idx="232">
                  <c:v>552</c:v>
                </c:pt>
                <c:pt idx="233">
                  <c:v>552</c:v>
                </c:pt>
                <c:pt idx="234">
                  <c:v>553</c:v>
                </c:pt>
                <c:pt idx="235">
                  <c:v>553</c:v>
                </c:pt>
                <c:pt idx="236">
                  <c:v>574</c:v>
                </c:pt>
                <c:pt idx="237">
                  <c:v>553</c:v>
                </c:pt>
                <c:pt idx="238">
                  <c:v>552</c:v>
                </c:pt>
                <c:pt idx="239">
                  <c:v>552</c:v>
                </c:pt>
                <c:pt idx="240">
                  <c:v>553</c:v>
                </c:pt>
                <c:pt idx="241">
                  <c:v>553</c:v>
                </c:pt>
                <c:pt idx="242">
                  <c:v>553</c:v>
                </c:pt>
                <c:pt idx="243">
                  <c:v>564</c:v>
                </c:pt>
                <c:pt idx="244">
                  <c:v>552</c:v>
                </c:pt>
                <c:pt idx="245">
                  <c:v>555</c:v>
                </c:pt>
                <c:pt idx="246">
                  <c:v>667</c:v>
                </c:pt>
                <c:pt idx="247">
                  <c:v>555</c:v>
                </c:pt>
                <c:pt idx="248">
                  <c:v>554</c:v>
                </c:pt>
                <c:pt idx="249">
                  <c:v>554</c:v>
                </c:pt>
                <c:pt idx="250">
                  <c:v>553</c:v>
                </c:pt>
                <c:pt idx="251">
                  <c:v>552</c:v>
                </c:pt>
                <c:pt idx="252">
                  <c:v>553</c:v>
                </c:pt>
                <c:pt idx="253">
                  <c:v>557</c:v>
                </c:pt>
                <c:pt idx="254">
                  <c:v>552</c:v>
                </c:pt>
                <c:pt idx="255">
                  <c:v>553</c:v>
                </c:pt>
                <c:pt idx="256">
                  <c:v>666</c:v>
                </c:pt>
                <c:pt idx="257">
                  <c:v>556</c:v>
                </c:pt>
                <c:pt idx="258">
                  <c:v>552</c:v>
                </c:pt>
                <c:pt idx="259">
                  <c:v>552</c:v>
                </c:pt>
                <c:pt idx="260">
                  <c:v>553</c:v>
                </c:pt>
                <c:pt idx="261">
                  <c:v>553</c:v>
                </c:pt>
                <c:pt idx="262">
                  <c:v>552</c:v>
                </c:pt>
                <c:pt idx="263">
                  <c:v>552</c:v>
                </c:pt>
                <c:pt idx="264">
                  <c:v>561</c:v>
                </c:pt>
                <c:pt idx="265">
                  <c:v>552</c:v>
                </c:pt>
                <c:pt idx="266">
                  <c:v>668</c:v>
                </c:pt>
                <c:pt idx="267">
                  <c:v>564</c:v>
                </c:pt>
                <c:pt idx="268">
                  <c:v>552</c:v>
                </c:pt>
                <c:pt idx="269">
                  <c:v>552</c:v>
                </c:pt>
                <c:pt idx="270">
                  <c:v>552</c:v>
                </c:pt>
                <c:pt idx="271">
                  <c:v>553</c:v>
                </c:pt>
                <c:pt idx="272">
                  <c:v>553</c:v>
                </c:pt>
                <c:pt idx="273">
                  <c:v>644</c:v>
                </c:pt>
                <c:pt idx="274">
                  <c:v>554</c:v>
                </c:pt>
                <c:pt idx="275">
                  <c:v>551</c:v>
                </c:pt>
                <c:pt idx="276">
                  <c:v>890</c:v>
                </c:pt>
                <c:pt idx="277">
                  <c:v>604</c:v>
                </c:pt>
                <c:pt idx="278">
                  <c:v>689</c:v>
                </c:pt>
                <c:pt idx="279">
                  <c:v>553</c:v>
                </c:pt>
                <c:pt idx="280">
                  <c:v>553</c:v>
                </c:pt>
                <c:pt idx="281">
                  <c:v>552</c:v>
                </c:pt>
                <c:pt idx="282">
                  <c:v>552</c:v>
                </c:pt>
                <c:pt idx="283">
                  <c:v>552</c:v>
                </c:pt>
                <c:pt idx="284">
                  <c:v>552</c:v>
                </c:pt>
                <c:pt idx="285">
                  <c:v>554</c:v>
                </c:pt>
                <c:pt idx="286">
                  <c:v>666</c:v>
                </c:pt>
                <c:pt idx="287">
                  <c:v>616</c:v>
                </c:pt>
                <c:pt idx="288">
                  <c:v>552</c:v>
                </c:pt>
                <c:pt idx="289">
                  <c:v>552</c:v>
                </c:pt>
                <c:pt idx="290">
                  <c:v>556</c:v>
                </c:pt>
                <c:pt idx="291">
                  <c:v>552</c:v>
                </c:pt>
                <c:pt idx="292">
                  <c:v>561</c:v>
                </c:pt>
                <c:pt idx="293">
                  <c:v>552</c:v>
                </c:pt>
                <c:pt idx="294">
                  <c:v>552</c:v>
                </c:pt>
                <c:pt idx="295">
                  <c:v>552</c:v>
                </c:pt>
                <c:pt idx="296">
                  <c:v>753</c:v>
                </c:pt>
                <c:pt idx="297">
                  <c:v>553</c:v>
                </c:pt>
                <c:pt idx="298">
                  <c:v>552</c:v>
                </c:pt>
                <c:pt idx="299">
                  <c:v>553</c:v>
                </c:pt>
                <c:pt idx="300">
                  <c:v>553</c:v>
                </c:pt>
                <c:pt idx="301">
                  <c:v>552</c:v>
                </c:pt>
                <c:pt idx="302">
                  <c:v>551</c:v>
                </c:pt>
                <c:pt idx="303">
                  <c:v>552</c:v>
                </c:pt>
                <c:pt idx="304">
                  <c:v>552</c:v>
                </c:pt>
                <c:pt idx="305">
                  <c:v>552</c:v>
                </c:pt>
                <c:pt idx="306">
                  <c:v>603</c:v>
                </c:pt>
                <c:pt idx="307">
                  <c:v>552</c:v>
                </c:pt>
                <c:pt idx="308">
                  <c:v>552</c:v>
                </c:pt>
                <c:pt idx="309">
                  <c:v>552</c:v>
                </c:pt>
                <c:pt idx="310">
                  <c:v>560</c:v>
                </c:pt>
                <c:pt idx="311">
                  <c:v>555</c:v>
                </c:pt>
                <c:pt idx="312">
                  <c:v>552</c:v>
                </c:pt>
                <c:pt idx="313">
                  <c:v>551</c:v>
                </c:pt>
                <c:pt idx="314">
                  <c:v>552</c:v>
                </c:pt>
                <c:pt idx="315">
                  <c:v>552</c:v>
                </c:pt>
                <c:pt idx="316">
                  <c:v>551</c:v>
                </c:pt>
                <c:pt idx="317">
                  <c:v>666</c:v>
                </c:pt>
                <c:pt idx="318">
                  <c:v>550</c:v>
                </c:pt>
                <c:pt idx="319">
                  <c:v>553</c:v>
                </c:pt>
                <c:pt idx="320">
                  <c:v>552</c:v>
                </c:pt>
                <c:pt idx="321">
                  <c:v>552</c:v>
                </c:pt>
                <c:pt idx="322">
                  <c:v>553</c:v>
                </c:pt>
                <c:pt idx="323">
                  <c:v>552</c:v>
                </c:pt>
                <c:pt idx="324">
                  <c:v>552</c:v>
                </c:pt>
                <c:pt idx="325">
                  <c:v>552</c:v>
                </c:pt>
                <c:pt idx="326">
                  <c:v>552</c:v>
                </c:pt>
                <c:pt idx="327">
                  <c:v>669</c:v>
                </c:pt>
                <c:pt idx="328">
                  <c:v>552</c:v>
                </c:pt>
                <c:pt idx="329">
                  <c:v>552</c:v>
                </c:pt>
                <c:pt idx="330">
                  <c:v>551</c:v>
                </c:pt>
                <c:pt idx="331">
                  <c:v>552</c:v>
                </c:pt>
                <c:pt idx="332">
                  <c:v>892</c:v>
                </c:pt>
                <c:pt idx="333">
                  <c:v>596</c:v>
                </c:pt>
                <c:pt idx="334">
                  <c:v>735</c:v>
                </c:pt>
                <c:pt idx="335">
                  <c:v>667</c:v>
                </c:pt>
                <c:pt idx="336">
                  <c:v>553</c:v>
                </c:pt>
                <c:pt idx="337">
                  <c:v>665</c:v>
                </c:pt>
                <c:pt idx="338">
                  <c:v>561</c:v>
                </c:pt>
                <c:pt idx="339">
                  <c:v>552</c:v>
                </c:pt>
                <c:pt idx="340">
                  <c:v>552</c:v>
                </c:pt>
                <c:pt idx="341">
                  <c:v>553</c:v>
                </c:pt>
                <c:pt idx="342">
                  <c:v>553</c:v>
                </c:pt>
                <c:pt idx="343">
                  <c:v>552</c:v>
                </c:pt>
                <c:pt idx="344">
                  <c:v>553</c:v>
                </c:pt>
                <c:pt idx="345">
                  <c:v>552</c:v>
                </c:pt>
                <c:pt idx="346">
                  <c:v>553</c:v>
                </c:pt>
                <c:pt idx="347">
                  <c:v>666</c:v>
                </c:pt>
                <c:pt idx="348">
                  <c:v>564</c:v>
                </c:pt>
                <c:pt idx="349">
                  <c:v>553</c:v>
                </c:pt>
                <c:pt idx="350">
                  <c:v>551</c:v>
                </c:pt>
                <c:pt idx="351">
                  <c:v>553</c:v>
                </c:pt>
                <c:pt idx="352">
                  <c:v>551</c:v>
                </c:pt>
                <c:pt idx="353">
                  <c:v>552</c:v>
                </c:pt>
                <c:pt idx="354">
                  <c:v>553</c:v>
                </c:pt>
                <c:pt idx="355">
                  <c:v>553</c:v>
                </c:pt>
                <c:pt idx="356">
                  <c:v>563</c:v>
                </c:pt>
                <c:pt idx="357">
                  <c:v>666</c:v>
                </c:pt>
                <c:pt idx="358">
                  <c:v>553</c:v>
                </c:pt>
                <c:pt idx="359">
                  <c:v>552</c:v>
                </c:pt>
                <c:pt idx="360">
                  <c:v>564</c:v>
                </c:pt>
                <c:pt idx="361">
                  <c:v>552</c:v>
                </c:pt>
                <c:pt idx="362">
                  <c:v>552</c:v>
                </c:pt>
                <c:pt idx="363">
                  <c:v>552</c:v>
                </c:pt>
                <c:pt idx="364">
                  <c:v>552</c:v>
                </c:pt>
                <c:pt idx="365">
                  <c:v>551</c:v>
                </c:pt>
                <c:pt idx="366">
                  <c:v>552</c:v>
                </c:pt>
                <c:pt idx="367">
                  <c:v>667</c:v>
                </c:pt>
                <c:pt idx="368">
                  <c:v>553</c:v>
                </c:pt>
                <c:pt idx="369">
                  <c:v>554</c:v>
                </c:pt>
                <c:pt idx="370">
                  <c:v>553</c:v>
                </c:pt>
                <c:pt idx="371">
                  <c:v>553</c:v>
                </c:pt>
                <c:pt idx="372">
                  <c:v>553</c:v>
                </c:pt>
                <c:pt idx="373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5-354F-B6AF-32DFA9A6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085023"/>
        <c:axId val="1510562863"/>
      </c:lineChart>
      <c:valAx>
        <c:axId val="1463695871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68495"/>
        <c:crosses val="max"/>
        <c:crossBetween val="between"/>
      </c:valAx>
      <c:catAx>
        <c:axId val="1517168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3695871"/>
        <c:crosses val="autoZero"/>
        <c:auto val="1"/>
        <c:lblAlgn val="ctr"/>
        <c:lblOffset val="100"/>
        <c:noMultiLvlLbl val="0"/>
      </c:catAx>
      <c:valAx>
        <c:axId val="1510562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85023"/>
        <c:crosses val="autoZero"/>
        <c:crossBetween val="between"/>
      </c:valAx>
      <c:catAx>
        <c:axId val="1544085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562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4</xdr:row>
      <xdr:rowOff>114300</xdr:rowOff>
    </xdr:from>
    <xdr:to>
      <xdr:col>11</xdr:col>
      <xdr:colOff>787400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429E3-D69C-8143-8979-F53F2BB6A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32BC-843B-4748-A2C0-B6BE41086BFB}">
  <dimension ref="A1:S375"/>
  <sheetViews>
    <sheetView tabSelected="1" workbookViewId="0">
      <selection activeCell="S4" sqref="S4"/>
    </sheetView>
  </sheetViews>
  <sheetFormatPr baseColWidth="10" defaultRowHeight="16" x14ac:dyDescent="0.2"/>
  <cols>
    <col min="1" max="1" width="42.5" bestFit="1" customWidth="1"/>
    <col min="2" max="2" width="12.1640625" bestFit="1" customWidth="1"/>
    <col min="3" max="3" width="12.83203125" bestFit="1" customWidth="1"/>
    <col min="4" max="4" width="19" bestFit="1" customWidth="1"/>
  </cols>
  <sheetData>
    <row r="1" spans="1:19" ht="21" x14ac:dyDescent="0.25">
      <c r="A1" t="s">
        <v>492</v>
      </c>
      <c r="B1" s="1" t="s">
        <v>491</v>
      </c>
      <c r="C1" t="s">
        <v>490</v>
      </c>
      <c r="D1" t="s">
        <v>489</v>
      </c>
      <c r="J1" t="s">
        <v>488</v>
      </c>
      <c r="L1" t="s">
        <v>487</v>
      </c>
      <c r="M1" t="s">
        <v>486</v>
      </c>
      <c r="N1" t="s">
        <v>485</v>
      </c>
      <c r="O1" t="s">
        <v>484</v>
      </c>
      <c r="P1" t="s">
        <v>483</v>
      </c>
      <c r="Q1" t="s">
        <v>482</v>
      </c>
    </row>
    <row r="2" spans="1:19" ht="21" x14ac:dyDescent="0.25">
      <c r="A2" s="1" t="s">
        <v>481</v>
      </c>
      <c r="B2">
        <v>1.2E-2</v>
      </c>
      <c r="C2">
        <v>-0.30182926829268197</v>
      </c>
      <c r="D2" t="s">
        <v>456</v>
      </c>
      <c r="F2" t="str">
        <f>MID(A2,19,5)</f>
        <v>31:25</v>
      </c>
      <c r="G2">
        <f>_xlfn.NUMBERVALUE(LEFT(F2,2))</f>
        <v>31</v>
      </c>
      <c r="H2">
        <f>_xlfn.NUMBERVALUE(RIGHT(F2,2))</f>
        <v>25</v>
      </c>
      <c r="I2">
        <f>G2*60+H2</f>
        <v>1885</v>
      </c>
      <c r="J2">
        <f>I2-$I$2</f>
        <v>0</v>
      </c>
      <c r="L2">
        <f>_xlfn.NUMBERVALUE(LEFT(B2,5))</f>
        <v>1.2E-2</v>
      </c>
      <c r="M2">
        <f>_xlfn.NUMBERVALUE(LEFT(C2,5))</f>
        <v>-0.3</v>
      </c>
      <c r="N2">
        <f>_xlfn.NUMBERVALUE(LEFT(D2,3))</f>
        <v>0</v>
      </c>
      <c r="O2">
        <v>1</v>
      </c>
      <c r="P2">
        <v>0</v>
      </c>
      <c r="Q2">
        <v>0</v>
      </c>
      <c r="S2">
        <f>AVERAGE(N213:N377)</f>
        <v>574.60736196319021</v>
      </c>
    </row>
    <row r="3" spans="1:19" ht="21" x14ac:dyDescent="0.25">
      <c r="A3" s="1" t="s">
        <v>480</v>
      </c>
      <c r="B3">
        <v>0</v>
      </c>
      <c r="C3">
        <v>-0.10060975609756</v>
      </c>
      <c r="D3" t="s">
        <v>456</v>
      </c>
      <c r="F3" t="str">
        <f>MID(A3,19,5)</f>
        <v>31:26</v>
      </c>
      <c r="G3">
        <f>_xlfn.NUMBERVALUE(LEFT(F3,2))</f>
        <v>31</v>
      </c>
      <c r="H3">
        <f>_xlfn.NUMBERVALUE(RIGHT(F3,2))</f>
        <v>26</v>
      </c>
      <c r="I3">
        <f>G3*60+H3</f>
        <v>1886</v>
      </c>
      <c r="J3">
        <f>I3-$I$2</f>
        <v>1</v>
      </c>
      <c r="L3">
        <f>_xlfn.NUMBERVALUE(LEFT(B3,5))</f>
        <v>0</v>
      </c>
      <c r="M3">
        <f>_xlfn.NUMBERVALUE(LEFT(C3,5))</f>
        <v>-0.1</v>
      </c>
      <c r="N3">
        <f>_xlfn.NUMBERVALUE(LEFT(D3,3))</f>
        <v>0</v>
      </c>
      <c r="O3">
        <v>1</v>
      </c>
      <c r="P3">
        <v>0</v>
      </c>
      <c r="Q3">
        <v>0</v>
      </c>
      <c r="S3">
        <f>AVERAGE(N121,N209)</f>
        <v>551.5</v>
      </c>
    </row>
    <row r="4" spans="1:19" ht="21" x14ac:dyDescent="0.25">
      <c r="A4" s="1" t="s">
        <v>479</v>
      </c>
      <c r="B4">
        <v>0</v>
      </c>
      <c r="C4">
        <v>-0.10060975609756</v>
      </c>
      <c r="D4" t="s">
        <v>456</v>
      </c>
      <c r="F4" t="str">
        <f>MID(A4,19,5)</f>
        <v>31:27</v>
      </c>
      <c r="G4">
        <f>_xlfn.NUMBERVALUE(LEFT(F4,2))</f>
        <v>31</v>
      </c>
      <c r="H4">
        <f>_xlfn.NUMBERVALUE(RIGHT(F4,2))</f>
        <v>27</v>
      </c>
      <c r="I4">
        <f>G4*60+H4</f>
        <v>1887</v>
      </c>
      <c r="J4">
        <f>I4-$I$2</f>
        <v>2</v>
      </c>
      <c r="L4">
        <f>_xlfn.NUMBERVALUE(LEFT(B4,5))</f>
        <v>0</v>
      </c>
      <c r="M4">
        <f>_xlfn.NUMBERVALUE(LEFT(C4,5))</f>
        <v>-0.1</v>
      </c>
      <c r="N4">
        <f>_xlfn.NUMBERVALUE(LEFT(D4,3))</f>
        <v>0</v>
      </c>
      <c r="O4">
        <v>1</v>
      </c>
      <c r="P4">
        <v>0</v>
      </c>
      <c r="Q4">
        <v>0</v>
      </c>
    </row>
    <row r="5" spans="1:19" ht="21" x14ac:dyDescent="0.25">
      <c r="A5" s="1" t="s">
        <v>478</v>
      </c>
      <c r="B5">
        <v>0</v>
      </c>
      <c r="C5">
        <v>-0.10060975609756</v>
      </c>
      <c r="D5" t="s">
        <v>456</v>
      </c>
      <c r="F5" t="str">
        <f>MID(A5,19,5)</f>
        <v>31:28</v>
      </c>
      <c r="G5">
        <f>_xlfn.NUMBERVALUE(LEFT(F5,2))</f>
        <v>31</v>
      </c>
      <c r="H5">
        <f>_xlfn.NUMBERVALUE(RIGHT(F5,2))</f>
        <v>28</v>
      </c>
      <c r="I5">
        <f>G5*60+H5</f>
        <v>1888</v>
      </c>
      <c r="J5">
        <f>I5-$I$2</f>
        <v>3</v>
      </c>
      <c r="L5">
        <f>_xlfn.NUMBERVALUE(LEFT(B5,5))</f>
        <v>0</v>
      </c>
      <c r="M5">
        <f>_xlfn.NUMBERVALUE(LEFT(C5,5))</f>
        <v>-0.1</v>
      </c>
      <c r="N5">
        <f>_xlfn.NUMBERVALUE(LEFT(D5,3))</f>
        <v>0</v>
      </c>
      <c r="O5">
        <v>1</v>
      </c>
      <c r="P5">
        <v>0</v>
      </c>
      <c r="Q5">
        <v>0</v>
      </c>
    </row>
    <row r="6" spans="1:19" ht="21" x14ac:dyDescent="0.25">
      <c r="A6" s="1" t="s">
        <v>477</v>
      </c>
      <c r="B6">
        <v>0</v>
      </c>
      <c r="C6">
        <v>-0.10060975609756</v>
      </c>
      <c r="D6" t="s">
        <v>456</v>
      </c>
      <c r="F6" t="str">
        <f>MID(A6,19,5)</f>
        <v>31:29</v>
      </c>
      <c r="G6">
        <f>_xlfn.NUMBERVALUE(LEFT(F6,2))</f>
        <v>31</v>
      </c>
      <c r="H6">
        <f>_xlfn.NUMBERVALUE(RIGHT(F6,2))</f>
        <v>29</v>
      </c>
      <c r="I6">
        <f>G6*60+H6</f>
        <v>1889</v>
      </c>
      <c r="J6">
        <f>I6-$I$2</f>
        <v>4</v>
      </c>
      <c r="L6">
        <f>_xlfn.NUMBERVALUE(LEFT(B6,5))</f>
        <v>0</v>
      </c>
      <c r="M6">
        <f>_xlfn.NUMBERVALUE(LEFT(C6,5))</f>
        <v>-0.1</v>
      </c>
      <c r="N6">
        <f>_xlfn.NUMBERVALUE(LEFT(D6,3))</f>
        <v>0</v>
      </c>
      <c r="O6">
        <v>1</v>
      </c>
      <c r="P6">
        <v>0</v>
      </c>
      <c r="Q6">
        <v>0</v>
      </c>
    </row>
    <row r="7" spans="1:19" ht="21" x14ac:dyDescent="0.25">
      <c r="A7" s="1" t="s">
        <v>476</v>
      </c>
      <c r="B7">
        <v>0</v>
      </c>
      <c r="C7">
        <v>-0.10060975609756</v>
      </c>
      <c r="D7" t="s">
        <v>456</v>
      </c>
      <c r="F7" t="str">
        <f>MID(A7,19,5)</f>
        <v>31:30</v>
      </c>
      <c r="G7">
        <f>_xlfn.NUMBERVALUE(LEFT(F7,2))</f>
        <v>31</v>
      </c>
      <c r="H7">
        <f>_xlfn.NUMBERVALUE(RIGHT(F7,2))</f>
        <v>30</v>
      </c>
      <c r="I7">
        <f>G7*60+H7</f>
        <v>1890</v>
      </c>
      <c r="J7">
        <f>I7-$I$2</f>
        <v>5</v>
      </c>
      <c r="L7">
        <f>_xlfn.NUMBERVALUE(LEFT(B7,5))</f>
        <v>0</v>
      </c>
      <c r="M7">
        <f>_xlfn.NUMBERVALUE(LEFT(C7,5))</f>
        <v>-0.1</v>
      </c>
      <c r="N7">
        <f>_xlfn.NUMBERVALUE(LEFT(D7,3))</f>
        <v>0</v>
      </c>
      <c r="O7">
        <v>1</v>
      </c>
      <c r="P7">
        <v>0</v>
      </c>
      <c r="Q7">
        <v>0</v>
      </c>
    </row>
    <row r="8" spans="1:19" ht="21" x14ac:dyDescent="0.25">
      <c r="A8" s="1" t="s">
        <v>475</v>
      </c>
      <c r="B8">
        <v>0</v>
      </c>
      <c r="C8">
        <v>-0.10060975609756</v>
      </c>
      <c r="D8" t="s">
        <v>456</v>
      </c>
      <c r="F8" t="str">
        <f>MID(A8,19,5)</f>
        <v>31:31</v>
      </c>
      <c r="G8">
        <f>_xlfn.NUMBERVALUE(LEFT(F8,2))</f>
        <v>31</v>
      </c>
      <c r="H8">
        <f>_xlfn.NUMBERVALUE(RIGHT(F8,2))</f>
        <v>31</v>
      </c>
      <c r="I8">
        <f>G8*60+H8</f>
        <v>1891</v>
      </c>
      <c r="J8">
        <f>I8-$I$2</f>
        <v>6</v>
      </c>
      <c r="L8">
        <f>_xlfn.NUMBERVALUE(LEFT(B8,5))</f>
        <v>0</v>
      </c>
      <c r="M8">
        <f>_xlfn.NUMBERVALUE(LEFT(C8,5))</f>
        <v>-0.1</v>
      </c>
      <c r="N8">
        <f>_xlfn.NUMBERVALUE(LEFT(D8,3))</f>
        <v>0</v>
      </c>
      <c r="O8">
        <v>1</v>
      </c>
      <c r="P8">
        <v>0</v>
      </c>
      <c r="Q8">
        <v>0</v>
      </c>
    </row>
    <row r="9" spans="1:19" ht="21" x14ac:dyDescent="0.25">
      <c r="A9" s="1" t="s">
        <v>474</v>
      </c>
      <c r="B9">
        <v>0</v>
      </c>
      <c r="C9">
        <v>-0.10060975609756</v>
      </c>
      <c r="D9" t="s">
        <v>456</v>
      </c>
      <c r="F9" t="str">
        <f>MID(A9,19,5)</f>
        <v>31:32</v>
      </c>
      <c r="G9">
        <f>_xlfn.NUMBERVALUE(LEFT(F9,2))</f>
        <v>31</v>
      </c>
      <c r="H9">
        <f>_xlfn.NUMBERVALUE(RIGHT(F9,2))</f>
        <v>32</v>
      </c>
      <c r="I9">
        <f>G9*60+H9</f>
        <v>1892</v>
      </c>
      <c r="J9">
        <f>I9-$I$2</f>
        <v>7</v>
      </c>
      <c r="L9">
        <f>_xlfn.NUMBERVALUE(LEFT(B9,5))</f>
        <v>0</v>
      </c>
      <c r="M9">
        <f>_xlfn.NUMBERVALUE(LEFT(C9,5))</f>
        <v>-0.1</v>
      </c>
      <c r="N9">
        <f>_xlfn.NUMBERVALUE(LEFT(D9,3))</f>
        <v>0</v>
      </c>
      <c r="O9">
        <v>1</v>
      </c>
      <c r="P9">
        <v>0</v>
      </c>
      <c r="Q9">
        <v>0</v>
      </c>
    </row>
    <row r="10" spans="1:19" ht="21" x14ac:dyDescent="0.25">
      <c r="A10" s="1" t="s">
        <v>473</v>
      </c>
      <c r="B10">
        <v>0</v>
      </c>
      <c r="C10">
        <v>-0.10060975609756</v>
      </c>
      <c r="D10" t="s">
        <v>456</v>
      </c>
      <c r="F10" t="str">
        <f>MID(A10,19,5)</f>
        <v>31:33</v>
      </c>
      <c r="G10">
        <f>_xlfn.NUMBERVALUE(LEFT(F10,2))</f>
        <v>31</v>
      </c>
      <c r="H10">
        <f>_xlfn.NUMBERVALUE(RIGHT(F10,2))</f>
        <v>33</v>
      </c>
      <c r="I10">
        <f>G10*60+H10</f>
        <v>1893</v>
      </c>
      <c r="J10">
        <f>I10-$I$2</f>
        <v>8</v>
      </c>
      <c r="L10">
        <f>_xlfn.NUMBERVALUE(LEFT(B10,5))</f>
        <v>0</v>
      </c>
      <c r="M10">
        <f>_xlfn.NUMBERVALUE(LEFT(C10,5))</f>
        <v>-0.1</v>
      </c>
      <c r="N10">
        <f>_xlfn.NUMBERVALUE(LEFT(D10,3))</f>
        <v>0</v>
      </c>
      <c r="O10">
        <v>1</v>
      </c>
      <c r="P10">
        <v>0</v>
      </c>
      <c r="Q10">
        <v>0</v>
      </c>
    </row>
    <row r="11" spans="1:19" ht="21" x14ac:dyDescent="0.25">
      <c r="A11" s="1" t="s">
        <v>472</v>
      </c>
      <c r="B11">
        <v>0</v>
      </c>
      <c r="C11">
        <v>-0.10060975609756</v>
      </c>
      <c r="D11" t="s">
        <v>456</v>
      </c>
      <c r="F11" t="str">
        <f>MID(A11,19,5)</f>
        <v>31:34</v>
      </c>
      <c r="G11">
        <f>_xlfn.NUMBERVALUE(LEFT(F11,2))</f>
        <v>31</v>
      </c>
      <c r="H11">
        <f>_xlfn.NUMBERVALUE(RIGHT(F11,2))</f>
        <v>34</v>
      </c>
      <c r="I11">
        <f>G11*60+H11</f>
        <v>1894</v>
      </c>
      <c r="J11">
        <f>I11-$I$2</f>
        <v>9</v>
      </c>
      <c r="L11">
        <f>_xlfn.NUMBERVALUE(LEFT(B11,5))</f>
        <v>0</v>
      </c>
      <c r="M11">
        <f>_xlfn.NUMBERVALUE(LEFT(C11,5))</f>
        <v>-0.1</v>
      </c>
      <c r="N11">
        <f>_xlfn.NUMBERVALUE(LEFT(D11,3))</f>
        <v>0</v>
      </c>
      <c r="O11">
        <v>1</v>
      </c>
      <c r="P11">
        <v>0</v>
      </c>
      <c r="Q11">
        <v>0</v>
      </c>
    </row>
    <row r="12" spans="1:19" ht="21" x14ac:dyDescent="0.25">
      <c r="A12" s="1" t="s">
        <v>471</v>
      </c>
      <c r="B12">
        <v>0</v>
      </c>
      <c r="C12">
        <v>-0.10060975609756</v>
      </c>
      <c r="D12" t="s">
        <v>456</v>
      </c>
      <c r="F12" t="str">
        <f>MID(A12,19,5)</f>
        <v>31:35</v>
      </c>
      <c r="G12">
        <f>_xlfn.NUMBERVALUE(LEFT(F12,2))</f>
        <v>31</v>
      </c>
      <c r="H12">
        <f>_xlfn.NUMBERVALUE(RIGHT(F12,2))</f>
        <v>35</v>
      </c>
      <c r="I12">
        <f>G12*60+H12</f>
        <v>1895</v>
      </c>
      <c r="J12">
        <f>I12-$I$2</f>
        <v>10</v>
      </c>
      <c r="L12">
        <f>_xlfn.NUMBERVALUE(LEFT(B12,5))</f>
        <v>0</v>
      </c>
      <c r="M12">
        <f>_xlfn.NUMBERVALUE(LEFT(C12,5))</f>
        <v>-0.1</v>
      </c>
      <c r="N12">
        <f>_xlfn.NUMBERVALUE(LEFT(D12,3))</f>
        <v>0</v>
      </c>
      <c r="O12">
        <v>1</v>
      </c>
      <c r="P12">
        <v>0</v>
      </c>
      <c r="Q12">
        <v>0</v>
      </c>
    </row>
    <row r="13" spans="1:19" ht="21" x14ac:dyDescent="0.25">
      <c r="A13" s="1" t="s">
        <v>470</v>
      </c>
      <c r="B13">
        <v>0</v>
      </c>
      <c r="C13">
        <v>-0.10060975609756</v>
      </c>
      <c r="D13" t="s">
        <v>456</v>
      </c>
      <c r="F13" t="str">
        <f>MID(A13,19,5)</f>
        <v>31:36</v>
      </c>
      <c r="G13">
        <f>_xlfn.NUMBERVALUE(LEFT(F13,2))</f>
        <v>31</v>
      </c>
      <c r="H13">
        <f>_xlfn.NUMBERVALUE(RIGHT(F13,2))</f>
        <v>36</v>
      </c>
      <c r="I13">
        <f>G13*60+H13</f>
        <v>1896</v>
      </c>
      <c r="J13">
        <f>I13-$I$2</f>
        <v>11</v>
      </c>
      <c r="L13">
        <f>_xlfn.NUMBERVALUE(LEFT(B13,5))</f>
        <v>0</v>
      </c>
      <c r="M13">
        <f>_xlfn.NUMBERVALUE(LEFT(C13,5))</f>
        <v>-0.1</v>
      </c>
      <c r="N13">
        <f>_xlfn.NUMBERVALUE(LEFT(D13,3))</f>
        <v>0</v>
      </c>
      <c r="O13">
        <v>1</v>
      </c>
      <c r="P13">
        <v>0</v>
      </c>
      <c r="Q13">
        <v>0</v>
      </c>
    </row>
    <row r="14" spans="1:19" ht="21" x14ac:dyDescent="0.25">
      <c r="A14" s="1" t="s">
        <v>469</v>
      </c>
      <c r="B14">
        <v>0</v>
      </c>
      <c r="C14">
        <v>-0.10060975609756</v>
      </c>
      <c r="D14" t="s">
        <v>456</v>
      </c>
      <c r="F14" t="str">
        <f>MID(A14,19,5)</f>
        <v>31:37</v>
      </c>
      <c r="G14">
        <f>_xlfn.NUMBERVALUE(LEFT(F14,2))</f>
        <v>31</v>
      </c>
      <c r="H14">
        <f>_xlfn.NUMBERVALUE(RIGHT(F14,2))</f>
        <v>37</v>
      </c>
      <c r="I14">
        <f>G14*60+H14</f>
        <v>1897</v>
      </c>
      <c r="J14">
        <f>I14-$I$2</f>
        <v>12</v>
      </c>
      <c r="L14">
        <f>_xlfn.NUMBERVALUE(LEFT(B14,5))</f>
        <v>0</v>
      </c>
      <c r="M14">
        <f>_xlfn.NUMBERVALUE(LEFT(C14,5))</f>
        <v>-0.1</v>
      </c>
      <c r="N14">
        <f>_xlfn.NUMBERVALUE(LEFT(D14,3))</f>
        <v>0</v>
      </c>
      <c r="O14">
        <v>1</v>
      </c>
      <c r="P14">
        <v>0</v>
      </c>
      <c r="Q14">
        <v>0</v>
      </c>
    </row>
    <row r="15" spans="1:19" ht="21" x14ac:dyDescent="0.25">
      <c r="A15" s="1" t="s">
        <v>468</v>
      </c>
      <c r="B15">
        <v>0</v>
      </c>
      <c r="C15">
        <v>-0.10060975609756</v>
      </c>
      <c r="D15" t="s">
        <v>456</v>
      </c>
      <c r="F15" t="str">
        <f>MID(A15,19,5)</f>
        <v>31:38</v>
      </c>
      <c r="G15">
        <f>_xlfn.NUMBERVALUE(LEFT(F15,2))</f>
        <v>31</v>
      </c>
      <c r="H15">
        <f>_xlfn.NUMBERVALUE(RIGHT(F15,2))</f>
        <v>38</v>
      </c>
      <c r="I15">
        <f>G15*60+H15</f>
        <v>1898</v>
      </c>
      <c r="J15">
        <f>I15-$I$2</f>
        <v>13</v>
      </c>
      <c r="L15">
        <f>_xlfn.NUMBERVALUE(LEFT(B15,5))</f>
        <v>0</v>
      </c>
      <c r="M15">
        <f>_xlfn.NUMBERVALUE(LEFT(C15,5))</f>
        <v>-0.1</v>
      </c>
      <c r="N15">
        <f>_xlfn.NUMBERVALUE(LEFT(D15,3))</f>
        <v>0</v>
      </c>
      <c r="O15">
        <v>1</v>
      </c>
      <c r="P15">
        <v>0</v>
      </c>
      <c r="Q15">
        <v>0</v>
      </c>
    </row>
    <row r="16" spans="1:19" ht="21" x14ac:dyDescent="0.25">
      <c r="A16" s="1" t="s">
        <v>467</v>
      </c>
      <c r="B16">
        <v>0</v>
      </c>
      <c r="C16">
        <v>-0.10060975609756</v>
      </c>
      <c r="D16" t="s">
        <v>456</v>
      </c>
      <c r="F16" t="str">
        <f>MID(A16,19,5)</f>
        <v>31:39</v>
      </c>
      <c r="G16">
        <f>_xlfn.NUMBERVALUE(LEFT(F16,2))</f>
        <v>31</v>
      </c>
      <c r="H16">
        <f>_xlfn.NUMBERVALUE(RIGHT(F16,2))</f>
        <v>39</v>
      </c>
      <c r="I16">
        <f>G16*60+H16</f>
        <v>1899</v>
      </c>
      <c r="J16">
        <f>I16-$I$2</f>
        <v>14</v>
      </c>
      <c r="L16">
        <f>_xlfn.NUMBERVALUE(LEFT(B16,5))</f>
        <v>0</v>
      </c>
      <c r="M16">
        <f>_xlfn.NUMBERVALUE(LEFT(C16,5))</f>
        <v>-0.1</v>
      </c>
      <c r="N16">
        <f>_xlfn.NUMBERVALUE(LEFT(D16,3))</f>
        <v>0</v>
      </c>
      <c r="O16">
        <v>1</v>
      </c>
      <c r="P16">
        <v>0</v>
      </c>
      <c r="Q16">
        <v>0</v>
      </c>
    </row>
    <row r="17" spans="1:17" ht="21" x14ac:dyDescent="0.25">
      <c r="A17" s="1" t="s">
        <v>466</v>
      </c>
      <c r="B17">
        <v>0</v>
      </c>
      <c r="C17">
        <v>-0.10060975609756</v>
      </c>
      <c r="D17" t="s">
        <v>456</v>
      </c>
      <c r="F17" t="str">
        <f>MID(A17,19,5)</f>
        <v>31:40</v>
      </c>
      <c r="G17">
        <f>_xlfn.NUMBERVALUE(LEFT(F17,2))</f>
        <v>31</v>
      </c>
      <c r="H17">
        <f>_xlfn.NUMBERVALUE(RIGHT(F17,2))</f>
        <v>40</v>
      </c>
      <c r="I17">
        <f>G17*60+H17</f>
        <v>1900</v>
      </c>
      <c r="J17">
        <f>I17-$I$2</f>
        <v>15</v>
      </c>
      <c r="L17">
        <f>_xlfn.NUMBERVALUE(LEFT(B17,5))</f>
        <v>0</v>
      </c>
      <c r="M17">
        <f>_xlfn.NUMBERVALUE(LEFT(C17,5))</f>
        <v>-0.1</v>
      </c>
      <c r="N17">
        <f>_xlfn.NUMBERVALUE(LEFT(D17,3))</f>
        <v>0</v>
      </c>
      <c r="O17">
        <v>1</v>
      </c>
      <c r="P17">
        <v>0</v>
      </c>
      <c r="Q17">
        <v>0</v>
      </c>
    </row>
    <row r="18" spans="1:17" ht="21" x14ac:dyDescent="0.25">
      <c r="A18" s="1" t="s">
        <v>465</v>
      </c>
      <c r="B18">
        <v>0</v>
      </c>
      <c r="C18">
        <v>-0.10060975609756</v>
      </c>
      <c r="D18" t="s">
        <v>456</v>
      </c>
      <c r="F18" t="str">
        <f>MID(A18,19,5)</f>
        <v>31:41</v>
      </c>
      <c r="G18">
        <f>_xlfn.NUMBERVALUE(LEFT(F18,2))</f>
        <v>31</v>
      </c>
      <c r="H18">
        <f>_xlfn.NUMBERVALUE(RIGHT(F18,2))</f>
        <v>41</v>
      </c>
      <c r="I18">
        <f>G18*60+H18</f>
        <v>1901</v>
      </c>
      <c r="J18">
        <f>I18-$I$2</f>
        <v>16</v>
      </c>
      <c r="L18">
        <f>_xlfn.NUMBERVALUE(LEFT(B18,5))</f>
        <v>0</v>
      </c>
      <c r="M18">
        <f>_xlfn.NUMBERVALUE(LEFT(C18,5))</f>
        <v>-0.1</v>
      </c>
      <c r="N18">
        <f>_xlfn.NUMBERVALUE(LEFT(D18,3))</f>
        <v>0</v>
      </c>
      <c r="O18">
        <v>1</v>
      </c>
      <c r="P18">
        <v>0</v>
      </c>
      <c r="Q18">
        <v>0</v>
      </c>
    </row>
    <row r="19" spans="1:17" ht="21" x14ac:dyDescent="0.25">
      <c r="A19" s="1" t="s">
        <v>464</v>
      </c>
      <c r="B19">
        <v>0</v>
      </c>
      <c r="C19">
        <v>-0.10060975609756</v>
      </c>
      <c r="D19" t="s">
        <v>456</v>
      </c>
      <c r="F19" t="str">
        <f>MID(A19,19,5)</f>
        <v>31:42</v>
      </c>
      <c r="G19">
        <f>_xlfn.NUMBERVALUE(LEFT(F19,2))</f>
        <v>31</v>
      </c>
      <c r="H19">
        <f>_xlfn.NUMBERVALUE(RIGHT(F19,2))</f>
        <v>42</v>
      </c>
      <c r="I19">
        <f>G19*60+H19</f>
        <v>1902</v>
      </c>
      <c r="J19">
        <f>I19-$I$2</f>
        <v>17</v>
      </c>
      <c r="L19">
        <f>_xlfn.NUMBERVALUE(LEFT(B19,5))</f>
        <v>0</v>
      </c>
      <c r="M19">
        <f>_xlfn.NUMBERVALUE(LEFT(C19,5))</f>
        <v>-0.1</v>
      </c>
      <c r="N19">
        <f>_xlfn.NUMBERVALUE(LEFT(D19,3))</f>
        <v>0</v>
      </c>
      <c r="O19">
        <v>1</v>
      </c>
      <c r="P19">
        <v>0</v>
      </c>
      <c r="Q19">
        <v>0</v>
      </c>
    </row>
    <row r="20" spans="1:17" ht="21" x14ac:dyDescent="0.25">
      <c r="A20" s="1" t="s">
        <v>463</v>
      </c>
      <c r="B20">
        <v>0</v>
      </c>
      <c r="C20">
        <v>-0.10060975609756</v>
      </c>
      <c r="D20" t="s">
        <v>456</v>
      </c>
      <c r="F20" t="str">
        <f>MID(A20,19,5)</f>
        <v>31:43</v>
      </c>
      <c r="G20">
        <f>_xlfn.NUMBERVALUE(LEFT(F20,2))</f>
        <v>31</v>
      </c>
      <c r="H20">
        <f>_xlfn.NUMBERVALUE(RIGHT(F20,2))</f>
        <v>43</v>
      </c>
      <c r="I20">
        <f>G20*60+H20</f>
        <v>1903</v>
      </c>
      <c r="J20">
        <f>I20-$I$2</f>
        <v>18</v>
      </c>
      <c r="L20">
        <f>_xlfn.NUMBERVALUE(LEFT(B20,5))</f>
        <v>0</v>
      </c>
      <c r="M20">
        <f>_xlfn.NUMBERVALUE(LEFT(C20,5))</f>
        <v>-0.1</v>
      </c>
      <c r="N20">
        <f>_xlfn.NUMBERVALUE(LEFT(D20,3))</f>
        <v>0</v>
      </c>
      <c r="O20">
        <v>1</v>
      </c>
      <c r="P20">
        <v>0</v>
      </c>
      <c r="Q20">
        <v>0</v>
      </c>
    </row>
    <row r="21" spans="1:17" ht="21" x14ac:dyDescent="0.25">
      <c r="A21" s="1" t="s">
        <v>462</v>
      </c>
      <c r="B21">
        <v>0</v>
      </c>
      <c r="C21">
        <v>-0.10060975609756</v>
      </c>
      <c r="D21" t="s">
        <v>456</v>
      </c>
      <c r="F21" t="str">
        <f>MID(A21,19,5)</f>
        <v>31:44</v>
      </c>
      <c r="G21">
        <f>_xlfn.NUMBERVALUE(LEFT(F21,2))</f>
        <v>31</v>
      </c>
      <c r="H21">
        <f>_xlfn.NUMBERVALUE(RIGHT(F21,2))</f>
        <v>44</v>
      </c>
      <c r="I21">
        <f>G21*60+H21</f>
        <v>1904</v>
      </c>
      <c r="J21">
        <f>I21-$I$2</f>
        <v>19</v>
      </c>
      <c r="L21">
        <f>_xlfn.NUMBERVALUE(LEFT(B21,5))</f>
        <v>0</v>
      </c>
      <c r="M21">
        <f>_xlfn.NUMBERVALUE(LEFT(C21,5))</f>
        <v>-0.1</v>
      </c>
      <c r="N21">
        <f>_xlfn.NUMBERVALUE(LEFT(D21,3))</f>
        <v>0</v>
      </c>
      <c r="O21">
        <v>1</v>
      </c>
      <c r="P21">
        <v>0</v>
      </c>
      <c r="Q21">
        <v>0</v>
      </c>
    </row>
    <row r="22" spans="1:17" ht="21" x14ac:dyDescent="0.25">
      <c r="A22" s="1" t="s">
        <v>461</v>
      </c>
      <c r="B22">
        <v>0</v>
      </c>
      <c r="C22">
        <v>-0.10060975609756</v>
      </c>
      <c r="D22" t="s">
        <v>456</v>
      </c>
      <c r="F22" t="str">
        <f>MID(A22,19,5)</f>
        <v>31:45</v>
      </c>
      <c r="G22">
        <f>_xlfn.NUMBERVALUE(LEFT(F22,2))</f>
        <v>31</v>
      </c>
      <c r="H22">
        <f>_xlfn.NUMBERVALUE(RIGHT(F22,2))</f>
        <v>45</v>
      </c>
      <c r="I22">
        <f>G22*60+H22</f>
        <v>1905</v>
      </c>
      <c r="J22">
        <f>I22-$I$2</f>
        <v>20</v>
      </c>
      <c r="L22">
        <f>_xlfn.NUMBERVALUE(LEFT(B22,5))</f>
        <v>0</v>
      </c>
      <c r="M22">
        <f>_xlfn.NUMBERVALUE(LEFT(C22,5))</f>
        <v>-0.1</v>
      </c>
      <c r="N22">
        <f>_xlfn.NUMBERVALUE(LEFT(D22,3))</f>
        <v>0</v>
      </c>
      <c r="O22">
        <v>1</v>
      </c>
      <c r="P22">
        <v>0</v>
      </c>
      <c r="Q22">
        <v>0</v>
      </c>
    </row>
    <row r="23" spans="1:17" ht="21" x14ac:dyDescent="0.25">
      <c r="A23" s="1" t="s">
        <v>460</v>
      </c>
      <c r="B23">
        <v>0</v>
      </c>
      <c r="C23">
        <v>-0.10060975609756</v>
      </c>
      <c r="D23" t="s">
        <v>456</v>
      </c>
      <c r="F23" t="str">
        <f>MID(A23,19,5)</f>
        <v>31:46</v>
      </c>
      <c r="G23">
        <f>_xlfn.NUMBERVALUE(LEFT(F23,2))</f>
        <v>31</v>
      </c>
      <c r="H23">
        <f>_xlfn.NUMBERVALUE(RIGHT(F23,2))</f>
        <v>46</v>
      </c>
      <c r="I23">
        <f>G23*60+H23</f>
        <v>1906</v>
      </c>
      <c r="J23">
        <f>I23-$I$2</f>
        <v>21</v>
      </c>
      <c r="L23">
        <f>_xlfn.NUMBERVALUE(LEFT(B23,5))</f>
        <v>0</v>
      </c>
      <c r="M23">
        <f>_xlfn.NUMBERVALUE(LEFT(C23,5))</f>
        <v>-0.1</v>
      </c>
      <c r="N23">
        <f>_xlfn.NUMBERVALUE(LEFT(D23,3))</f>
        <v>0</v>
      </c>
      <c r="O23">
        <v>1</v>
      </c>
      <c r="P23">
        <v>0</v>
      </c>
      <c r="Q23">
        <v>0</v>
      </c>
    </row>
    <row r="24" spans="1:17" ht="21" x14ac:dyDescent="0.25">
      <c r="A24" s="1" t="s">
        <v>459</v>
      </c>
      <c r="B24">
        <v>0</v>
      </c>
      <c r="C24">
        <v>-0.10060975609756</v>
      </c>
      <c r="D24" t="s">
        <v>456</v>
      </c>
      <c r="F24" t="str">
        <f>MID(A24,19,5)</f>
        <v>31:47</v>
      </c>
      <c r="G24">
        <f>_xlfn.NUMBERVALUE(LEFT(F24,2))</f>
        <v>31</v>
      </c>
      <c r="H24">
        <f>_xlfn.NUMBERVALUE(RIGHT(F24,2))</f>
        <v>47</v>
      </c>
      <c r="I24">
        <f>G24*60+H24</f>
        <v>1907</v>
      </c>
      <c r="J24">
        <f>I24-$I$2</f>
        <v>22</v>
      </c>
      <c r="L24">
        <f>_xlfn.NUMBERVALUE(LEFT(B24,5))</f>
        <v>0</v>
      </c>
      <c r="M24">
        <f>_xlfn.NUMBERVALUE(LEFT(C24,5))</f>
        <v>-0.1</v>
      </c>
      <c r="N24">
        <f>_xlfn.NUMBERVALUE(LEFT(D24,3))</f>
        <v>0</v>
      </c>
      <c r="O24">
        <v>1</v>
      </c>
      <c r="P24">
        <v>0</v>
      </c>
      <c r="Q24">
        <v>0</v>
      </c>
    </row>
    <row r="25" spans="1:17" ht="21" x14ac:dyDescent="0.25">
      <c r="A25" s="1" t="s">
        <v>458</v>
      </c>
      <c r="B25">
        <v>0</v>
      </c>
      <c r="C25">
        <v>-0.10060975609756</v>
      </c>
      <c r="D25" t="s">
        <v>456</v>
      </c>
      <c r="F25" t="str">
        <f>MID(A25,19,5)</f>
        <v>31:48</v>
      </c>
      <c r="G25">
        <f>_xlfn.NUMBERVALUE(LEFT(F25,2))</f>
        <v>31</v>
      </c>
      <c r="H25">
        <f>_xlfn.NUMBERVALUE(RIGHT(F25,2))</f>
        <v>48</v>
      </c>
      <c r="I25">
        <f>G25*60+H25</f>
        <v>1908</v>
      </c>
      <c r="J25">
        <f>I25-$I$2</f>
        <v>23</v>
      </c>
      <c r="L25">
        <f>_xlfn.NUMBERVALUE(LEFT(B25,5))</f>
        <v>0</v>
      </c>
      <c r="M25">
        <f>_xlfn.NUMBERVALUE(LEFT(C25,5))</f>
        <v>-0.1</v>
      </c>
      <c r="N25">
        <f>_xlfn.NUMBERVALUE(LEFT(D25,3))</f>
        <v>0</v>
      </c>
      <c r="O25">
        <v>1</v>
      </c>
      <c r="P25">
        <v>0</v>
      </c>
      <c r="Q25">
        <v>0</v>
      </c>
    </row>
    <row r="26" spans="1:17" ht="21" x14ac:dyDescent="0.25">
      <c r="A26" s="1" t="s">
        <v>457</v>
      </c>
      <c r="B26">
        <v>0</v>
      </c>
      <c r="C26">
        <v>-0.10060975609756</v>
      </c>
      <c r="D26" t="s">
        <v>456</v>
      </c>
      <c r="F26" t="str">
        <f>MID(A26,19,5)</f>
        <v>31:49</v>
      </c>
      <c r="G26">
        <f>_xlfn.NUMBERVALUE(LEFT(F26,2))</f>
        <v>31</v>
      </c>
      <c r="H26">
        <f>_xlfn.NUMBERVALUE(RIGHT(F26,2))</f>
        <v>49</v>
      </c>
      <c r="I26">
        <f>G26*60+H26</f>
        <v>1909</v>
      </c>
      <c r="J26">
        <f>I26-$I$2</f>
        <v>24</v>
      </c>
      <c r="L26">
        <f>_xlfn.NUMBERVALUE(LEFT(B26,5))</f>
        <v>0</v>
      </c>
      <c r="M26">
        <f>_xlfn.NUMBERVALUE(LEFT(C26,5))</f>
        <v>-0.1</v>
      </c>
      <c r="N26">
        <f>_xlfn.NUMBERVALUE(LEFT(D26,3))</f>
        <v>0</v>
      </c>
      <c r="O26">
        <v>1</v>
      </c>
      <c r="P26">
        <v>0</v>
      </c>
      <c r="Q26">
        <v>0</v>
      </c>
    </row>
    <row r="27" spans="1:17" ht="21" x14ac:dyDescent="0.25">
      <c r="A27" s="1" t="s">
        <v>455</v>
      </c>
      <c r="B27">
        <v>4.9080000000000004</v>
      </c>
      <c r="C27">
        <v>63.795731707317003</v>
      </c>
      <c r="D27" t="s">
        <v>454</v>
      </c>
      <c r="F27" t="str">
        <f>MID(A27,19,5)</f>
        <v>31:50</v>
      </c>
      <c r="G27">
        <f>_xlfn.NUMBERVALUE(LEFT(F27,2))</f>
        <v>31</v>
      </c>
      <c r="H27">
        <f>_xlfn.NUMBERVALUE(RIGHT(F27,2))</f>
        <v>50</v>
      </c>
      <c r="I27">
        <f>G27*60+H27</f>
        <v>1910</v>
      </c>
      <c r="J27">
        <f>I27-$I$2</f>
        <v>25</v>
      </c>
      <c r="L27">
        <f>_xlfn.NUMBERVALUE(LEFT(B27,5))</f>
        <v>4.9080000000000004</v>
      </c>
      <c r="M27">
        <f>_xlfn.NUMBERVALUE(LEFT(C27,5))</f>
        <v>63.79</v>
      </c>
      <c r="N27">
        <f>_xlfn.NUMBERVALUE(LEFT(D27,5))</f>
        <v>313</v>
      </c>
      <c r="O27">
        <v>0</v>
      </c>
      <c r="P27">
        <v>1</v>
      </c>
      <c r="Q27">
        <v>0</v>
      </c>
    </row>
    <row r="28" spans="1:17" ht="21" x14ac:dyDescent="0.25">
      <c r="A28" s="1" t="s">
        <v>453</v>
      </c>
      <c r="B28">
        <v>4.9039999999999999</v>
      </c>
      <c r="C28">
        <v>75.201219512195095</v>
      </c>
      <c r="D28" t="s">
        <v>452</v>
      </c>
      <c r="F28" t="str">
        <f>MID(A28,19,5)</f>
        <v>31:51</v>
      </c>
      <c r="G28">
        <f>_xlfn.NUMBERVALUE(LEFT(F28,2))</f>
        <v>31</v>
      </c>
      <c r="H28">
        <f>_xlfn.NUMBERVALUE(RIGHT(F28,2))</f>
        <v>51</v>
      </c>
      <c r="I28">
        <f>G28*60+H28</f>
        <v>1911</v>
      </c>
      <c r="J28">
        <f>I28-$I$2</f>
        <v>26</v>
      </c>
      <c r="L28">
        <f>_xlfn.NUMBERVALUE(LEFT(B28,5))</f>
        <v>4.9039999999999999</v>
      </c>
      <c r="M28">
        <f>_xlfn.NUMBERVALUE(LEFT(C28,5))</f>
        <v>75.2</v>
      </c>
      <c r="N28">
        <f>_xlfn.NUMBERVALUE(LEFT(D28,5))</f>
        <v>368</v>
      </c>
      <c r="O28">
        <v>0</v>
      </c>
      <c r="P28">
        <v>1</v>
      </c>
      <c r="Q28">
        <v>0</v>
      </c>
    </row>
    <row r="29" spans="1:17" ht="21" x14ac:dyDescent="0.25">
      <c r="A29" s="1" t="s">
        <v>451</v>
      </c>
      <c r="B29">
        <v>4.9080000000000004</v>
      </c>
      <c r="C29">
        <v>63.503048780487802</v>
      </c>
      <c r="D29" t="s">
        <v>450</v>
      </c>
      <c r="F29" t="str">
        <f>MID(A29,19,5)</f>
        <v>31:52</v>
      </c>
      <c r="G29">
        <f>_xlfn.NUMBERVALUE(LEFT(F29,2))</f>
        <v>31</v>
      </c>
      <c r="H29">
        <f>_xlfn.NUMBERVALUE(RIGHT(F29,2))</f>
        <v>52</v>
      </c>
      <c r="I29">
        <f>G29*60+H29</f>
        <v>1912</v>
      </c>
      <c r="J29">
        <f>I29-$I$2</f>
        <v>27</v>
      </c>
      <c r="L29">
        <f>_xlfn.NUMBERVALUE(LEFT(B29,5))</f>
        <v>4.9080000000000004</v>
      </c>
      <c r="M29">
        <f>_xlfn.NUMBERVALUE(LEFT(C29,5))</f>
        <v>63.5</v>
      </c>
      <c r="N29">
        <f>_xlfn.NUMBERVALUE(LEFT(D29,5))</f>
        <v>311</v>
      </c>
      <c r="O29">
        <v>0</v>
      </c>
      <c r="P29">
        <v>1</v>
      </c>
      <c r="Q29">
        <v>0</v>
      </c>
    </row>
    <row r="30" spans="1:17" ht="21" x14ac:dyDescent="0.25">
      <c r="A30" s="1" t="s">
        <v>449</v>
      </c>
      <c r="B30">
        <v>4.9000000000000004</v>
      </c>
      <c r="C30">
        <v>121.893292682926</v>
      </c>
      <c r="D30" t="s">
        <v>448</v>
      </c>
      <c r="F30" t="str">
        <f>MID(A30,19,5)</f>
        <v>31:53</v>
      </c>
      <c r="G30">
        <f>_xlfn.NUMBERVALUE(LEFT(F30,2))</f>
        <v>31</v>
      </c>
      <c r="H30">
        <f>_xlfn.NUMBERVALUE(RIGHT(F30,2))</f>
        <v>53</v>
      </c>
      <c r="I30">
        <f>G30*60+H30</f>
        <v>1913</v>
      </c>
      <c r="J30">
        <f>I30-$I$2</f>
        <v>28</v>
      </c>
      <c r="L30">
        <f>_xlfn.NUMBERVALUE(LEFT(B30,5))</f>
        <v>4.9000000000000004</v>
      </c>
      <c r="M30">
        <f>_xlfn.NUMBERVALUE(LEFT(C30,5))</f>
        <v>121.8</v>
      </c>
      <c r="N30">
        <f>_xlfn.NUMBERVALUE(LEFT(D30,5))</f>
        <v>537</v>
      </c>
      <c r="O30">
        <v>0</v>
      </c>
      <c r="P30">
        <v>1</v>
      </c>
      <c r="Q30">
        <v>0</v>
      </c>
    </row>
    <row r="31" spans="1:17" ht="21" x14ac:dyDescent="0.25">
      <c r="A31" s="1" t="s">
        <v>447</v>
      </c>
      <c r="B31">
        <v>4.8959999999999999</v>
      </c>
      <c r="C31">
        <v>142.60060975609699</v>
      </c>
      <c r="D31" t="s">
        <v>446</v>
      </c>
      <c r="F31" t="str">
        <f>MID(A31,19,5)</f>
        <v>31:54</v>
      </c>
      <c r="G31">
        <f>_xlfn.NUMBERVALUE(LEFT(F31,2))</f>
        <v>31</v>
      </c>
      <c r="H31">
        <f>_xlfn.NUMBERVALUE(RIGHT(F31,2))</f>
        <v>54</v>
      </c>
      <c r="I31">
        <f>G31*60+H31</f>
        <v>1914</v>
      </c>
      <c r="J31">
        <f>I31-$I$2</f>
        <v>29</v>
      </c>
      <c r="L31">
        <f>_xlfn.NUMBERVALUE(LEFT(B31,5))</f>
        <v>4.8959999999999999</v>
      </c>
      <c r="M31">
        <f>_xlfn.NUMBERVALUE(LEFT(C31,5))</f>
        <v>142.6</v>
      </c>
      <c r="N31">
        <f>_xlfn.NUMBERVALUE(LEFT(D31,5))</f>
        <v>698</v>
      </c>
      <c r="O31">
        <v>0</v>
      </c>
      <c r="P31">
        <v>1</v>
      </c>
      <c r="Q31">
        <v>0</v>
      </c>
    </row>
    <row r="32" spans="1:17" ht="21" x14ac:dyDescent="0.25">
      <c r="A32" s="1" t="s">
        <v>445</v>
      </c>
      <c r="B32">
        <v>4.8959999999999999</v>
      </c>
      <c r="C32">
        <v>100.701219512195</v>
      </c>
      <c r="D32" t="s">
        <v>444</v>
      </c>
      <c r="F32" t="str">
        <f>MID(A32,19,5)</f>
        <v>31:55</v>
      </c>
      <c r="G32">
        <f>_xlfn.NUMBERVALUE(LEFT(F32,2))</f>
        <v>31</v>
      </c>
      <c r="H32">
        <f>_xlfn.NUMBERVALUE(RIGHT(F32,2))</f>
        <v>55</v>
      </c>
      <c r="I32">
        <f>G32*60+H32</f>
        <v>1915</v>
      </c>
      <c r="J32">
        <f>I32-$I$2</f>
        <v>30</v>
      </c>
      <c r="L32">
        <f>_xlfn.NUMBERVALUE(LEFT(B32,5))</f>
        <v>4.8959999999999999</v>
      </c>
      <c r="M32">
        <f>_xlfn.NUMBERVALUE(LEFT(C32,5))</f>
        <v>100.7</v>
      </c>
      <c r="N32">
        <f>_xlfn.NUMBERVALUE(LEFT(D32,5))</f>
        <v>493</v>
      </c>
      <c r="O32">
        <v>0</v>
      </c>
      <c r="P32">
        <v>1</v>
      </c>
      <c r="Q32">
        <v>0</v>
      </c>
    </row>
    <row r="33" spans="1:17" ht="21" x14ac:dyDescent="0.25">
      <c r="A33" s="1" t="s">
        <v>443</v>
      </c>
      <c r="B33">
        <v>4.8920000000000003</v>
      </c>
      <c r="C33">
        <v>121.399390243902</v>
      </c>
      <c r="D33" t="s">
        <v>442</v>
      </c>
      <c r="F33" t="str">
        <f>MID(A33,19,5)</f>
        <v>31:56</v>
      </c>
      <c r="G33">
        <f>_xlfn.NUMBERVALUE(LEFT(F33,2))</f>
        <v>31</v>
      </c>
      <c r="H33">
        <f>_xlfn.NUMBERVALUE(RIGHT(F33,2))</f>
        <v>56</v>
      </c>
      <c r="I33">
        <f>G33*60+H33</f>
        <v>1916</v>
      </c>
      <c r="J33">
        <f>I33-$I$2</f>
        <v>31</v>
      </c>
      <c r="L33">
        <f>_xlfn.NUMBERVALUE(LEFT(B33,5))</f>
        <v>4.8920000000000003</v>
      </c>
      <c r="M33">
        <f>_xlfn.NUMBERVALUE(LEFT(C33,5))</f>
        <v>121.3</v>
      </c>
      <c r="N33">
        <f>_xlfn.NUMBERVALUE(LEFT(D33,5))</f>
        <v>591</v>
      </c>
      <c r="O33">
        <v>0</v>
      </c>
      <c r="P33">
        <v>1</v>
      </c>
      <c r="Q33">
        <v>0</v>
      </c>
    </row>
    <row r="34" spans="1:17" ht="21" x14ac:dyDescent="0.25">
      <c r="A34" s="1" t="s">
        <v>441</v>
      </c>
      <c r="B34">
        <v>4.8920000000000003</v>
      </c>
      <c r="C34">
        <v>123.201219512195</v>
      </c>
      <c r="D34" t="s">
        <v>440</v>
      </c>
      <c r="F34" t="str">
        <f>MID(A34,19,5)</f>
        <v>31:57</v>
      </c>
      <c r="G34">
        <f>_xlfn.NUMBERVALUE(LEFT(F34,2))</f>
        <v>31</v>
      </c>
      <c r="H34">
        <f>_xlfn.NUMBERVALUE(RIGHT(F34,2))</f>
        <v>57</v>
      </c>
      <c r="I34">
        <f>G34*60+H34</f>
        <v>1917</v>
      </c>
      <c r="J34">
        <f>I34-$I$2</f>
        <v>32</v>
      </c>
      <c r="L34">
        <f>_xlfn.NUMBERVALUE(LEFT(B34,5))</f>
        <v>4.8920000000000003</v>
      </c>
      <c r="M34">
        <f>_xlfn.NUMBERVALUE(LEFT(C34,5))</f>
        <v>123.2</v>
      </c>
      <c r="N34">
        <f>_xlfn.NUMBERVALUE(LEFT(D34,5))</f>
        <v>602</v>
      </c>
      <c r="O34">
        <v>0</v>
      </c>
      <c r="P34">
        <v>1</v>
      </c>
      <c r="Q34">
        <v>0</v>
      </c>
    </row>
    <row r="35" spans="1:17" ht="21" x14ac:dyDescent="0.25">
      <c r="A35" s="1" t="s">
        <v>439</v>
      </c>
      <c r="B35">
        <v>4.8920000000000003</v>
      </c>
      <c r="C35">
        <v>129</v>
      </c>
      <c r="D35" t="s">
        <v>438</v>
      </c>
      <c r="F35" t="str">
        <f>MID(A35,19,5)</f>
        <v>31:58</v>
      </c>
      <c r="G35">
        <f>_xlfn.NUMBERVALUE(LEFT(F35,2))</f>
        <v>31</v>
      </c>
      <c r="H35">
        <f>_xlfn.NUMBERVALUE(RIGHT(F35,2))</f>
        <v>58</v>
      </c>
      <c r="I35">
        <f>G35*60+H35</f>
        <v>1918</v>
      </c>
      <c r="J35">
        <f>I35-$I$2</f>
        <v>33</v>
      </c>
      <c r="L35">
        <f>_xlfn.NUMBERVALUE(LEFT(B35,5))</f>
        <v>4.8920000000000003</v>
      </c>
      <c r="M35">
        <f>_xlfn.NUMBERVALUE(LEFT(C35,5))</f>
        <v>129</v>
      </c>
      <c r="N35">
        <f>_xlfn.NUMBERVALUE(LEFT(D35,5))</f>
        <v>631</v>
      </c>
      <c r="O35">
        <v>0</v>
      </c>
      <c r="P35">
        <v>1</v>
      </c>
      <c r="Q35">
        <v>0</v>
      </c>
    </row>
    <row r="36" spans="1:17" ht="21" x14ac:dyDescent="0.25">
      <c r="A36" s="1" t="s">
        <v>437</v>
      </c>
      <c r="B36">
        <v>4.8959999999999999</v>
      </c>
      <c r="C36">
        <v>116.295731707317</v>
      </c>
      <c r="D36" t="s">
        <v>392</v>
      </c>
      <c r="F36" t="str">
        <f>MID(A36,19,5)</f>
        <v>31:59</v>
      </c>
      <c r="G36">
        <f>_xlfn.NUMBERVALUE(LEFT(F36,2))</f>
        <v>31</v>
      </c>
      <c r="H36">
        <f>_xlfn.NUMBERVALUE(RIGHT(F36,2))</f>
        <v>59</v>
      </c>
      <c r="I36">
        <f>G36*60+H36</f>
        <v>1919</v>
      </c>
      <c r="J36">
        <f>I36-$I$2</f>
        <v>34</v>
      </c>
      <c r="L36">
        <f>_xlfn.NUMBERVALUE(LEFT(B36,5))</f>
        <v>4.8959999999999999</v>
      </c>
      <c r="M36">
        <f>_xlfn.NUMBERVALUE(LEFT(C36,5))</f>
        <v>116.2</v>
      </c>
      <c r="N36">
        <f>_xlfn.NUMBERVALUE(LEFT(D36,5))</f>
        <v>606</v>
      </c>
      <c r="O36">
        <v>0</v>
      </c>
      <c r="P36">
        <v>1</v>
      </c>
      <c r="Q36">
        <v>0</v>
      </c>
    </row>
    <row r="37" spans="1:17" ht="21" x14ac:dyDescent="0.25">
      <c r="A37" s="1" t="s">
        <v>436</v>
      </c>
      <c r="B37">
        <v>4.8959999999999999</v>
      </c>
      <c r="C37">
        <v>118.5</v>
      </c>
      <c r="D37" t="s">
        <v>435</v>
      </c>
      <c r="F37" t="str">
        <f>MID(A37,19,5)</f>
        <v>32:00</v>
      </c>
      <c r="G37">
        <f>_xlfn.NUMBERVALUE(LEFT(F37,2))</f>
        <v>32</v>
      </c>
      <c r="H37">
        <f>_xlfn.NUMBERVALUE(RIGHT(F37,2))</f>
        <v>0</v>
      </c>
      <c r="I37">
        <f>G37*60+H37</f>
        <v>1920</v>
      </c>
      <c r="J37">
        <f>I37-$I$2</f>
        <v>35</v>
      </c>
      <c r="L37">
        <f>_xlfn.NUMBERVALUE(LEFT(B37,5))</f>
        <v>4.8959999999999999</v>
      </c>
      <c r="M37">
        <f>_xlfn.NUMBERVALUE(LEFT(C37,5))</f>
        <v>118.5</v>
      </c>
      <c r="N37">
        <f>_xlfn.NUMBERVALUE(LEFT(D37,5))</f>
        <v>614</v>
      </c>
      <c r="O37">
        <v>0</v>
      </c>
      <c r="P37">
        <v>1</v>
      </c>
      <c r="Q37">
        <v>0</v>
      </c>
    </row>
    <row r="38" spans="1:17" ht="21" x14ac:dyDescent="0.25">
      <c r="A38" s="1" t="s">
        <v>434</v>
      </c>
      <c r="B38">
        <v>4.8959999999999999</v>
      </c>
      <c r="C38">
        <v>117.594512195121</v>
      </c>
      <c r="D38" t="s">
        <v>433</v>
      </c>
      <c r="F38" t="str">
        <f>MID(A38,19,5)</f>
        <v>32:01</v>
      </c>
      <c r="G38">
        <f>_xlfn.NUMBERVALUE(LEFT(F38,2))</f>
        <v>32</v>
      </c>
      <c r="H38">
        <f>_xlfn.NUMBERVALUE(RIGHT(F38,2))</f>
        <v>1</v>
      </c>
      <c r="I38">
        <f>G38*60+H38</f>
        <v>1921</v>
      </c>
      <c r="J38">
        <f>I38-$I$2</f>
        <v>36</v>
      </c>
      <c r="L38">
        <f>_xlfn.NUMBERVALUE(LEFT(B38,5))</f>
        <v>4.8959999999999999</v>
      </c>
      <c r="M38">
        <f>_xlfn.NUMBERVALUE(LEFT(C38,5))</f>
        <v>117.5</v>
      </c>
      <c r="N38">
        <f>_xlfn.NUMBERVALUE(LEFT(D38,5))</f>
        <v>575</v>
      </c>
      <c r="O38">
        <v>0</v>
      </c>
      <c r="P38">
        <v>1</v>
      </c>
      <c r="Q38">
        <v>0</v>
      </c>
    </row>
    <row r="39" spans="1:17" ht="21" x14ac:dyDescent="0.25">
      <c r="A39" s="1" t="s">
        <v>432</v>
      </c>
      <c r="B39">
        <v>4.8959999999999999</v>
      </c>
      <c r="C39">
        <v>116.19512195121899</v>
      </c>
      <c r="D39" t="s">
        <v>431</v>
      </c>
      <c r="F39" t="str">
        <f>MID(A39,19,5)</f>
        <v>32:02</v>
      </c>
      <c r="G39">
        <f>_xlfn.NUMBERVALUE(LEFT(F39,2))</f>
        <v>32</v>
      </c>
      <c r="H39">
        <f>_xlfn.NUMBERVALUE(RIGHT(F39,2))</f>
        <v>2</v>
      </c>
      <c r="I39">
        <f>G39*60+H39</f>
        <v>1922</v>
      </c>
      <c r="J39">
        <f>I39-$I$2</f>
        <v>37</v>
      </c>
      <c r="L39">
        <f>_xlfn.NUMBERVALUE(LEFT(B39,5))</f>
        <v>4.8959999999999999</v>
      </c>
      <c r="M39">
        <f>_xlfn.NUMBERVALUE(LEFT(C39,5))</f>
        <v>116.1</v>
      </c>
      <c r="N39">
        <f>_xlfn.NUMBERVALUE(LEFT(D39,5))</f>
        <v>568</v>
      </c>
      <c r="O39">
        <v>0</v>
      </c>
      <c r="P39">
        <v>1</v>
      </c>
      <c r="Q39">
        <v>0</v>
      </c>
    </row>
    <row r="40" spans="1:17" ht="21" x14ac:dyDescent="0.25">
      <c r="A40" s="1" t="s">
        <v>430</v>
      </c>
      <c r="B40">
        <v>4.8920000000000003</v>
      </c>
      <c r="C40">
        <v>121.399390243902</v>
      </c>
      <c r="D40" t="s">
        <v>429</v>
      </c>
      <c r="F40" t="str">
        <f>MID(A40,19,5)</f>
        <v>32:03</v>
      </c>
      <c r="G40">
        <f>_xlfn.NUMBERVALUE(LEFT(F40,2))</f>
        <v>32</v>
      </c>
      <c r="H40">
        <f>_xlfn.NUMBERVALUE(RIGHT(F40,2))</f>
        <v>3</v>
      </c>
      <c r="I40">
        <f>G40*60+H40</f>
        <v>1923</v>
      </c>
      <c r="J40">
        <f>I40-$I$2</f>
        <v>38</v>
      </c>
      <c r="L40">
        <f>_xlfn.NUMBERVALUE(LEFT(B40,5))</f>
        <v>4.8920000000000003</v>
      </c>
      <c r="M40">
        <f>_xlfn.NUMBERVALUE(LEFT(C40,5))</f>
        <v>121.3</v>
      </c>
      <c r="N40">
        <f>_xlfn.NUMBERVALUE(LEFT(D40,5))</f>
        <v>617</v>
      </c>
      <c r="O40">
        <v>0</v>
      </c>
      <c r="P40">
        <v>1</v>
      </c>
      <c r="Q40">
        <v>0</v>
      </c>
    </row>
    <row r="41" spans="1:17" ht="21" x14ac:dyDescent="0.25">
      <c r="A41" s="1" t="s">
        <v>428</v>
      </c>
      <c r="B41">
        <v>4.8920000000000003</v>
      </c>
      <c r="C41">
        <v>121.801829268292</v>
      </c>
      <c r="D41" t="s">
        <v>427</v>
      </c>
      <c r="F41" t="str">
        <f>MID(A41,19,5)</f>
        <v>32:04</v>
      </c>
      <c r="G41">
        <f>_xlfn.NUMBERVALUE(LEFT(F41,2))</f>
        <v>32</v>
      </c>
      <c r="H41">
        <f>_xlfn.NUMBERVALUE(RIGHT(F41,2))</f>
        <v>4</v>
      </c>
      <c r="I41">
        <f>G41*60+H41</f>
        <v>1924</v>
      </c>
      <c r="J41">
        <f>I41-$I$2</f>
        <v>39</v>
      </c>
      <c r="L41">
        <f>_xlfn.NUMBERVALUE(LEFT(B41,5))</f>
        <v>4.8920000000000003</v>
      </c>
      <c r="M41">
        <f>_xlfn.NUMBERVALUE(LEFT(C41,5))</f>
        <v>121.8</v>
      </c>
      <c r="N41">
        <f>_xlfn.NUMBERVALUE(LEFT(D41,5))</f>
        <v>595</v>
      </c>
      <c r="O41">
        <v>0</v>
      </c>
      <c r="P41">
        <v>1</v>
      </c>
      <c r="Q41">
        <v>0</v>
      </c>
    </row>
    <row r="42" spans="1:17" ht="21" x14ac:dyDescent="0.25">
      <c r="A42" s="1" t="s">
        <v>426</v>
      </c>
      <c r="B42">
        <v>4.8959999999999999</v>
      </c>
      <c r="C42">
        <v>119.798780487804</v>
      </c>
      <c r="D42" t="s">
        <v>425</v>
      </c>
      <c r="F42" t="str">
        <f>MID(A42,19,5)</f>
        <v>32:05</v>
      </c>
      <c r="G42">
        <f>_xlfn.NUMBERVALUE(LEFT(F42,2))</f>
        <v>32</v>
      </c>
      <c r="H42">
        <f>_xlfn.NUMBERVALUE(RIGHT(F42,2))</f>
        <v>5</v>
      </c>
      <c r="I42">
        <f>G42*60+H42</f>
        <v>1925</v>
      </c>
      <c r="J42">
        <f>I42-$I$2</f>
        <v>40</v>
      </c>
      <c r="L42">
        <f>_xlfn.NUMBERVALUE(LEFT(B42,5))</f>
        <v>4.8959999999999999</v>
      </c>
      <c r="M42">
        <f>_xlfn.NUMBERVALUE(LEFT(C42,5))</f>
        <v>119.7</v>
      </c>
      <c r="N42">
        <f>_xlfn.NUMBERVALUE(LEFT(D42,5))</f>
        <v>586</v>
      </c>
      <c r="O42">
        <v>0</v>
      </c>
      <c r="P42">
        <v>1</v>
      </c>
      <c r="Q42">
        <v>0</v>
      </c>
    </row>
    <row r="43" spans="1:17" ht="21" x14ac:dyDescent="0.25">
      <c r="A43" s="1" t="s">
        <v>424</v>
      </c>
      <c r="B43">
        <v>4.8959999999999999</v>
      </c>
      <c r="C43">
        <v>115.19817073170699</v>
      </c>
      <c r="D43" t="s">
        <v>110</v>
      </c>
      <c r="F43" t="str">
        <f>MID(A43,19,5)</f>
        <v>32:06</v>
      </c>
      <c r="G43">
        <f>_xlfn.NUMBERVALUE(LEFT(F43,2))</f>
        <v>32</v>
      </c>
      <c r="H43">
        <f>_xlfn.NUMBERVALUE(RIGHT(F43,2))</f>
        <v>6</v>
      </c>
      <c r="I43">
        <f>G43*60+H43</f>
        <v>1926</v>
      </c>
      <c r="J43">
        <f>I43-$I$2</f>
        <v>41</v>
      </c>
      <c r="L43">
        <f>_xlfn.NUMBERVALUE(LEFT(B43,5))</f>
        <v>4.8959999999999999</v>
      </c>
      <c r="M43">
        <f>_xlfn.NUMBERVALUE(LEFT(C43,5))</f>
        <v>115.1</v>
      </c>
      <c r="N43">
        <f>_xlfn.NUMBERVALUE(LEFT(D43,5))</f>
        <v>556</v>
      </c>
      <c r="O43">
        <v>0</v>
      </c>
      <c r="P43">
        <v>1</v>
      </c>
      <c r="Q43">
        <v>0</v>
      </c>
    </row>
    <row r="44" spans="1:17" ht="21" x14ac:dyDescent="0.25">
      <c r="A44" s="1" t="s">
        <v>423</v>
      </c>
      <c r="B44">
        <v>4.8920000000000003</v>
      </c>
      <c r="C44">
        <v>127.600609756097</v>
      </c>
      <c r="D44" t="s">
        <v>335</v>
      </c>
      <c r="F44" t="str">
        <f>MID(A44,19,5)</f>
        <v>32:07</v>
      </c>
      <c r="G44">
        <f>_xlfn.NUMBERVALUE(LEFT(F44,2))</f>
        <v>32</v>
      </c>
      <c r="H44">
        <f>_xlfn.NUMBERVALUE(RIGHT(F44,2))</f>
        <v>7</v>
      </c>
      <c r="I44">
        <f>G44*60+H44</f>
        <v>1927</v>
      </c>
      <c r="J44">
        <f>I44-$I$2</f>
        <v>42</v>
      </c>
      <c r="L44">
        <f>_xlfn.NUMBERVALUE(LEFT(B44,5))</f>
        <v>4.8920000000000003</v>
      </c>
      <c r="M44">
        <f>_xlfn.NUMBERVALUE(LEFT(C44,5))</f>
        <v>127.6</v>
      </c>
      <c r="N44">
        <f>_xlfn.NUMBERVALUE(LEFT(D44,5))</f>
        <v>615</v>
      </c>
      <c r="O44">
        <v>0</v>
      </c>
      <c r="P44">
        <v>1</v>
      </c>
      <c r="Q44">
        <v>0</v>
      </c>
    </row>
    <row r="45" spans="1:17" ht="21" x14ac:dyDescent="0.25">
      <c r="A45" s="1" t="s">
        <v>422</v>
      </c>
      <c r="B45">
        <v>4.8959999999999999</v>
      </c>
      <c r="C45">
        <v>118.298780487804</v>
      </c>
      <c r="D45" t="s">
        <v>421</v>
      </c>
      <c r="F45" t="str">
        <f>MID(A45,19,5)</f>
        <v>32:08</v>
      </c>
      <c r="G45">
        <f>_xlfn.NUMBERVALUE(LEFT(F45,2))</f>
        <v>32</v>
      </c>
      <c r="H45">
        <f>_xlfn.NUMBERVALUE(RIGHT(F45,2))</f>
        <v>8</v>
      </c>
      <c r="I45">
        <f>G45*60+H45</f>
        <v>1928</v>
      </c>
      <c r="J45">
        <f>I45-$I$2</f>
        <v>43</v>
      </c>
      <c r="L45">
        <f>_xlfn.NUMBERVALUE(LEFT(B45,5))</f>
        <v>4.8959999999999999</v>
      </c>
      <c r="M45">
        <f>_xlfn.NUMBERVALUE(LEFT(C45,5))</f>
        <v>118.2</v>
      </c>
      <c r="N45">
        <f>_xlfn.NUMBERVALUE(LEFT(D45,5))</f>
        <v>579</v>
      </c>
      <c r="O45">
        <v>0</v>
      </c>
      <c r="P45">
        <v>1</v>
      </c>
      <c r="Q45">
        <v>0</v>
      </c>
    </row>
    <row r="46" spans="1:17" ht="21" x14ac:dyDescent="0.25">
      <c r="A46" s="1" t="s">
        <v>420</v>
      </c>
      <c r="B46">
        <v>4.8840000000000003</v>
      </c>
      <c r="C46">
        <v>163.993902439024</v>
      </c>
      <c r="D46" t="s">
        <v>419</v>
      </c>
      <c r="F46" t="str">
        <f>MID(A46,19,5)</f>
        <v>32:09</v>
      </c>
      <c r="G46">
        <f>_xlfn.NUMBERVALUE(LEFT(F46,2))</f>
        <v>32</v>
      </c>
      <c r="H46">
        <f>_xlfn.NUMBERVALUE(RIGHT(F46,2))</f>
        <v>9</v>
      </c>
      <c r="I46">
        <f>G46*60+H46</f>
        <v>1929</v>
      </c>
      <c r="J46">
        <f>I46-$I$2</f>
        <v>44</v>
      </c>
      <c r="L46">
        <f>_xlfn.NUMBERVALUE(LEFT(B46,5))</f>
        <v>4.8840000000000003</v>
      </c>
      <c r="M46">
        <f>_xlfn.NUMBERVALUE(LEFT(C46,5))</f>
        <v>163.9</v>
      </c>
      <c r="N46">
        <f>_xlfn.NUMBERVALUE(LEFT(D46,5))</f>
        <v>800</v>
      </c>
      <c r="O46">
        <v>0</v>
      </c>
      <c r="P46">
        <v>1</v>
      </c>
      <c r="Q46">
        <v>0</v>
      </c>
    </row>
    <row r="47" spans="1:17" ht="21" x14ac:dyDescent="0.25">
      <c r="A47" s="1" t="s">
        <v>418</v>
      </c>
      <c r="B47">
        <v>4.8840000000000003</v>
      </c>
      <c r="C47">
        <v>165.69512195121899</v>
      </c>
      <c r="D47" t="s">
        <v>417</v>
      </c>
      <c r="F47" t="str">
        <f>MID(A47,19,5)</f>
        <v>32:10</v>
      </c>
      <c r="G47">
        <f>_xlfn.NUMBERVALUE(LEFT(F47,2))</f>
        <v>32</v>
      </c>
      <c r="H47">
        <f>_xlfn.NUMBERVALUE(RIGHT(F47,2))</f>
        <v>10</v>
      </c>
      <c r="I47">
        <f>G47*60+H47</f>
        <v>1930</v>
      </c>
      <c r="J47">
        <f>I47-$I$2</f>
        <v>45</v>
      </c>
      <c r="L47">
        <f>_xlfn.NUMBERVALUE(LEFT(B47,5))</f>
        <v>4.8840000000000003</v>
      </c>
      <c r="M47">
        <f>_xlfn.NUMBERVALUE(LEFT(C47,5))</f>
        <v>165.6</v>
      </c>
      <c r="N47">
        <f>_xlfn.NUMBERVALUE(LEFT(D47,5))</f>
        <v>789</v>
      </c>
      <c r="O47">
        <v>0</v>
      </c>
      <c r="P47">
        <v>1</v>
      </c>
      <c r="Q47">
        <v>0</v>
      </c>
    </row>
    <row r="48" spans="1:17" ht="21" x14ac:dyDescent="0.25">
      <c r="A48" s="1" t="s">
        <v>416</v>
      </c>
      <c r="B48">
        <v>4.8879999999999999</v>
      </c>
      <c r="C48">
        <v>157.29878048780401</v>
      </c>
      <c r="D48" t="s">
        <v>415</v>
      </c>
      <c r="F48" t="str">
        <f>MID(A48,19,5)</f>
        <v>32:11</v>
      </c>
      <c r="G48">
        <f>_xlfn.NUMBERVALUE(LEFT(F48,2))</f>
        <v>32</v>
      </c>
      <c r="H48">
        <f>_xlfn.NUMBERVALUE(RIGHT(F48,2))</f>
        <v>11</v>
      </c>
      <c r="I48">
        <f>G48*60+H48</f>
        <v>1931</v>
      </c>
      <c r="J48">
        <f>I48-$I$2</f>
        <v>46</v>
      </c>
      <c r="L48">
        <f>_xlfn.NUMBERVALUE(LEFT(B48,5))</f>
        <v>4.8879999999999999</v>
      </c>
      <c r="M48">
        <f>_xlfn.NUMBERVALUE(LEFT(C48,5))</f>
        <v>157.19999999999999</v>
      </c>
      <c r="N48">
        <f>_xlfn.NUMBERVALUE(LEFT(D48,5))</f>
        <v>833</v>
      </c>
      <c r="O48">
        <v>0</v>
      </c>
      <c r="P48">
        <v>1</v>
      </c>
      <c r="Q48">
        <v>0</v>
      </c>
    </row>
    <row r="49" spans="1:17" ht="21" x14ac:dyDescent="0.25">
      <c r="A49" s="1" t="s">
        <v>414</v>
      </c>
      <c r="B49">
        <v>4.8760000000000003</v>
      </c>
      <c r="C49">
        <v>159.996951219512</v>
      </c>
      <c r="D49" t="s">
        <v>413</v>
      </c>
      <c r="F49" t="str">
        <f>MID(A49,19,5)</f>
        <v>32:13</v>
      </c>
      <c r="G49">
        <f>_xlfn.NUMBERVALUE(LEFT(F49,2))</f>
        <v>32</v>
      </c>
      <c r="H49">
        <f>_xlfn.NUMBERVALUE(RIGHT(F49,2))</f>
        <v>13</v>
      </c>
      <c r="I49">
        <f>G49*60+H49</f>
        <v>1933</v>
      </c>
      <c r="J49">
        <f>I49-$I$2</f>
        <v>48</v>
      </c>
      <c r="L49">
        <f>_xlfn.NUMBERVALUE(LEFT(B49,5))</f>
        <v>4.8760000000000003</v>
      </c>
      <c r="M49">
        <f>_xlfn.NUMBERVALUE(LEFT(C49,5))</f>
        <v>159.9</v>
      </c>
      <c r="N49">
        <f>_xlfn.NUMBERVALUE(LEFT(D49,5))</f>
        <v>780</v>
      </c>
      <c r="O49">
        <v>0</v>
      </c>
      <c r="P49">
        <v>1</v>
      </c>
      <c r="Q49">
        <v>0</v>
      </c>
    </row>
    <row r="50" spans="1:17" ht="21" x14ac:dyDescent="0.25">
      <c r="A50" s="1" t="s">
        <v>412</v>
      </c>
      <c r="B50">
        <v>4.8920000000000003</v>
      </c>
      <c r="C50">
        <v>135.69512195121899</v>
      </c>
      <c r="D50" t="s">
        <v>411</v>
      </c>
      <c r="F50" t="str">
        <f>MID(A50,19,5)</f>
        <v>32:14</v>
      </c>
      <c r="G50">
        <f>_xlfn.NUMBERVALUE(LEFT(F50,2))</f>
        <v>32</v>
      </c>
      <c r="H50">
        <f>_xlfn.NUMBERVALUE(RIGHT(F50,2))</f>
        <v>14</v>
      </c>
      <c r="I50">
        <f>G50*60+H50</f>
        <v>1934</v>
      </c>
      <c r="J50">
        <f>I50-$I$2</f>
        <v>49</v>
      </c>
      <c r="L50">
        <f>_xlfn.NUMBERVALUE(LEFT(B50,5))</f>
        <v>4.8920000000000003</v>
      </c>
      <c r="M50">
        <f>_xlfn.NUMBERVALUE(LEFT(C50,5))</f>
        <v>135.6</v>
      </c>
      <c r="N50">
        <f>_xlfn.NUMBERVALUE(LEFT(D50,5))</f>
        <v>663</v>
      </c>
      <c r="O50">
        <v>0</v>
      </c>
      <c r="P50">
        <v>1</v>
      </c>
      <c r="Q50">
        <v>0</v>
      </c>
    </row>
    <row r="51" spans="1:17" ht="21" x14ac:dyDescent="0.25">
      <c r="A51" s="1" t="s">
        <v>410</v>
      </c>
      <c r="B51">
        <v>4.8959999999999999</v>
      </c>
      <c r="C51">
        <v>115.49999999999901</v>
      </c>
      <c r="D51" t="s">
        <v>409</v>
      </c>
      <c r="F51" t="str">
        <f>MID(A51,19,5)</f>
        <v>32:15</v>
      </c>
      <c r="G51">
        <f>_xlfn.NUMBERVALUE(LEFT(F51,2))</f>
        <v>32</v>
      </c>
      <c r="H51">
        <f>_xlfn.NUMBERVALUE(RIGHT(F51,2))</f>
        <v>15</v>
      </c>
      <c r="I51">
        <f>G51*60+H51</f>
        <v>1935</v>
      </c>
      <c r="J51">
        <f>I51-$I$2</f>
        <v>50</v>
      </c>
      <c r="L51">
        <f>_xlfn.NUMBERVALUE(LEFT(B51,5))</f>
        <v>4.8959999999999999</v>
      </c>
      <c r="M51">
        <f>_xlfn.NUMBERVALUE(LEFT(C51,5))</f>
        <v>115.4</v>
      </c>
      <c r="N51">
        <f>_xlfn.NUMBERVALUE(LEFT(D51,5))</f>
        <v>558</v>
      </c>
      <c r="O51">
        <v>0</v>
      </c>
      <c r="P51">
        <v>1</v>
      </c>
      <c r="Q51">
        <v>0</v>
      </c>
    </row>
    <row r="52" spans="1:17" ht="21" x14ac:dyDescent="0.25">
      <c r="A52" s="1" t="s">
        <v>408</v>
      </c>
      <c r="B52">
        <v>4.8959999999999999</v>
      </c>
      <c r="C52">
        <v>112.600609756097</v>
      </c>
      <c r="D52" t="s">
        <v>281</v>
      </c>
      <c r="F52" t="str">
        <f>MID(A52,19,5)</f>
        <v>32:16</v>
      </c>
      <c r="G52">
        <f>_xlfn.NUMBERVALUE(LEFT(F52,2))</f>
        <v>32</v>
      </c>
      <c r="H52">
        <f>_xlfn.NUMBERVALUE(RIGHT(F52,2))</f>
        <v>16</v>
      </c>
      <c r="I52">
        <f>G52*60+H52</f>
        <v>1936</v>
      </c>
      <c r="J52">
        <f>I52-$I$2</f>
        <v>51</v>
      </c>
      <c r="L52">
        <f>_xlfn.NUMBERVALUE(LEFT(B52,5))</f>
        <v>4.8959999999999999</v>
      </c>
      <c r="M52">
        <f>_xlfn.NUMBERVALUE(LEFT(C52,5))</f>
        <v>112.6</v>
      </c>
      <c r="N52">
        <f>_xlfn.NUMBERVALUE(LEFT(D52,5))</f>
        <v>550</v>
      </c>
      <c r="O52">
        <v>0</v>
      </c>
      <c r="P52">
        <v>1</v>
      </c>
      <c r="Q52">
        <v>0</v>
      </c>
    </row>
    <row r="53" spans="1:17" ht="21" x14ac:dyDescent="0.25">
      <c r="A53" s="1" t="s">
        <v>407</v>
      </c>
      <c r="B53">
        <v>4.8959999999999999</v>
      </c>
      <c r="C53">
        <v>112.49999999999901</v>
      </c>
      <c r="D53" t="s">
        <v>76</v>
      </c>
      <c r="F53" t="str">
        <f>MID(A53,19,5)</f>
        <v>32:17</v>
      </c>
      <c r="G53">
        <f>_xlfn.NUMBERVALUE(LEFT(F53,2))</f>
        <v>32</v>
      </c>
      <c r="H53">
        <f>_xlfn.NUMBERVALUE(RIGHT(F53,2))</f>
        <v>17</v>
      </c>
      <c r="I53">
        <f>G53*60+H53</f>
        <v>1937</v>
      </c>
      <c r="J53">
        <f>I53-$I$2</f>
        <v>52</v>
      </c>
      <c r="L53">
        <f>_xlfn.NUMBERVALUE(LEFT(B53,5))</f>
        <v>4.8959999999999999</v>
      </c>
      <c r="M53">
        <f>_xlfn.NUMBERVALUE(LEFT(C53,5))</f>
        <v>112.4</v>
      </c>
      <c r="N53">
        <f>_xlfn.NUMBERVALUE(LEFT(D53,5))</f>
        <v>550</v>
      </c>
      <c r="O53">
        <v>0</v>
      </c>
      <c r="P53">
        <v>1</v>
      </c>
      <c r="Q53">
        <v>0</v>
      </c>
    </row>
    <row r="54" spans="1:17" ht="21" x14ac:dyDescent="0.25">
      <c r="A54" s="1" t="s">
        <v>406</v>
      </c>
      <c r="B54">
        <v>4.8959999999999999</v>
      </c>
      <c r="C54">
        <v>114.301829268292</v>
      </c>
      <c r="D54" t="s">
        <v>400</v>
      </c>
      <c r="F54" t="str">
        <f>MID(A54,19,5)</f>
        <v>32:18</v>
      </c>
      <c r="G54">
        <f>_xlfn.NUMBERVALUE(LEFT(F54,2))</f>
        <v>32</v>
      </c>
      <c r="H54">
        <f>_xlfn.NUMBERVALUE(RIGHT(F54,2))</f>
        <v>18</v>
      </c>
      <c r="I54">
        <f>G54*60+H54</f>
        <v>1938</v>
      </c>
      <c r="J54">
        <f>I54-$I$2</f>
        <v>53</v>
      </c>
      <c r="L54">
        <f>_xlfn.NUMBERVALUE(LEFT(B54,5))</f>
        <v>4.8959999999999999</v>
      </c>
      <c r="M54">
        <f>_xlfn.NUMBERVALUE(LEFT(C54,5))</f>
        <v>114.3</v>
      </c>
      <c r="N54">
        <f>_xlfn.NUMBERVALUE(LEFT(D54,5))</f>
        <v>559</v>
      </c>
      <c r="O54">
        <v>0</v>
      </c>
      <c r="P54">
        <v>1</v>
      </c>
      <c r="Q54">
        <v>0</v>
      </c>
    </row>
    <row r="55" spans="1:17" ht="21" x14ac:dyDescent="0.25">
      <c r="A55" s="1" t="s">
        <v>405</v>
      </c>
      <c r="B55">
        <v>4.8879999999999999</v>
      </c>
      <c r="C55">
        <v>170.59756097560901</v>
      </c>
      <c r="D55" t="s">
        <v>404</v>
      </c>
      <c r="F55" t="str">
        <f>MID(A55,19,5)</f>
        <v>32:19</v>
      </c>
      <c r="G55">
        <f>_xlfn.NUMBERVALUE(LEFT(F55,2))</f>
        <v>32</v>
      </c>
      <c r="H55">
        <f>_xlfn.NUMBERVALUE(RIGHT(F55,2))</f>
        <v>19</v>
      </c>
      <c r="I55">
        <f>G55*60+H55</f>
        <v>1939</v>
      </c>
      <c r="J55">
        <f>I55-$I$2</f>
        <v>54</v>
      </c>
      <c r="L55">
        <f>_xlfn.NUMBERVALUE(LEFT(B55,5))</f>
        <v>4.8879999999999999</v>
      </c>
      <c r="M55">
        <f>_xlfn.NUMBERVALUE(LEFT(C55,5))</f>
        <v>170.5</v>
      </c>
      <c r="N55">
        <f>_xlfn.NUMBERVALUE(LEFT(D55,5))</f>
        <v>591</v>
      </c>
      <c r="O55">
        <v>0</v>
      </c>
      <c r="P55">
        <v>1</v>
      </c>
      <c r="Q55">
        <v>0</v>
      </c>
    </row>
    <row r="56" spans="1:17" ht="21" x14ac:dyDescent="0.25">
      <c r="A56" s="1" t="s">
        <v>403</v>
      </c>
      <c r="B56">
        <v>4.8959999999999999</v>
      </c>
      <c r="C56">
        <v>114.493902439024</v>
      </c>
      <c r="D56" t="s">
        <v>87</v>
      </c>
      <c r="F56" t="str">
        <f>MID(A56,19,5)</f>
        <v>32:20</v>
      </c>
      <c r="G56">
        <f>_xlfn.NUMBERVALUE(LEFT(F56,2))</f>
        <v>32</v>
      </c>
      <c r="H56">
        <f>_xlfn.NUMBERVALUE(RIGHT(F56,2))</f>
        <v>20</v>
      </c>
      <c r="I56">
        <f>G56*60+H56</f>
        <v>1940</v>
      </c>
      <c r="J56">
        <f>I56-$I$2</f>
        <v>55</v>
      </c>
      <c r="L56">
        <f>_xlfn.NUMBERVALUE(LEFT(B56,5))</f>
        <v>4.8959999999999999</v>
      </c>
      <c r="M56">
        <f>_xlfn.NUMBERVALUE(LEFT(C56,5))</f>
        <v>114.4</v>
      </c>
      <c r="N56">
        <f>_xlfn.NUMBERVALUE(LEFT(D56,5))</f>
        <v>560</v>
      </c>
      <c r="O56">
        <v>0</v>
      </c>
      <c r="P56">
        <v>1</v>
      </c>
      <c r="Q56">
        <v>0</v>
      </c>
    </row>
    <row r="57" spans="1:17" ht="21" x14ac:dyDescent="0.25">
      <c r="A57" s="1" t="s">
        <v>402</v>
      </c>
      <c r="B57">
        <v>4.8959999999999999</v>
      </c>
      <c r="C57">
        <v>114.493902439024</v>
      </c>
      <c r="D57" t="s">
        <v>87</v>
      </c>
      <c r="F57" t="str">
        <f>MID(A57,19,5)</f>
        <v>32:21</v>
      </c>
      <c r="G57">
        <f>_xlfn.NUMBERVALUE(LEFT(F57,2))</f>
        <v>32</v>
      </c>
      <c r="H57">
        <f>_xlfn.NUMBERVALUE(RIGHT(F57,2))</f>
        <v>21</v>
      </c>
      <c r="I57">
        <f>G57*60+H57</f>
        <v>1941</v>
      </c>
      <c r="J57">
        <f>I57-$I$2</f>
        <v>56</v>
      </c>
      <c r="L57">
        <f>_xlfn.NUMBERVALUE(LEFT(B57,5))</f>
        <v>4.8959999999999999</v>
      </c>
      <c r="M57">
        <f>_xlfn.NUMBERVALUE(LEFT(C57,5))</f>
        <v>114.4</v>
      </c>
      <c r="N57">
        <f>_xlfn.NUMBERVALUE(LEFT(D57,5))</f>
        <v>560</v>
      </c>
      <c r="O57">
        <v>0</v>
      </c>
      <c r="P57">
        <v>1</v>
      </c>
      <c r="Q57">
        <v>0</v>
      </c>
    </row>
    <row r="58" spans="1:17" ht="21" x14ac:dyDescent="0.25">
      <c r="A58" s="1" t="s">
        <v>401</v>
      </c>
      <c r="B58">
        <v>4.8959999999999999</v>
      </c>
      <c r="C58">
        <v>114.493902439024</v>
      </c>
      <c r="D58" t="s">
        <v>400</v>
      </c>
      <c r="F58" t="str">
        <f>MID(A58,19,5)</f>
        <v>32:22</v>
      </c>
      <c r="G58">
        <f>_xlfn.NUMBERVALUE(LEFT(F58,2))</f>
        <v>32</v>
      </c>
      <c r="H58">
        <f>_xlfn.NUMBERVALUE(RIGHT(F58,2))</f>
        <v>22</v>
      </c>
      <c r="I58">
        <f>G58*60+H58</f>
        <v>1942</v>
      </c>
      <c r="J58">
        <f>I58-$I$2</f>
        <v>57</v>
      </c>
      <c r="L58">
        <f>_xlfn.NUMBERVALUE(LEFT(B58,5))</f>
        <v>4.8959999999999999</v>
      </c>
      <c r="M58">
        <f>_xlfn.NUMBERVALUE(LEFT(C58,5))</f>
        <v>114.4</v>
      </c>
      <c r="N58">
        <f>_xlfn.NUMBERVALUE(LEFT(D58,5))</f>
        <v>559</v>
      </c>
      <c r="O58">
        <v>0</v>
      </c>
      <c r="P58">
        <v>1</v>
      </c>
      <c r="Q58">
        <v>0</v>
      </c>
    </row>
    <row r="59" spans="1:17" ht="21" x14ac:dyDescent="0.25">
      <c r="A59" s="1" t="s">
        <v>399</v>
      </c>
      <c r="B59">
        <v>4.8760000000000003</v>
      </c>
      <c r="C59">
        <v>197.19512195121899</v>
      </c>
      <c r="D59" t="s">
        <v>398</v>
      </c>
      <c r="F59" t="str">
        <f>MID(A59,19,5)</f>
        <v>32:23</v>
      </c>
      <c r="G59">
        <f>_xlfn.NUMBERVALUE(LEFT(F59,2))</f>
        <v>32</v>
      </c>
      <c r="H59">
        <f>_xlfn.NUMBERVALUE(RIGHT(F59,2))</f>
        <v>23</v>
      </c>
      <c r="I59">
        <f>G59*60+H59</f>
        <v>1943</v>
      </c>
      <c r="J59">
        <f>I59-$I$2</f>
        <v>58</v>
      </c>
      <c r="L59">
        <f>_xlfn.NUMBERVALUE(LEFT(B59,5))</f>
        <v>4.8760000000000003</v>
      </c>
      <c r="M59">
        <f>_xlfn.NUMBERVALUE(LEFT(C59,5))</f>
        <v>197.1</v>
      </c>
      <c r="N59">
        <f>_xlfn.NUMBERVALUE(LEFT(D59,5))</f>
        <v>963</v>
      </c>
      <c r="O59">
        <v>0</v>
      </c>
      <c r="P59">
        <v>1</v>
      </c>
      <c r="Q59">
        <v>0</v>
      </c>
    </row>
    <row r="60" spans="1:17" ht="21" x14ac:dyDescent="0.25">
      <c r="A60" s="1" t="s">
        <v>397</v>
      </c>
      <c r="B60">
        <v>4.8920000000000003</v>
      </c>
      <c r="C60">
        <v>188.09451219512101</v>
      </c>
      <c r="D60" t="s">
        <v>396</v>
      </c>
      <c r="F60" t="str">
        <f>MID(A60,19,5)</f>
        <v>32:24</v>
      </c>
      <c r="G60">
        <f>_xlfn.NUMBERVALUE(LEFT(F60,2))</f>
        <v>32</v>
      </c>
      <c r="H60">
        <f>_xlfn.NUMBERVALUE(RIGHT(F60,2))</f>
        <v>24</v>
      </c>
      <c r="I60">
        <f>G60*60+H60</f>
        <v>1944</v>
      </c>
      <c r="J60">
        <f>I60-$I$2</f>
        <v>59</v>
      </c>
      <c r="L60">
        <f>_xlfn.NUMBERVALUE(LEFT(B60,5))</f>
        <v>4.8920000000000003</v>
      </c>
      <c r="M60">
        <f>_xlfn.NUMBERVALUE(LEFT(C60,5))</f>
        <v>188</v>
      </c>
      <c r="N60">
        <f>_xlfn.NUMBERVALUE(LEFT(D60,5))</f>
        <v>920</v>
      </c>
      <c r="O60">
        <v>0</v>
      </c>
      <c r="P60">
        <v>1</v>
      </c>
      <c r="Q60">
        <v>0</v>
      </c>
    </row>
    <row r="61" spans="1:17" ht="21" x14ac:dyDescent="0.25">
      <c r="A61" s="1" t="s">
        <v>395</v>
      </c>
      <c r="B61">
        <v>4.8920000000000003</v>
      </c>
      <c r="C61">
        <v>139.792682926829</v>
      </c>
      <c r="D61" t="s">
        <v>394</v>
      </c>
      <c r="F61" t="str">
        <f>MID(A61,19,5)</f>
        <v>32:25</v>
      </c>
      <c r="G61">
        <f>_xlfn.NUMBERVALUE(LEFT(F61,2))</f>
        <v>32</v>
      </c>
      <c r="H61">
        <f>_xlfn.NUMBERVALUE(RIGHT(F61,2))</f>
        <v>25</v>
      </c>
      <c r="I61">
        <f>G61*60+H61</f>
        <v>1945</v>
      </c>
      <c r="J61">
        <f>I61-$I$2</f>
        <v>60</v>
      </c>
      <c r="L61">
        <f>_xlfn.NUMBERVALUE(LEFT(B61,5))</f>
        <v>4.8920000000000003</v>
      </c>
      <c r="M61">
        <f>_xlfn.NUMBERVALUE(LEFT(C61,5))</f>
        <v>139.69999999999999</v>
      </c>
      <c r="N61">
        <f>_xlfn.NUMBERVALUE(LEFT(D61,5))</f>
        <v>683</v>
      </c>
      <c r="O61">
        <v>0</v>
      </c>
      <c r="P61">
        <v>1</v>
      </c>
      <c r="Q61">
        <v>0</v>
      </c>
    </row>
    <row r="62" spans="1:17" ht="21" x14ac:dyDescent="0.25">
      <c r="A62" s="1" t="s">
        <v>393</v>
      </c>
      <c r="B62">
        <v>4.8959999999999999</v>
      </c>
      <c r="C62">
        <v>112.600609756097</v>
      </c>
      <c r="D62" t="s">
        <v>392</v>
      </c>
      <c r="F62" t="str">
        <f>MID(A62,19,5)</f>
        <v>32:26</v>
      </c>
      <c r="G62">
        <f>_xlfn.NUMBERVALUE(LEFT(F62,2))</f>
        <v>32</v>
      </c>
      <c r="H62">
        <f>_xlfn.NUMBERVALUE(RIGHT(F62,2))</f>
        <v>26</v>
      </c>
      <c r="I62">
        <f>G62*60+H62</f>
        <v>1946</v>
      </c>
      <c r="J62">
        <f>I62-$I$2</f>
        <v>61</v>
      </c>
      <c r="L62">
        <f>_xlfn.NUMBERVALUE(LEFT(B62,5))</f>
        <v>4.8959999999999999</v>
      </c>
      <c r="M62">
        <f>_xlfn.NUMBERVALUE(LEFT(C62,5))</f>
        <v>112.6</v>
      </c>
      <c r="N62">
        <f>_xlfn.NUMBERVALUE(LEFT(D62,5))</f>
        <v>606</v>
      </c>
      <c r="O62">
        <v>0</v>
      </c>
      <c r="P62">
        <v>1</v>
      </c>
      <c r="Q62">
        <v>0</v>
      </c>
    </row>
    <row r="63" spans="1:17" ht="21" x14ac:dyDescent="0.25">
      <c r="A63" s="1" t="s">
        <v>391</v>
      </c>
      <c r="B63">
        <v>4.8959999999999999</v>
      </c>
      <c r="C63">
        <v>112.298780487804</v>
      </c>
      <c r="D63" t="s">
        <v>29</v>
      </c>
      <c r="F63" t="str">
        <f>MID(A63,19,5)</f>
        <v>32:27</v>
      </c>
      <c r="G63">
        <f>_xlfn.NUMBERVALUE(LEFT(F63,2))</f>
        <v>32</v>
      </c>
      <c r="H63">
        <f>_xlfn.NUMBERVALUE(RIGHT(F63,2))</f>
        <v>27</v>
      </c>
      <c r="I63">
        <f>G63*60+H63</f>
        <v>1947</v>
      </c>
      <c r="J63">
        <f>I63-$I$2</f>
        <v>62</v>
      </c>
      <c r="L63">
        <f>_xlfn.NUMBERVALUE(LEFT(B63,5))</f>
        <v>4.8959999999999999</v>
      </c>
      <c r="M63">
        <f>_xlfn.NUMBERVALUE(LEFT(C63,5))</f>
        <v>112.2</v>
      </c>
      <c r="N63">
        <f>_xlfn.NUMBERVALUE(LEFT(D63,5))</f>
        <v>553</v>
      </c>
      <c r="O63">
        <v>0</v>
      </c>
      <c r="P63">
        <v>1</v>
      </c>
      <c r="Q63">
        <v>0</v>
      </c>
    </row>
    <row r="64" spans="1:17" ht="21" x14ac:dyDescent="0.25">
      <c r="A64" s="1" t="s">
        <v>390</v>
      </c>
      <c r="B64">
        <v>4.8959999999999999</v>
      </c>
      <c r="C64">
        <v>112.49999999999901</v>
      </c>
      <c r="D64" t="s">
        <v>76</v>
      </c>
      <c r="F64" t="str">
        <f>MID(A64,19,5)</f>
        <v>32:28</v>
      </c>
      <c r="G64">
        <f>_xlfn.NUMBERVALUE(LEFT(F64,2))</f>
        <v>32</v>
      </c>
      <c r="H64">
        <f>_xlfn.NUMBERVALUE(RIGHT(F64,2))</f>
        <v>28</v>
      </c>
      <c r="I64">
        <f>G64*60+H64</f>
        <v>1948</v>
      </c>
      <c r="J64">
        <f>I64-$I$2</f>
        <v>63</v>
      </c>
      <c r="L64">
        <f>_xlfn.NUMBERVALUE(LEFT(B64,5))</f>
        <v>4.8959999999999999</v>
      </c>
      <c r="M64">
        <f>_xlfn.NUMBERVALUE(LEFT(C64,5))</f>
        <v>112.4</v>
      </c>
      <c r="N64">
        <f>_xlfn.NUMBERVALUE(LEFT(D64,5))</f>
        <v>550</v>
      </c>
      <c r="O64">
        <v>0</v>
      </c>
      <c r="P64">
        <v>1</v>
      </c>
      <c r="Q64">
        <v>0</v>
      </c>
    </row>
    <row r="65" spans="1:17" ht="21" x14ac:dyDescent="0.25">
      <c r="A65" s="1" t="s">
        <v>389</v>
      </c>
      <c r="B65">
        <v>4.8959999999999999</v>
      </c>
      <c r="C65">
        <v>114.795731707317</v>
      </c>
      <c r="D65" t="s">
        <v>49</v>
      </c>
      <c r="F65" t="str">
        <f>MID(A65,19,5)</f>
        <v>32:29</v>
      </c>
      <c r="G65">
        <f>_xlfn.NUMBERVALUE(LEFT(F65,2))</f>
        <v>32</v>
      </c>
      <c r="H65">
        <f>_xlfn.NUMBERVALUE(RIGHT(F65,2))</f>
        <v>29</v>
      </c>
      <c r="I65">
        <f>G65*60+H65</f>
        <v>1949</v>
      </c>
      <c r="J65">
        <f>I65-$I$2</f>
        <v>64</v>
      </c>
      <c r="L65">
        <f>_xlfn.NUMBERVALUE(LEFT(B65,5))</f>
        <v>4.8959999999999999</v>
      </c>
      <c r="M65">
        <f>_xlfn.NUMBERVALUE(LEFT(C65,5))</f>
        <v>114.7</v>
      </c>
      <c r="N65">
        <f>_xlfn.NUMBERVALUE(LEFT(D65,5))</f>
        <v>561</v>
      </c>
      <c r="O65">
        <v>0</v>
      </c>
      <c r="P65">
        <v>1</v>
      </c>
      <c r="Q65">
        <v>0</v>
      </c>
    </row>
    <row r="66" spans="1:17" ht="21" x14ac:dyDescent="0.25">
      <c r="A66" s="1" t="s">
        <v>388</v>
      </c>
      <c r="B66">
        <v>4.8920000000000003</v>
      </c>
      <c r="C66">
        <v>112.600609756097</v>
      </c>
      <c r="D66" t="s">
        <v>387</v>
      </c>
      <c r="F66" t="str">
        <f>MID(A66,19,5)</f>
        <v>32:30</v>
      </c>
      <c r="G66">
        <f>_xlfn.NUMBERVALUE(LEFT(F66,2))</f>
        <v>32</v>
      </c>
      <c r="H66">
        <f>_xlfn.NUMBERVALUE(RIGHT(F66,2))</f>
        <v>30</v>
      </c>
      <c r="I66">
        <f>G66*60+H66</f>
        <v>1950</v>
      </c>
      <c r="J66">
        <f>I66-$I$2</f>
        <v>65</v>
      </c>
      <c r="L66">
        <f>_xlfn.NUMBERVALUE(LEFT(B66,5))</f>
        <v>4.8920000000000003</v>
      </c>
      <c r="M66">
        <f>_xlfn.NUMBERVALUE(LEFT(C66,5))</f>
        <v>112.6</v>
      </c>
      <c r="N66">
        <f>_xlfn.NUMBERVALUE(LEFT(D66,5))</f>
        <v>640</v>
      </c>
      <c r="O66">
        <v>0</v>
      </c>
      <c r="P66">
        <v>1</v>
      </c>
      <c r="Q66">
        <v>0</v>
      </c>
    </row>
    <row r="67" spans="1:17" ht="21" x14ac:dyDescent="0.25">
      <c r="A67" s="1" t="s">
        <v>386</v>
      </c>
      <c r="B67">
        <v>4.8959999999999999</v>
      </c>
      <c r="C67">
        <v>112.399390243902</v>
      </c>
      <c r="D67" t="s">
        <v>281</v>
      </c>
      <c r="F67" t="str">
        <f>MID(A67,19,5)</f>
        <v>32:31</v>
      </c>
      <c r="G67">
        <f>_xlfn.NUMBERVALUE(LEFT(F67,2))</f>
        <v>32</v>
      </c>
      <c r="H67">
        <f>_xlfn.NUMBERVALUE(RIGHT(F67,2))</f>
        <v>31</v>
      </c>
      <c r="I67">
        <f>G67*60+H67</f>
        <v>1951</v>
      </c>
      <c r="J67">
        <f>I67-$I$2</f>
        <v>66</v>
      </c>
      <c r="L67">
        <f>_xlfn.NUMBERVALUE(LEFT(B67,5))</f>
        <v>4.8959999999999999</v>
      </c>
      <c r="M67">
        <f>_xlfn.NUMBERVALUE(LEFT(C67,5))</f>
        <v>112.3</v>
      </c>
      <c r="N67">
        <f>_xlfn.NUMBERVALUE(LEFT(D67,5))</f>
        <v>550</v>
      </c>
      <c r="O67">
        <v>0</v>
      </c>
      <c r="P67">
        <v>1</v>
      </c>
      <c r="Q67">
        <v>0</v>
      </c>
    </row>
    <row r="68" spans="1:17" ht="21" x14ac:dyDescent="0.25">
      <c r="A68" s="1" t="s">
        <v>385</v>
      </c>
      <c r="B68">
        <v>4.8959999999999999</v>
      </c>
      <c r="C68">
        <v>112.49999999999901</v>
      </c>
      <c r="D68" t="s">
        <v>76</v>
      </c>
      <c r="F68" t="str">
        <f>MID(A68,19,5)</f>
        <v>32:32</v>
      </c>
      <c r="G68">
        <f>_xlfn.NUMBERVALUE(LEFT(F68,2))</f>
        <v>32</v>
      </c>
      <c r="H68">
        <f>_xlfn.NUMBERVALUE(RIGHT(F68,2))</f>
        <v>32</v>
      </c>
      <c r="I68">
        <f>G68*60+H68</f>
        <v>1952</v>
      </c>
      <c r="J68">
        <f>I68-$I$2</f>
        <v>67</v>
      </c>
      <c r="L68">
        <f>_xlfn.NUMBERVALUE(LEFT(B68,5))</f>
        <v>4.8959999999999999</v>
      </c>
      <c r="M68">
        <f>_xlfn.NUMBERVALUE(LEFT(C68,5))</f>
        <v>112.4</v>
      </c>
      <c r="N68">
        <f>_xlfn.NUMBERVALUE(LEFT(D68,5))</f>
        <v>550</v>
      </c>
      <c r="O68">
        <v>0</v>
      </c>
      <c r="P68">
        <v>1</v>
      </c>
      <c r="Q68">
        <v>0</v>
      </c>
    </row>
    <row r="69" spans="1:17" ht="21" x14ac:dyDescent="0.25">
      <c r="A69" s="1" t="s">
        <v>384</v>
      </c>
      <c r="B69">
        <v>4.88</v>
      </c>
      <c r="C69">
        <v>136.29878048780401</v>
      </c>
      <c r="D69" t="s">
        <v>383</v>
      </c>
      <c r="F69" t="str">
        <f>MID(A69,19,5)</f>
        <v>32:33</v>
      </c>
      <c r="G69">
        <f>_xlfn.NUMBERVALUE(LEFT(F69,2))</f>
        <v>32</v>
      </c>
      <c r="H69">
        <f>_xlfn.NUMBERVALUE(RIGHT(F69,2))</f>
        <v>33</v>
      </c>
      <c r="I69">
        <f>G69*60+H69</f>
        <v>1953</v>
      </c>
      <c r="J69">
        <f>I69-$I$2</f>
        <v>68</v>
      </c>
      <c r="L69">
        <f>_xlfn.NUMBERVALUE(LEFT(B69,5))</f>
        <v>4.88</v>
      </c>
      <c r="M69">
        <f>_xlfn.NUMBERVALUE(LEFT(C69,5))</f>
        <v>136.19999999999999</v>
      </c>
      <c r="N69">
        <f>_xlfn.NUMBERVALUE(LEFT(D69,5))</f>
        <v>853</v>
      </c>
      <c r="O69">
        <v>0</v>
      </c>
      <c r="P69">
        <v>1</v>
      </c>
      <c r="Q69">
        <v>0</v>
      </c>
    </row>
    <row r="70" spans="1:17" ht="21" x14ac:dyDescent="0.25">
      <c r="A70" s="1" t="s">
        <v>382</v>
      </c>
      <c r="B70">
        <v>4.8959999999999999</v>
      </c>
      <c r="C70">
        <v>112.49999999999901</v>
      </c>
      <c r="D70" t="s">
        <v>32</v>
      </c>
      <c r="F70" t="str">
        <f>MID(A70,19,5)</f>
        <v>32:34</v>
      </c>
      <c r="G70">
        <f>_xlfn.NUMBERVALUE(LEFT(F70,2))</f>
        <v>32</v>
      </c>
      <c r="H70">
        <f>_xlfn.NUMBERVALUE(RIGHT(F70,2))</f>
        <v>34</v>
      </c>
      <c r="I70">
        <f>G70*60+H70</f>
        <v>1954</v>
      </c>
      <c r="J70">
        <f>I70-$I$2</f>
        <v>69</v>
      </c>
      <c r="L70">
        <f>_xlfn.NUMBERVALUE(LEFT(B70,5))</f>
        <v>4.8959999999999999</v>
      </c>
      <c r="M70">
        <f>_xlfn.NUMBERVALUE(LEFT(C70,5))</f>
        <v>112.4</v>
      </c>
      <c r="N70">
        <f>_xlfn.NUMBERVALUE(LEFT(D70,5))</f>
        <v>551</v>
      </c>
      <c r="O70">
        <v>0</v>
      </c>
      <c r="P70">
        <v>1</v>
      </c>
      <c r="Q70">
        <v>0</v>
      </c>
    </row>
    <row r="71" spans="1:17" ht="21" x14ac:dyDescent="0.25">
      <c r="A71" s="1" t="s">
        <v>381</v>
      </c>
      <c r="B71">
        <v>4.8959999999999999</v>
      </c>
      <c r="C71">
        <v>126</v>
      </c>
      <c r="D71" t="s">
        <v>380</v>
      </c>
      <c r="F71" t="str">
        <f>MID(A71,19,5)</f>
        <v>32:35</v>
      </c>
      <c r="G71">
        <f>_xlfn.NUMBERVALUE(LEFT(F71,2))</f>
        <v>32</v>
      </c>
      <c r="H71">
        <f>_xlfn.NUMBERVALUE(RIGHT(F71,2))</f>
        <v>35</v>
      </c>
      <c r="I71">
        <f>G71*60+H71</f>
        <v>1955</v>
      </c>
      <c r="J71">
        <f>I71-$I$2</f>
        <v>70</v>
      </c>
      <c r="L71">
        <f>_xlfn.NUMBERVALUE(LEFT(B71,5))</f>
        <v>4.8959999999999999</v>
      </c>
      <c r="M71">
        <f>_xlfn.NUMBERVALUE(LEFT(C71,5))</f>
        <v>126</v>
      </c>
      <c r="N71">
        <f>_xlfn.NUMBERVALUE(LEFT(D71,5))</f>
        <v>616</v>
      </c>
      <c r="O71">
        <v>0</v>
      </c>
      <c r="P71">
        <v>1</v>
      </c>
      <c r="Q71">
        <v>0</v>
      </c>
    </row>
    <row r="72" spans="1:17" ht="21" x14ac:dyDescent="0.25">
      <c r="A72" s="1" t="s">
        <v>379</v>
      </c>
      <c r="B72">
        <v>4.8959999999999999</v>
      </c>
      <c r="C72">
        <v>112.600609756097</v>
      </c>
      <c r="D72" t="s">
        <v>32</v>
      </c>
      <c r="F72" t="str">
        <f>MID(A72,19,5)</f>
        <v>32:36</v>
      </c>
      <c r="G72">
        <f>_xlfn.NUMBERVALUE(LEFT(F72,2))</f>
        <v>32</v>
      </c>
      <c r="H72">
        <f>_xlfn.NUMBERVALUE(RIGHT(F72,2))</f>
        <v>36</v>
      </c>
      <c r="I72">
        <f>G72*60+H72</f>
        <v>1956</v>
      </c>
      <c r="J72">
        <f>I72-$I$2</f>
        <v>71</v>
      </c>
      <c r="L72">
        <f>_xlfn.NUMBERVALUE(LEFT(B72,5))</f>
        <v>4.8959999999999999</v>
      </c>
      <c r="M72">
        <f>_xlfn.NUMBERVALUE(LEFT(C72,5))</f>
        <v>112.6</v>
      </c>
      <c r="N72">
        <f>_xlfn.NUMBERVALUE(LEFT(D72,5))</f>
        <v>551</v>
      </c>
      <c r="O72">
        <v>0</v>
      </c>
      <c r="P72">
        <v>1</v>
      </c>
      <c r="Q72">
        <v>0</v>
      </c>
    </row>
    <row r="73" spans="1:17" ht="21" x14ac:dyDescent="0.25">
      <c r="A73" s="1" t="s">
        <v>378</v>
      </c>
      <c r="B73">
        <v>4.8920000000000003</v>
      </c>
      <c r="C73">
        <v>116.798780487804</v>
      </c>
      <c r="D73" t="s">
        <v>79</v>
      </c>
      <c r="F73" t="str">
        <f>MID(A73,19,5)</f>
        <v>32:37</v>
      </c>
      <c r="G73">
        <f>_xlfn.NUMBERVALUE(LEFT(F73,2))</f>
        <v>32</v>
      </c>
      <c r="H73">
        <f>_xlfn.NUMBERVALUE(RIGHT(F73,2))</f>
        <v>37</v>
      </c>
      <c r="I73">
        <f>G73*60+H73</f>
        <v>1957</v>
      </c>
      <c r="J73">
        <f>I73-$I$2</f>
        <v>72</v>
      </c>
      <c r="L73">
        <f>_xlfn.NUMBERVALUE(LEFT(B73,5))</f>
        <v>4.8920000000000003</v>
      </c>
      <c r="M73">
        <f>_xlfn.NUMBERVALUE(LEFT(C73,5))</f>
        <v>116.7</v>
      </c>
      <c r="N73">
        <f>_xlfn.NUMBERVALUE(LEFT(D73,5))</f>
        <v>551</v>
      </c>
      <c r="O73">
        <v>0</v>
      </c>
      <c r="P73">
        <v>1</v>
      </c>
      <c r="Q73">
        <v>0</v>
      </c>
    </row>
    <row r="74" spans="1:17" ht="21" x14ac:dyDescent="0.25">
      <c r="A74" s="1" t="s">
        <v>377</v>
      </c>
      <c r="B74">
        <v>4.8959999999999999</v>
      </c>
      <c r="C74">
        <v>112.49999999999901</v>
      </c>
      <c r="D74" t="s">
        <v>32</v>
      </c>
      <c r="F74" t="str">
        <f>MID(A74,19,5)</f>
        <v>32:38</v>
      </c>
      <c r="G74">
        <f>_xlfn.NUMBERVALUE(LEFT(F74,2))</f>
        <v>32</v>
      </c>
      <c r="H74">
        <f>_xlfn.NUMBERVALUE(RIGHT(F74,2))</f>
        <v>38</v>
      </c>
      <c r="I74">
        <f>G74*60+H74</f>
        <v>1958</v>
      </c>
      <c r="J74">
        <f>I74-$I$2</f>
        <v>73</v>
      </c>
      <c r="L74">
        <f>_xlfn.NUMBERVALUE(LEFT(B74,5))</f>
        <v>4.8959999999999999</v>
      </c>
      <c r="M74">
        <f>_xlfn.NUMBERVALUE(LEFT(C74,5))</f>
        <v>112.4</v>
      </c>
      <c r="N74">
        <f>_xlfn.NUMBERVALUE(LEFT(D74,5))</f>
        <v>551</v>
      </c>
      <c r="O74">
        <v>0</v>
      </c>
      <c r="P74">
        <v>1</v>
      </c>
      <c r="Q74">
        <v>0</v>
      </c>
    </row>
    <row r="75" spans="1:17" ht="21" x14ac:dyDescent="0.25">
      <c r="A75" s="1" t="s">
        <v>376</v>
      </c>
      <c r="B75">
        <v>4.88</v>
      </c>
      <c r="C75">
        <v>182.295731707317</v>
      </c>
      <c r="D75" t="s">
        <v>375</v>
      </c>
      <c r="F75" t="str">
        <f>MID(A75,19,5)</f>
        <v>32:39</v>
      </c>
      <c r="G75">
        <f>_xlfn.NUMBERVALUE(LEFT(F75,2))</f>
        <v>32</v>
      </c>
      <c r="H75">
        <f>_xlfn.NUMBERVALUE(RIGHT(F75,2))</f>
        <v>39</v>
      </c>
      <c r="I75">
        <f>G75*60+H75</f>
        <v>1959</v>
      </c>
      <c r="J75">
        <f>I75-$I$2</f>
        <v>74</v>
      </c>
      <c r="L75">
        <f>_xlfn.NUMBERVALUE(LEFT(B75,5))</f>
        <v>4.88</v>
      </c>
      <c r="M75">
        <f>_xlfn.NUMBERVALUE(LEFT(C75,5))</f>
        <v>182.2</v>
      </c>
      <c r="N75">
        <f>_xlfn.NUMBERVALUE(LEFT(D75,5))</f>
        <v>889</v>
      </c>
      <c r="O75">
        <v>0</v>
      </c>
      <c r="P75">
        <v>1</v>
      </c>
      <c r="Q75">
        <v>0</v>
      </c>
    </row>
    <row r="76" spans="1:17" ht="21" x14ac:dyDescent="0.25">
      <c r="A76" s="1" t="s">
        <v>374</v>
      </c>
      <c r="B76">
        <v>4.88</v>
      </c>
      <c r="C76">
        <v>189.292682926829</v>
      </c>
      <c r="D76" t="s">
        <v>373</v>
      </c>
      <c r="F76" t="str">
        <f>MID(A76,19,5)</f>
        <v>32:40</v>
      </c>
      <c r="G76">
        <f>_xlfn.NUMBERVALUE(LEFT(F76,2))</f>
        <v>32</v>
      </c>
      <c r="H76">
        <f>_xlfn.NUMBERVALUE(RIGHT(F76,2))</f>
        <v>40</v>
      </c>
      <c r="I76">
        <f>G76*60+H76</f>
        <v>1960</v>
      </c>
      <c r="J76">
        <f>I76-$I$2</f>
        <v>75</v>
      </c>
      <c r="L76">
        <f>_xlfn.NUMBERVALUE(LEFT(B76,5))</f>
        <v>4.88</v>
      </c>
      <c r="M76">
        <f>_xlfn.NUMBERVALUE(LEFT(C76,5))</f>
        <v>189.2</v>
      </c>
      <c r="N76">
        <f>_xlfn.NUMBERVALUE(LEFT(D76,5))</f>
        <v>923</v>
      </c>
      <c r="O76">
        <v>0</v>
      </c>
      <c r="P76">
        <v>1</v>
      </c>
      <c r="Q76">
        <v>0</v>
      </c>
    </row>
    <row r="77" spans="1:17" ht="21" x14ac:dyDescent="0.25">
      <c r="A77" s="1" t="s">
        <v>372</v>
      </c>
      <c r="B77">
        <v>4.8879999999999999</v>
      </c>
      <c r="C77">
        <v>142.89329268292599</v>
      </c>
      <c r="D77" t="s">
        <v>51</v>
      </c>
      <c r="F77" t="str">
        <f>MID(A77,19,5)</f>
        <v>32:41</v>
      </c>
      <c r="G77">
        <f>_xlfn.NUMBERVALUE(LEFT(F77,2))</f>
        <v>32</v>
      </c>
      <c r="H77">
        <f>_xlfn.NUMBERVALUE(RIGHT(F77,2))</f>
        <v>41</v>
      </c>
      <c r="I77">
        <f>G77*60+H77</f>
        <v>1961</v>
      </c>
      <c r="J77">
        <f>I77-$I$2</f>
        <v>76</v>
      </c>
      <c r="L77">
        <f>_xlfn.NUMBERVALUE(LEFT(B77,5))</f>
        <v>4.8879999999999999</v>
      </c>
      <c r="M77">
        <f>_xlfn.NUMBERVALUE(LEFT(C77,5))</f>
        <v>142.80000000000001</v>
      </c>
      <c r="N77">
        <f>_xlfn.NUMBERVALUE(LEFT(D77,5))</f>
        <v>665</v>
      </c>
      <c r="O77">
        <v>0</v>
      </c>
      <c r="P77">
        <v>1</v>
      </c>
      <c r="Q77">
        <v>0</v>
      </c>
    </row>
    <row r="78" spans="1:17" ht="21" x14ac:dyDescent="0.25">
      <c r="A78" s="1" t="s">
        <v>371</v>
      </c>
      <c r="B78">
        <v>4.8959999999999999</v>
      </c>
      <c r="C78">
        <v>129.996951219512</v>
      </c>
      <c r="D78" t="s">
        <v>370</v>
      </c>
      <c r="F78" t="str">
        <f>MID(A78,19,5)</f>
        <v>32:42</v>
      </c>
      <c r="G78">
        <f>_xlfn.NUMBERVALUE(LEFT(F78,2))</f>
        <v>32</v>
      </c>
      <c r="H78">
        <f>_xlfn.NUMBERVALUE(RIGHT(F78,2))</f>
        <v>42</v>
      </c>
      <c r="I78">
        <f>G78*60+H78</f>
        <v>1962</v>
      </c>
      <c r="J78">
        <f>I78-$I$2</f>
        <v>77</v>
      </c>
      <c r="L78">
        <f>_xlfn.NUMBERVALUE(LEFT(B78,5))</f>
        <v>4.8959999999999999</v>
      </c>
      <c r="M78">
        <f>_xlfn.NUMBERVALUE(LEFT(C78,5))</f>
        <v>129.9</v>
      </c>
      <c r="N78">
        <f>_xlfn.NUMBERVALUE(LEFT(D78,5))</f>
        <v>636</v>
      </c>
      <c r="O78">
        <v>0</v>
      </c>
      <c r="P78">
        <v>1</v>
      </c>
      <c r="Q78">
        <v>0</v>
      </c>
    </row>
    <row r="79" spans="1:17" ht="21" x14ac:dyDescent="0.25">
      <c r="A79" s="1" t="s">
        <v>369</v>
      </c>
      <c r="B79">
        <v>4.8920000000000003</v>
      </c>
      <c r="C79">
        <v>135.89634146341399</v>
      </c>
      <c r="D79" t="s">
        <v>368</v>
      </c>
      <c r="F79" t="str">
        <f>MID(A79,19,5)</f>
        <v>32:43</v>
      </c>
      <c r="G79">
        <f>_xlfn.NUMBERVALUE(LEFT(F79,2))</f>
        <v>32</v>
      </c>
      <c r="H79">
        <f>_xlfn.NUMBERVALUE(RIGHT(F79,2))</f>
        <v>43</v>
      </c>
      <c r="I79">
        <f>G79*60+H79</f>
        <v>1963</v>
      </c>
      <c r="J79">
        <f>I79-$I$2</f>
        <v>78</v>
      </c>
      <c r="L79">
        <f>_xlfn.NUMBERVALUE(LEFT(B79,5))</f>
        <v>4.8920000000000003</v>
      </c>
      <c r="M79">
        <f>_xlfn.NUMBERVALUE(LEFT(C79,5))</f>
        <v>135.80000000000001</v>
      </c>
      <c r="N79">
        <f>_xlfn.NUMBERVALUE(LEFT(D79,5))</f>
        <v>664</v>
      </c>
      <c r="O79">
        <v>0</v>
      </c>
      <c r="P79">
        <v>1</v>
      </c>
      <c r="Q79">
        <v>0</v>
      </c>
    </row>
    <row r="80" spans="1:17" ht="21" x14ac:dyDescent="0.25">
      <c r="A80" s="1" t="s">
        <v>367</v>
      </c>
      <c r="B80">
        <v>4.8959999999999999</v>
      </c>
      <c r="C80">
        <v>112.49999999999901</v>
      </c>
      <c r="D80" t="s">
        <v>281</v>
      </c>
      <c r="F80" t="str">
        <f>MID(A80,19,5)</f>
        <v>32:44</v>
      </c>
      <c r="G80">
        <f>_xlfn.NUMBERVALUE(LEFT(F80,2))</f>
        <v>32</v>
      </c>
      <c r="H80">
        <f>_xlfn.NUMBERVALUE(RIGHT(F80,2))</f>
        <v>44</v>
      </c>
      <c r="I80">
        <f>G80*60+H80</f>
        <v>1964</v>
      </c>
      <c r="J80">
        <f>I80-$I$2</f>
        <v>79</v>
      </c>
      <c r="L80">
        <f>_xlfn.NUMBERVALUE(LEFT(B80,5))</f>
        <v>4.8959999999999999</v>
      </c>
      <c r="M80">
        <f>_xlfn.NUMBERVALUE(LEFT(C80,5))</f>
        <v>112.4</v>
      </c>
      <c r="N80">
        <f>_xlfn.NUMBERVALUE(LEFT(D80,5))</f>
        <v>550</v>
      </c>
      <c r="O80">
        <v>0</v>
      </c>
      <c r="P80">
        <v>1</v>
      </c>
      <c r="Q80">
        <v>0</v>
      </c>
    </row>
    <row r="81" spans="1:17" ht="21" x14ac:dyDescent="0.25">
      <c r="A81" s="1" t="s">
        <v>366</v>
      </c>
      <c r="B81">
        <v>4.8959999999999999</v>
      </c>
      <c r="C81">
        <v>112.701219512195</v>
      </c>
      <c r="D81" t="s">
        <v>87</v>
      </c>
      <c r="F81" t="str">
        <f>MID(A81,19,5)</f>
        <v>32:45</v>
      </c>
      <c r="G81">
        <f>_xlfn.NUMBERVALUE(LEFT(F81,2))</f>
        <v>32</v>
      </c>
      <c r="H81">
        <f>_xlfn.NUMBERVALUE(RIGHT(F81,2))</f>
        <v>45</v>
      </c>
      <c r="I81">
        <f>G81*60+H81</f>
        <v>1965</v>
      </c>
      <c r="J81">
        <f>I81-$I$2</f>
        <v>80</v>
      </c>
      <c r="L81">
        <f>_xlfn.NUMBERVALUE(LEFT(B81,5))</f>
        <v>4.8959999999999999</v>
      </c>
      <c r="M81">
        <f>_xlfn.NUMBERVALUE(LEFT(C81,5))</f>
        <v>112.7</v>
      </c>
      <c r="N81">
        <f>_xlfn.NUMBERVALUE(LEFT(D81,5))</f>
        <v>560</v>
      </c>
      <c r="O81">
        <v>0</v>
      </c>
      <c r="P81">
        <v>1</v>
      </c>
      <c r="Q81">
        <v>0</v>
      </c>
    </row>
    <row r="82" spans="1:17" ht="21" x14ac:dyDescent="0.25">
      <c r="A82" s="1" t="s">
        <v>365</v>
      </c>
      <c r="B82">
        <v>4.8959999999999999</v>
      </c>
      <c r="C82">
        <v>112.801829268292</v>
      </c>
      <c r="D82" t="s">
        <v>15</v>
      </c>
      <c r="F82" t="str">
        <f>MID(A82,19,5)</f>
        <v>32:46</v>
      </c>
      <c r="G82">
        <f>_xlfn.NUMBERVALUE(LEFT(F82,2))</f>
        <v>32</v>
      </c>
      <c r="H82">
        <f>_xlfn.NUMBERVALUE(RIGHT(F82,2))</f>
        <v>46</v>
      </c>
      <c r="I82">
        <f>G82*60+H82</f>
        <v>1966</v>
      </c>
      <c r="J82">
        <f>I82-$I$2</f>
        <v>81</v>
      </c>
      <c r="L82">
        <f>_xlfn.NUMBERVALUE(LEFT(B82,5))</f>
        <v>4.8959999999999999</v>
      </c>
      <c r="M82">
        <f>_xlfn.NUMBERVALUE(LEFT(C82,5))</f>
        <v>112.8</v>
      </c>
      <c r="N82">
        <f>_xlfn.NUMBERVALUE(LEFT(D82,5))</f>
        <v>552</v>
      </c>
      <c r="O82">
        <v>0</v>
      </c>
      <c r="P82">
        <v>1</v>
      </c>
      <c r="Q82">
        <v>0</v>
      </c>
    </row>
    <row r="83" spans="1:17" ht="21" x14ac:dyDescent="0.25">
      <c r="A83" s="1" t="s">
        <v>364</v>
      </c>
      <c r="B83">
        <v>4.8959999999999999</v>
      </c>
      <c r="C83">
        <v>119.19512195121899</v>
      </c>
      <c r="D83" t="s">
        <v>363</v>
      </c>
      <c r="F83" t="str">
        <f>MID(A83,19,5)</f>
        <v>32:47</v>
      </c>
      <c r="G83">
        <f>_xlfn.NUMBERVALUE(LEFT(F83,2))</f>
        <v>32</v>
      </c>
      <c r="H83">
        <f>_xlfn.NUMBERVALUE(RIGHT(F83,2))</f>
        <v>47</v>
      </c>
      <c r="I83">
        <f>G83*60+H83</f>
        <v>1967</v>
      </c>
      <c r="J83">
        <f>I83-$I$2</f>
        <v>82</v>
      </c>
      <c r="L83">
        <f>_xlfn.NUMBERVALUE(LEFT(B83,5))</f>
        <v>4.8959999999999999</v>
      </c>
      <c r="M83">
        <f>_xlfn.NUMBERVALUE(LEFT(C83,5))</f>
        <v>119.1</v>
      </c>
      <c r="N83">
        <f>_xlfn.NUMBERVALUE(LEFT(D83,5))</f>
        <v>583</v>
      </c>
      <c r="O83">
        <v>0</v>
      </c>
      <c r="P83">
        <v>1</v>
      </c>
      <c r="Q83">
        <v>0</v>
      </c>
    </row>
    <row r="84" spans="1:17" ht="21" x14ac:dyDescent="0.25">
      <c r="A84" s="1" t="s">
        <v>362</v>
      </c>
      <c r="B84">
        <v>4.8959999999999999</v>
      </c>
      <c r="C84">
        <v>112.600609756097</v>
      </c>
      <c r="D84" t="s">
        <v>13</v>
      </c>
      <c r="F84" t="str">
        <f>MID(A84,19,5)</f>
        <v>32:48</v>
      </c>
      <c r="G84">
        <f>_xlfn.NUMBERVALUE(LEFT(F84,2))</f>
        <v>32</v>
      </c>
      <c r="H84">
        <f>_xlfn.NUMBERVALUE(RIGHT(F84,2))</f>
        <v>48</v>
      </c>
      <c r="I84">
        <f>G84*60+H84</f>
        <v>1968</v>
      </c>
      <c r="J84">
        <f>I84-$I$2</f>
        <v>83</v>
      </c>
      <c r="L84">
        <f>_xlfn.NUMBERVALUE(LEFT(B84,5))</f>
        <v>4.8959999999999999</v>
      </c>
      <c r="M84">
        <f>_xlfn.NUMBERVALUE(LEFT(C84,5))</f>
        <v>112.6</v>
      </c>
      <c r="N84">
        <f>_xlfn.NUMBERVALUE(LEFT(D84,5))</f>
        <v>551</v>
      </c>
      <c r="O84">
        <v>0</v>
      </c>
      <c r="P84">
        <v>1</v>
      </c>
      <c r="Q84">
        <v>0</v>
      </c>
    </row>
    <row r="85" spans="1:17" ht="21" x14ac:dyDescent="0.25">
      <c r="A85" s="1" t="s">
        <v>361</v>
      </c>
      <c r="B85">
        <v>4.8959999999999999</v>
      </c>
      <c r="C85">
        <v>112.49999999999901</v>
      </c>
      <c r="D85" t="s">
        <v>13</v>
      </c>
      <c r="F85" t="str">
        <f>MID(A85,19,5)</f>
        <v>32:49</v>
      </c>
      <c r="G85">
        <f>_xlfn.NUMBERVALUE(LEFT(F85,2))</f>
        <v>32</v>
      </c>
      <c r="H85">
        <f>_xlfn.NUMBERVALUE(RIGHT(F85,2))</f>
        <v>49</v>
      </c>
      <c r="I85">
        <f>G85*60+H85</f>
        <v>1969</v>
      </c>
      <c r="J85">
        <f>I85-$I$2</f>
        <v>84</v>
      </c>
      <c r="L85">
        <f>_xlfn.NUMBERVALUE(LEFT(B85,5))</f>
        <v>4.8959999999999999</v>
      </c>
      <c r="M85">
        <f>_xlfn.NUMBERVALUE(LEFT(C85,5))</f>
        <v>112.4</v>
      </c>
      <c r="N85">
        <f>_xlfn.NUMBERVALUE(LEFT(D85,5))</f>
        <v>551</v>
      </c>
      <c r="O85">
        <v>0</v>
      </c>
      <c r="P85">
        <v>1</v>
      </c>
      <c r="Q85">
        <v>0</v>
      </c>
    </row>
    <row r="86" spans="1:17" ht="21" x14ac:dyDescent="0.25">
      <c r="A86" s="1" t="s">
        <v>360</v>
      </c>
      <c r="B86">
        <v>4.8920000000000003</v>
      </c>
      <c r="C86">
        <v>135.795731707317</v>
      </c>
      <c r="D86" t="s">
        <v>224</v>
      </c>
      <c r="F86" t="str">
        <f>MID(A86,19,5)</f>
        <v>32:50</v>
      </c>
      <c r="G86">
        <f>_xlfn.NUMBERVALUE(LEFT(F86,2))</f>
        <v>32</v>
      </c>
      <c r="H86">
        <f>_xlfn.NUMBERVALUE(RIGHT(F86,2))</f>
        <v>50</v>
      </c>
      <c r="I86">
        <f>G86*60+H86</f>
        <v>1970</v>
      </c>
      <c r="J86">
        <f>I86-$I$2</f>
        <v>85</v>
      </c>
      <c r="L86">
        <f>_xlfn.NUMBERVALUE(LEFT(B86,5))</f>
        <v>4.8920000000000003</v>
      </c>
      <c r="M86">
        <f>_xlfn.NUMBERVALUE(LEFT(C86,5))</f>
        <v>135.69999999999999</v>
      </c>
      <c r="N86">
        <f>_xlfn.NUMBERVALUE(LEFT(D86,5))</f>
        <v>664</v>
      </c>
      <c r="O86">
        <v>0</v>
      </c>
      <c r="P86">
        <v>1</v>
      </c>
      <c r="Q86">
        <v>0</v>
      </c>
    </row>
    <row r="87" spans="1:17" ht="21" x14ac:dyDescent="0.25">
      <c r="A87" s="1" t="s">
        <v>359</v>
      </c>
      <c r="B87">
        <v>4.8959999999999999</v>
      </c>
      <c r="C87">
        <v>118.893292682926</v>
      </c>
      <c r="D87" t="s">
        <v>189</v>
      </c>
      <c r="F87" t="str">
        <f>MID(A87,19,5)</f>
        <v>32:51</v>
      </c>
      <c r="G87">
        <f>_xlfn.NUMBERVALUE(LEFT(F87,2))</f>
        <v>32</v>
      </c>
      <c r="H87">
        <f>_xlfn.NUMBERVALUE(RIGHT(F87,2))</f>
        <v>51</v>
      </c>
      <c r="I87">
        <f>G87*60+H87</f>
        <v>1971</v>
      </c>
      <c r="J87">
        <f>I87-$I$2</f>
        <v>86</v>
      </c>
      <c r="L87">
        <f>_xlfn.NUMBERVALUE(LEFT(B87,5))</f>
        <v>4.8959999999999999</v>
      </c>
      <c r="M87">
        <f>_xlfn.NUMBERVALUE(LEFT(C87,5))</f>
        <v>118.8</v>
      </c>
      <c r="N87">
        <f>_xlfn.NUMBERVALUE(LEFT(D87,5))</f>
        <v>582</v>
      </c>
      <c r="O87">
        <v>0</v>
      </c>
      <c r="P87">
        <v>1</v>
      </c>
      <c r="Q87">
        <v>0</v>
      </c>
    </row>
    <row r="88" spans="1:17" ht="21" x14ac:dyDescent="0.25">
      <c r="A88" s="1" t="s">
        <v>358</v>
      </c>
      <c r="B88">
        <v>4.8959999999999999</v>
      </c>
      <c r="C88">
        <v>112.701219512195</v>
      </c>
      <c r="D88" t="s">
        <v>32</v>
      </c>
      <c r="F88" t="str">
        <f>MID(A88,19,5)</f>
        <v>32:52</v>
      </c>
      <c r="G88">
        <f>_xlfn.NUMBERVALUE(LEFT(F88,2))</f>
        <v>32</v>
      </c>
      <c r="H88">
        <f>_xlfn.NUMBERVALUE(RIGHT(F88,2))</f>
        <v>52</v>
      </c>
      <c r="I88">
        <f>G88*60+H88</f>
        <v>1972</v>
      </c>
      <c r="J88">
        <f>I88-$I$2</f>
        <v>87</v>
      </c>
      <c r="L88">
        <f>_xlfn.NUMBERVALUE(LEFT(B88,5))</f>
        <v>4.8959999999999999</v>
      </c>
      <c r="M88">
        <f>_xlfn.NUMBERVALUE(LEFT(C88,5))</f>
        <v>112.7</v>
      </c>
      <c r="N88">
        <f>_xlfn.NUMBERVALUE(LEFT(D88,5))</f>
        <v>551</v>
      </c>
      <c r="O88">
        <v>0</v>
      </c>
      <c r="P88">
        <v>1</v>
      </c>
      <c r="Q88">
        <v>0</v>
      </c>
    </row>
    <row r="89" spans="1:17" ht="21" x14ac:dyDescent="0.25">
      <c r="A89" s="1" t="s">
        <v>357</v>
      </c>
      <c r="B89">
        <v>4.8959999999999999</v>
      </c>
      <c r="C89">
        <v>112.49999999999901</v>
      </c>
      <c r="D89" t="s">
        <v>32</v>
      </c>
      <c r="F89" t="str">
        <f>MID(A89,19,5)</f>
        <v>32:53</v>
      </c>
      <c r="G89">
        <f>_xlfn.NUMBERVALUE(LEFT(F89,2))</f>
        <v>32</v>
      </c>
      <c r="H89">
        <f>_xlfn.NUMBERVALUE(RIGHT(F89,2))</f>
        <v>53</v>
      </c>
      <c r="I89">
        <f>G89*60+H89</f>
        <v>1973</v>
      </c>
      <c r="J89">
        <f>I89-$I$2</f>
        <v>88</v>
      </c>
      <c r="L89">
        <f>_xlfn.NUMBERVALUE(LEFT(B89,5))</f>
        <v>4.8959999999999999</v>
      </c>
      <c r="M89">
        <f>_xlfn.NUMBERVALUE(LEFT(C89,5))</f>
        <v>112.4</v>
      </c>
      <c r="N89">
        <f>_xlfn.NUMBERVALUE(LEFT(D89,5))</f>
        <v>551</v>
      </c>
      <c r="O89">
        <v>0</v>
      </c>
      <c r="P89">
        <v>1</v>
      </c>
      <c r="Q89">
        <v>0</v>
      </c>
    </row>
    <row r="90" spans="1:17" ht="21" x14ac:dyDescent="0.25">
      <c r="A90" s="1" t="s">
        <v>356</v>
      </c>
      <c r="B90">
        <v>4.8959999999999999</v>
      </c>
      <c r="C90">
        <v>112.49999999999901</v>
      </c>
      <c r="D90" t="s">
        <v>76</v>
      </c>
      <c r="F90" t="str">
        <f>MID(A90,19,5)</f>
        <v>32:54</v>
      </c>
      <c r="G90">
        <f>_xlfn.NUMBERVALUE(LEFT(F90,2))</f>
        <v>32</v>
      </c>
      <c r="H90">
        <f>_xlfn.NUMBERVALUE(RIGHT(F90,2))</f>
        <v>54</v>
      </c>
      <c r="I90">
        <f>G90*60+H90</f>
        <v>1974</v>
      </c>
      <c r="J90">
        <f>I90-$I$2</f>
        <v>89</v>
      </c>
      <c r="L90">
        <f>_xlfn.NUMBERVALUE(LEFT(B90,5))</f>
        <v>4.8959999999999999</v>
      </c>
      <c r="M90">
        <f>_xlfn.NUMBERVALUE(LEFT(C90,5))</f>
        <v>112.4</v>
      </c>
      <c r="N90">
        <f>_xlfn.NUMBERVALUE(LEFT(D90,5))</f>
        <v>550</v>
      </c>
      <c r="O90">
        <v>0</v>
      </c>
      <c r="P90">
        <v>1</v>
      </c>
      <c r="Q90">
        <v>0</v>
      </c>
    </row>
    <row r="91" spans="1:17" ht="21" x14ac:dyDescent="0.25">
      <c r="A91" s="1" t="s">
        <v>355</v>
      </c>
      <c r="B91">
        <v>4.8959999999999999</v>
      </c>
      <c r="C91">
        <v>114.393292682926</v>
      </c>
      <c r="D91" t="s">
        <v>229</v>
      </c>
      <c r="F91" t="str">
        <f>MID(A91,19,5)</f>
        <v>32:55</v>
      </c>
      <c r="G91">
        <f>_xlfn.NUMBERVALUE(LEFT(F91,2))</f>
        <v>32</v>
      </c>
      <c r="H91">
        <f>_xlfn.NUMBERVALUE(RIGHT(F91,2))</f>
        <v>55</v>
      </c>
      <c r="I91">
        <f>G91*60+H91</f>
        <v>1975</v>
      </c>
      <c r="J91">
        <f>I91-$I$2</f>
        <v>90</v>
      </c>
      <c r="L91">
        <f>_xlfn.NUMBERVALUE(LEFT(B91,5))</f>
        <v>4.8959999999999999</v>
      </c>
      <c r="M91">
        <f>_xlfn.NUMBERVALUE(LEFT(C91,5))</f>
        <v>114.3</v>
      </c>
      <c r="N91">
        <f>_xlfn.NUMBERVALUE(LEFT(D91,5))</f>
        <v>560</v>
      </c>
      <c r="O91">
        <v>0</v>
      </c>
      <c r="P91">
        <v>1</v>
      </c>
      <c r="Q91">
        <v>0</v>
      </c>
    </row>
    <row r="92" spans="1:17" ht="21" x14ac:dyDescent="0.25">
      <c r="A92" s="1" t="s">
        <v>354</v>
      </c>
      <c r="B92">
        <v>4.8959999999999999</v>
      </c>
      <c r="C92">
        <v>114.393292682926</v>
      </c>
      <c r="D92" t="s">
        <v>229</v>
      </c>
      <c r="F92" t="str">
        <f>MID(A92,19,5)</f>
        <v>32:56</v>
      </c>
      <c r="G92">
        <f>_xlfn.NUMBERVALUE(LEFT(F92,2))</f>
        <v>32</v>
      </c>
      <c r="H92">
        <f>_xlfn.NUMBERVALUE(RIGHT(F92,2))</f>
        <v>56</v>
      </c>
      <c r="I92">
        <f>G92*60+H92</f>
        <v>1976</v>
      </c>
      <c r="J92">
        <f>I92-$I$2</f>
        <v>91</v>
      </c>
      <c r="L92">
        <f>_xlfn.NUMBERVALUE(LEFT(B92,5))</f>
        <v>4.8959999999999999</v>
      </c>
      <c r="M92">
        <f>_xlfn.NUMBERVALUE(LEFT(C92,5))</f>
        <v>114.3</v>
      </c>
      <c r="N92">
        <f>_xlfn.NUMBERVALUE(LEFT(D92,5))</f>
        <v>560</v>
      </c>
      <c r="O92">
        <v>0</v>
      </c>
      <c r="P92">
        <v>1</v>
      </c>
      <c r="Q92">
        <v>0</v>
      </c>
    </row>
    <row r="93" spans="1:17" ht="21" x14ac:dyDescent="0.25">
      <c r="A93" s="1" t="s">
        <v>353</v>
      </c>
      <c r="B93">
        <v>4.8959999999999999</v>
      </c>
      <c r="C93">
        <v>114.594512195121</v>
      </c>
      <c r="D93" t="s">
        <v>143</v>
      </c>
      <c r="F93" t="str">
        <f>MID(A93,19,5)</f>
        <v>32:57</v>
      </c>
      <c r="G93">
        <f>_xlfn.NUMBERVALUE(LEFT(F93,2))</f>
        <v>32</v>
      </c>
      <c r="H93">
        <f>_xlfn.NUMBERVALUE(RIGHT(F93,2))</f>
        <v>57</v>
      </c>
      <c r="I93">
        <f>G93*60+H93</f>
        <v>1977</v>
      </c>
      <c r="J93">
        <f>I93-$I$2</f>
        <v>92</v>
      </c>
      <c r="L93">
        <f>_xlfn.NUMBERVALUE(LEFT(B93,5))</f>
        <v>4.8959999999999999</v>
      </c>
      <c r="M93">
        <f>_xlfn.NUMBERVALUE(LEFT(C93,5))</f>
        <v>114.5</v>
      </c>
      <c r="N93">
        <f>_xlfn.NUMBERVALUE(LEFT(D93,5))</f>
        <v>561</v>
      </c>
      <c r="O93">
        <v>0</v>
      </c>
      <c r="P93">
        <v>1</v>
      </c>
      <c r="Q93">
        <v>0</v>
      </c>
    </row>
    <row r="94" spans="1:17" ht="21" x14ac:dyDescent="0.25">
      <c r="A94" s="1" t="s">
        <v>352</v>
      </c>
      <c r="B94">
        <v>4.8959999999999999</v>
      </c>
      <c r="C94">
        <v>114.69512195121899</v>
      </c>
      <c r="D94" t="s">
        <v>49</v>
      </c>
      <c r="F94" t="str">
        <f>MID(A94,19,5)</f>
        <v>32:58</v>
      </c>
      <c r="G94">
        <f>_xlfn.NUMBERVALUE(LEFT(F94,2))</f>
        <v>32</v>
      </c>
      <c r="H94">
        <f>_xlfn.NUMBERVALUE(RIGHT(F94,2))</f>
        <v>58</v>
      </c>
      <c r="I94">
        <f>G94*60+H94</f>
        <v>1978</v>
      </c>
      <c r="J94">
        <f>I94-$I$2</f>
        <v>93</v>
      </c>
      <c r="L94">
        <f>_xlfn.NUMBERVALUE(LEFT(B94,5))</f>
        <v>4.8959999999999999</v>
      </c>
      <c r="M94">
        <f>_xlfn.NUMBERVALUE(LEFT(C94,5))</f>
        <v>114.6</v>
      </c>
      <c r="N94">
        <f>_xlfn.NUMBERVALUE(LEFT(D94,5))</f>
        <v>561</v>
      </c>
      <c r="O94">
        <v>0</v>
      </c>
      <c r="P94">
        <v>1</v>
      </c>
      <c r="Q94">
        <v>0</v>
      </c>
    </row>
    <row r="95" spans="1:17" ht="21" x14ac:dyDescent="0.25">
      <c r="A95" s="1" t="s">
        <v>351</v>
      </c>
      <c r="B95">
        <v>4.8959999999999999</v>
      </c>
      <c r="C95">
        <v>112.801829268292</v>
      </c>
      <c r="D95" t="s">
        <v>13</v>
      </c>
      <c r="F95" t="str">
        <f>MID(A95,19,5)</f>
        <v>32:59</v>
      </c>
      <c r="G95">
        <f>_xlfn.NUMBERVALUE(LEFT(F95,2))</f>
        <v>32</v>
      </c>
      <c r="H95">
        <f>_xlfn.NUMBERVALUE(RIGHT(F95,2))</f>
        <v>59</v>
      </c>
      <c r="I95">
        <f>G95*60+H95</f>
        <v>1979</v>
      </c>
      <c r="J95">
        <f>I95-$I$2</f>
        <v>94</v>
      </c>
      <c r="L95">
        <f>_xlfn.NUMBERVALUE(LEFT(B95,5))</f>
        <v>4.8959999999999999</v>
      </c>
      <c r="M95">
        <f>_xlfn.NUMBERVALUE(LEFT(C95,5))</f>
        <v>112.8</v>
      </c>
      <c r="N95">
        <f>_xlfn.NUMBERVALUE(LEFT(D95,5))</f>
        <v>551</v>
      </c>
      <c r="O95">
        <v>0</v>
      </c>
      <c r="P95">
        <v>1</v>
      </c>
      <c r="Q95">
        <v>0</v>
      </c>
    </row>
    <row r="96" spans="1:17" ht="21" x14ac:dyDescent="0.25">
      <c r="A96" s="1" t="s">
        <v>350</v>
      </c>
      <c r="B96">
        <v>4.8920000000000003</v>
      </c>
      <c r="C96">
        <v>135.69512195121899</v>
      </c>
      <c r="D96" t="s">
        <v>349</v>
      </c>
      <c r="F96" t="str">
        <f>MID(A96,19,5)</f>
        <v>33:00</v>
      </c>
      <c r="G96">
        <f>_xlfn.NUMBERVALUE(LEFT(F96,2))</f>
        <v>33</v>
      </c>
      <c r="H96">
        <f>_xlfn.NUMBERVALUE(RIGHT(F96,2))</f>
        <v>0</v>
      </c>
      <c r="I96">
        <f>G96*60+H96</f>
        <v>1980</v>
      </c>
      <c r="J96">
        <f>I96-$I$2</f>
        <v>95</v>
      </c>
      <c r="L96">
        <f>_xlfn.NUMBERVALUE(LEFT(B96,5))</f>
        <v>4.8920000000000003</v>
      </c>
      <c r="M96">
        <f>_xlfn.NUMBERVALUE(LEFT(C96,5))</f>
        <v>135.6</v>
      </c>
      <c r="N96">
        <f>_xlfn.NUMBERVALUE(LEFT(D96,5))</f>
        <v>669</v>
      </c>
      <c r="O96">
        <v>0</v>
      </c>
      <c r="P96">
        <v>1</v>
      </c>
      <c r="Q96">
        <v>0</v>
      </c>
    </row>
    <row r="97" spans="1:17" ht="21" x14ac:dyDescent="0.25">
      <c r="A97" s="1" t="s">
        <v>348</v>
      </c>
      <c r="B97">
        <v>4.8959999999999999</v>
      </c>
      <c r="C97">
        <v>124.298780487804</v>
      </c>
      <c r="D97" t="s">
        <v>347</v>
      </c>
      <c r="F97" t="str">
        <f>MID(A97,19,5)</f>
        <v>33:01</v>
      </c>
      <c r="G97">
        <f>_xlfn.NUMBERVALUE(LEFT(F97,2))</f>
        <v>33</v>
      </c>
      <c r="H97">
        <f>_xlfn.NUMBERVALUE(RIGHT(F97,2))</f>
        <v>1</v>
      </c>
      <c r="I97">
        <f>G97*60+H97</f>
        <v>1981</v>
      </c>
      <c r="J97">
        <f>I97-$I$2</f>
        <v>96</v>
      </c>
      <c r="L97">
        <f>_xlfn.NUMBERVALUE(LEFT(B97,5))</f>
        <v>4.8959999999999999</v>
      </c>
      <c r="M97">
        <f>_xlfn.NUMBERVALUE(LEFT(C97,5))</f>
        <v>124.2</v>
      </c>
      <c r="N97">
        <f>_xlfn.NUMBERVALUE(LEFT(D97,5))</f>
        <v>608</v>
      </c>
      <c r="O97">
        <v>0</v>
      </c>
      <c r="P97">
        <v>1</v>
      </c>
      <c r="Q97">
        <v>0</v>
      </c>
    </row>
    <row r="98" spans="1:17" ht="21" x14ac:dyDescent="0.25">
      <c r="A98" s="1" t="s">
        <v>346</v>
      </c>
      <c r="B98">
        <v>4.8959999999999999</v>
      </c>
      <c r="C98">
        <v>112.600609756097</v>
      </c>
      <c r="D98" t="s">
        <v>32</v>
      </c>
      <c r="F98" t="str">
        <f>MID(A98,19,5)</f>
        <v>33:02</v>
      </c>
      <c r="G98">
        <f>_xlfn.NUMBERVALUE(LEFT(F98,2))</f>
        <v>33</v>
      </c>
      <c r="H98">
        <f>_xlfn.NUMBERVALUE(RIGHT(F98,2))</f>
        <v>2</v>
      </c>
      <c r="I98">
        <f>G98*60+H98</f>
        <v>1982</v>
      </c>
      <c r="J98">
        <f>I98-$I$2</f>
        <v>97</v>
      </c>
      <c r="L98">
        <f>_xlfn.NUMBERVALUE(LEFT(B98,5))</f>
        <v>4.8959999999999999</v>
      </c>
      <c r="M98">
        <f>_xlfn.NUMBERVALUE(LEFT(C98,5))</f>
        <v>112.6</v>
      </c>
      <c r="N98">
        <f>_xlfn.NUMBERVALUE(LEFT(D98,5))</f>
        <v>551</v>
      </c>
      <c r="O98">
        <v>0</v>
      </c>
      <c r="P98">
        <v>1</v>
      </c>
      <c r="Q98">
        <v>0</v>
      </c>
    </row>
    <row r="99" spans="1:17" ht="21" x14ac:dyDescent="0.25">
      <c r="A99" s="1" t="s">
        <v>345</v>
      </c>
      <c r="B99">
        <v>4.8959999999999999</v>
      </c>
      <c r="C99">
        <v>112.600609756097</v>
      </c>
      <c r="D99" t="s">
        <v>32</v>
      </c>
      <c r="F99" t="str">
        <f>MID(A99,19,5)</f>
        <v>33:03</v>
      </c>
      <c r="G99">
        <f>_xlfn.NUMBERVALUE(LEFT(F99,2))</f>
        <v>33</v>
      </c>
      <c r="H99">
        <f>_xlfn.NUMBERVALUE(RIGHT(F99,2))</f>
        <v>3</v>
      </c>
      <c r="I99">
        <f>G99*60+H99</f>
        <v>1983</v>
      </c>
      <c r="J99">
        <f>I99-$I$2</f>
        <v>98</v>
      </c>
      <c r="L99">
        <f>_xlfn.NUMBERVALUE(LEFT(B99,5))</f>
        <v>4.8959999999999999</v>
      </c>
      <c r="M99">
        <f>_xlfn.NUMBERVALUE(LEFT(C99,5))</f>
        <v>112.6</v>
      </c>
      <c r="N99">
        <f>_xlfn.NUMBERVALUE(LEFT(D99,5))</f>
        <v>551</v>
      </c>
      <c r="O99">
        <v>0</v>
      </c>
      <c r="P99">
        <v>1</v>
      </c>
      <c r="Q99">
        <v>0</v>
      </c>
    </row>
    <row r="100" spans="1:17" ht="21" x14ac:dyDescent="0.25">
      <c r="A100" s="1" t="s">
        <v>344</v>
      </c>
      <c r="B100">
        <v>4.8959999999999999</v>
      </c>
      <c r="C100">
        <v>117.795731707317</v>
      </c>
      <c r="D100" t="s">
        <v>11</v>
      </c>
      <c r="F100" t="str">
        <f>MID(A100,19,5)</f>
        <v>33:04</v>
      </c>
      <c r="G100">
        <f>_xlfn.NUMBERVALUE(LEFT(F100,2))</f>
        <v>33</v>
      </c>
      <c r="H100">
        <f>_xlfn.NUMBERVALUE(RIGHT(F100,2))</f>
        <v>4</v>
      </c>
      <c r="I100">
        <f>G100*60+H100</f>
        <v>1984</v>
      </c>
      <c r="J100">
        <f>I100-$I$2</f>
        <v>99</v>
      </c>
      <c r="L100">
        <f>_xlfn.NUMBERVALUE(LEFT(B100,5))</f>
        <v>4.8959999999999999</v>
      </c>
      <c r="M100">
        <f>_xlfn.NUMBERVALUE(LEFT(C100,5))</f>
        <v>117.7</v>
      </c>
      <c r="N100">
        <f>_xlfn.NUMBERVALUE(LEFT(D100,5))</f>
        <v>552</v>
      </c>
      <c r="O100">
        <v>0</v>
      </c>
      <c r="P100">
        <v>1</v>
      </c>
      <c r="Q100">
        <v>0</v>
      </c>
    </row>
    <row r="101" spans="1:17" ht="21" x14ac:dyDescent="0.25">
      <c r="A101" s="1" t="s">
        <v>343</v>
      </c>
      <c r="B101">
        <v>4.8959999999999999</v>
      </c>
      <c r="C101">
        <v>112.701219512195</v>
      </c>
      <c r="D101" t="s">
        <v>13</v>
      </c>
      <c r="F101" t="str">
        <f>MID(A101,19,5)</f>
        <v>33:05</v>
      </c>
      <c r="G101">
        <f>_xlfn.NUMBERVALUE(LEFT(F101,2))</f>
        <v>33</v>
      </c>
      <c r="H101">
        <f>_xlfn.NUMBERVALUE(RIGHT(F101,2))</f>
        <v>5</v>
      </c>
      <c r="I101">
        <f>G101*60+H101</f>
        <v>1985</v>
      </c>
      <c r="J101">
        <f>I101-$I$2</f>
        <v>100</v>
      </c>
      <c r="L101">
        <f>_xlfn.NUMBERVALUE(LEFT(B101,5))</f>
        <v>4.8959999999999999</v>
      </c>
      <c r="M101">
        <f>_xlfn.NUMBERVALUE(LEFT(C101,5))</f>
        <v>112.7</v>
      </c>
      <c r="N101">
        <f>_xlfn.NUMBERVALUE(LEFT(D101,5))</f>
        <v>551</v>
      </c>
      <c r="O101">
        <v>0</v>
      </c>
      <c r="P101">
        <v>1</v>
      </c>
      <c r="Q101">
        <v>0</v>
      </c>
    </row>
    <row r="102" spans="1:17" ht="21" x14ac:dyDescent="0.25">
      <c r="A102" s="1" t="s">
        <v>342</v>
      </c>
      <c r="B102">
        <v>4.8959999999999999</v>
      </c>
      <c r="C102">
        <v>112.701219512195</v>
      </c>
      <c r="D102" t="s">
        <v>13</v>
      </c>
      <c r="F102" t="str">
        <f>MID(A102,19,5)</f>
        <v>33:06</v>
      </c>
      <c r="G102">
        <f>_xlfn.NUMBERVALUE(LEFT(F102,2))</f>
        <v>33</v>
      </c>
      <c r="H102">
        <f>_xlfn.NUMBERVALUE(RIGHT(F102,2))</f>
        <v>6</v>
      </c>
      <c r="I102">
        <f>G102*60+H102</f>
        <v>1986</v>
      </c>
      <c r="J102">
        <f>I102-$I$2</f>
        <v>101</v>
      </c>
      <c r="L102">
        <f>_xlfn.NUMBERVALUE(LEFT(B102,5))</f>
        <v>4.8959999999999999</v>
      </c>
      <c r="M102">
        <f>_xlfn.NUMBERVALUE(LEFT(C102,5))</f>
        <v>112.7</v>
      </c>
      <c r="N102">
        <f>_xlfn.NUMBERVALUE(LEFT(D102,5))</f>
        <v>551</v>
      </c>
      <c r="O102">
        <v>0</v>
      </c>
      <c r="P102">
        <v>1</v>
      </c>
      <c r="Q102">
        <v>0</v>
      </c>
    </row>
    <row r="103" spans="1:17" ht="21" x14ac:dyDescent="0.25">
      <c r="A103" s="1" t="s">
        <v>341</v>
      </c>
      <c r="B103">
        <v>4.8959999999999999</v>
      </c>
      <c r="C103">
        <v>112.49999999999901</v>
      </c>
      <c r="D103" t="s">
        <v>76</v>
      </c>
      <c r="F103" t="str">
        <f>MID(A103,19,5)</f>
        <v>33:07</v>
      </c>
      <c r="G103">
        <f>_xlfn.NUMBERVALUE(LEFT(F103,2))</f>
        <v>33</v>
      </c>
      <c r="H103">
        <f>_xlfn.NUMBERVALUE(RIGHT(F103,2))</f>
        <v>7</v>
      </c>
      <c r="I103">
        <f>G103*60+H103</f>
        <v>1987</v>
      </c>
      <c r="J103">
        <f>I103-$I$2</f>
        <v>102</v>
      </c>
      <c r="L103">
        <f>_xlfn.NUMBERVALUE(LEFT(B103,5))</f>
        <v>4.8959999999999999</v>
      </c>
      <c r="M103">
        <f>_xlfn.NUMBERVALUE(LEFT(C103,5))</f>
        <v>112.4</v>
      </c>
      <c r="N103">
        <f>_xlfn.NUMBERVALUE(LEFT(D103,5))</f>
        <v>550</v>
      </c>
      <c r="O103">
        <v>0</v>
      </c>
      <c r="P103">
        <v>1</v>
      </c>
      <c r="Q103">
        <v>0</v>
      </c>
    </row>
    <row r="104" spans="1:17" ht="21" x14ac:dyDescent="0.25">
      <c r="A104" s="1" t="s">
        <v>340</v>
      </c>
      <c r="B104">
        <v>4.8959999999999999</v>
      </c>
      <c r="C104">
        <v>112.801829268292</v>
      </c>
      <c r="D104" t="s">
        <v>32</v>
      </c>
      <c r="F104" t="str">
        <f>MID(A104,19,5)</f>
        <v>33:08</v>
      </c>
      <c r="G104">
        <f>_xlfn.NUMBERVALUE(LEFT(F104,2))</f>
        <v>33</v>
      </c>
      <c r="H104">
        <f>_xlfn.NUMBERVALUE(RIGHT(F104,2))</f>
        <v>8</v>
      </c>
      <c r="I104">
        <f>G104*60+H104</f>
        <v>1988</v>
      </c>
      <c r="J104">
        <f>I104-$I$2</f>
        <v>103</v>
      </c>
      <c r="L104">
        <f>_xlfn.NUMBERVALUE(LEFT(B104,5))</f>
        <v>4.8959999999999999</v>
      </c>
      <c r="M104">
        <f>_xlfn.NUMBERVALUE(LEFT(C104,5))</f>
        <v>112.8</v>
      </c>
      <c r="N104">
        <f>_xlfn.NUMBERVALUE(LEFT(D104,5))</f>
        <v>551</v>
      </c>
      <c r="O104">
        <v>0</v>
      </c>
      <c r="P104">
        <v>1</v>
      </c>
      <c r="Q104">
        <v>0</v>
      </c>
    </row>
    <row r="105" spans="1:17" ht="21" x14ac:dyDescent="0.25">
      <c r="A105" s="1" t="s">
        <v>339</v>
      </c>
      <c r="B105">
        <v>4.8959999999999999</v>
      </c>
      <c r="C105">
        <v>112.701219512195</v>
      </c>
      <c r="D105" t="s">
        <v>13</v>
      </c>
      <c r="F105" t="str">
        <f>MID(A105,19,5)</f>
        <v>33:09</v>
      </c>
      <c r="G105">
        <f>_xlfn.NUMBERVALUE(LEFT(F105,2))</f>
        <v>33</v>
      </c>
      <c r="H105">
        <f>_xlfn.NUMBERVALUE(RIGHT(F105,2))</f>
        <v>9</v>
      </c>
      <c r="I105">
        <f>G105*60+H105</f>
        <v>1989</v>
      </c>
      <c r="J105">
        <f>I105-$I$2</f>
        <v>104</v>
      </c>
      <c r="L105">
        <f>_xlfn.NUMBERVALUE(LEFT(B105,5))</f>
        <v>4.8959999999999999</v>
      </c>
      <c r="M105">
        <f>_xlfn.NUMBERVALUE(LEFT(C105,5))</f>
        <v>112.7</v>
      </c>
      <c r="N105">
        <f>_xlfn.NUMBERVALUE(LEFT(D105,5))</f>
        <v>551</v>
      </c>
      <c r="O105">
        <v>0</v>
      </c>
      <c r="P105">
        <v>1</v>
      </c>
      <c r="Q105">
        <v>0</v>
      </c>
    </row>
    <row r="106" spans="1:17" ht="21" x14ac:dyDescent="0.25">
      <c r="A106" s="1" t="s">
        <v>338</v>
      </c>
      <c r="B106">
        <v>4.8920000000000003</v>
      </c>
      <c r="C106">
        <v>136.792682926829</v>
      </c>
      <c r="D106" t="s">
        <v>337</v>
      </c>
      <c r="F106" t="str">
        <f>MID(A106,19,5)</f>
        <v>33:10</v>
      </c>
      <c r="G106">
        <f>_xlfn.NUMBERVALUE(LEFT(F106,2))</f>
        <v>33</v>
      </c>
      <c r="H106">
        <f>_xlfn.NUMBERVALUE(RIGHT(F106,2))</f>
        <v>10</v>
      </c>
      <c r="I106">
        <f>G106*60+H106</f>
        <v>1990</v>
      </c>
      <c r="J106">
        <f>I106-$I$2</f>
        <v>105</v>
      </c>
      <c r="L106">
        <f>_xlfn.NUMBERVALUE(LEFT(B106,5))</f>
        <v>4.8920000000000003</v>
      </c>
      <c r="M106">
        <f>_xlfn.NUMBERVALUE(LEFT(C106,5))</f>
        <v>136.69999999999999</v>
      </c>
      <c r="N106">
        <f>_xlfn.NUMBERVALUE(LEFT(D106,5))</f>
        <v>669</v>
      </c>
      <c r="O106">
        <v>0</v>
      </c>
      <c r="P106">
        <v>1</v>
      </c>
      <c r="Q106">
        <v>0</v>
      </c>
    </row>
    <row r="107" spans="1:17" ht="21" x14ac:dyDescent="0.25">
      <c r="A107" s="1" t="s">
        <v>336</v>
      </c>
      <c r="B107">
        <v>4.8959999999999999</v>
      </c>
      <c r="C107">
        <v>134.39634146341399</v>
      </c>
      <c r="D107" t="s">
        <v>335</v>
      </c>
      <c r="F107" t="str">
        <f>MID(A107,19,5)</f>
        <v>33:11</v>
      </c>
      <c r="G107">
        <f>_xlfn.NUMBERVALUE(LEFT(F107,2))</f>
        <v>33</v>
      </c>
      <c r="H107">
        <f>_xlfn.NUMBERVALUE(RIGHT(F107,2))</f>
        <v>11</v>
      </c>
      <c r="I107">
        <f>G107*60+H107</f>
        <v>1991</v>
      </c>
      <c r="J107">
        <f>I107-$I$2</f>
        <v>106</v>
      </c>
      <c r="L107">
        <f>_xlfn.NUMBERVALUE(LEFT(B107,5))</f>
        <v>4.8959999999999999</v>
      </c>
      <c r="M107">
        <f>_xlfn.NUMBERVALUE(LEFT(C107,5))</f>
        <v>134.30000000000001</v>
      </c>
      <c r="N107">
        <f>_xlfn.NUMBERVALUE(LEFT(D107,5))</f>
        <v>615</v>
      </c>
      <c r="O107">
        <v>0</v>
      </c>
      <c r="P107">
        <v>1</v>
      </c>
      <c r="Q107">
        <v>0</v>
      </c>
    </row>
    <row r="108" spans="1:17" ht="21" x14ac:dyDescent="0.25">
      <c r="A108" s="1" t="s">
        <v>334</v>
      </c>
      <c r="B108">
        <v>4.8840000000000003</v>
      </c>
      <c r="C108">
        <v>189.19207317073099</v>
      </c>
      <c r="D108" t="s">
        <v>333</v>
      </c>
      <c r="F108" t="str">
        <f>MID(A108,19,5)</f>
        <v>33:12</v>
      </c>
      <c r="G108">
        <f>_xlfn.NUMBERVALUE(LEFT(F108,2))</f>
        <v>33</v>
      </c>
      <c r="H108">
        <f>_xlfn.NUMBERVALUE(RIGHT(F108,2))</f>
        <v>12</v>
      </c>
      <c r="I108">
        <f>G108*60+H108</f>
        <v>1992</v>
      </c>
      <c r="J108">
        <f>I108-$I$2</f>
        <v>107</v>
      </c>
      <c r="L108">
        <f>_xlfn.NUMBERVALUE(LEFT(B108,5))</f>
        <v>4.8840000000000003</v>
      </c>
      <c r="M108">
        <f>_xlfn.NUMBERVALUE(LEFT(C108,5))</f>
        <v>189.1</v>
      </c>
      <c r="N108">
        <f>_xlfn.NUMBERVALUE(LEFT(D108,5))</f>
        <v>844</v>
      </c>
      <c r="O108">
        <v>0</v>
      </c>
      <c r="P108">
        <v>1</v>
      </c>
      <c r="Q108">
        <v>0</v>
      </c>
    </row>
    <row r="109" spans="1:17" ht="21" x14ac:dyDescent="0.25">
      <c r="A109" s="1" t="s">
        <v>332</v>
      </c>
      <c r="B109">
        <v>4.8959999999999999</v>
      </c>
      <c r="C109">
        <v>112.701219512195</v>
      </c>
      <c r="D109" t="s">
        <v>13</v>
      </c>
      <c r="F109" t="str">
        <f>MID(A109,19,5)</f>
        <v>33:13</v>
      </c>
      <c r="G109">
        <f>_xlfn.NUMBERVALUE(LEFT(F109,2))</f>
        <v>33</v>
      </c>
      <c r="H109">
        <f>_xlfn.NUMBERVALUE(RIGHT(F109,2))</f>
        <v>13</v>
      </c>
      <c r="I109">
        <f>G109*60+H109</f>
        <v>1993</v>
      </c>
      <c r="J109">
        <f>I109-$I$2</f>
        <v>108</v>
      </c>
      <c r="L109">
        <f>_xlfn.NUMBERVALUE(LEFT(B109,5))</f>
        <v>4.8959999999999999</v>
      </c>
      <c r="M109">
        <f>_xlfn.NUMBERVALUE(LEFT(C109,5))</f>
        <v>112.7</v>
      </c>
      <c r="N109">
        <f>_xlfn.NUMBERVALUE(LEFT(D109,5))</f>
        <v>551</v>
      </c>
      <c r="O109">
        <v>0</v>
      </c>
      <c r="P109">
        <v>1</v>
      </c>
      <c r="Q109">
        <v>0</v>
      </c>
    </row>
    <row r="110" spans="1:17" ht="21" x14ac:dyDescent="0.25">
      <c r="A110" s="1" t="s">
        <v>331</v>
      </c>
      <c r="B110">
        <v>4.88</v>
      </c>
      <c r="C110">
        <v>180.59451219512101</v>
      </c>
      <c r="D110" t="s">
        <v>330</v>
      </c>
      <c r="F110" t="str">
        <f>MID(A110,19,5)</f>
        <v>33:14</v>
      </c>
      <c r="G110">
        <f>_xlfn.NUMBERVALUE(LEFT(F110,2))</f>
        <v>33</v>
      </c>
      <c r="H110">
        <f>_xlfn.NUMBERVALUE(RIGHT(F110,2))</f>
        <v>14</v>
      </c>
      <c r="I110">
        <f>G110*60+H110</f>
        <v>1994</v>
      </c>
      <c r="J110">
        <f>I110-$I$2</f>
        <v>109</v>
      </c>
      <c r="L110">
        <f>_xlfn.NUMBERVALUE(LEFT(B110,5))</f>
        <v>4.88</v>
      </c>
      <c r="M110">
        <f>_xlfn.NUMBERVALUE(LEFT(C110,5))</f>
        <v>180.5</v>
      </c>
      <c r="N110">
        <f>_xlfn.NUMBERVALUE(LEFT(D110,5))</f>
        <v>881</v>
      </c>
      <c r="O110">
        <v>0</v>
      </c>
      <c r="P110">
        <v>1</v>
      </c>
      <c r="Q110">
        <v>0</v>
      </c>
    </row>
    <row r="111" spans="1:17" ht="21" x14ac:dyDescent="0.25">
      <c r="A111" s="1" t="s">
        <v>329</v>
      </c>
      <c r="B111">
        <v>4.8920000000000003</v>
      </c>
      <c r="C111">
        <v>142.29878048780401</v>
      </c>
      <c r="D111" t="s">
        <v>328</v>
      </c>
      <c r="F111" t="str">
        <f>MID(A111,19,5)</f>
        <v>33:15</v>
      </c>
      <c r="G111">
        <f>_xlfn.NUMBERVALUE(LEFT(F111,2))</f>
        <v>33</v>
      </c>
      <c r="H111">
        <f>_xlfn.NUMBERVALUE(RIGHT(F111,2))</f>
        <v>15</v>
      </c>
      <c r="I111">
        <f>G111*60+H111</f>
        <v>1995</v>
      </c>
      <c r="J111">
        <f>I111-$I$2</f>
        <v>110</v>
      </c>
      <c r="L111">
        <f>_xlfn.NUMBERVALUE(LEFT(B111,5))</f>
        <v>4.8920000000000003</v>
      </c>
      <c r="M111">
        <f>_xlfn.NUMBERVALUE(LEFT(C111,5))</f>
        <v>142.19999999999999</v>
      </c>
      <c r="N111">
        <f>_xlfn.NUMBERVALUE(LEFT(D111,5))</f>
        <v>696</v>
      </c>
      <c r="O111">
        <v>0</v>
      </c>
      <c r="P111">
        <v>1</v>
      </c>
      <c r="Q111">
        <v>0</v>
      </c>
    </row>
    <row r="112" spans="1:17" ht="21" x14ac:dyDescent="0.25">
      <c r="A112" s="1" t="s">
        <v>327</v>
      </c>
      <c r="B112">
        <v>4.8959999999999999</v>
      </c>
      <c r="C112">
        <v>112.600609756097</v>
      </c>
      <c r="D112" t="s">
        <v>11</v>
      </c>
      <c r="F112" t="str">
        <f>MID(A112,19,5)</f>
        <v>33:16</v>
      </c>
      <c r="G112">
        <f>_xlfn.NUMBERVALUE(LEFT(F112,2))</f>
        <v>33</v>
      </c>
      <c r="H112">
        <f>_xlfn.NUMBERVALUE(RIGHT(F112,2))</f>
        <v>16</v>
      </c>
      <c r="I112">
        <f>G112*60+H112</f>
        <v>1996</v>
      </c>
      <c r="J112">
        <f>I112-$I$2</f>
        <v>111</v>
      </c>
      <c r="L112">
        <f>_xlfn.NUMBERVALUE(LEFT(B112,5))</f>
        <v>4.8959999999999999</v>
      </c>
      <c r="M112">
        <f>_xlfn.NUMBERVALUE(LEFT(C112,5))</f>
        <v>112.6</v>
      </c>
      <c r="N112">
        <f>_xlfn.NUMBERVALUE(LEFT(D112,5))</f>
        <v>552</v>
      </c>
      <c r="O112">
        <v>0</v>
      </c>
      <c r="P112">
        <v>1</v>
      </c>
      <c r="Q112">
        <v>0</v>
      </c>
    </row>
    <row r="113" spans="1:17" ht="21" x14ac:dyDescent="0.25">
      <c r="A113" s="1" t="s">
        <v>326</v>
      </c>
      <c r="B113">
        <v>4.8920000000000003</v>
      </c>
      <c r="C113">
        <v>151.29878048780401</v>
      </c>
      <c r="D113" t="s">
        <v>325</v>
      </c>
      <c r="F113" t="str">
        <f>MID(A113,19,5)</f>
        <v>33:17</v>
      </c>
      <c r="G113">
        <f>_xlfn.NUMBERVALUE(LEFT(F113,2))</f>
        <v>33</v>
      </c>
      <c r="H113">
        <f>_xlfn.NUMBERVALUE(RIGHT(F113,2))</f>
        <v>17</v>
      </c>
      <c r="I113">
        <f>G113*60+H113</f>
        <v>1997</v>
      </c>
      <c r="J113">
        <f>I113-$I$2</f>
        <v>112</v>
      </c>
      <c r="L113">
        <f>_xlfn.NUMBERVALUE(LEFT(B113,5))</f>
        <v>4.8920000000000003</v>
      </c>
      <c r="M113">
        <f>_xlfn.NUMBERVALUE(LEFT(C113,5))</f>
        <v>151.19999999999999</v>
      </c>
      <c r="N113">
        <f>_xlfn.NUMBERVALUE(LEFT(D113,5))</f>
        <v>740</v>
      </c>
      <c r="O113">
        <v>0</v>
      </c>
      <c r="P113">
        <v>1</v>
      </c>
      <c r="Q113">
        <v>0</v>
      </c>
    </row>
    <row r="114" spans="1:17" ht="21" x14ac:dyDescent="0.25">
      <c r="A114" s="1" t="s">
        <v>324</v>
      </c>
      <c r="B114">
        <v>4.8959999999999999</v>
      </c>
      <c r="C114">
        <v>112.801829268292</v>
      </c>
      <c r="D114" t="s">
        <v>15</v>
      </c>
      <c r="F114" t="str">
        <f>MID(A114,19,5)</f>
        <v>33:18</v>
      </c>
      <c r="G114">
        <f>_xlfn.NUMBERVALUE(LEFT(F114,2))</f>
        <v>33</v>
      </c>
      <c r="H114">
        <f>_xlfn.NUMBERVALUE(RIGHT(F114,2))</f>
        <v>18</v>
      </c>
      <c r="I114">
        <f>G114*60+H114</f>
        <v>1998</v>
      </c>
      <c r="J114">
        <f>I114-$I$2</f>
        <v>113</v>
      </c>
      <c r="L114">
        <f>_xlfn.NUMBERVALUE(LEFT(B114,5))</f>
        <v>4.8959999999999999</v>
      </c>
      <c r="M114">
        <f>_xlfn.NUMBERVALUE(LEFT(C114,5))</f>
        <v>112.8</v>
      </c>
      <c r="N114">
        <f>_xlfn.NUMBERVALUE(LEFT(D114,5))</f>
        <v>552</v>
      </c>
      <c r="O114">
        <v>0</v>
      </c>
      <c r="P114">
        <v>1</v>
      </c>
      <c r="Q114">
        <v>0</v>
      </c>
    </row>
    <row r="115" spans="1:17" ht="21" x14ac:dyDescent="0.25">
      <c r="A115" s="1" t="s">
        <v>323</v>
      </c>
      <c r="B115">
        <v>4.8920000000000003</v>
      </c>
      <c r="C115">
        <v>136.39939024390199</v>
      </c>
      <c r="D115" t="s">
        <v>321</v>
      </c>
      <c r="F115" t="str">
        <f>MID(A115,19,5)</f>
        <v>33:19</v>
      </c>
      <c r="G115">
        <f>_xlfn.NUMBERVALUE(LEFT(F115,2))</f>
        <v>33</v>
      </c>
      <c r="H115">
        <f>_xlfn.NUMBERVALUE(RIGHT(F115,2))</f>
        <v>19</v>
      </c>
      <c r="I115">
        <f>G115*60+H115</f>
        <v>1999</v>
      </c>
      <c r="J115">
        <f>I115-$I$2</f>
        <v>114</v>
      </c>
      <c r="L115">
        <f>_xlfn.NUMBERVALUE(LEFT(B115,5))</f>
        <v>4.8920000000000003</v>
      </c>
      <c r="M115">
        <f>_xlfn.NUMBERVALUE(LEFT(C115,5))</f>
        <v>136.30000000000001</v>
      </c>
      <c r="N115">
        <f>_xlfn.NUMBERVALUE(LEFT(D115,5))</f>
        <v>668</v>
      </c>
      <c r="O115">
        <v>0</v>
      </c>
      <c r="P115">
        <v>1</v>
      </c>
      <c r="Q115">
        <v>0</v>
      </c>
    </row>
    <row r="116" spans="1:17" ht="21" x14ac:dyDescent="0.25">
      <c r="A116" s="1" t="s">
        <v>322</v>
      </c>
      <c r="B116">
        <v>4.8959999999999999</v>
      </c>
      <c r="C116">
        <v>136.60060975609699</v>
      </c>
      <c r="D116" t="s">
        <v>321</v>
      </c>
      <c r="F116" t="str">
        <f>MID(A116,19,5)</f>
        <v>33:20</v>
      </c>
      <c r="G116">
        <f>_xlfn.NUMBERVALUE(LEFT(F116,2))</f>
        <v>33</v>
      </c>
      <c r="H116">
        <f>_xlfn.NUMBERVALUE(RIGHT(F116,2))</f>
        <v>20</v>
      </c>
      <c r="I116">
        <f>G116*60+H116</f>
        <v>2000</v>
      </c>
      <c r="J116">
        <f>I116-$I$2</f>
        <v>115</v>
      </c>
      <c r="L116">
        <f>_xlfn.NUMBERVALUE(LEFT(B116,5))</f>
        <v>4.8959999999999999</v>
      </c>
      <c r="M116">
        <f>_xlfn.NUMBERVALUE(LEFT(C116,5))</f>
        <v>136.6</v>
      </c>
      <c r="N116">
        <f>_xlfn.NUMBERVALUE(LEFT(D116,5))</f>
        <v>668</v>
      </c>
      <c r="O116">
        <v>0</v>
      </c>
      <c r="P116">
        <v>1</v>
      </c>
      <c r="Q116">
        <v>0</v>
      </c>
    </row>
    <row r="117" spans="1:17" ht="21" x14ac:dyDescent="0.25">
      <c r="A117" s="1" t="s">
        <v>320</v>
      </c>
      <c r="B117">
        <v>4.88</v>
      </c>
      <c r="C117">
        <v>167.69817073170699</v>
      </c>
      <c r="D117" t="s">
        <v>319</v>
      </c>
      <c r="F117" t="str">
        <f>MID(A117,19,5)</f>
        <v>33:21</v>
      </c>
      <c r="G117">
        <f>_xlfn.NUMBERVALUE(LEFT(F117,2))</f>
        <v>33</v>
      </c>
      <c r="H117">
        <f>_xlfn.NUMBERVALUE(RIGHT(F117,2))</f>
        <v>21</v>
      </c>
      <c r="I117">
        <f>G117*60+H117</f>
        <v>2001</v>
      </c>
      <c r="J117">
        <f>I117-$I$2</f>
        <v>116</v>
      </c>
      <c r="L117">
        <f>_xlfn.NUMBERVALUE(LEFT(B117,5))</f>
        <v>4.88</v>
      </c>
      <c r="M117">
        <f>_xlfn.NUMBERVALUE(LEFT(C117,5))</f>
        <v>167.6</v>
      </c>
      <c r="N117">
        <f>_xlfn.NUMBERVALUE(LEFT(D117,5))</f>
        <v>818</v>
      </c>
      <c r="O117">
        <v>0</v>
      </c>
      <c r="P117">
        <v>1</v>
      </c>
      <c r="Q117">
        <v>0</v>
      </c>
    </row>
    <row r="118" spans="1:17" ht="21" x14ac:dyDescent="0.25">
      <c r="A118" s="1" t="s">
        <v>318</v>
      </c>
      <c r="B118">
        <v>4.8920000000000003</v>
      </c>
      <c r="C118">
        <v>136.19817073170699</v>
      </c>
      <c r="D118" t="s">
        <v>224</v>
      </c>
      <c r="F118" t="str">
        <f>MID(A118,19,5)</f>
        <v>33:22</v>
      </c>
      <c r="G118">
        <f>_xlfn.NUMBERVALUE(LEFT(F118,2))</f>
        <v>33</v>
      </c>
      <c r="H118">
        <f>_xlfn.NUMBERVALUE(RIGHT(F118,2))</f>
        <v>22</v>
      </c>
      <c r="I118">
        <f>G118*60+H118</f>
        <v>2002</v>
      </c>
      <c r="J118">
        <f>I118-$I$2</f>
        <v>117</v>
      </c>
      <c r="L118">
        <f>_xlfn.NUMBERVALUE(LEFT(B118,5))</f>
        <v>4.8920000000000003</v>
      </c>
      <c r="M118">
        <f>_xlfn.NUMBERVALUE(LEFT(C118,5))</f>
        <v>136.1</v>
      </c>
      <c r="N118">
        <f>_xlfn.NUMBERVALUE(LEFT(D118,5))</f>
        <v>664</v>
      </c>
      <c r="O118">
        <v>0</v>
      </c>
      <c r="P118">
        <v>1</v>
      </c>
      <c r="Q118">
        <v>0</v>
      </c>
    </row>
    <row r="119" spans="1:17" ht="21" x14ac:dyDescent="0.25">
      <c r="A119" s="1" t="s">
        <v>317</v>
      </c>
      <c r="B119">
        <v>4.8920000000000003</v>
      </c>
      <c r="C119">
        <v>136.09756097560901</v>
      </c>
      <c r="D119" t="s">
        <v>54</v>
      </c>
      <c r="F119" t="str">
        <f>MID(A119,19,5)</f>
        <v>33:23</v>
      </c>
      <c r="G119">
        <f>_xlfn.NUMBERVALUE(LEFT(F119,2))</f>
        <v>33</v>
      </c>
      <c r="H119">
        <f>_xlfn.NUMBERVALUE(RIGHT(F119,2))</f>
        <v>23</v>
      </c>
      <c r="I119">
        <f>G119*60+H119</f>
        <v>2003</v>
      </c>
      <c r="J119">
        <f>I119-$I$2</f>
        <v>118</v>
      </c>
      <c r="L119">
        <f>_xlfn.NUMBERVALUE(LEFT(B119,5))</f>
        <v>4.8920000000000003</v>
      </c>
      <c r="M119">
        <f>_xlfn.NUMBERVALUE(LEFT(C119,5))</f>
        <v>136</v>
      </c>
      <c r="N119">
        <f>_xlfn.NUMBERVALUE(LEFT(D119,5))</f>
        <v>667</v>
      </c>
      <c r="O119">
        <v>0</v>
      </c>
      <c r="P119">
        <v>1</v>
      </c>
      <c r="Q119">
        <v>0</v>
      </c>
    </row>
    <row r="120" spans="1:17" ht="21" x14ac:dyDescent="0.25">
      <c r="A120" s="1" t="s">
        <v>316</v>
      </c>
      <c r="B120">
        <v>4.8959999999999999</v>
      </c>
      <c r="C120">
        <v>112.600609756097</v>
      </c>
      <c r="D120" t="s">
        <v>32</v>
      </c>
      <c r="F120" t="str">
        <f>MID(A120,19,5)</f>
        <v>33:24</v>
      </c>
      <c r="G120">
        <f>_xlfn.NUMBERVALUE(LEFT(F120,2))</f>
        <v>33</v>
      </c>
      <c r="H120">
        <f>_xlfn.NUMBERVALUE(RIGHT(F120,2))</f>
        <v>24</v>
      </c>
      <c r="I120">
        <f>G120*60+H120</f>
        <v>2004</v>
      </c>
      <c r="J120">
        <f>I120-$I$2</f>
        <v>119</v>
      </c>
      <c r="L120">
        <f>_xlfn.NUMBERVALUE(LEFT(B120,5))</f>
        <v>4.8959999999999999</v>
      </c>
      <c r="M120">
        <f>_xlfn.NUMBERVALUE(LEFT(C120,5))</f>
        <v>112.6</v>
      </c>
      <c r="N120">
        <f>_xlfn.NUMBERVALUE(LEFT(D120,5))</f>
        <v>551</v>
      </c>
      <c r="O120">
        <v>0</v>
      </c>
      <c r="P120">
        <v>1</v>
      </c>
      <c r="Q120">
        <v>0</v>
      </c>
    </row>
    <row r="121" spans="1:17" ht="21" x14ac:dyDescent="0.25">
      <c r="A121" s="1" t="s">
        <v>315</v>
      </c>
      <c r="B121">
        <v>4.8959999999999999</v>
      </c>
      <c r="C121">
        <v>112.600609756097</v>
      </c>
      <c r="D121" t="s">
        <v>32</v>
      </c>
      <c r="F121" t="str">
        <f>MID(A121,19,5)</f>
        <v>33:25</v>
      </c>
      <c r="G121">
        <f>_xlfn.NUMBERVALUE(LEFT(F121,2))</f>
        <v>33</v>
      </c>
      <c r="H121">
        <f>_xlfn.NUMBERVALUE(RIGHT(F121,2))</f>
        <v>25</v>
      </c>
      <c r="I121">
        <f>G121*60+H121</f>
        <v>2005</v>
      </c>
      <c r="J121">
        <f>I121-$I$2</f>
        <v>120</v>
      </c>
      <c r="L121">
        <f>_xlfn.NUMBERVALUE(LEFT(B121,5))</f>
        <v>4.8959999999999999</v>
      </c>
      <c r="M121">
        <f>_xlfn.NUMBERVALUE(LEFT(C121,5))</f>
        <v>112.6</v>
      </c>
      <c r="N121">
        <f>_xlfn.NUMBERVALUE(LEFT(D121,5))</f>
        <v>551</v>
      </c>
      <c r="O121">
        <v>0</v>
      </c>
      <c r="P121">
        <v>1</v>
      </c>
      <c r="Q121">
        <v>0</v>
      </c>
    </row>
    <row r="122" spans="1:17" ht="21" x14ac:dyDescent="0.25">
      <c r="A122" s="1" t="s">
        <v>314</v>
      </c>
      <c r="B122">
        <v>4.8959999999999999</v>
      </c>
      <c r="C122">
        <v>112.801829268292</v>
      </c>
      <c r="D122" t="s">
        <v>13</v>
      </c>
      <c r="F122" t="str">
        <f>MID(A122,19,5)</f>
        <v>33:26</v>
      </c>
      <c r="G122">
        <f>_xlfn.NUMBERVALUE(LEFT(F122,2))</f>
        <v>33</v>
      </c>
      <c r="H122">
        <f>_xlfn.NUMBERVALUE(RIGHT(F122,2))</f>
        <v>26</v>
      </c>
      <c r="I122">
        <f>G122*60+H122</f>
        <v>2006</v>
      </c>
      <c r="J122">
        <f>I122-$I$2</f>
        <v>121</v>
      </c>
      <c r="L122">
        <f>_xlfn.NUMBERVALUE(LEFT(B122,5))</f>
        <v>4.8959999999999999</v>
      </c>
      <c r="M122">
        <f>_xlfn.NUMBERVALUE(LEFT(C122,5))</f>
        <v>112.8</v>
      </c>
      <c r="N122">
        <f>_xlfn.NUMBERVALUE(LEFT(D122,5))</f>
        <v>551</v>
      </c>
      <c r="O122">
        <v>0</v>
      </c>
      <c r="P122">
        <v>1</v>
      </c>
      <c r="Q122">
        <v>0</v>
      </c>
    </row>
    <row r="123" spans="1:17" ht="21" x14ac:dyDescent="0.25">
      <c r="A123" s="1" t="s">
        <v>313</v>
      </c>
      <c r="B123">
        <v>4.8959999999999999</v>
      </c>
      <c r="C123">
        <v>114.100609756097</v>
      </c>
      <c r="D123" t="s">
        <v>312</v>
      </c>
      <c r="F123" t="str">
        <f>MID(A123,19,5)</f>
        <v>33:27</v>
      </c>
      <c r="G123">
        <f>_xlfn.NUMBERVALUE(LEFT(F123,2))</f>
        <v>33</v>
      </c>
      <c r="H123">
        <f>_xlfn.NUMBERVALUE(RIGHT(F123,2))</f>
        <v>27</v>
      </c>
      <c r="I123">
        <f>G123*60+H123</f>
        <v>2007</v>
      </c>
      <c r="J123">
        <f>I123-$I$2</f>
        <v>122</v>
      </c>
      <c r="L123">
        <f>_xlfn.NUMBERVALUE(LEFT(B123,5))</f>
        <v>4.8959999999999999</v>
      </c>
      <c r="M123">
        <f>_xlfn.NUMBERVALUE(LEFT(C123,5))</f>
        <v>114.1</v>
      </c>
      <c r="N123">
        <f>_xlfn.NUMBERVALUE(LEFT(D123,5))</f>
        <v>605</v>
      </c>
      <c r="O123">
        <v>0</v>
      </c>
      <c r="P123">
        <v>1</v>
      </c>
      <c r="Q123">
        <v>0</v>
      </c>
    </row>
    <row r="124" spans="1:17" ht="21" x14ac:dyDescent="0.25">
      <c r="A124" s="1" t="s">
        <v>311</v>
      </c>
      <c r="B124">
        <v>4.8959999999999999</v>
      </c>
      <c r="C124">
        <v>115.097560975609</v>
      </c>
      <c r="D124" t="s">
        <v>26</v>
      </c>
      <c r="F124" t="str">
        <f>MID(A124,19,5)</f>
        <v>33:28</v>
      </c>
      <c r="G124">
        <f>_xlfn.NUMBERVALUE(LEFT(F124,2))</f>
        <v>33</v>
      </c>
      <c r="H124">
        <f>_xlfn.NUMBERVALUE(RIGHT(F124,2))</f>
        <v>28</v>
      </c>
      <c r="I124">
        <f>G124*60+H124</f>
        <v>2008</v>
      </c>
      <c r="J124">
        <f>I124-$I$2</f>
        <v>123</v>
      </c>
      <c r="L124">
        <f>_xlfn.NUMBERVALUE(LEFT(B124,5))</f>
        <v>4.8959999999999999</v>
      </c>
      <c r="M124">
        <f>_xlfn.NUMBERVALUE(LEFT(C124,5))</f>
        <v>115</v>
      </c>
      <c r="N124">
        <f>_xlfn.NUMBERVALUE(LEFT(D124,5))</f>
        <v>563</v>
      </c>
      <c r="O124">
        <v>0</v>
      </c>
      <c r="P124">
        <v>1</v>
      </c>
      <c r="Q124">
        <v>0</v>
      </c>
    </row>
    <row r="125" spans="1:17" ht="21" x14ac:dyDescent="0.25">
      <c r="A125" s="1" t="s">
        <v>310</v>
      </c>
      <c r="B125">
        <v>4.8959999999999999</v>
      </c>
      <c r="C125">
        <v>142.993902439024</v>
      </c>
      <c r="D125" t="s">
        <v>309</v>
      </c>
      <c r="F125" t="str">
        <f>MID(A125,19,5)</f>
        <v>33:29</v>
      </c>
      <c r="G125">
        <f>_xlfn.NUMBERVALUE(LEFT(F125,2))</f>
        <v>33</v>
      </c>
      <c r="H125">
        <f>_xlfn.NUMBERVALUE(RIGHT(F125,2))</f>
        <v>29</v>
      </c>
      <c r="I125">
        <f>G125*60+H125</f>
        <v>2009</v>
      </c>
      <c r="J125">
        <f>I125-$I$2</f>
        <v>124</v>
      </c>
      <c r="L125">
        <f>_xlfn.NUMBERVALUE(LEFT(B125,5))</f>
        <v>4.8959999999999999</v>
      </c>
      <c r="M125">
        <f>_xlfn.NUMBERVALUE(LEFT(C125,5))</f>
        <v>142.9</v>
      </c>
      <c r="N125">
        <f>_xlfn.NUMBERVALUE(LEFT(D125,5))</f>
        <v>700</v>
      </c>
      <c r="O125">
        <v>0</v>
      </c>
      <c r="P125">
        <v>1</v>
      </c>
      <c r="Q125">
        <v>0</v>
      </c>
    </row>
    <row r="126" spans="1:17" ht="21" x14ac:dyDescent="0.25">
      <c r="A126" s="1" t="s">
        <v>308</v>
      </c>
      <c r="B126">
        <v>4.8920000000000003</v>
      </c>
      <c r="C126">
        <v>135.89634146341399</v>
      </c>
      <c r="D126" t="s">
        <v>307</v>
      </c>
      <c r="F126" t="str">
        <f>MID(A126,19,5)</f>
        <v>33:31</v>
      </c>
      <c r="G126">
        <f>_xlfn.NUMBERVALUE(LEFT(F126,2))</f>
        <v>33</v>
      </c>
      <c r="H126">
        <f>_xlfn.NUMBERVALUE(RIGHT(F126,2))</f>
        <v>31</v>
      </c>
      <c r="I126">
        <f>G126*60+H126</f>
        <v>2011</v>
      </c>
      <c r="J126">
        <f>I126-$I$2</f>
        <v>126</v>
      </c>
      <c r="L126">
        <f>_xlfn.NUMBERVALUE(LEFT(B126,5))</f>
        <v>4.8920000000000003</v>
      </c>
      <c r="M126">
        <f>_xlfn.NUMBERVALUE(LEFT(C126,5))</f>
        <v>135.80000000000001</v>
      </c>
      <c r="N126">
        <f>_xlfn.NUMBERVALUE(LEFT(D126,5))</f>
        <v>712</v>
      </c>
      <c r="O126">
        <v>0</v>
      </c>
      <c r="P126">
        <v>1</v>
      </c>
      <c r="Q126">
        <v>0</v>
      </c>
    </row>
    <row r="127" spans="1:17" ht="21" x14ac:dyDescent="0.25">
      <c r="A127" s="1" t="s">
        <v>306</v>
      </c>
      <c r="B127">
        <v>4.8959999999999999</v>
      </c>
      <c r="C127">
        <v>112.801829268292</v>
      </c>
      <c r="D127" t="s">
        <v>15</v>
      </c>
      <c r="F127" t="str">
        <f>MID(A127,19,5)</f>
        <v>33:32</v>
      </c>
      <c r="G127">
        <f>_xlfn.NUMBERVALUE(LEFT(F127,2))</f>
        <v>33</v>
      </c>
      <c r="H127">
        <f>_xlfn.NUMBERVALUE(RIGHT(F127,2))</f>
        <v>32</v>
      </c>
      <c r="I127">
        <f>G127*60+H127</f>
        <v>2012</v>
      </c>
      <c r="J127">
        <f>I127-$I$2</f>
        <v>127</v>
      </c>
      <c r="L127">
        <f>_xlfn.NUMBERVALUE(LEFT(B127,5))</f>
        <v>4.8959999999999999</v>
      </c>
      <c r="M127">
        <f>_xlfn.NUMBERVALUE(LEFT(C127,5))</f>
        <v>112.8</v>
      </c>
      <c r="N127">
        <f>_xlfn.NUMBERVALUE(LEFT(D127,5))</f>
        <v>552</v>
      </c>
      <c r="O127">
        <v>0</v>
      </c>
      <c r="P127">
        <v>1</v>
      </c>
      <c r="Q127">
        <v>0</v>
      </c>
    </row>
    <row r="128" spans="1:17" ht="21" x14ac:dyDescent="0.25">
      <c r="A128" s="1" t="s">
        <v>305</v>
      </c>
      <c r="B128">
        <v>4.8959999999999999</v>
      </c>
      <c r="C128">
        <v>115.399390243902</v>
      </c>
      <c r="D128" t="s">
        <v>20</v>
      </c>
      <c r="F128" t="str">
        <f>MID(A128,19,5)</f>
        <v>33:33</v>
      </c>
      <c r="G128">
        <f>_xlfn.NUMBERVALUE(LEFT(F128,2))</f>
        <v>33</v>
      </c>
      <c r="H128">
        <f>_xlfn.NUMBERVALUE(RIGHT(F128,2))</f>
        <v>33</v>
      </c>
      <c r="I128">
        <f>G128*60+H128</f>
        <v>2013</v>
      </c>
      <c r="J128">
        <f>I128-$I$2</f>
        <v>128</v>
      </c>
      <c r="L128">
        <f>_xlfn.NUMBERVALUE(LEFT(B128,5))</f>
        <v>4.8959999999999999</v>
      </c>
      <c r="M128">
        <f>_xlfn.NUMBERVALUE(LEFT(C128,5))</f>
        <v>115.3</v>
      </c>
      <c r="N128">
        <f>_xlfn.NUMBERVALUE(LEFT(D128,5))</f>
        <v>564</v>
      </c>
      <c r="O128">
        <v>0</v>
      </c>
      <c r="P128">
        <v>1</v>
      </c>
      <c r="Q128">
        <v>0</v>
      </c>
    </row>
    <row r="129" spans="1:17" ht="21" x14ac:dyDescent="0.25">
      <c r="A129" s="1" t="s">
        <v>304</v>
      </c>
      <c r="B129">
        <v>4.8959999999999999</v>
      </c>
      <c r="C129">
        <v>112.801829268292</v>
      </c>
      <c r="D129" t="s">
        <v>162</v>
      </c>
      <c r="F129" t="str">
        <f>MID(A129,19,5)</f>
        <v>33:34</v>
      </c>
      <c r="G129">
        <f>_xlfn.NUMBERVALUE(LEFT(F129,2))</f>
        <v>33</v>
      </c>
      <c r="H129">
        <f>_xlfn.NUMBERVALUE(RIGHT(F129,2))</f>
        <v>34</v>
      </c>
      <c r="I129">
        <f>G129*60+H129</f>
        <v>2014</v>
      </c>
      <c r="J129">
        <f>I129-$I$2</f>
        <v>129</v>
      </c>
      <c r="L129">
        <f>_xlfn.NUMBERVALUE(LEFT(B129,5))</f>
        <v>4.8959999999999999</v>
      </c>
      <c r="M129">
        <f>_xlfn.NUMBERVALUE(LEFT(C129,5))</f>
        <v>112.8</v>
      </c>
      <c r="N129">
        <f>_xlfn.NUMBERVALUE(LEFT(D129,5))</f>
        <v>554</v>
      </c>
      <c r="O129">
        <v>0</v>
      </c>
      <c r="P129">
        <v>1</v>
      </c>
      <c r="Q129">
        <v>0</v>
      </c>
    </row>
    <row r="130" spans="1:17" ht="21" x14ac:dyDescent="0.25">
      <c r="A130" s="1" t="s">
        <v>303</v>
      </c>
      <c r="B130">
        <v>4.8959999999999999</v>
      </c>
      <c r="C130">
        <v>112.801829268292</v>
      </c>
      <c r="D130" t="s">
        <v>13</v>
      </c>
      <c r="F130" t="str">
        <f>MID(A130,19,5)</f>
        <v>33:35</v>
      </c>
      <c r="G130">
        <f>_xlfn.NUMBERVALUE(LEFT(F130,2))</f>
        <v>33</v>
      </c>
      <c r="H130">
        <f>_xlfn.NUMBERVALUE(RIGHT(F130,2))</f>
        <v>35</v>
      </c>
      <c r="I130">
        <f>G130*60+H130</f>
        <v>2015</v>
      </c>
      <c r="J130">
        <f>I130-$I$2</f>
        <v>130</v>
      </c>
      <c r="L130">
        <f>_xlfn.NUMBERVALUE(LEFT(B130,5))</f>
        <v>4.8959999999999999</v>
      </c>
      <c r="M130">
        <f>_xlfn.NUMBERVALUE(LEFT(C130,5))</f>
        <v>112.8</v>
      </c>
      <c r="N130">
        <f>_xlfn.NUMBERVALUE(LEFT(D130,5))</f>
        <v>551</v>
      </c>
      <c r="O130">
        <v>0</v>
      </c>
      <c r="P130">
        <v>1</v>
      </c>
      <c r="Q130">
        <v>0</v>
      </c>
    </row>
    <row r="131" spans="1:17" ht="21" x14ac:dyDescent="0.25">
      <c r="A131" s="1" t="s">
        <v>302</v>
      </c>
      <c r="B131">
        <v>4.8920000000000003</v>
      </c>
      <c r="C131">
        <v>118.19817073170699</v>
      </c>
      <c r="D131" t="s">
        <v>301</v>
      </c>
      <c r="F131" t="str">
        <f>MID(A131,19,5)</f>
        <v>33:36</v>
      </c>
      <c r="G131">
        <f>_xlfn.NUMBERVALUE(LEFT(F131,2))</f>
        <v>33</v>
      </c>
      <c r="H131">
        <f>_xlfn.NUMBERVALUE(RIGHT(F131,2))</f>
        <v>36</v>
      </c>
      <c r="I131">
        <f>G131*60+H131</f>
        <v>2016</v>
      </c>
      <c r="J131">
        <f>I131-$I$2</f>
        <v>131</v>
      </c>
      <c r="L131">
        <f>_xlfn.NUMBERVALUE(LEFT(B131,5))</f>
        <v>4.8920000000000003</v>
      </c>
      <c r="M131">
        <f>_xlfn.NUMBERVALUE(LEFT(C131,5))</f>
        <v>118.1</v>
      </c>
      <c r="N131">
        <f>_xlfn.NUMBERVALUE(LEFT(D131,5))</f>
        <v>578</v>
      </c>
      <c r="O131">
        <v>0</v>
      </c>
      <c r="P131">
        <v>1</v>
      </c>
      <c r="Q131">
        <v>0</v>
      </c>
    </row>
    <row r="132" spans="1:17" ht="21" x14ac:dyDescent="0.25">
      <c r="A132" s="1" t="s">
        <v>300</v>
      </c>
      <c r="B132">
        <v>4.8959999999999999</v>
      </c>
      <c r="C132">
        <v>113.396341463414</v>
      </c>
      <c r="D132" t="s">
        <v>165</v>
      </c>
      <c r="F132" t="str">
        <f>MID(A132,19,5)</f>
        <v>33:37</v>
      </c>
      <c r="G132">
        <f>_xlfn.NUMBERVALUE(LEFT(F132,2))</f>
        <v>33</v>
      </c>
      <c r="H132">
        <f>_xlfn.NUMBERVALUE(RIGHT(F132,2))</f>
        <v>37</v>
      </c>
      <c r="I132">
        <f>G132*60+H132</f>
        <v>2017</v>
      </c>
      <c r="J132">
        <f>I132-$I$2</f>
        <v>132</v>
      </c>
      <c r="L132">
        <f>_xlfn.NUMBERVALUE(LEFT(B132,5))</f>
        <v>4.8959999999999999</v>
      </c>
      <c r="M132">
        <f>_xlfn.NUMBERVALUE(LEFT(C132,5))</f>
        <v>113.3</v>
      </c>
      <c r="N132">
        <f>_xlfn.NUMBERVALUE(LEFT(D132,5))</f>
        <v>555</v>
      </c>
      <c r="O132">
        <v>0</v>
      </c>
      <c r="P132">
        <v>1</v>
      </c>
      <c r="Q132">
        <v>0</v>
      </c>
    </row>
    <row r="133" spans="1:17" ht="21" x14ac:dyDescent="0.25">
      <c r="A133" s="1" t="s">
        <v>299</v>
      </c>
      <c r="B133">
        <v>4.8959999999999999</v>
      </c>
      <c r="C133">
        <v>112.600609756097</v>
      </c>
      <c r="D133" t="s">
        <v>197</v>
      </c>
      <c r="F133" t="str">
        <f>MID(A133,19,5)</f>
        <v>33:38</v>
      </c>
      <c r="G133">
        <f>_xlfn.NUMBERVALUE(LEFT(F133,2))</f>
        <v>33</v>
      </c>
      <c r="H133">
        <f>_xlfn.NUMBERVALUE(RIGHT(F133,2))</f>
        <v>38</v>
      </c>
      <c r="I133">
        <f>G133*60+H133</f>
        <v>2018</v>
      </c>
      <c r="J133">
        <f>I133-$I$2</f>
        <v>133</v>
      </c>
      <c r="L133">
        <f>_xlfn.NUMBERVALUE(LEFT(B133,5))</f>
        <v>4.8959999999999999</v>
      </c>
      <c r="M133">
        <f>_xlfn.NUMBERVALUE(LEFT(C133,5))</f>
        <v>112.6</v>
      </c>
      <c r="N133">
        <f>_xlfn.NUMBERVALUE(LEFT(D133,5))</f>
        <v>564</v>
      </c>
      <c r="O133">
        <v>0</v>
      </c>
      <c r="P133">
        <v>1</v>
      </c>
      <c r="Q133">
        <v>0</v>
      </c>
    </row>
    <row r="134" spans="1:17" ht="21" x14ac:dyDescent="0.25">
      <c r="A134" s="1" t="s">
        <v>298</v>
      </c>
      <c r="B134">
        <v>4.8959999999999999</v>
      </c>
      <c r="C134">
        <v>112.298780487804</v>
      </c>
      <c r="D134" t="s">
        <v>76</v>
      </c>
      <c r="F134" t="str">
        <f>MID(A134,19,5)</f>
        <v>33:39</v>
      </c>
      <c r="G134">
        <f>_xlfn.NUMBERVALUE(LEFT(F134,2))</f>
        <v>33</v>
      </c>
      <c r="H134">
        <f>_xlfn.NUMBERVALUE(RIGHT(F134,2))</f>
        <v>39</v>
      </c>
      <c r="I134">
        <f>G134*60+H134</f>
        <v>2019</v>
      </c>
      <c r="J134">
        <f>I134-$I$2</f>
        <v>134</v>
      </c>
      <c r="L134">
        <f>_xlfn.NUMBERVALUE(LEFT(B134,5))</f>
        <v>4.8959999999999999</v>
      </c>
      <c r="M134">
        <f>_xlfn.NUMBERVALUE(LEFT(C134,5))</f>
        <v>112.2</v>
      </c>
      <c r="N134">
        <f>_xlfn.NUMBERVALUE(LEFT(D134,5))</f>
        <v>550</v>
      </c>
      <c r="O134">
        <v>0</v>
      </c>
      <c r="P134">
        <v>1</v>
      </c>
      <c r="Q134">
        <v>0</v>
      </c>
    </row>
    <row r="135" spans="1:17" ht="21" x14ac:dyDescent="0.25">
      <c r="A135" s="1" t="s">
        <v>297</v>
      </c>
      <c r="B135">
        <v>4.8959999999999999</v>
      </c>
      <c r="C135">
        <v>112.399390243902</v>
      </c>
      <c r="D135" t="s">
        <v>281</v>
      </c>
      <c r="F135" t="str">
        <f>MID(A135,19,5)</f>
        <v>33:40</v>
      </c>
      <c r="G135">
        <f>_xlfn.NUMBERVALUE(LEFT(F135,2))</f>
        <v>33</v>
      </c>
      <c r="H135">
        <f>_xlfn.NUMBERVALUE(RIGHT(F135,2))</f>
        <v>40</v>
      </c>
      <c r="I135">
        <f>G135*60+H135</f>
        <v>2020</v>
      </c>
      <c r="J135">
        <f>I135-$I$2</f>
        <v>135</v>
      </c>
      <c r="L135">
        <f>_xlfn.NUMBERVALUE(LEFT(B135,5))</f>
        <v>4.8959999999999999</v>
      </c>
      <c r="M135">
        <f>_xlfn.NUMBERVALUE(LEFT(C135,5))</f>
        <v>112.3</v>
      </c>
      <c r="N135">
        <f>_xlfn.NUMBERVALUE(LEFT(D135,5))</f>
        <v>550</v>
      </c>
      <c r="O135">
        <v>0</v>
      </c>
      <c r="P135">
        <v>1</v>
      </c>
      <c r="Q135">
        <v>0</v>
      </c>
    </row>
    <row r="136" spans="1:17" ht="21" x14ac:dyDescent="0.25">
      <c r="A136" s="1" t="s">
        <v>296</v>
      </c>
      <c r="B136">
        <v>4.8920000000000003</v>
      </c>
      <c r="C136">
        <v>166.993902439024</v>
      </c>
      <c r="D136" t="s">
        <v>295</v>
      </c>
      <c r="F136" t="str">
        <f>MID(A136,19,5)</f>
        <v>33:41</v>
      </c>
      <c r="G136">
        <f>_xlfn.NUMBERVALUE(LEFT(F136,2))</f>
        <v>33</v>
      </c>
      <c r="H136">
        <f>_xlfn.NUMBERVALUE(RIGHT(F136,2))</f>
        <v>41</v>
      </c>
      <c r="I136">
        <f>G136*60+H136</f>
        <v>2021</v>
      </c>
      <c r="J136">
        <f>I136-$I$2</f>
        <v>136</v>
      </c>
      <c r="L136">
        <f>_xlfn.NUMBERVALUE(LEFT(B136,5))</f>
        <v>4.8920000000000003</v>
      </c>
      <c r="M136">
        <f>_xlfn.NUMBERVALUE(LEFT(C136,5))</f>
        <v>166.9</v>
      </c>
      <c r="N136">
        <f>_xlfn.NUMBERVALUE(LEFT(D136,5))</f>
        <v>816</v>
      </c>
      <c r="O136">
        <v>0</v>
      </c>
      <c r="P136">
        <v>1</v>
      </c>
      <c r="Q136">
        <v>0</v>
      </c>
    </row>
    <row r="137" spans="1:17" ht="21" x14ac:dyDescent="0.25">
      <c r="A137" s="1" t="s">
        <v>294</v>
      </c>
      <c r="B137">
        <v>4.8959999999999999</v>
      </c>
      <c r="C137">
        <v>112.801829268292</v>
      </c>
      <c r="D137" t="s">
        <v>29</v>
      </c>
      <c r="F137" t="str">
        <f>MID(A137,19,5)</f>
        <v>33:42</v>
      </c>
      <c r="G137">
        <f>_xlfn.NUMBERVALUE(LEFT(F137,2))</f>
        <v>33</v>
      </c>
      <c r="H137">
        <f>_xlfn.NUMBERVALUE(RIGHT(F137,2))</f>
        <v>42</v>
      </c>
      <c r="I137">
        <f>G137*60+H137</f>
        <v>2022</v>
      </c>
      <c r="J137">
        <f>I137-$I$2</f>
        <v>137</v>
      </c>
      <c r="L137">
        <f>_xlfn.NUMBERVALUE(LEFT(B137,5))</f>
        <v>4.8959999999999999</v>
      </c>
      <c r="M137">
        <f>_xlfn.NUMBERVALUE(LEFT(C137,5))</f>
        <v>112.8</v>
      </c>
      <c r="N137">
        <f>_xlfn.NUMBERVALUE(LEFT(D137,5))</f>
        <v>553</v>
      </c>
      <c r="O137">
        <v>0</v>
      </c>
      <c r="P137">
        <v>1</v>
      </c>
      <c r="Q137">
        <v>0</v>
      </c>
    </row>
    <row r="138" spans="1:17" ht="21" x14ac:dyDescent="0.25">
      <c r="A138" s="1" t="s">
        <v>293</v>
      </c>
      <c r="B138">
        <v>4.8959999999999999</v>
      </c>
      <c r="C138">
        <v>114.896341463414</v>
      </c>
      <c r="D138" t="s">
        <v>292</v>
      </c>
      <c r="F138" t="str">
        <f>MID(A138,19,5)</f>
        <v>33:43</v>
      </c>
      <c r="G138">
        <f>_xlfn.NUMBERVALUE(LEFT(F138,2))</f>
        <v>33</v>
      </c>
      <c r="H138">
        <f>_xlfn.NUMBERVALUE(RIGHT(F138,2))</f>
        <v>43</v>
      </c>
      <c r="I138">
        <f>G138*60+H138</f>
        <v>2023</v>
      </c>
      <c r="J138">
        <f>I138-$I$2</f>
        <v>138</v>
      </c>
      <c r="L138">
        <f>_xlfn.NUMBERVALUE(LEFT(B138,5))</f>
        <v>4.8959999999999999</v>
      </c>
      <c r="M138">
        <f>_xlfn.NUMBERVALUE(LEFT(C138,5))</f>
        <v>114.8</v>
      </c>
      <c r="N138">
        <f>_xlfn.NUMBERVALUE(LEFT(D138,5))</f>
        <v>562</v>
      </c>
      <c r="O138">
        <v>0</v>
      </c>
      <c r="P138">
        <v>1</v>
      </c>
      <c r="Q138">
        <v>0</v>
      </c>
    </row>
    <row r="139" spans="1:17" ht="21" x14ac:dyDescent="0.25">
      <c r="A139" s="1" t="s">
        <v>291</v>
      </c>
      <c r="B139">
        <v>4.8959999999999999</v>
      </c>
      <c r="C139">
        <v>112.701219512195</v>
      </c>
      <c r="D139" t="s">
        <v>13</v>
      </c>
      <c r="F139" t="str">
        <f>MID(A139,19,5)</f>
        <v>33:44</v>
      </c>
      <c r="G139">
        <f>_xlfn.NUMBERVALUE(LEFT(F139,2))</f>
        <v>33</v>
      </c>
      <c r="H139">
        <f>_xlfn.NUMBERVALUE(RIGHT(F139,2))</f>
        <v>44</v>
      </c>
      <c r="I139">
        <f>G139*60+H139</f>
        <v>2024</v>
      </c>
      <c r="J139">
        <f>I139-$I$2</f>
        <v>139</v>
      </c>
      <c r="L139">
        <f>_xlfn.NUMBERVALUE(LEFT(B139,5))</f>
        <v>4.8959999999999999</v>
      </c>
      <c r="M139">
        <f>_xlfn.NUMBERVALUE(LEFT(C139,5))</f>
        <v>112.7</v>
      </c>
      <c r="N139">
        <f>_xlfn.NUMBERVALUE(LEFT(D139,5))</f>
        <v>551</v>
      </c>
      <c r="O139">
        <v>0</v>
      </c>
      <c r="P139">
        <v>1</v>
      </c>
      <c r="Q139">
        <v>0</v>
      </c>
    </row>
    <row r="140" spans="1:17" ht="21" x14ac:dyDescent="0.25">
      <c r="A140" s="1" t="s">
        <v>290</v>
      </c>
      <c r="B140">
        <v>4.8959999999999999</v>
      </c>
      <c r="C140">
        <v>112.399390243902</v>
      </c>
      <c r="D140" t="s">
        <v>32</v>
      </c>
      <c r="F140" t="str">
        <f>MID(A140,19,5)</f>
        <v>33:45</v>
      </c>
      <c r="G140">
        <f>_xlfn.NUMBERVALUE(LEFT(F140,2))</f>
        <v>33</v>
      </c>
      <c r="H140">
        <f>_xlfn.NUMBERVALUE(RIGHT(F140,2))</f>
        <v>45</v>
      </c>
      <c r="I140">
        <f>G140*60+H140</f>
        <v>2025</v>
      </c>
      <c r="J140">
        <f>I140-$I$2</f>
        <v>140</v>
      </c>
      <c r="L140">
        <f>_xlfn.NUMBERVALUE(LEFT(B140,5))</f>
        <v>4.8959999999999999</v>
      </c>
      <c r="M140">
        <f>_xlfn.NUMBERVALUE(LEFT(C140,5))</f>
        <v>112.3</v>
      </c>
      <c r="N140">
        <f>_xlfn.NUMBERVALUE(LEFT(D140,5))</f>
        <v>551</v>
      </c>
      <c r="O140">
        <v>0</v>
      </c>
      <c r="P140">
        <v>1</v>
      </c>
      <c r="Q140">
        <v>0</v>
      </c>
    </row>
    <row r="141" spans="1:17" ht="21" x14ac:dyDescent="0.25">
      <c r="A141" s="1" t="s">
        <v>289</v>
      </c>
      <c r="B141">
        <v>4.8959999999999999</v>
      </c>
      <c r="C141">
        <v>112.701219512195</v>
      </c>
      <c r="D141" t="s">
        <v>76</v>
      </c>
      <c r="F141" t="str">
        <f>MID(A141,19,5)</f>
        <v>33:46</v>
      </c>
      <c r="G141">
        <f>_xlfn.NUMBERVALUE(LEFT(F141,2))</f>
        <v>33</v>
      </c>
      <c r="H141">
        <f>_xlfn.NUMBERVALUE(RIGHT(F141,2))</f>
        <v>46</v>
      </c>
      <c r="I141">
        <f>G141*60+H141</f>
        <v>2026</v>
      </c>
      <c r="J141">
        <f>I141-$I$2</f>
        <v>141</v>
      </c>
      <c r="L141">
        <f>_xlfn.NUMBERVALUE(LEFT(B141,5))</f>
        <v>4.8959999999999999</v>
      </c>
      <c r="M141">
        <f>_xlfn.NUMBERVALUE(LEFT(C141,5))</f>
        <v>112.7</v>
      </c>
      <c r="N141">
        <f>_xlfn.NUMBERVALUE(LEFT(D141,5))</f>
        <v>550</v>
      </c>
      <c r="O141">
        <v>0</v>
      </c>
      <c r="P141">
        <v>1</v>
      </c>
      <c r="Q141">
        <v>0</v>
      </c>
    </row>
    <row r="142" spans="1:17" ht="21" x14ac:dyDescent="0.25">
      <c r="A142" s="1" t="s">
        <v>288</v>
      </c>
      <c r="B142">
        <v>4.8959999999999999</v>
      </c>
      <c r="C142">
        <v>112.49999999999901</v>
      </c>
      <c r="D142" t="s">
        <v>76</v>
      </c>
      <c r="F142" t="str">
        <f>MID(A142,19,5)</f>
        <v>33:47</v>
      </c>
      <c r="G142">
        <f>_xlfn.NUMBERVALUE(LEFT(F142,2))</f>
        <v>33</v>
      </c>
      <c r="H142">
        <f>_xlfn.NUMBERVALUE(RIGHT(F142,2))</f>
        <v>47</v>
      </c>
      <c r="I142">
        <f>G142*60+H142</f>
        <v>2027</v>
      </c>
      <c r="J142">
        <f>I142-$I$2</f>
        <v>142</v>
      </c>
      <c r="L142">
        <f>_xlfn.NUMBERVALUE(LEFT(B142,5))</f>
        <v>4.8959999999999999</v>
      </c>
      <c r="M142">
        <f>_xlfn.NUMBERVALUE(LEFT(C142,5))</f>
        <v>112.4</v>
      </c>
      <c r="N142">
        <f>_xlfn.NUMBERVALUE(LEFT(D142,5))</f>
        <v>550</v>
      </c>
      <c r="O142">
        <v>0</v>
      </c>
      <c r="P142">
        <v>1</v>
      </c>
      <c r="Q142">
        <v>0</v>
      </c>
    </row>
    <row r="143" spans="1:17" ht="21" x14ac:dyDescent="0.25">
      <c r="A143" s="1" t="s">
        <v>287</v>
      </c>
      <c r="B143">
        <v>4.8959999999999999</v>
      </c>
      <c r="C143">
        <v>112.600609756097</v>
      </c>
      <c r="D143" t="s">
        <v>32</v>
      </c>
      <c r="F143" t="str">
        <f>MID(A143,19,5)</f>
        <v>33:48</v>
      </c>
      <c r="G143">
        <f>_xlfn.NUMBERVALUE(LEFT(F143,2))</f>
        <v>33</v>
      </c>
      <c r="H143">
        <f>_xlfn.NUMBERVALUE(RIGHT(F143,2))</f>
        <v>48</v>
      </c>
      <c r="I143">
        <f>G143*60+H143</f>
        <v>2028</v>
      </c>
      <c r="J143">
        <f>I143-$I$2</f>
        <v>143</v>
      </c>
      <c r="L143">
        <f>_xlfn.NUMBERVALUE(LEFT(B143,5))</f>
        <v>4.8959999999999999</v>
      </c>
      <c r="M143">
        <f>_xlfn.NUMBERVALUE(LEFT(C143,5))</f>
        <v>112.6</v>
      </c>
      <c r="N143">
        <f>_xlfn.NUMBERVALUE(LEFT(D143,5))</f>
        <v>551</v>
      </c>
      <c r="O143">
        <v>0</v>
      </c>
      <c r="P143">
        <v>1</v>
      </c>
      <c r="Q143">
        <v>0</v>
      </c>
    </row>
    <row r="144" spans="1:17" ht="21" x14ac:dyDescent="0.25">
      <c r="A144" s="1" t="s">
        <v>286</v>
      </c>
      <c r="B144">
        <v>4.8959999999999999</v>
      </c>
      <c r="C144">
        <v>112.49999999999901</v>
      </c>
      <c r="D144" t="s">
        <v>32</v>
      </c>
      <c r="F144" t="str">
        <f>MID(A144,19,5)</f>
        <v>33:49</v>
      </c>
      <c r="G144">
        <f>_xlfn.NUMBERVALUE(LEFT(F144,2))</f>
        <v>33</v>
      </c>
      <c r="H144">
        <f>_xlfn.NUMBERVALUE(RIGHT(F144,2))</f>
        <v>49</v>
      </c>
      <c r="I144">
        <f>G144*60+H144</f>
        <v>2029</v>
      </c>
      <c r="J144">
        <f>I144-$I$2</f>
        <v>144</v>
      </c>
      <c r="L144">
        <f>_xlfn.NUMBERVALUE(LEFT(B144,5))</f>
        <v>4.8959999999999999</v>
      </c>
      <c r="M144">
        <f>_xlfn.NUMBERVALUE(LEFT(C144,5))</f>
        <v>112.4</v>
      </c>
      <c r="N144">
        <f>_xlfn.NUMBERVALUE(LEFT(D144,5))</f>
        <v>551</v>
      </c>
      <c r="O144">
        <v>0</v>
      </c>
      <c r="P144">
        <v>1</v>
      </c>
      <c r="Q144">
        <v>0</v>
      </c>
    </row>
    <row r="145" spans="1:17" ht="21" x14ac:dyDescent="0.25">
      <c r="A145" s="1" t="s">
        <v>285</v>
      </c>
      <c r="B145">
        <v>4.8959999999999999</v>
      </c>
      <c r="C145">
        <v>112.298780487804</v>
      </c>
      <c r="D145" t="s">
        <v>76</v>
      </c>
      <c r="F145" t="str">
        <f>MID(A145,19,5)</f>
        <v>33:50</v>
      </c>
      <c r="G145">
        <f>_xlfn.NUMBERVALUE(LEFT(F145,2))</f>
        <v>33</v>
      </c>
      <c r="H145">
        <f>_xlfn.NUMBERVALUE(RIGHT(F145,2))</f>
        <v>50</v>
      </c>
      <c r="I145">
        <f>G145*60+H145</f>
        <v>2030</v>
      </c>
      <c r="J145">
        <f>I145-$I$2</f>
        <v>145</v>
      </c>
      <c r="L145">
        <f>_xlfn.NUMBERVALUE(LEFT(B145,5))</f>
        <v>4.8959999999999999</v>
      </c>
      <c r="M145">
        <f>_xlfn.NUMBERVALUE(LEFT(C145,5))</f>
        <v>112.2</v>
      </c>
      <c r="N145">
        <f>_xlfn.NUMBERVALUE(LEFT(D145,5))</f>
        <v>550</v>
      </c>
      <c r="O145">
        <v>0</v>
      </c>
      <c r="P145">
        <v>1</v>
      </c>
      <c r="Q145">
        <v>0</v>
      </c>
    </row>
    <row r="146" spans="1:17" ht="21" x14ac:dyDescent="0.25">
      <c r="A146" s="1" t="s">
        <v>284</v>
      </c>
      <c r="B146">
        <v>4.8920000000000003</v>
      </c>
      <c r="C146">
        <v>112.801829268292</v>
      </c>
      <c r="D146" t="s">
        <v>13</v>
      </c>
      <c r="F146" t="str">
        <f>MID(A146,19,5)</f>
        <v>33:51</v>
      </c>
      <c r="G146">
        <f>_xlfn.NUMBERVALUE(LEFT(F146,2))</f>
        <v>33</v>
      </c>
      <c r="H146">
        <f>_xlfn.NUMBERVALUE(RIGHT(F146,2))</f>
        <v>51</v>
      </c>
      <c r="I146">
        <f>G146*60+H146</f>
        <v>2031</v>
      </c>
      <c r="J146">
        <f>I146-$I$2</f>
        <v>146</v>
      </c>
      <c r="L146">
        <f>_xlfn.NUMBERVALUE(LEFT(B146,5))</f>
        <v>4.8920000000000003</v>
      </c>
      <c r="M146">
        <f>_xlfn.NUMBERVALUE(LEFT(C146,5))</f>
        <v>112.8</v>
      </c>
      <c r="N146">
        <f>_xlfn.NUMBERVALUE(LEFT(D146,5))</f>
        <v>551</v>
      </c>
      <c r="O146">
        <v>0</v>
      </c>
      <c r="P146">
        <v>1</v>
      </c>
      <c r="Q146">
        <v>0</v>
      </c>
    </row>
    <row r="147" spans="1:17" ht="21" x14ac:dyDescent="0.25">
      <c r="A147" s="1" t="s">
        <v>283</v>
      </c>
      <c r="B147">
        <v>4.8959999999999999</v>
      </c>
      <c r="C147">
        <v>112.399390243902</v>
      </c>
      <c r="D147" t="s">
        <v>281</v>
      </c>
      <c r="F147" t="str">
        <f>MID(A147,19,5)</f>
        <v>33:52</v>
      </c>
      <c r="G147">
        <f>_xlfn.NUMBERVALUE(LEFT(F147,2))</f>
        <v>33</v>
      </c>
      <c r="H147">
        <f>_xlfn.NUMBERVALUE(RIGHT(F147,2))</f>
        <v>52</v>
      </c>
      <c r="I147">
        <f>G147*60+H147</f>
        <v>2032</v>
      </c>
      <c r="J147">
        <f>I147-$I$2</f>
        <v>147</v>
      </c>
      <c r="L147">
        <f>_xlfn.NUMBERVALUE(LEFT(B147,5))</f>
        <v>4.8959999999999999</v>
      </c>
      <c r="M147">
        <f>_xlfn.NUMBERVALUE(LEFT(C147,5))</f>
        <v>112.3</v>
      </c>
      <c r="N147">
        <f>_xlfn.NUMBERVALUE(LEFT(D147,5))</f>
        <v>550</v>
      </c>
      <c r="O147">
        <v>0</v>
      </c>
      <c r="P147">
        <v>1</v>
      </c>
      <c r="Q147">
        <v>0</v>
      </c>
    </row>
    <row r="148" spans="1:17" ht="21" x14ac:dyDescent="0.25">
      <c r="A148" s="1" t="s">
        <v>282</v>
      </c>
      <c r="B148">
        <v>4.8959999999999999</v>
      </c>
      <c r="C148">
        <v>112.600609756097</v>
      </c>
      <c r="D148" t="s">
        <v>281</v>
      </c>
      <c r="F148" t="str">
        <f>MID(A148,19,5)</f>
        <v>33:53</v>
      </c>
      <c r="G148">
        <f>_xlfn.NUMBERVALUE(LEFT(F148,2))</f>
        <v>33</v>
      </c>
      <c r="H148">
        <f>_xlfn.NUMBERVALUE(RIGHT(F148,2))</f>
        <v>53</v>
      </c>
      <c r="I148">
        <f>G148*60+H148</f>
        <v>2033</v>
      </c>
      <c r="J148">
        <f>I148-$I$2</f>
        <v>148</v>
      </c>
      <c r="L148">
        <f>_xlfn.NUMBERVALUE(LEFT(B148,5))</f>
        <v>4.8959999999999999</v>
      </c>
      <c r="M148">
        <f>_xlfn.NUMBERVALUE(LEFT(C148,5))</f>
        <v>112.6</v>
      </c>
      <c r="N148">
        <f>_xlfn.NUMBERVALUE(LEFT(D148,5))</f>
        <v>550</v>
      </c>
      <c r="O148">
        <v>0</v>
      </c>
      <c r="P148">
        <v>1</v>
      </c>
      <c r="Q148">
        <v>0</v>
      </c>
    </row>
    <row r="149" spans="1:17" ht="21" x14ac:dyDescent="0.25">
      <c r="A149" s="1" t="s">
        <v>280</v>
      </c>
      <c r="B149">
        <v>4.8879999999999999</v>
      </c>
      <c r="C149">
        <v>137.79878048780401</v>
      </c>
      <c r="D149" t="s">
        <v>279</v>
      </c>
      <c r="F149" t="str">
        <f>MID(A149,19,5)</f>
        <v>33:54</v>
      </c>
      <c r="G149">
        <f>_xlfn.NUMBERVALUE(LEFT(F149,2))</f>
        <v>33</v>
      </c>
      <c r="H149">
        <f>_xlfn.NUMBERVALUE(RIGHT(F149,2))</f>
        <v>54</v>
      </c>
      <c r="I149">
        <f>G149*60+H149</f>
        <v>2034</v>
      </c>
      <c r="J149">
        <f>I149-$I$2</f>
        <v>149</v>
      </c>
      <c r="L149">
        <f>_xlfn.NUMBERVALUE(LEFT(B149,5))</f>
        <v>4.8879999999999999</v>
      </c>
      <c r="M149">
        <f>_xlfn.NUMBERVALUE(LEFT(C149,5))</f>
        <v>137.69999999999999</v>
      </c>
      <c r="N149">
        <f>_xlfn.NUMBERVALUE(LEFT(D149,5))</f>
        <v>673</v>
      </c>
      <c r="O149">
        <v>0</v>
      </c>
      <c r="P149">
        <v>1</v>
      </c>
      <c r="Q149">
        <v>0</v>
      </c>
    </row>
    <row r="150" spans="1:17" ht="21" x14ac:dyDescent="0.25">
      <c r="A150" s="1" t="s">
        <v>278</v>
      </c>
      <c r="B150">
        <v>4.8959999999999999</v>
      </c>
      <c r="C150">
        <v>112.801829268292</v>
      </c>
      <c r="D150" t="s">
        <v>15</v>
      </c>
      <c r="F150" t="str">
        <f>MID(A150,19,5)</f>
        <v>33:55</v>
      </c>
      <c r="G150">
        <f>_xlfn.NUMBERVALUE(LEFT(F150,2))</f>
        <v>33</v>
      </c>
      <c r="H150">
        <f>_xlfn.NUMBERVALUE(RIGHT(F150,2))</f>
        <v>55</v>
      </c>
      <c r="I150">
        <f>G150*60+H150</f>
        <v>2035</v>
      </c>
      <c r="J150">
        <f>I150-$I$2</f>
        <v>150</v>
      </c>
      <c r="L150">
        <f>_xlfn.NUMBERVALUE(LEFT(B150,5))</f>
        <v>4.8959999999999999</v>
      </c>
      <c r="M150">
        <f>_xlfn.NUMBERVALUE(LEFT(C150,5))</f>
        <v>112.8</v>
      </c>
      <c r="N150">
        <f>_xlfn.NUMBERVALUE(LEFT(D150,5))</f>
        <v>552</v>
      </c>
      <c r="O150">
        <v>0</v>
      </c>
      <c r="P150">
        <v>1</v>
      </c>
      <c r="Q150">
        <v>0</v>
      </c>
    </row>
    <row r="151" spans="1:17" ht="21" x14ac:dyDescent="0.25">
      <c r="A151" s="1" t="s">
        <v>277</v>
      </c>
      <c r="B151">
        <v>4.8959999999999999</v>
      </c>
      <c r="C151">
        <v>135.292682926829</v>
      </c>
      <c r="D151" t="s">
        <v>13</v>
      </c>
      <c r="F151" t="str">
        <f>MID(A151,19,5)</f>
        <v>33:56</v>
      </c>
      <c r="G151">
        <f>_xlfn.NUMBERVALUE(LEFT(F151,2))</f>
        <v>33</v>
      </c>
      <c r="H151">
        <f>_xlfn.NUMBERVALUE(RIGHT(F151,2))</f>
        <v>56</v>
      </c>
      <c r="I151">
        <f>G151*60+H151</f>
        <v>2036</v>
      </c>
      <c r="J151">
        <f>I151-$I$2</f>
        <v>151</v>
      </c>
      <c r="L151">
        <f>_xlfn.NUMBERVALUE(LEFT(B151,5))</f>
        <v>4.8959999999999999</v>
      </c>
      <c r="M151">
        <f>_xlfn.NUMBERVALUE(LEFT(C151,5))</f>
        <v>135.19999999999999</v>
      </c>
      <c r="N151">
        <f>_xlfn.NUMBERVALUE(LEFT(D151,5))</f>
        <v>551</v>
      </c>
      <c r="O151">
        <v>0</v>
      </c>
      <c r="P151">
        <v>1</v>
      </c>
      <c r="Q151">
        <v>0</v>
      </c>
    </row>
    <row r="152" spans="1:17" ht="21" x14ac:dyDescent="0.25">
      <c r="A152" s="1" t="s">
        <v>276</v>
      </c>
      <c r="B152">
        <v>4.8920000000000003</v>
      </c>
      <c r="C152">
        <v>135.89634146341399</v>
      </c>
      <c r="D152" t="s">
        <v>224</v>
      </c>
      <c r="F152" t="str">
        <f>MID(A152,19,5)</f>
        <v>33:57</v>
      </c>
      <c r="G152">
        <f>_xlfn.NUMBERVALUE(LEFT(F152,2))</f>
        <v>33</v>
      </c>
      <c r="H152">
        <f>_xlfn.NUMBERVALUE(RIGHT(F152,2))</f>
        <v>57</v>
      </c>
      <c r="I152">
        <f>G152*60+H152</f>
        <v>2037</v>
      </c>
      <c r="J152">
        <f>I152-$I$2</f>
        <v>152</v>
      </c>
      <c r="L152">
        <f>_xlfn.NUMBERVALUE(LEFT(B152,5))</f>
        <v>4.8920000000000003</v>
      </c>
      <c r="M152">
        <f>_xlfn.NUMBERVALUE(LEFT(C152,5))</f>
        <v>135.80000000000001</v>
      </c>
      <c r="N152">
        <f>_xlfn.NUMBERVALUE(LEFT(D152,5))</f>
        <v>664</v>
      </c>
      <c r="O152">
        <v>0</v>
      </c>
      <c r="P152">
        <v>1</v>
      </c>
      <c r="Q152">
        <v>0</v>
      </c>
    </row>
    <row r="153" spans="1:17" ht="21" x14ac:dyDescent="0.25">
      <c r="A153" s="1" t="s">
        <v>275</v>
      </c>
      <c r="B153">
        <v>4.8959999999999999</v>
      </c>
      <c r="C153">
        <v>112.600609756097</v>
      </c>
      <c r="D153" t="s">
        <v>32</v>
      </c>
      <c r="F153" t="str">
        <f>MID(A153,19,5)</f>
        <v>33:58</v>
      </c>
      <c r="G153">
        <f>_xlfn.NUMBERVALUE(LEFT(F153,2))</f>
        <v>33</v>
      </c>
      <c r="H153">
        <f>_xlfn.NUMBERVALUE(RIGHT(F153,2))</f>
        <v>58</v>
      </c>
      <c r="I153">
        <f>G153*60+H153</f>
        <v>2038</v>
      </c>
      <c r="J153">
        <f>I153-$I$2</f>
        <v>153</v>
      </c>
      <c r="L153">
        <f>_xlfn.NUMBERVALUE(LEFT(B153,5))</f>
        <v>4.8959999999999999</v>
      </c>
      <c r="M153">
        <f>_xlfn.NUMBERVALUE(LEFT(C153,5))</f>
        <v>112.6</v>
      </c>
      <c r="N153">
        <f>_xlfn.NUMBERVALUE(LEFT(D153,5))</f>
        <v>551</v>
      </c>
      <c r="O153">
        <v>0</v>
      </c>
      <c r="P153">
        <v>1</v>
      </c>
      <c r="Q153">
        <v>0</v>
      </c>
    </row>
    <row r="154" spans="1:17" ht="21" x14ac:dyDescent="0.25">
      <c r="A154" s="1" t="s">
        <v>274</v>
      </c>
      <c r="B154">
        <v>4.8959999999999999</v>
      </c>
      <c r="C154">
        <v>112.600609756097</v>
      </c>
      <c r="D154" t="s">
        <v>32</v>
      </c>
      <c r="F154" t="str">
        <f>MID(A154,19,5)</f>
        <v>33:59</v>
      </c>
      <c r="G154">
        <f>_xlfn.NUMBERVALUE(LEFT(F154,2))</f>
        <v>33</v>
      </c>
      <c r="H154">
        <f>_xlfn.NUMBERVALUE(RIGHT(F154,2))</f>
        <v>59</v>
      </c>
      <c r="I154">
        <f>G154*60+H154</f>
        <v>2039</v>
      </c>
      <c r="J154">
        <f>I154-$I$2</f>
        <v>154</v>
      </c>
      <c r="L154">
        <f>_xlfn.NUMBERVALUE(LEFT(B154,5))</f>
        <v>4.8959999999999999</v>
      </c>
      <c r="M154">
        <f>_xlfn.NUMBERVALUE(LEFT(C154,5))</f>
        <v>112.6</v>
      </c>
      <c r="N154">
        <f>_xlfn.NUMBERVALUE(LEFT(D154,5))</f>
        <v>551</v>
      </c>
      <c r="O154">
        <v>0</v>
      </c>
      <c r="P154">
        <v>1</v>
      </c>
      <c r="Q154">
        <v>0</v>
      </c>
    </row>
    <row r="155" spans="1:17" ht="21" x14ac:dyDescent="0.25">
      <c r="A155" s="1" t="s">
        <v>273</v>
      </c>
      <c r="B155">
        <v>4.8959999999999999</v>
      </c>
      <c r="C155">
        <v>112.701219512195</v>
      </c>
      <c r="D155" t="s">
        <v>32</v>
      </c>
      <c r="F155" t="str">
        <f>MID(A155,19,5)</f>
        <v>34:00</v>
      </c>
      <c r="G155">
        <f>_xlfn.NUMBERVALUE(LEFT(F155,2))</f>
        <v>34</v>
      </c>
      <c r="H155">
        <f>_xlfn.NUMBERVALUE(RIGHT(F155,2))</f>
        <v>0</v>
      </c>
      <c r="I155">
        <f>G155*60+H155</f>
        <v>2040</v>
      </c>
      <c r="J155">
        <f>I155-$I$2</f>
        <v>155</v>
      </c>
      <c r="L155">
        <f>_xlfn.NUMBERVALUE(LEFT(B155,5))</f>
        <v>4.8959999999999999</v>
      </c>
      <c r="M155">
        <f>_xlfn.NUMBERVALUE(LEFT(C155,5))</f>
        <v>112.7</v>
      </c>
      <c r="N155">
        <f>_xlfn.NUMBERVALUE(LEFT(D155,5))</f>
        <v>551</v>
      </c>
      <c r="O155">
        <v>0</v>
      </c>
      <c r="P155">
        <v>1</v>
      </c>
      <c r="Q155">
        <v>0</v>
      </c>
    </row>
    <row r="156" spans="1:17" ht="21" x14ac:dyDescent="0.25">
      <c r="A156" s="1" t="s">
        <v>272</v>
      </c>
      <c r="B156">
        <v>4.8959999999999999</v>
      </c>
      <c r="C156">
        <v>112.701219512195</v>
      </c>
      <c r="D156" t="s">
        <v>15</v>
      </c>
      <c r="F156" t="str">
        <f>MID(A156,19,5)</f>
        <v>34:01</v>
      </c>
      <c r="G156">
        <f>_xlfn.NUMBERVALUE(LEFT(F156,2))</f>
        <v>34</v>
      </c>
      <c r="H156">
        <f>_xlfn.NUMBERVALUE(RIGHT(F156,2))</f>
        <v>1</v>
      </c>
      <c r="I156">
        <f>G156*60+H156</f>
        <v>2041</v>
      </c>
      <c r="J156">
        <f>I156-$I$2</f>
        <v>156</v>
      </c>
      <c r="L156">
        <f>_xlfn.NUMBERVALUE(LEFT(B156,5))</f>
        <v>4.8959999999999999</v>
      </c>
      <c r="M156">
        <f>_xlfn.NUMBERVALUE(LEFT(C156,5))</f>
        <v>112.7</v>
      </c>
      <c r="N156">
        <f>_xlfn.NUMBERVALUE(LEFT(D156,5))</f>
        <v>552</v>
      </c>
      <c r="O156">
        <v>0</v>
      </c>
      <c r="P156">
        <v>1</v>
      </c>
      <c r="Q156">
        <v>0</v>
      </c>
    </row>
    <row r="157" spans="1:17" ht="21" x14ac:dyDescent="0.25">
      <c r="A157" s="1" t="s">
        <v>271</v>
      </c>
      <c r="B157">
        <v>4.8920000000000003</v>
      </c>
      <c r="C157">
        <v>136.60060975609699</v>
      </c>
      <c r="D157" t="s">
        <v>140</v>
      </c>
      <c r="F157" t="str">
        <f>MID(A157,19,5)</f>
        <v>34:02</v>
      </c>
      <c r="G157">
        <f>_xlfn.NUMBERVALUE(LEFT(F157,2))</f>
        <v>34</v>
      </c>
      <c r="H157">
        <f>_xlfn.NUMBERVALUE(RIGHT(F157,2))</f>
        <v>2</v>
      </c>
      <c r="I157">
        <f>G157*60+H157</f>
        <v>2042</v>
      </c>
      <c r="J157">
        <f>I157-$I$2</f>
        <v>157</v>
      </c>
      <c r="L157">
        <f>_xlfn.NUMBERVALUE(LEFT(B157,5))</f>
        <v>4.8920000000000003</v>
      </c>
      <c r="M157">
        <f>_xlfn.NUMBERVALUE(LEFT(C157,5))</f>
        <v>136.6</v>
      </c>
      <c r="N157">
        <f>_xlfn.NUMBERVALUE(LEFT(D157,5))</f>
        <v>668</v>
      </c>
      <c r="O157">
        <v>0</v>
      </c>
      <c r="P157">
        <v>1</v>
      </c>
      <c r="Q157">
        <v>0</v>
      </c>
    </row>
    <row r="158" spans="1:17" ht="21" x14ac:dyDescent="0.25">
      <c r="A158" s="1" t="s">
        <v>270</v>
      </c>
      <c r="B158">
        <v>4.8959999999999999</v>
      </c>
      <c r="C158">
        <v>113.19512195121899</v>
      </c>
      <c r="D158" t="s">
        <v>6</v>
      </c>
      <c r="F158" t="str">
        <f>MID(A158,19,5)</f>
        <v>34:03</v>
      </c>
      <c r="G158">
        <f>_xlfn.NUMBERVALUE(LEFT(F158,2))</f>
        <v>34</v>
      </c>
      <c r="H158">
        <f>_xlfn.NUMBERVALUE(RIGHT(F158,2))</f>
        <v>3</v>
      </c>
      <c r="I158">
        <f>G158*60+H158</f>
        <v>2043</v>
      </c>
      <c r="J158">
        <f>I158-$I$2</f>
        <v>158</v>
      </c>
      <c r="L158">
        <f>_xlfn.NUMBERVALUE(LEFT(B158,5))</f>
        <v>4.8959999999999999</v>
      </c>
      <c r="M158">
        <f>_xlfn.NUMBERVALUE(LEFT(C158,5))</f>
        <v>113.1</v>
      </c>
      <c r="N158">
        <f>_xlfn.NUMBERVALUE(LEFT(D158,5))</f>
        <v>554</v>
      </c>
      <c r="O158">
        <v>0</v>
      </c>
      <c r="P158">
        <v>1</v>
      </c>
      <c r="Q158">
        <v>0</v>
      </c>
    </row>
    <row r="159" spans="1:17" ht="21" x14ac:dyDescent="0.25">
      <c r="A159" s="1" t="s">
        <v>269</v>
      </c>
      <c r="B159">
        <v>4.88</v>
      </c>
      <c r="C159">
        <v>165.89634146341399</v>
      </c>
      <c r="D159" t="s">
        <v>268</v>
      </c>
      <c r="F159" t="str">
        <f>MID(A159,19,5)</f>
        <v>34:04</v>
      </c>
      <c r="G159">
        <f>_xlfn.NUMBERVALUE(LEFT(F159,2))</f>
        <v>34</v>
      </c>
      <c r="H159">
        <f>_xlfn.NUMBERVALUE(RIGHT(F159,2))</f>
        <v>4</v>
      </c>
      <c r="I159">
        <f>G159*60+H159</f>
        <v>2044</v>
      </c>
      <c r="J159">
        <f>I159-$I$2</f>
        <v>159</v>
      </c>
      <c r="L159">
        <f>_xlfn.NUMBERVALUE(LEFT(B159,5))</f>
        <v>4.88</v>
      </c>
      <c r="M159">
        <f>_xlfn.NUMBERVALUE(LEFT(C159,5))</f>
        <v>165.8</v>
      </c>
      <c r="N159">
        <f>_xlfn.NUMBERVALUE(LEFT(D159,5))</f>
        <v>823</v>
      </c>
      <c r="O159">
        <v>0</v>
      </c>
      <c r="P159">
        <v>1</v>
      </c>
      <c r="Q159">
        <v>0</v>
      </c>
    </row>
    <row r="160" spans="1:17" ht="21" x14ac:dyDescent="0.25">
      <c r="A160" s="1" t="s">
        <v>267</v>
      </c>
      <c r="B160">
        <v>4.8959999999999999</v>
      </c>
      <c r="C160">
        <v>112.701219512195</v>
      </c>
      <c r="D160" t="s">
        <v>266</v>
      </c>
      <c r="F160" t="str">
        <f>MID(A160,19,5)</f>
        <v>34:05</v>
      </c>
      <c r="G160">
        <f>_xlfn.NUMBERVALUE(LEFT(F160,2))</f>
        <v>34</v>
      </c>
      <c r="H160">
        <f>_xlfn.NUMBERVALUE(RIGHT(F160,2))</f>
        <v>5</v>
      </c>
      <c r="I160">
        <f>G160*60+H160</f>
        <v>2045</v>
      </c>
      <c r="J160">
        <f>I160-$I$2</f>
        <v>160</v>
      </c>
      <c r="L160">
        <f>_xlfn.NUMBERVALUE(LEFT(B160,5))</f>
        <v>4.8959999999999999</v>
      </c>
      <c r="M160">
        <f>_xlfn.NUMBERVALUE(LEFT(C160,5))</f>
        <v>112.7</v>
      </c>
      <c r="N160">
        <f>_xlfn.NUMBERVALUE(LEFT(D160,5))</f>
        <v>641</v>
      </c>
      <c r="O160">
        <v>0</v>
      </c>
      <c r="P160">
        <v>1</v>
      </c>
      <c r="Q160">
        <v>0</v>
      </c>
    </row>
    <row r="161" spans="1:17" ht="21" x14ac:dyDescent="0.25">
      <c r="A161" s="1" t="s">
        <v>265</v>
      </c>
      <c r="B161">
        <v>4.8920000000000003</v>
      </c>
      <c r="C161">
        <v>136.19817073170699</v>
      </c>
      <c r="D161" t="s">
        <v>39</v>
      </c>
      <c r="F161" t="str">
        <f>MID(A161,19,5)</f>
        <v>34:06</v>
      </c>
      <c r="G161">
        <f>_xlfn.NUMBERVALUE(LEFT(F161,2))</f>
        <v>34</v>
      </c>
      <c r="H161">
        <f>_xlfn.NUMBERVALUE(RIGHT(F161,2))</f>
        <v>6</v>
      </c>
      <c r="I161">
        <f>G161*60+H161</f>
        <v>2046</v>
      </c>
      <c r="J161">
        <f>I161-$I$2</f>
        <v>161</v>
      </c>
      <c r="L161">
        <f>_xlfn.NUMBERVALUE(LEFT(B161,5))</f>
        <v>4.8920000000000003</v>
      </c>
      <c r="M161">
        <f>_xlfn.NUMBERVALUE(LEFT(C161,5))</f>
        <v>136.1</v>
      </c>
      <c r="N161">
        <f>_xlfn.NUMBERVALUE(LEFT(D161,5))</f>
        <v>666</v>
      </c>
      <c r="O161">
        <v>0</v>
      </c>
      <c r="P161">
        <v>1</v>
      </c>
      <c r="Q161">
        <v>0</v>
      </c>
    </row>
    <row r="162" spans="1:17" ht="21" x14ac:dyDescent="0.25">
      <c r="A162" s="1" t="s">
        <v>264</v>
      </c>
      <c r="B162">
        <v>4.8959999999999999</v>
      </c>
      <c r="C162">
        <v>112.801829268292</v>
      </c>
      <c r="D162" t="s">
        <v>11</v>
      </c>
      <c r="F162" t="str">
        <f>MID(A162,19,5)</f>
        <v>34:07</v>
      </c>
      <c r="G162">
        <f>_xlfn.NUMBERVALUE(LEFT(F162,2))</f>
        <v>34</v>
      </c>
      <c r="H162">
        <f>_xlfn.NUMBERVALUE(RIGHT(F162,2))</f>
        <v>7</v>
      </c>
      <c r="I162">
        <f>G162*60+H162</f>
        <v>2047</v>
      </c>
      <c r="J162">
        <f>I162-$I$2</f>
        <v>162</v>
      </c>
      <c r="L162">
        <f>_xlfn.NUMBERVALUE(LEFT(B162,5))</f>
        <v>4.8959999999999999</v>
      </c>
      <c r="M162">
        <f>_xlfn.NUMBERVALUE(LEFT(C162,5))</f>
        <v>112.8</v>
      </c>
      <c r="N162">
        <f>_xlfn.NUMBERVALUE(LEFT(D162,5))</f>
        <v>552</v>
      </c>
      <c r="O162">
        <v>0</v>
      </c>
      <c r="P162">
        <v>1</v>
      </c>
      <c r="Q162">
        <v>0</v>
      </c>
    </row>
    <row r="163" spans="1:17" ht="21" x14ac:dyDescent="0.25">
      <c r="A163" s="1" t="s">
        <v>263</v>
      </c>
      <c r="B163">
        <v>4.8959999999999999</v>
      </c>
      <c r="C163">
        <v>112.600609756097</v>
      </c>
      <c r="D163" t="s">
        <v>13</v>
      </c>
      <c r="F163" t="str">
        <f>MID(A163,19,5)</f>
        <v>34:08</v>
      </c>
      <c r="G163">
        <f>_xlfn.NUMBERVALUE(LEFT(F163,2))</f>
        <v>34</v>
      </c>
      <c r="H163">
        <f>_xlfn.NUMBERVALUE(RIGHT(F163,2))</f>
        <v>8</v>
      </c>
      <c r="I163">
        <f>G163*60+H163</f>
        <v>2048</v>
      </c>
      <c r="J163">
        <f>I163-$I$2</f>
        <v>163</v>
      </c>
      <c r="L163">
        <f>_xlfn.NUMBERVALUE(LEFT(B163,5))</f>
        <v>4.8959999999999999</v>
      </c>
      <c r="M163">
        <f>_xlfn.NUMBERVALUE(LEFT(C163,5))</f>
        <v>112.6</v>
      </c>
      <c r="N163">
        <f>_xlfn.NUMBERVALUE(LEFT(D163,5))</f>
        <v>551</v>
      </c>
      <c r="O163">
        <v>0</v>
      </c>
      <c r="P163">
        <v>1</v>
      </c>
      <c r="Q163">
        <v>0</v>
      </c>
    </row>
    <row r="164" spans="1:17" ht="21" x14ac:dyDescent="0.25">
      <c r="A164" s="1" t="s">
        <v>262</v>
      </c>
      <c r="B164">
        <v>4.8959999999999999</v>
      </c>
      <c r="C164">
        <v>112.801829268292</v>
      </c>
      <c r="D164" t="s">
        <v>15</v>
      </c>
      <c r="F164" t="str">
        <f>MID(A164,19,5)</f>
        <v>34:09</v>
      </c>
      <c r="G164">
        <f>_xlfn.NUMBERVALUE(LEFT(F164,2))</f>
        <v>34</v>
      </c>
      <c r="H164">
        <f>_xlfn.NUMBERVALUE(RIGHT(F164,2))</f>
        <v>9</v>
      </c>
      <c r="I164">
        <f>G164*60+H164</f>
        <v>2049</v>
      </c>
      <c r="J164">
        <f>I164-$I$2</f>
        <v>164</v>
      </c>
      <c r="L164">
        <f>_xlfn.NUMBERVALUE(LEFT(B164,5))</f>
        <v>4.8959999999999999</v>
      </c>
      <c r="M164">
        <f>_xlfn.NUMBERVALUE(LEFT(C164,5))</f>
        <v>112.8</v>
      </c>
      <c r="N164">
        <f>_xlfn.NUMBERVALUE(LEFT(D164,5))</f>
        <v>552</v>
      </c>
      <c r="O164">
        <v>0</v>
      </c>
      <c r="P164">
        <v>1</v>
      </c>
      <c r="Q164">
        <v>0</v>
      </c>
    </row>
    <row r="165" spans="1:17" ht="21" x14ac:dyDescent="0.25">
      <c r="A165" s="1" t="s">
        <v>261</v>
      </c>
      <c r="B165">
        <v>4.8959999999999999</v>
      </c>
      <c r="C165">
        <v>112.701219512195</v>
      </c>
      <c r="D165" t="s">
        <v>13</v>
      </c>
      <c r="F165" t="str">
        <f>MID(A165,19,5)</f>
        <v>34:10</v>
      </c>
      <c r="G165">
        <f>_xlfn.NUMBERVALUE(LEFT(F165,2))</f>
        <v>34</v>
      </c>
      <c r="H165">
        <f>_xlfn.NUMBERVALUE(RIGHT(F165,2))</f>
        <v>10</v>
      </c>
      <c r="I165">
        <f>G165*60+H165</f>
        <v>2050</v>
      </c>
      <c r="J165">
        <f>I165-$I$2</f>
        <v>165</v>
      </c>
      <c r="L165">
        <f>_xlfn.NUMBERVALUE(LEFT(B165,5))</f>
        <v>4.8959999999999999</v>
      </c>
      <c r="M165">
        <f>_xlfn.NUMBERVALUE(LEFT(C165,5))</f>
        <v>112.7</v>
      </c>
      <c r="N165">
        <f>_xlfn.NUMBERVALUE(LEFT(D165,5))</f>
        <v>551</v>
      </c>
      <c r="O165">
        <v>0</v>
      </c>
      <c r="P165">
        <v>1</v>
      </c>
      <c r="Q165">
        <v>0</v>
      </c>
    </row>
    <row r="166" spans="1:17" ht="21" x14ac:dyDescent="0.25">
      <c r="A166" s="1" t="s">
        <v>260</v>
      </c>
      <c r="B166">
        <v>4.8959999999999999</v>
      </c>
      <c r="C166">
        <v>112.600609756097</v>
      </c>
      <c r="D166" t="s">
        <v>13</v>
      </c>
      <c r="F166" t="str">
        <f>MID(A166,19,5)</f>
        <v>34:11</v>
      </c>
      <c r="G166">
        <f>_xlfn.NUMBERVALUE(LEFT(F166,2))</f>
        <v>34</v>
      </c>
      <c r="H166">
        <f>_xlfn.NUMBERVALUE(RIGHT(F166,2))</f>
        <v>11</v>
      </c>
      <c r="I166">
        <f>G166*60+H166</f>
        <v>2051</v>
      </c>
      <c r="J166">
        <f>I166-$I$2</f>
        <v>166</v>
      </c>
      <c r="L166">
        <f>_xlfn.NUMBERVALUE(LEFT(B166,5))</f>
        <v>4.8959999999999999</v>
      </c>
      <c r="M166">
        <f>_xlfn.NUMBERVALUE(LEFT(C166,5))</f>
        <v>112.6</v>
      </c>
      <c r="N166">
        <f>_xlfn.NUMBERVALUE(LEFT(D166,5))</f>
        <v>551</v>
      </c>
      <c r="O166">
        <v>0</v>
      </c>
      <c r="P166">
        <v>1</v>
      </c>
      <c r="Q166">
        <v>0</v>
      </c>
    </row>
    <row r="167" spans="1:17" ht="21" x14ac:dyDescent="0.25">
      <c r="A167" s="1" t="s">
        <v>259</v>
      </c>
      <c r="B167">
        <v>4.8920000000000003</v>
      </c>
      <c r="C167">
        <v>136.09756097560901</v>
      </c>
      <c r="D167" t="s">
        <v>258</v>
      </c>
      <c r="F167" t="str">
        <f>MID(A167,19,5)</f>
        <v>34:12</v>
      </c>
      <c r="G167">
        <f>_xlfn.NUMBERVALUE(LEFT(F167,2))</f>
        <v>34</v>
      </c>
      <c r="H167">
        <f>_xlfn.NUMBERVALUE(RIGHT(F167,2))</f>
        <v>12</v>
      </c>
      <c r="I167">
        <f>G167*60+H167</f>
        <v>2052</v>
      </c>
      <c r="J167">
        <f>I167-$I$2</f>
        <v>167</v>
      </c>
      <c r="L167">
        <f>_xlfn.NUMBERVALUE(LEFT(B167,5))</f>
        <v>4.8920000000000003</v>
      </c>
      <c r="M167">
        <f>_xlfn.NUMBERVALUE(LEFT(C167,5))</f>
        <v>136</v>
      </c>
      <c r="N167">
        <f>_xlfn.NUMBERVALUE(LEFT(D167,5))</f>
        <v>806</v>
      </c>
      <c r="O167">
        <v>0</v>
      </c>
      <c r="P167">
        <v>1</v>
      </c>
      <c r="Q167">
        <v>0</v>
      </c>
    </row>
    <row r="168" spans="1:17" ht="21" x14ac:dyDescent="0.25">
      <c r="A168" s="1" t="s">
        <v>257</v>
      </c>
      <c r="B168">
        <v>4.8959999999999999</v>
      </c>
      <c r="C168">
        <v>112.600609756097</v>
      </c>
      <c r="D168" t="s">
        <v>32</v>
      </c>
      <c r="F168" t="str">
        <f>MID(A168,19,5)</f>
        <v>34:13</v>
      </c>
      <c r="G168">
        <f>_xlfn.NUMBERVALUE(LEFT(F168,2))</f>
        <v>34</v>
      </c>
      <c r="H168">
        <f>_xlfn.NUMBERVALUE(RIGHT(F168,2))</f>
        <v>13</v>
      </c>
      <c r="I168">
        <f>G168*60+H168</f>
        <v>2053</v>
      </c>
      <c r="J168">
        <f>I168-$I$2</f>
        <v>168</v>
      </c>
      <c r="L168">
        <f>_xlfn.NUMBERVALUE(LEFT(B168,5))</f>
        <v>4.8959999999999999</v>
      </c>
      <c r="M168">
        <f>_xlfn.NUMBERVALUE(LEFT(C168,5))</f>
        <v>112.6</v>
      </c>
      <c r="N168">
        <f>_xlfn.NUMBERVALUE(LEFT(D168,5))</f>
        <v>551</v>
      </c>
      <c r="O168">
        <v>0</v>
      </c>
      <c r="P168">
        <v>1</v>
      </c>
      <c r="Q168">
        <v>0</v>
      </c>
    </row>
    <row r="169" spans="1:17" ht="21" x14ac:dyDescent="0.25">
      <c r="A169" s="1" t="s">
        <v>256</v>
      </c>
      <c r="B169">
        <v>4.8959999999999999</v>
      </c>
      <c r="C169">
        <v>112.701219512195</v>
      </c>
      <c r="D169" t="s">
        <v>13</v>
      </c>
      <c r="F169" t="str">
        <f>MID(A169,19,5)</f>
        <v>34:14</v>
      </c>
      <c r="G169">
        <f>_xlfn.NUMBERVALUE(LEFT(F169,2))</f>
        <v>34</v>
      </c>
      <c r="H169">
        <f>_xlfn.NUMBERVALUE(RIGHT(F169,2))</f>
        <v>14</v>
      </c>
      <c r="I169">
        <f>G169*60+H169</f>
        <v>2054</v>
      </c>
      <c r="J169">
        <f>I169-$I$2</f>
        <v>169</v>
      </c>
      <c r="L169">
        <f>_xlfn.NUMBERVALUE(LEFT(B169,5))</f>
        <v>4.8959999999999999</v>
      </c>
      <c r="M169">
        <f>_xlfn.NUMBERVALUE(LEFT(C169,5))</f>
        <v>112.7</v>
      </c>
      <c r="N169">
        <f>_xlfn.NUMBERVALUE(LEFT(D169,5))</f>
        <v>551</v>
      </c>
      <c r="O169">
        <v>0</v>
      </c>
      <c r="P169">
        <v>1</v>
      </c>
      <c r="Q169">
        <v>0</v>
      </c>
    </row>
    <row r="170" spans="1:17" ht="21" x14ac:dyDescent="0.25">
      <c r="A170" s="1" t="s">
        <v>255</v>
      </c>
      <c r="B170">
        <v>4.8959999999999999</v>
      </c>
      <c r="C170">
        <v>112.701219512195</v>
      </c>
      <c r="D170" t="s">
        <v>254</v>
      </c>
      <c r="F170" t="str">
        <f>MID(A170,19,5)</f>
        <v>34:15</v>
      </c>
      <c r="G170">
        <f>_xlfn.NUMBERVALUE(LEFT(F170,2))</f>
        <v>34</v>
      </c>
      <c r="H170">
        <f>_xlfn.NUMBERVALUE(RIGHT(F170,2))</f>
        <v>15</v>
      </c>
      <c r="I170">
        <f>G170*60+H170</f>
        <v>2055</v>
      </c>
      <c r="J170">
        <f>I170-$I$2</f>
        <v>170</v>
      </c>
      <c r="L170">
        <f>_xlfn.NUMBERVALUE(LEFT(B170,5))</f>
        <v>4.8959999999999999</v>
      </c>
      <c r="M170">
        <f>_xlfn.NUMBERVALUE(LEFT(C170,5))</f>
        <v>112.7</v>
      </c>
      <c r="N170">
        <f>_xlfn.NUMBERVALUE(LEFT(D170,5))</f>
        <v>558</v>
      </c>
      <c r="O170">
        <v>0</v>
      </c>
      <c r="P170">
        <v>1</v>
      </c>
      <c r="Q170">
        <v>0</v>
      </c>
    </row>
    <row r="171" spans="1:17" ht="21" x14ac:dyDescent="0.25">
      <c r="A171" s="1" t="s">
        <v>253</v>
      </c>
      <c r="B171">
        <v>4.8959999999999999</v>
      </c>
      <c r="C171">
        <v>112.49999999999901</v>
      </c>
      <c r="D171" t="s">
        <v>13</v>
      </c>
      <c r="F171" t="str">
        <f>MID(A171,19,5)</f>
        <v>34:16</v>
      </c>
      <c r="G171">
        <f>_xlfn.NUMBERVALUE(LEFT(F171,2))</f>
        <v>34</v>
      </c>
      <c r="H171">
        <f>_xlfn.NUMBERVALUE(RIGHT(F171,2))</f>
        <v>16</v>
      </c>
      <c r="I171">
        <f>G171*60+H171</f>
        <v>2056</v>
      </c>
      <c r="J171">
        <f>I171-$I$2</f>
        <v>171</v>
      </c>
      <c r="L171">
        <f>_xlfn.NUMBERVALUE(LEFT(B171,5))</f>
        <v>4.8959999999999999</v>
      </c>
      <c r="M171">
        <f>_xlfn.NUMBERVALUE(LEFT(C171,5))</f>
        <v>112.4</v>
      </c>
      <c r="N171">
        <f>_xlfn.NUMBERVALUE(LEFT(D171,5))</f>
        <v>551</v>
      </c>
      <c r="O171">
        <v>0</v>
      </c>
      <c r="P171">
        <v>1</v>
      </c>
      <c r="Q171">
        <v>0</v>
      </c>
    </row>
    <row r="172" spans="1:17" ht="21" x14ac:dyDescent="0.25">
      <c r="A172" s="1" t="s">
        <v>252</v>
      </c>
      <c r="B172">
        <v>4.8959999999999999</v>
      </c>
      <c r="C172">
        <v>112.701219512195</v>
      </c>
      <c r="D172" t="s">
        <v>13</v>
      </c>
      <c r="F172" t="str">
        <f>MID(A172,19,5)</f>
        <v>34:17</v>
      </c>
      <c r="G172">
        <f>_xlfn.NUMBERVALUE(LEFT(F172,2))</f>
        <v>34</v>
      </c>
      <c r="H172">
        <f>_xlfn.NUMBERVALUE(RIGHT(F172,2))</f>
        <v>17</v>
      </c>
      <c r="I172">
        <f>G172*60+H172</f>
        <v>2057</v>
      </c>
      <c r="J172">
        <f>I172-$I$2</f>
        <v>172</v>
      </c>
      <c r="L172">
        <f>_xlfn.NUMBERVALUE(LEFT(B172,5))</f>
        <v>4.8959999999999999</v>
      </c>
      <c r="M172">
        <f>_xlfn.NUMBERVALUE(LEFT(C172,5))</f>
        <v>112.7</v>
      </c>
      <c r="N172">
        <f>_xlfn.NUMBERVALUE(LEFT(D172,5))</f>
        <v>551</v>
      </c>
      <c r="O172">
        <v>0</v>
      </c>
      <c r="P172">
        <v>1</v>
      </c>
      <c r="Q172">
        <v>0</v>
      </c>
    </row>
    <row r="173" spans="1:17" ht="21" x14ac:dyDescent="0.25">
      <c r="A173" s="1" t="s">
        <v>251</v>
      </c>
      <c r="B173">
        <v>4.8959999999999999</v>
      </c>
      <c r="C173">
        <v>112.893292682926</v>
      </c>
      <c r="D173" t="s">
        <v>11</v>
      </c>
      <c r="F173" t="str">
        <f>MID(A173,19,5)</f>
        <v>34:18</v>
      </c>
      <c r="G173">
        <f>_xlfn.NUMBERVALUE(LEFT(F173,2))</f>
        <v>34</v>
      </c>
      <c r="H173">
        <f>_xlfn.NUMBERVALUE(RIGHT(F173,2))</f>
        <v>18</v>
      </c>
      <c r="I173">
        <f>G173*60+H173</f>
        <v>2058</v>
      </c>
      <c r="J173">
        <f>I173-$I$2</f>
        <v>173</v>
      </c>
      <c r="L173">
        <f>_xlfn.NUMBERVALUE(LEFT(B173,5))</f>
        <v>4.8959999999999999</v>
      </c>
      <c r="M173">
        <f>_xlfn.NUMBERVALUE(LEFT(C173,5))</f>
        <v>112.8</v>
      </c>
      <c r="N173">
        <f>_xlfn.NUMBERVALUE(LEFT(D173,5))</f>
        <v>552</v>
      </c>
      <c r="O173">
        <v>0</v>
      </c>
      <c r="P173">
        <v>1</v>
      </c>
      <c r="Q173">
        <v>0</v>
      </c>
    </row>
    <row r="174" spans="1:17" ht="21" x14ac:dyDescent="0.25">
      <c r="A174" s="1" t="s">
        <v>250</v>
      </c>
      <c r="B174">
        <v>4.8959999999999999</v>
      </c>
      <c r="C174">
        <v>112.893292682926</v>
      </c>
      <c r="D174" t="s">
        <v>15</v>
      </c>
      <c r="F174" t="str">
        <f>MID(A174,19,5)</f>
        <v>34:19</v>
      </c>
      <c r="G174">
        <f>_xlfn.NUMBERVALUE(LEFT(F174,2))</f>
        <v>34</v>
      </c>
      <c r="H174">
        <f>_xlfn.NUMBERVALUE(RIGHT(F174,2))</f>
        <v>19</v>
      </c>
      <c r="I174">
        <f>G174*60+H174</f>
        <v>2059</v>
      </c>
      <c r="J174">
        <f>I174-$I$2</f>
        <v>174</v>
      </c>
      <c r="L174">
        <f>_xlfn.NUMBERVALUE(LEFT(B174,5))</f>
        <v>4.8959999999999999</v>
      </c>
      <c r="M174">
        <f>_xlfn.NUMBERVALUE(LEFT(C174,5))</f>
        <v>112.8</v>
      </c>
      <c r="N174">
        <f>_xlfn.NUMBERVALUE(LEFT(D174,5))</f>
        <v>552</v>
      </c>
      <c r="O174">
        <v>0</v>
      </c>
      <c r="P174">
        <v>1</v>
      </c>
      <c r="Q174">
        <v>0</v>
      </c>
    </row>
    <row r="175" spans="1:17" ht="21" x14ac:dyDescent="0.25">
      <c r="A175" s="1" t="s">
        <v>249</v>
      </c>
      <c r="B175">
        <v>4.8959999999999999</v>
      </c>
      <c r="C175">
        <v>112.993902439024</v>
      </c>
      <c r="D175" t="s">
        <v>15</v>
      </c>
      <c r="F175" t="str">
        <f>MID(A175,19,5)</f>
        <v>34:20</v>
      </c>
      <c r="G175">
        <f>_xlfn.NUMBERVALUE(LEFT(F175,2))</f>
        <v>34</v>
      </c>
      <c r="H175">
        <f>_xlfn.NUMBERVALUE(RIGHT(F175,2))</f>
        <v>20</v>
      </c>
      <c r="I175">
        <f>G175*60+H175</f>
        <v>2060</v>
      </c>
      <c r="J175">
        <f>I175-$I$2</f>
        <v>175</v>
      </c>
      <c r="L175">
        <f>_xlfn.NUMBERVALUE(LEFT(B175,5))</f>
        <v>4.8959999999999999</v>
      </c>
      <c r="M175">
        <f>_xlfn.NUMBERVALUE(LEFT(C175,5))</f>
        <v>112.9</v>
      </c>
      <c r="N175">
        <f>_xlfn.NUMBERVALUE(LEFT(D175,5))</f>
        <v>552</v>
      </c>
      <c r="O175">
        <v>0</v>
      </c>
      <c r="P175">
        <v>1</v>
      </c>
      <c r="Q175">
        <v>0</v>
      </c>
    </row>
    <row r="176" spans="1:17" ht="21" x14ac:dyDescent="0.25">
      <c r="A176" s="1" t="s">
        <v>248</v>
      </c>
      <c r="B176">
        <v>4.8959999999999999</v>
      </c>
      <c r="C176">
        <v>112.701219512195</v>
      </c>
      <c r="D176" t="s">
        <v>13</v>
      </c>
      <c r="F176" t="str">
        <f>MID(A176,19,5)</f>
        <v>34:21</v>
      </c>
      <c r="G176">
        <f>_xlfn.NUMBERVALUE(LEFT(F176,2))</f>
        <v>34</v>
      </c>
      <c r="H176">
        <f>_xlfn.NUMBERVALUE(RIGHT(F176,2))</f>
        <v>21</v>
      </c>
      <c r="I176">
        <f>G176*60+H176</f>
        <v>2061</v>
      </c>
      <c r="J176">
        <f>I176-$I$2</f>
        <v>176</v>
      </c>
      <c r="L176">
        <f>_xlfn.NUMBERVALUE(LEFT(B176,5))</f>
        <v>4.8959999999999999</v>
      </c>
      <c r="M176">
        <f>_xlfn.NUMBERVALUE(LEFT(C176,5))</f>
        <v>112.7</v>
      </c>
      <c r="N176">
        <f>_xlfn.NUMBERVALUE(LEFT(D176,5))</f>
        <v>551</v>
      </c>
      <c r="O176">
        <v>0</v>
      </c>
      <c r="P176">
        <v>1</v>
      </c>
      <c r="Q176">
        <v>0</v>
      </c>
    </row>
    <row r="177" spans="1:17" ht="21" x14ac:dyDescent="0.25">
      <c r="A177" s="1" t="s">
        <v>247</v>
      </c>
      <c r="B177">
        <v>4.8920000000000003</v>
      </c>
      <c r="C177">
        <v>135.996951219512</v>
      </c>
      <c r="D177" t="s">
        <v>51</v>
      </c>
      <c r="F177" t="str">
        <f>MID(A177,19,5)</f>
        <v>34:22</v>
      </c>
      <c r="G177">
        <f>_xlfn.NUMBERVALUE(LEFT(F177,2))</f>
        <v>34</v>
      </c>
      <c r="H177">
        <f>_xlfn.NUMBERVALUE(RIGHT(F177,2))</f>
        <v>22</v>
      </c>
      <c r="I177">
        <f>G177*60+H177</f>
        <v>2062</v>
      </c>
      <c r="J177">
        <f>I177-$I$2</f>
        <v>177</v>
      </c>
      <c r="L177">
        <f>_xlfn.NUMBERVALUE(LEFT(B177,5))</f>
        <v>4.8920000000000003</v>
      </c>
      <c r="M177">
        <f>_xlfn.NUMBERVALUE(LEFT(C177,5))</f>
        <v>135.9</v>
      </c>
      <c r="N177">
        <f>_xlfn.NUMBERVALUE(LEFT(D177,5))</f>
        <v>665</v>
      </c>
      <c r="O177">
        <v>0</v>
      </c>
      <c r="P177">
        <v>1</v>
      </c>
      <c r="Q177">
        <v>0</v>
      </c>
    </row>
    <row r="178" spans="1:17" ht="21" x14ac:dyDescent="0.25">
      <c r="A178" s="1" t="s">
        <v>246</v>
      </c>
      <c r="B178">
        <v>4.8959999999999999</v>
      </c>
      <c r="C178">
        <v>112.801829268292</v>
      </c>
      <c r="D178" t="s">
        <v>13</v>
      </c>
      <c r="F178" t="str">
        <f>MID(A178,19,5)</f>
        <v>34:23</v>
      </c>
      <c r="G178">
        <f>_xlfn.NUMBERVALUE(LEFT(F178,2))</f>
        <v>34</v>
      </c>
      <c r="H178">
        <f>_xlfn.NUMBERVALUE(RIGHT(F178,2))</f>
        <v>23</v>
      </c>
      <c r="I178">
        <f>G178*60+H178</f>
        <v>2063</v>
      </c>
      <c r="J178">
        <f>I178-$I$2</f>
        <v>178</v>
      </c>
      <c r="L178">
        <f>_xlfn.NUMBERVALUE(LEFT(B178,5))</f>
        <v>4.8959999999999999</v>
      </c>
      <c r="M178">
        <f>_xlfn.NUMBERVALUE(LEFT(C178,5))</f>
        <v>112.8</v>
      </c>
      <c r="N178">
        <f>_xlfn.NUMBERVALUE(LEFT(D178,5))</f>
        <v>551</v>
      </c>
      <c r="O178">
        <v>0</v>
      </c>
      <c r="P178">
        <v>1</v>
      </c>
      <c r="Q178">
        <v>0</v>
      </c>
    </row>
    <row r="179" spans="1:17" ht="21" x14ac:dyDescent="0.25">
      <c r="A179" s="1" t="s">
        <v>245</v>
      </c>
      <c r="B179">
        <v>4.8959999999999999</v>
      </c>
      <c r="C179">
        <v>112.993902439024</v>
      </c>
      <c r="D179" t="s">
        <v>11</v>
      </c>
      <c r="F179" t="str">
        <f>MID(A179,19,5)</f>
        <v>34:24</v>
      </c>
      <c r="G179">
        <f>_xlfn.NUMBERVALUE(LEFT(F179,2))</f>
        <v>34</v>
      </c>
      <c r="H179">
        <f>_xlfn.NUMBERVALUE(RIGHT(F179,2))</f>
        <v>24</v>
      </c>
      <c r="I179">
        <f>G179*60+H179</f>
        <v>2064</v>
      </c>
      <c r="J179">
        <f>I179-$I$2</f>
        <v>179</v>
      </c>
      <c r="L179">
        <f>_xlfn.NUMBERVALUE(LEFT(B179,5))</f>
        <v>4.8959999999999999</v>
      </c>
      <c r="M179">
        <f>_xlfn.NUMBERVALUE(LEFT(C179,5))</f>
        <v>112.9</v>
      </c>
      <c r="N179">
        <f>_xlfn.NUMBERVALUE(LEFT(D179,5))</f>
        <v>552</v>
      </c>
      <c r="O179">
        <v>0</v>
      </c>
      <c r="P179">
        <v>1</v>
      </c>
      <c r="Q179">
        <v>0</v>
      </c>
    </row>
    <row r="180" spans="1:17" ht="21" x14ac:dyDescent="0.25">
      <c r="A180" s="1" t="s">
        <v>244</v>
      </c>
      <c r="B180">
        <v>4.8959999999999999</v>
      </c>
      <c r="C180">
        <v>112.801829268292</v>
      </c>
      <c r="D180" t="s">
        <v>15</v>
      </c>
      <c r="F180" t="str">
        <f>MID(A180,19,5)</f>
        <v>34:25</v>
      </c>
      <c r="G180">
        <f>_xlfn.NUMBERVALUE(LEFT(F180,2))</f>
        <v>34</v>
      </c>
      <c r="H180">
        <f>_xlfn.NUMBERVALUE(RIGHT(F180,2))</f>
        <v>25</v>
      </c>
      <c r="I180">
        <f>G180*60+H180</f>
        <v>2065</v>
      </c>
      <c r="J180">
        <f>I180-$I$2</f>
        <v>180</v>
      </c>
      <c r="L180">
        <f>_xlfn.NUMBERVALUE(LEFT(B180,5))</f>
        <v>4.8959999999999999</v>
      </c>
      <c r="M180">
        <f>_xlfn.NUMBERVALUE(LEFT(C180,5))</f>
        <v>112.8</v>
      </c>
      <c r="N180">
        <f>_xlfn.NUMBERVALUE(LEFT(D180,5))</f>
        <v>552</v>
      </c>
      <c r="O180">
        <v>0</v>
      </c>
      <c r="P180">
        <v>1</v>
      </c>
      <c r="Q180">
        <v>0</v>
      </c>
    </row>
    <row r="181" spans="1:17" ht="21" x14ac:dyDescent="0.25">
      <c r="A181" s="1" t="s">
        <v>243</v>
      </c>
      <c r="B181">
        <v>4.8959999999999999</v>
      </c>
      <c r="C181">
        <v>112.893292682926</v>
      </c>
      <c r="D181" t="s">
        <v>11</v>
      </c>
      <c r="F181" t="str">
        <f>MID(A181,19,5)</f>
        <v>34:26</v>
      </c>
      <c r="G181">
        <f>_xlfn.NUMBERVALUE(LEFT(F181,2))</f>
        <v>34</v>
      </c>
      <c r="H181">
        <f>_xlfn.NUMBERVALUE(RIGHT(F181,2))</f>
        <v>26</v>
      </c>
      <c r="I181">
        <f>G181*60+H181</f>
        <v>2066</v>
      </c>
      <c r="J181">
        <f>I181-$I$2</f>
        <v>181</v>
      </c>
      <c r="L181">
        <f>_xlfn.NUMBERVALUE(LEFT(B181,5))</f>
        <v>4.8959999999999999</v>
      </c>
      <c r="M181">
        <f>_xlfn.NUMBERVALUE(LEFT(C181,5))</f>
        <v>112.8</v>
      </c>
      <c r="N181">
        <f>_xlfn.NUMBERVALUE(LEFT(D181,5))</f>
        <v>552</v>
      </c>
      <c r="O181">
        <v>0</v>
      </c>
      <c r="P181">
        <v>1</v>
      </c>
      <c r="Q181">
        <v>0</v>
      </c>
    </row>
    <row r="182" spans="1:17" ht="21" x14ac:dyDescent="0.25">
      <c r="A182" s="1" t="s">
        <v>242</v>
      </c>
      <c r="B182">
        <v>4.8959999999999999</v>
      </c>
      <c r="C182">
        <v>112.701219512195</v>
      </c>
      <c r="D182" t="s">
        <v>29</v>
      </c>
      <c r="F182" t="str">
        <f>MID(A182,19,5)</f>
        <v>34:27</v>
      </c>
      <c r="G182">
        <f>_xlfn.NUMBERVALUE(LEFT(F182,2))</f>
        <v>34</v>
      </c>
      <c r="H182">
        <f>_xlfn.NUMBERVALUE(RIGHT(F182,2))</f>
        <v>27</v>
      </c>
      <c r="I182">
        <f>G182*60+H182</f>
        <v>2067</v>
      </c>
      <c r="J182">
        <f>I182-$I$2</f>
        <v>182</v>
      </c>
      <c r="L182">
        <f>_xlfn.NUMBERVALUE(LEFT(B182,5))</f>
        <v>4.8959999999999999</v>
      </c>
      <c r="M182">
        <f>_xlfn.NUMBERVALUE(LEFT(C182,5))</f>
        <v>112.7</v>
      </c>
      <c r="N182">
        <f>_xlfn.NUMBERVALUE(LEFT(D182,5))</f>
        <v>553</v>
      </c>
      <c r="O182">
        <v>0</v>
      </c>
      <c r="P182">
        <v>1</v>
      </c>
      <c r="Q182">
        <v>0</v>
      </c>
    </row>
    <row r="183" spans="1:17" ht="21" x14ac:dyDescent="0.25">
      <c r="A183" s="1" t="s">
        <v>241</v>
      </c>
      <c r="B183">
        <v>4.8959999999999999</v>
      </c>
      <c r="C183">
        <v>112.600609756097</v>
      </c>
      <c r="D183" t="s">
        <v>32</v>
      </c>
      <c r="F183" t="str">
        <f>MID(A183,19,5)</f>
        <v>34:28</v>
      </c>
      <c r="G183">
        <f>_xlfn.NUMBERVALUE(LEFT(F183,2))</f>
        <v>34</v>
      </c>
      <c r="H183">
        <f>_xlfn.NUMBERVALUE(RIGHT(F183,2))</f>
        <v>28</v>
      </c>
      <c r="I183">
        <f>G183*60+H183</f>
        <v>2068</v>
      </c>
      <c r="J183">
        <f>I183-$I$2</f>
        <v>183</v>
      </c>
      <c r="L183">
        <f>_xlfn.NUMBERVALUE(LEFT(B183,5))</f>
        <v>4.8959999999999999</v>
      </c>
      <c r="M183">
        <f>_xlfn.NUMBERVALUE(LEFT(C183,5))</f>
        <v>112.6</v>
      </c>
      <c r="N183">
        <f>_xlfn.NUMBERVALUE(LEFT(D183,5))</f>
        <v>551</v>
      </c>
      <c r="O183">
        <v>0</v>
      </c>
      <c r="P183">
        <v>1</v>
      </c>
      <c r="Q183">
        <v>0</v>
      </c>
    </row>
    <row r="184" spans="1:17" ht="21" x14ac:dyDescent="0.25">
      <c r="A184" s="1" t="s">
        <v>240</v>
      </c>
      <c r="B184">
        <v>4.8959999999999999</v>
      </c>
      <c r="C184">
        <v>112.801829268292</v>
      </c>
      <c r="D184" t="s">
        <v>15</v>
      </c>
      <c r="F184" t="str">
        <f>MID(A184,19,5)</f>
        <v>34:29</v>
      </c>
      <c r="G184">
        <f>_xlfn.NUMBERVALUE(LEFT(F184,2))</f>
        <v>34</v>
      </c>
      <c r="H184">
        <f>_xlfn.NUMBERVALUE(RIGHT(F184,2))</f>
        <v>29</v>
      </c>
      <c r="I184">
        <f>G184*60+H184</f>
        <v>2069</v>
      </c>
      <c r="J184">
        <f>I184-$I$2</f>
        <v>184</v>
      </c>
      <c r="L184">
        <f>_xlfn.NUMBERVALUE(LEFT(B184,5))</f>
        <v>4.8959999999999999</v>
      </c>
      <c r="M184">
        <f>_xlfn.NUMBERVALUE(LEFT(C184,5))</f>
        <v>112.8</v>
      </c>
      <c r="N184">
        <f>_xlfn.NUMBERVALUE(LEFT(D184,5))</f>
        <v>552</v>
      </c>
      <c r="O184">
        <v>0</v>
      </c>
      <c r="P184">
        <v>1</v>
      </c>
      <c r="Q184">
        <v>0</v>
      </c>
    </row>
    <row r="185" spans="1:17" ht="21" x14ac:dyDescent="0.25">
      <c r="A185" s="1" t="s">
        <v>239</v>
      </c>
      <c r="B185">
        <v>4.9000000000000004</v>
      </c>
      <c r="C185">
        <v>112.801829268292</v>
      </c>
      <c r="D185" t="s">
        <v>15</v>
      </c>
      <c r="F185" t="str">
        <f>MID(A185,19,5)</f>
        <v>34:30</v>
      </c>
      <c r="G185">
        <f>_xlfn.NUMBERVALUE(LEFT(F185,2))</f>
        <v>34</v>
      </c>
      <c r="H185">
        <f>_xlfn.NUMBERVALUE(RIGHT(F185,2))</f>
        <v>30</v>
      </c>
      <c r="I185">
        <f>G185*60+H185</f>
        <v>2070</v>
      </c>
      <c r="J185">
        <f>I185-$I$2</f>
        <v>185</v>
      </c>
      <c r="L185">
        <f>_xlfn.NUMBERVALUE(LEFT(B185,5))</f>
        <v>4.9000000000000004</v>
      </c>
      <c r="M185">
        <f>_xlfn.NUMBERVALUE(LEFT(C185,5))</f>
        <v>112.8</v>
      </c>
      <c r="N185">
        <f>_xlfn.NUMBERVALUE(LEFT(D185,5))</f>
        <v>552</v>
      </c>
      <c r="O185">
        <v>0</v>
      </c>
      <c r="P185">
        <v>1</v>
      </c>
      <c r="Q185">
        <v>0</v>
      </c>
    </row>
    <row r="186" spans="1:17" ht="21" x14ac:dyDescent="0.25">
      <c r="A186" s="1" t="s">
        <v>238</v>
      </c>
      <c r="B186">
        <v>4.9000000000000004</v>
      </c>
      <c r="C186">
        <v>112.993902439024</v>
      </c>
      <c r="D186" t="s">
        <v>32</v>
      </c>
      <c r="F186" t="str">
        <f>MID(A186,19,5)</f>
        <v>34:31</v>
      </c>
      <c r="G186">
        <f>_xlfn.NUMBERVALUE(LEFT(F186,2))</f>
        <v>34</v>
      </c>
      <c r="H186">
        <f>_xlfn.NUMBERVALUE(RIGHT(F186,2))</f>
        <v>31</v>
      </c>
      <c r="I186">
        <f>G186*60+H186</f>
        <v>2071</v>
      </c>
      <c r="J186">
        <f>I186-$I$2</f>
        <v>186</v>
      </c>
      <c r="L186">
        <f>_xlfn.NUMBERVALUE(LEFT(B186,5))</f>
        <v>4.9000000000000004</v>
      </c>
      <c r="M186">
        <f>_xlfn.NUMBERVALUE(LEFT(C186,5))</f>
        <v>112.9</v>
      </c>
      <c r="N186">
        <f>_xlfn.NUMBERVALUE(LEFT(D186,5))</f>
        <v>551</v>
      </c>
      <c r="O186">
        <v>0</v>
      </c>
      <c r="P186">
        <v>1</v>
      </c>
      <c r="Q186">
        <v>0</v>
      </c>
    </row>
    <row r="187" spans="1:17" ht="21" x14ac:dyDescent="0.25">
      <c r="A187" s="1" t="s">
        <v>237</v>
      </c>
      <c r="B187">
        <v>4.8920000000000003</v>
      </c>
      <c r="C187">
        <v>138.89634146341399</v>
      </c>
      <c r="D187" t="s">
        <v>236</v>
      </c>
      <c r="F187" t="str">
        <f>MID(A187,19,5)</f>
        <v>34:32</v>
      </c>
      <c r="G187">
        <f>_xlfn.NUMBERVALUE(LEFT(F187,2))</f>
        <v>34</v>
      </c>
      <c r="H187">
        <f>_xlfn.NUMBERVALUE(RIGHT(F187,2))</f>
        <v>32</v>
      </c>
      <c r="I187">
        <f>G187*60+H187</f>
        <v>2072</v>
      </c>
      <c r="J187">
        <f>I187-$I$2</f>
        <v>187</v>
      </c>
      <c r="L187">
        <f>_xlfn.NUMBERVALUE(LEFT(B187,5))</f>
        <v>4.8920000000000003</v>
      </c>
      <c r="M187">
        <f>_xlfn.NUMBERVALUE(LEFT(C187,5))</f>
        <v>138.80000000000001</v>
      </c>
      <c r="N187">
        <f>_xlfn.NUMBERVALUE(LEFT(D187,5))</f>
        <v>679</v>
      </c>
      <c r="O187">
        <v>0</v>
      </c>
      <c r="P187">
        <v>1</v>
      </c>
      <c r="Q187">
        <v>0</v>
      </c>
    </row>
    <row r="188" spans="1:17" ht="21" x14ac:dyDescent="0.25">
      <c r="A188" s="1" t="s">
        <v>235</v>
      </c>
      <c r="B188">
        <v>4.9000000000000004</v>
      </c>
      <c r="C188">
        <v>112.701219512195</v>
      </c>
      <c r="D188" t="s">
        <v>15</v>
      </c>
      <c r="F188" t="str">
        <f>MID(A188,19,5)</f>
        <v>34:33</v>
      </c>
      <c r="G188">
        <f>_xlfn.NUMBERVALUE(LEFT(F188,2))</f>
        <v>34</v>
      </c>
      <c r="H188">
        <f>_xlfn.NUMBERVALUE(RIGHT(F188,2))</f>
        <v>33</v>
      </c>
      <c r="I188">
        <f>G188*60+H188</f>
        <v>2073</v>
      </c>
      <c r="J188">
        <f>I188-$I$2</f>
        <v>188</v>
      </c>
      <c r="L188">
        <f>_xlfn.NUMBERVALUE(LEFT(B188,5))</f>
        <v>4.9000000000000004</v>
      </c>
      <c r="M188">
        <f>_xlfn.NUMBERVALUE(LEFT(C188,5))</f>
        <v>112.7</v>
      </c>
      <c r="N188">
        <f>_xlfn.NUMBERVALUE(LEFT(D188,5))</f>
        <v>552</v>
      </c>
      <c r="O188">
        <v>0</v>
      </c>
      <c r="P188">
        <v>1</v>
      </c>
      <c r="Q188">
        <v>0</v>
      </c>
    </row>
    <row r="189" spans="1:17" ht="21" x14ac:dyDescent="0.25">
      <c r="A189" s="1" t="s">
        <v>234</v>
      </c>
      <c r="B189">
        <v>4.8959999999999999</v>
      </c>
      <c r="C189">
        <v>112.701219512195</v>
      </c>
      <c r="D189" t="s">
        <v>32</v>
      </c>
      <c r="F189" t="str">
        <f>MID(A189,19,5)</f>
        <v>34:34</v>
      </c>
      <c r="G189">
        <f>_xlfn.NUMBERVALUE(LEFT(F189,2))</f>
        <v>34</v>
      </c>
      <c r="H189">
        <f>_xlfn.NUMBERVALUE(RIGHT(F189,2))</f>
        <v>34</v>
      </c>
      <c r="I189">
        <f>G189*60+H189</f>
        <v>2074</v>
      </c>
      <c r="J189">
        <f>I189-$I$2</f>
        <v>189</v>
      </c>
      <c r="L189">
        <f>_xlfn.NUMBERVALUE(LEFT(B189,5))</f>
        <v>4.8959999999999999</v>
      </c>
      <c r="M189">
        <f>_xlfn.NUMBERVALUE(LEFT(C189,5))</f>
        <v>112.7</v>
      </c>
      <c r="N189">
        <f>_xlfn.NUMBERVALUE(LEFT(D189,5))</f>
        <v>551</v>
      </c>
      <c r="O189">
        <v>0</v>
      </c>
      <c r="P189">
        <v>1</v>
      </c>
      <c r="Q189">
        <v>0</v>
      </c>
    </row>
    <row r="190" spans="1:17" ht="21" x14ac:dyDescent="0.25">
      <c r="A190" s="1" t="s">
        <v>233</v>
      </c>
      <c r="B190">
        <v>4.8959999999999999</v>
      </c>
      <c r="C190">
        <v>112.801829268292</v>
      </c>
      <c r="D190" t="s">
        <v>15</v>
      </c>
      <c r="F190" t="str">
        <f>MID(A190,19,5)</f>
        <v>34:35</v>
      </c>
      <c r="G190">
        <f>_xlfn.NUMBERVALUE(LEFT(F190,2))</f>
        <v>34</v>
      </c>
      <c r="H190">
        <f>_xlfn.NUMBERVALUE(RIGHT(F190,2))</f>
        <v>35</v>
      </c>
      <c r="I190">
        <f>G190*60+H190</f>
        <v>2075</v>
      </c>
      <c r="J190">
        <f>I190-$I$2</f>
        <v>190</v>
      </c>
      <c r="L190">
        <f>_xlfn.NUMBERVALUE(LEFT(B190,5))</f>
        <v>4.8959999999999999</v>
      </c>
      <c r="M190">
        <f>_xlfn.NUMBERVALUE(LEFT(C190,5))</f>
        <v>112.8</v>
      </c>
      <c r="N190">
        <f>_xlfn.NUMBERVALUE(LEFT(D190,5))</f>
        <v>552</v>
      </c>
      <c r="O190">
        <v>0</v>
      </c>
      <c r="P190">
        <v>1</v>
      </c>
      <c r="Q190">
        <v>0</v>
      </c>
    </row>
    <row r="191" spans="1:17" ht="21" x14ac:dyDescent="0.25">
      <c r="A191" s="1" t="s">
        <v>232</v>
      </c>
      <c r="B191">
        <v>4.9000000000000004</v>
      </c>
      <c r="C191">
        <v>112.801829268292</v>
      </c>
      <c r="D191" t="s">
        <v>11</v>
      </c>
      <c r="F191" t="str">
        <f>MID(A191,19,5)</f>
        <v>34:36</v>
      </c>
      <c r="G191">
        <f>_xlfn.NUMBERVALUE(LEFT(F191,2))</f>
        <v>34</v>
      </c>
      <c r="H191">
        <f>_xlfn.NUMBERVALUE(RIGHT(F191,2))</f>
        <v>36</v>
      </c>
      <c r="I191">
        <f>G191*60+H191</f>
        <v>2076</v>
      </c>
      <c r="J191">
        <f>I191-$I$2</f>
        <v>191</v>
      </c>
      <c r="L191">
        <f>_xlfn.NUMBERVALUE(LEFT(B191,5))</f>
        <v>4.9000000000000004</v>
      </c>
      <c r="M191">
        <f>_xlfn.NUMBERVALUE(LEFT(C191,5))</f>
        <v>112.8</v>
      </c>
      <c r="N191">
        <f>_xlfn.NUMBERVALUE(LEFT(D191,5))</f>
        <v>552</v>
      </c>
      <c r="O191">
        <v>0</v>
      </c>
      <c r="P191">
        <v>1</v>
      </c>
      <c r="Q191">
        <v>0</v>
      </c>
    </row>
    <row r="192" spans="1:17" ht="21" x14ac:dyDescent="0.25">
      <c r="A192" s="1" t="s">
        <v>231</v>
      </c>
      <c r="B192">
        <v>4.8959999999999999</v>
      </c>
      <c r="C192">
        <v>112.801829268292</v>
      </c>
      <c r="D192" t="s">
        <v>15</v>
      </c>
      <c r="F192" t="str">
        <f>MID(A192,19,5)</f>
        <v>34:37</v>
      </c>
      <c r="G192">
        <f>_xlfn.NUMBERVALUE(LEFT(F192,2))</f>
        <v>34</v>
      </c>
      <c r="H192">
        <f>_xlfn.NUMBERVALUE(RIGHT(F192,2))</f>
        <v>37</v>
      </c>
      <c r="I192">
        <f>G192*60+H192</f>
        <v>2077</v>
      </c>
      <c r="J192">
        <f>I192-$I$2</f>
        <v>192</v>
      </c>
      <c r="L192">
        <f>_xlfn.NUMBERVALUE(LEFT(B192,5))</f>
        <v>4.8959999999999999</v>
      </c>
      <c r="M192">
        <f>_xlfn.NUMBERVALUE(LEFT(C192,5))</f>
        <v>112.8</v>
      </c>
      <c r="N192">
        <f>_xlfn.NUMBERVALUE(LEFT(D192,5))</f>
        <v>552</v>
      </c>
      <c r="O192">
        <v>0</v>
      </c>
      <c r="P192">
        <v>1</v>
      </c>
      <c r="Q192">
        <v>0</v>
      </c>
    </row>
    <row r="193" spans="1:17" ht="21" x14ac:dyDescent="0.25">
      <c r="A193" s="1" t="s">
        <v>230</v>
      </c>
      <c r="B193">
        <v>4.9000000000000004</v>
      </c>
      <c r="C193">
        <v>112.893292682926</v>
      </c>
      <c r="D193" t="s">
        <v>229</v>
      </c>
      <c r="F193" t="str">
        <f>MID(A193,19,5)</f>
        <v>34:38</v>
      </c>
      <c r="G193">
        <f>_xlfn.NUMBERVALUE(LEFT(F193,2))</f>
        <v>34</v>
      </c>
      <c r="H193">
        <f>_xlfn.NUMBERVALUE(RIGHT(F193,2))</f>
        <v>38</v>
      </c>
      <c r="I193">
        <f>G193*60+H193</f>
        <v>2078</v>
      </c>
      <c r="J193">
        <f>I193-$I$2</f>
        <v>193</v>
      </c>
      <c r="L193">
        <f>_xlfn.NUMBERVALUE(LEFT(B193,5))</f>
        <v>4.9000000000000004</v>
      </c>
      <c r="M193">
        <f>_xlfn.NUMBERVALUE(LEFT(C193,5))</f>
        <v>112.8</v>
      </c>
      <c r="N193">
        <f>_xlfn.NUMBERVALUE(LEFT(D193,5))</f>
        <v>560</v>
      </c>
      <c r="O193">
        <v>0</v>
      </c>
      <c r="P193">
        <v>1</v>
      </c>
      <c r="Q193">
        <v>0</v>
      </c>
    </row>
    <row r="194" spans="1:17" ht="21" x14ac:dyDescent="0.25">
      <c r="A194" s="1" t="s">
        <v>228</v>
      </c>
      <c r="B194">
        <v>4.8959999999999999</v>
      </c>
      <c r="C194">
        <v>112.801829268292</v>
      </c>
      <c r="D194" t="s">
        <v>11</v>
      </c>
      <c r="F194" t="str">
        <f>MID(A194,19,5)</f>
        <v>34:39</v>
      </c>
      <c r="G194">
        <f>_xlfn.NUMBERVALUE(LEFT(F194,2))</f>
        <v>34</v>
      </c>
      <c r="H194">
        <f>_xlfn.NUMBERVALUE(RIGHT(F194,2))</f>
        <v>39</v>
      </c>
      <c r="I194">
        <f>G194*60+H194</f>
        <v>2079</v>
      </c>
      <c r="J194">
        <f>I194-$I$2</f>
        <v>194</v>
      </c>
      <c r="L194">
        <f>_xlfn.NUMBERVALUE(LEFT(B194,5))</f>
        <v>4.8959999999999999</v>
      </c>
      <c r="M194">
        <f>_xlfn.NUMBERVALUE(LEFT(C194,5))</f>
        <v>112.8</v>
      </c>
      <c r="N194">
        <f>_xlfn.NUMBERVALUE(LEFT(D194,5))</f>
        <v>552</v>
      </c>
      <c r="O194">
        <v>0</v>
      </c>
      <c r="P194">
        <v>1</v>
      </c>
      <c r="Q194">
        <v>0</v>
      </c>
    </row>
    <row r="195" spans="1:17" ht="21" x14ac:dyDescent="0.25">
      <c r="A195" s="1" t="s">
        <v>227</v>
      </c>
      <c r="B195">
        <v>4.8959999999999999</v>
      </c>
      <c r="C195">
        <v>112.893292682926</v>
      </c>
      <c r="D195" t="s">
        <v>11</v>
      </c>
      <c r="F195" t="str">
        <f>MID(A195,19,5)</f>
        <v>34:40</v>
      </c>
      <c r="G195">
        <f>_xlfn.NUMBERVALUE(LEFT(F195,2))</f>
        <v>34</v>
      </c>
      <c r="H195">
        <f>_xlfn.NUMBERVALUE(RIGHT(F195,2))</f>
        <v>40</v>
      </c>
      <c r="I195">
        <f>G195*60+H195</f>
        <v>2080</v>
      </c>
      <c r="J195">
        <f>I195-$I$2</f>
        <v>195</v>
      </c>
      <c r="L195">
        <f>_xlfn.NUMBERVALUE(LEFT(B195,5))</f>
        <v>4.8959999999999999</v>
      </c>
      <c r="M195">
        <f>_xlfn.NUMBERVALUE(LEFT(C195,5))</f>
        <v>112.8</v>
      </c>
      <c r="N195">
        <f>_xlfn.NUMBERVALUE(LEFT(D195,5))</f>
        <v>552</v>
      </c>
      <c r="O195">
        <v>0</v>
      </c>
      <c r="P195">
        <v>1</v>
      </c>
      <c r="Q195">
        <v>0</v>
      </c>
    </row>
    <row r="196" spans="1:17" ht="21" x14ac:dyDescent="0.25">
      <c r="A196" s="1" t="s">
        <v>226</v>
      </c>
      <c r="B196">
        <v>4.9000000000000004</v>
      </c>
      <c r="C196">
        <v>112.600609756097</v>
      </c>
      <c r="D196" t="s">
        <v>13</v>
      </c>
      <c r="F196" t="str">
        <f>MID(A196,19,5)</f>
        <v>34:41</v>
      </c>
      <c r="G196">
        <f>_xlfn.NUMBERVALUE(LEFT(F196,2))</f>
        <v>34</v>
      </c>
      <c r="H196">
        <f>_xlfn.NUMBERVALUE(RIGHT(F196,2))</f>
        <v>41</v>
      </c>
      <c r="I196">
        <f>G196*60+H196</f>
        <v>2081</v>
      </c>
      <c r="J196">
        <f>I196-$I$2</f>
        <v>196</v>
      </c>
      <c r="L196">
        <f>_xlfn.NUMBERVALUE(LEFT(B196,5))</f>
        <v>4.9000000000000004</v>
      </c>
      <c r="M196">
        <f>_xlfn.NUMBERVALUE(LEFT(C196,5))</f>
        <v>112.6</v>
      </c>
      <c r="N196">
        <f>_xlfn.NUMBERVALUE(LEFT(D196,5))</f>
        <v>551</v>
      </c>
      <c r="O196">
        <v>0</v>
      </c>
      <c r="P196">
        <v>1</v>
      </c>
      <c r="Q196">
        <v>0</v>
      </c>
    </row>
    <row r="197" spans="1:17" ht="21" x14ac:dyDescent="0.25">
      <c r="A197" s="1" t="s">
        <v>225</v>
      </c>
      <c r="B197">
        <v>4.8920000000000003</v>
      </c>
      <c r="C197">
        <v>135.996951219512</v>
      </c>
      <c r="D197" t="s">
        <v>224</v>
      </c>
      <c r="F197" t="str">
        <f>MID(A197,19,5)</f>
        <v>34:42</v>
      </c>
      <c r="G197">
        <f>_xlfn.NUMBERVALUE(LEFT(F197,2))</f>
        <v>34</v>
      </c>
      <c r="H197">
        <f>_xlfn.NUMBERVALUE(RIGHT(F197,2))</f>
        <v>42</v>
      </c>
      <c r="I197">
        <f>G197*60+H197</f>
        <v>2082</v>
      </c>
      <c r="J197">
        <f>I197-$I$2</f>
        <v>197</v>
      </c>
      <c r="L197">
        <f>_xlfn.NUMBERVALUE(LEFT(B197,5))</f>
        <v>4.8920000000000003</v>
      </c>
      <c r="M197">
        <f>_xlfn.NUMBERVALUE(LEFT(C197,5))</f>
        <v>135.9</v>
      </c>
      <c r="N197">
        <f>_xlfn.NUMBERVALUE(LEFT(D197,5))</f>
        <v>664</v>
      </c>
      <c r="O197">
        <v>0</v>
      </c>
      <c r="P197">
        <v>1</v>
      </c>
      <c r="Q197">
        <v>0</v>
      </c>
    </row>
    <row r="198" spans="1:17" ht="21" x14ac:dyDescent="0.25">
      <c r="A198" s="1" t="s">
        <v>223</v>
      </c>
      <c r="B198">
        <v>4.8920000000000003</v>
      </c>
      <c r="C198">
        <v>115.097560975609</v>
      </c>
      <c r="D198" t="s">
        <v>222</v>
      </c>
      <c r="F198" t="str">
        <f>MID(A198,19,5)</f>
        <v>34:43</v>
      </c>
      <c r="G198">
        <f>_xlfn.NUMBERVALUE(LEFT(F198,2))</f>
        <v>34</v>
      </c>
      <c r="H198">
        <f>_xlfn.NUMBERVALUE(RIGHT(F198,2))</f>
        <v>43</v>
      </c>
      <c r="I198">
        <f>G198*60+H198</f>
        <v>2083</v>
      </c>
      <c r="J198">
        <f>I198-$I$2</f>
        <v>198</v>
      </c>
      <c r="L198">
        <f>_xlfn.NUMBERVALUE(LEFT(B198,5))</f>
        <v>4.8920000000000003</v>
      </c>
      <c r="M198">
        <f>_xlfn.NUMBERVALUE(LEFT(C198,5))</f>
        <v>115</v>
      </c>
      <c r="N198">
        <f>_xlfn.NUMBERVALUE(LEFT(D198,5))</f>
        <v>563</v>
      </c>
      <c r="O198">
        <v>0</v>
      </c>
      <c r="P198">
        <v>1</v>
      </c>
      <c r="Q198">
        <v>0</v>
      </c>
    </row>
    <row r="199" spans="1:17" ht="21" x14ac:dyDescent="0.25">
      <c r="A199" s="1" t="s">
        <v>221</v>
      </c>
      <c r="B199">
        <v>4.8959999999999999</v>
      </c>
      <c r="C199">
        <v>112.893292682926</v>
      </c>
      <c r="D199" t="s">
        <v>11</v>
      </c>
      <c r="F199" t="str">
        <f>MID(A199,19,5)</f>
        <v>34:44</v>
      </c>
      <c r="G199">
        <f>_xlfn.NUMBERVALUE(LEFT(F199,2))</f>
        <v>34</v>
      </c>
      <c r="H199">
        <f>_xlfn.NUMBERVALUE(RIGHT(F199,2))</f>
        <v>44</v>
      </c>
      <c r="I199">
        <f>G199*60+H199</f>
        <v>2084</v>
      </c>
      <c r="J199">
        <f>I199-$I$2</f>
        <v>199</v>
      </c>
      <c r="L199">
        <f>_xlfn.NUMBERVALUE(LEFT(B199,5))</f>
        <v>4.8959999999999999</v>
      </c>
      <c r="M199">
        <f>_xlfn.NUMBERVALUE(LEFT(C199,5))</f>
        <v>112.8</v>
      </c>
      <c r="N199">
        <f>_xlfn.NUMBERVALUE(LEFT(D199,5))</f>
        <v>552</v>
      </c>
      <c r="O199">
        <v>0</v>
      </c>
      <c r="P199">
        <v>1</v>
      </c>
      <c r="Q199">
        <v>0</v>
      </c>
    </row>
    <row r="200" spans="1:17" ht="21" x14ac:dyDescent="0.25">
      <c r="A200" s="1" t="s">
        <v>220</v>
      </c>
      <c r="B200">
        <v>4.9000000000000004</v>
      </c>
      <c r="C200">
        <v>112.801829268292</v>
      </c>
      <c r="D200" t="s">
        <v>11</v>
      </c>
      <c r="F200" t="str">
        <f>MID(A200,19,5)</f>
        <v>34:45</v>
      </c>
      <c r="G200">
        <f>_xlfn.NUMBERVALUE(LEFT(F200,2))</f>
        <v>34</v>
      </c>
      <c r="H200">
        <f>_xlfn.NUMBERVALUE(RIGHT(F200,2))</f>
        <v>45</v>
      </c>
      <c r="I200">
        <f>G200*60+H200</f>
        <v>2085</v>
      </c>
      <c r="J200">
        <f>I200-$I$2</f>
        <v>200</v>
      </c>
      <c r="L200">
        <f>_xlfn.NUMBERVALUE(LEFT(B200,5))</f>
        <v>4.9000000000000004</v>
      </c>
      <c r="M200">
        <f>_xlfn.NUMBERVALUE(LEFT(C200,5))</f>
        <v>112.8</v>
      </c>
      <c r="N200">
        <f>_xlfn.NUMBERVALUE(LEFT(D200,5))</f>
        <v>552</v>
      </c>
      <c r="O200">
        <v>0</v>
      </c>
      <c r="P200">
        <v>1</v>
      </c>
      <c r="Q200">
        <v>0</v>
      </c>
    </row>
    <row r="201" spans="1:17" ht="21" x14ac:dyDescent="0.25">
      <c r="A201" s="1" t="s">
        <v>219</v>
      </c>
      <c r="B201">
        <v>4.8959999999999999</v>
      </c>
      <c r="C201">
        <v>112.600609756097</v>
      </c>
      <c r="D201" t="s">
        <v>29</v>
      </c>
      <c r="F201" t="str">
        <f>MID(A201,19,5)</f>
        <v>34:46</v>
      </c>
      <c r="G201">
        <f>_xlfn.NUMBERVALUE(LEFT(F201,2))</f>
        <v>34</v>
      </c>
      <c r="H201">
        <f>_xlfn.NUMBERVALUE(RIGHT(F201,2))</f>
        <v>46</v>
      </c>
      <c r="I201">
        <f>G201*60+H201</f>
        <v>2086</v>
      </c>
      <c r="J201">
        <f>I201-$I$2</f>
        <v>201</v>
      </c>
      <c r="L201">
        <f>_xlfn.NUMBERVALUE(LEFT(B201,5))</f>
        <v>4.8959999999999999</v>
      </c>
      <c r="M201">
        <f>_xlfn.NUMBERVALUE(LEFT(C201,5))</f>
        <v>112.6</v>
      </c>
      <c r="N201">
        <f>_xlfn.NUMBERVALUE(LEFT(D201,5))</f>
        <v>553</v>
      </c>
      <c r="O201">
        <v>0</v>
      </c>
      <c r="P201">
        <v>1</v>
      </c>
      <c r="Q201">
        <v>0</v>
      </c>
    </row>
    <row r="202" spans="1:17" ht="21" x14ac:dyDescent="0.25">
      <c r="A202" s="1" t="s">
        <v>218</v>
      </c>
      <c r="B202">
        <v>4.8959999999999999</v>
      </c>
      <c r="C202">
        <v>112.801829268292</v>
      </c>
      <c r="D202" t="s">
        <v>15</v>
      </c>
      <c r="F202" t="str">
        <f>MID(A202,19,5)</f>
        <v>34:48</v>
      </c>
      <c r="G202">
        <f>_xlfn.NUMBERVALUE(LEFT(F202,2))</f>
        <v>34</v>
      </c>
      <c r="H202">
        <f>_xlfn.NUMBERVALUE(RIGHT(F202,2))</f>
        <v>48</v>
      </c>
      <c r="I202">
        <f>G202*60+H202</f>
        <v>2088</v>
      </c>
      <c r="J202">
        <f>I202-$I$2</f>
        <v>203</v>
      </c>
      <c r="L202">
        <f>_xlfn.NUMBERVALUE(LEFT(B202,5))</f>
        <v>4.8959999999999999</v>
      </c>
      <c r="M202">
        <f>_xlfn.NUMBERVALUE(LEFT(C202,5))</f>
        <v>112.8</v>
      </c>
      <c r="N202">
        <f>_xlfn.NUMBERVALUE(LEFT(D202,5))</f>
        <v>552</v>
      </c>
      <c r="O202">
        <v>0</v>
      </c>
      <c r="P202">
        <v>1</v>
      </c>
      <c r="Q202">
        <v>0</v>
      </c>
    </row>
    <row r="203" spans="1:17" ht="21" x14ac:dyDescent="0.25">
      <c r="A203" s="1" t="s">
        <v>217</v>
      </c>
      <c r="B203">
        <v>4.9000000000000004</v>
      </c>
      <c r="C203">
        <v>112.600609756097</v>
      </c>
      <c r="D203" t="s">
        <v>13</v>
      </c>
      <c r="F203" t="str">
        <f>MID(A203,19,5)</f>
        <v>34:49</v>
      </c>
      <c r="G203">
        <f>_xlfn.NUMBERVALUE(LEFT(F203,2))</f>
        <v>34</v>
      </c>
      <c r="H203">
        <f>_xlfn.NUMBERVALUE(RIGHT(F203,2))</f>
        <v>49</v>
      </c>
      <c r="I203">
        <f>G203*60+H203</f>
        <v>2089</v>
      </c>
      <c r="J203">
        <f>I203-$I$2</f>
        <v>204</v>
      </c>
      <c r="L203">
        <f>_xlfn.NUMBERVALUE(LEFT(B203,5))</f>
        <v>4.9000000000000004</v>
      </c>
      <c r="M203">
        <f>_xlfn.NUMBERVALUE(LEFT(C203,5))</f>
        <v>112.6</v>
      </c>
      <c r="N203">
        <f>_xlfn.NUMBERVALUE(LEFT(D203,5))</f>
        <v>551</v>
      </c>
      <c r="O203">
        <v>0</v>
      </c>
      <c r="P203">
        <v>1</v>
      </c>
      <c r="Q203">
        <v>0</v>
      </c>
    </row>
    <row r="204" spans="1:17" ht="21" x14ac:dyDescent="0.25">
      <c r="A204" s="1" t="s">
        <v>216</v>
      </c>
      <c r="B204">
        <v>4.8959999999999999</v>
      </c>
      <c r="C204">
        <v>112.893292682926</v>
      </c>
      <c r="D204" t="s">
        <v>32</v>
      </c>
      <c r="F204" t="str">
        <f>MID(A204,19,5)</f>
        <v>34:50</v>
      </c>
      <c r="G204">
        <f>_xlfn.NUMBERVALUE(LEFT(F204,2))</f>
        <v>34</v>
      </c>
      <c r="H204">
        <f>_xlfn.NUMBERVALUE(RIGHT(F204,2))</f>
        <v>50</v>
      </c>
      <c r="I204">
        <f>G204*60+H204</f>
        <v>2090</v>
      </c>
      <c r="J204">
        <f>I204-$I$2</f>
        <v>205</v>
      </c>
      <c r="L204">
        <f>_xlfn.NUMBERVALUE(LEFT(B204,5))</f>
        <v>4.8959999999999999</v>
      </c>
      <c r="M204">
        <f>_xlfn.NUMBERVALUE(LEFT(C204,5))</f>
        <v>112.8</v>
      </c>
      <c r="N204">
        <f>_xlfn.NUMBERVALUE(LEFT(D204,5))</f>
        <v>551</v>
      </c>
      <c r="O204">
        <v>0</v>
      </c>
      <c r="P204">
        <v>1</v>
      </c>
      <c r="Q204">
        <v>0</v>
      </c>
    </row>
    <row r="205" spans="1:17" ht="21" x14ac:dyDescent="0.25">
      <c r="A205" s="1" t="s">
        <v>215</v>
      </c>
      <c r="B205">
        <v>4.8959999999999999</v>
      </c>
      <c r="C205">
        <v>115.097560975609</v>
      </c>
      <c r="D205" t="s">
        <v>11</v>
      </c>
      <c r="F205" t="str">
        <f>MID(A205,19,5)</f>
        <v>34:51</v>
      </c>
      <c r="G205">
        <f>_xlfn.NUMBERVALUE(LEFT(F205,2))</f>
        <v>34</v>
      </c>
      <c r="H205">
        <f>_xlfn.NUMBERVALUE(RIGHT(F205,2))</f>
        <v>51</v>
      </c>
      <c r="I205">
        <f>G205*60+H205</f>
        <v>2091</v>
      </c>
      <c r="J205">
        <f>I205-$I$2</f>
        <v>206</v>
      </c>
      <c r="L205">
        <f>_xlfn.NUMBERVALUE(LEFT(B205,5))</f>
        <v>4.8959999999999999</v>
      </c>
      <c r="M205">
        <f>_xlfn.NUMBERVALUE(LEFT(C205,5))</f>
        <v>115</v>
      </c>
      <c r="N205">
        <f>_xlfn.NUMBERVALUE(LEFT(D205,5))</f>
        <v>552</v>
      </c>
      <c r="O205">
        <v>0</v>
      </c>
      <c r="P205">
        <v>1</v>
      </c>
      <c r="Q205">
        <v>0</v>
      </c>
    </row>
    <row r="206" spans="1:17" ht="21" x14ac:dyDescent="0.25">
      <c r="A206" s="1" t="s">
        <v>214</v>
      </c>
      <c r="B206">
        <v>4.8959999999999999</v>
      </c>
      <c r="C206">
        <v>112.801829268292</v>
      </c>
      <c r="D206" t="s">
        <v>15</v>
      </c>
      <c r="F206" t="str">
        <f>MID(A206,19,5)</f>
        <v>34:52</v>
      </c>
      <c r="G206">
        <f>_xlfn.NUMBERVALUE(LEFT(F206,2))</f>
        <v>34</v>
      </c>
      <c r="H206">
        <f>_xlfn.NUMBERVALUE(RIGHT(F206,2))</f>
        <v>52</v>
      </c>
      <c r="I206">
        <f>G206*60+H206</f>
        <v>2092</v>
      </c>
      <c r="J206">
        <f>I206-$I$2</f>
        <v>207</v>
      </c>
      <c r="L206">
        <f>_xlfn.NUMBERVALUE(LEFT(B206,5))</f>
        <v>4.8959999999999999</v>
      </c>
      <c r="M206">
        <f>_xlfn.NUMBERVALUE(LEFT(C206,5))</f>
        <v>112.8</v>
      </c>
      <c r="N206">
        <f>_xlfn.NUMBERVALUE(LEFT(D206,5))</f>
        <v>552</v>
      </c>
      <c r="O206">
        <v>0</v>
      </c>
      <c r="P206">
        <v>1</v>
      </c>
      <c r="Q206">
        <v>0</v>
      </c>
    </row>
    <row r="207" spans="1:17" ht="21" x14ac:dyDescent="0.25">
      <c r="A207" s="1" t="s">
        <v>213</v>
      </c>
      <c r="B207">
        <v>4.8920000000000003</v>
      </c>
      <c r="C207">
        <v>136.49999999999901</v>
      </c>
      <c r="D207" t="s">
        <v>9</v>
      </c>
      <c r="F207" t="str">
        <f>MID(A207,19,5)</f>
        <v>34:53</v>
      </c>
      <c r="G207">
        <f>_xlfn.NUMBERVALUE(LEFT(F207,2))</f>
        <v>34</v>
      </c>
      <c r="H207">
        <f>_xlfn.NUMBERVALUE(RIGHT(F207,2))</f>
        <v>53</v>
      </c>
      <c r="I207">
        <f>G207*60+H207</f>
        <v>2093</v>
      </c>
      <c r="J207">
        <f>I207-$I$2</f>
        <v>208</v>
      </c>
      <c r="L207">
        <f>_xlfn.NUMBERVALUE(LEFT(B207,5))</f>
        <v>4.8920000000000003</v>
      </c>
      <c r="M207">
        <f>_xlfn.NUMBERVALUE(LEFT(C207,5))</f>
        <v>136.4</v>
      </c>
      <c r="N207">
        <f>_xlfn.NUMBERVALUE(LEFT(D207,5))</f>
        <v>667</v>
      </c>
      <c r="O207">
        <v>0</v>
      </c>
      <c r="P207">
        <v>1</v>
      </c>
      <c r="Q207">
        <v>0</v>
      </c>
    </row>
    <row r="208" spans="1:17" ht="21" x14ac:dyDescent="0.25">
      <c r="A208" s="1" t="s">
        <v>212</v>
      </c>
      <c r="B208">
        <v>4.8959999999999999</v>
      </c>
      <c r="C208">
        <v>113.295731707317</v>
      </c>
      <c r="D208" t="s">
        <v>29</v>
      </c>
      <c r="F208" t="str">
        <f>MID(A208,19,5)</f>
        <v>34:54</v>
      </c>
      <c r="G208">
        <f>_xlfn.NUMBERVALUE(LEFT(F208,2))</f>
        <v>34</v>
      </c>
      <c r="H208">
        <f>_xlfn.NUMBERVALUE(RIGHT(F208,2))</f>
        <v>54</v>
      </c>
      <c r="I208">
        <f>G208*60+H208</f>
        <v>2094</v>
      </c>
      <c r="J208">
        <f>I208-$I$2</f>
        <v>209</v>
      </c>
      <c r="L208">
        <f>_xlfn.NUMBERVALUE(LEFT(B208,5))</f>
        <v>4.8959999999999999</v>
      </c>
      <c r="M208">
        <f>_xlfn.NUMBERVALUE(LEFT(C208,5))</f>
        <v>113.2</v>
      </c>
      <c r="N208">
        <f>_xlfn.NUMBERVALUE(LEFT(D208,5))</f>
        <v>553</v>
      </c>
      <c r="O208">
        <v>0</v>
      </c>
      <c r="P208">
        <v>0</v>
      </c>
      <c r="Q208">
        <v>1</v>
      </c>
    </row>
    <row r="209" spans="1:17" ht="21" x14ac:dyDescent="0.25">
      <c r="A209" s="1" t="s">
        <v>211</v>
      </c>
      <c r="B209">
        <v>4.8959999999999999</v>
      </c>
      <c r="C209">
        <v>112.893292682926</v>
      </c>
      <c r="D209" t="s">
        <v>11</v>
      </c>
      <c r="F209" t="str">
        <f>MID(A209,19,5)</f>
        <v>34:55</v>
      </c>
      <c r="G209">
        <f>_xlfn.NUMBERVALUE(LEFT(F209,2))</f>
        <v>34</v>
      </c>
      <c r="H209">
        <f>_xlfn.NUMBERVALUE(RIGHT(F209,2))</f>
        <v>55</v>
      </c>
      <c r="I209">
        <f>G209*60+H209</f>
        <v>2095</v>
      </c>
      <c r="J209">
        <f>I209-$I$2</f>
        <v>210</v>
      </c>
      <c r="L209">
        <f>_xlfn.NUMBERVALUE(LEFT(B209,5))</f>
        <v>4.8959999999999999</v>
      </c>
      <c r="M209">
        <f>_xlfn.NUMBERVALUE(LEFT(C209,5))</f>
        <v>112.8</v>
      </c>
      <c r="N209">
        <f>_xlfn.NUMBERVALUE(LEFT(D209,5))</f>
        <v>552</v>
      </c>
      <c r="O209">
        <v>0</v>
      </c>
      <c r="P209">
        <v>0</v>
      </c>
      <c r="Q209">
        <v>1</v>
      </c>
    </row>
    <row r="210" spans="1:17" ht="21" x14ac:dyDescent="0.25">
      <c r="A210" s="1" t="s">
        <v>210</v>
      </c>
      <c r="B210">
        <v>4.9000000000000004</v>
      </c>
      <c r="C210">
        <v>112.993902439024</v>
      </c>
      <c r="D210" t="s">
        <v>2</v>
      </c>
      <c r="F210" t="str">
        <f>MID(A210,19,5)</f>
        <v>34:56</v>
      </c>
      <c r="G210">
        <f>_xlfn.NUMBERVALUE(LEFT(F210,2))</f>
        <v>34</v>
      </c>
      <c r="H210">
        <f>_xlfn.NUMBERVALUE(RIGHT(F210,2))</f>
        <v>56</v>
      </c>
      <c r="I210">
        <f>G210*60+H210</f>
        <v>2096</v>
      </c>
      <c r="J210">
        <f>I210-$I$2</f>
        <v>211</v>
      </c>
      <c r="L210">
        <f>_xlfn.NUMBERVALUE(LEFT(B210,5))</f>
        <v>4.9000000000000004</v>
      </c>
      <c r="M210">
        <f>_xlfn.NUMBERVALUE(LEFT(C210,5))</f>
        <v>112.9</v>
      </c>
      <c r="N210">
        <f>_xlfn.NUMBERVALUE(LEFT(D210,5))</f>
        <v>553</v>
      </c>
      <c r="O210">
        <v>0</v>
      </c>
      <c r="P210">
        <v>0</v>
      </c>
      <c r="Q210">
        <v>1</v>
      </c>
    </row>
    <row r="211" spans="1:17" ht="21" x14ac:dyDescent="0.25">
      <c r="A211" s="1" t="s">
        <v>209</v>
      </c>
      <c r="B211">
        <v>4.9000000000000004</v>
      </c>
      <c r="C211">
        <v>112.801829268292</v>
      </c>
      <c r="D211" t="s">
        <v>15</v>
      </c>
      <c r="F211" t="str">
        <f>MID(A211,19,5)</f>
        <v>34:57</v>
      </c>
      <c r="G211">
        <f>_xlfn.NUMBERVALUE(LEFT(F211,2))</f>
        <v>34</v>
      </c>
      <c r="H211">
        <f>_xlfn.NUMBERVALUE(RIGHT(F211,2))</f>
        <v>57</v>
      </c>
      <c r="I211">
        <f>G211*60+H211</f>
        <v>2097</v>
      </c>
      <c r="J211">
        <f>I211-$I$2</f>
        <v>212</v>
      </c>
      <c r="L211">
        <f>_xlfn.NUMBERVALUE(LEFT(B211,5))</f>
        <v>4.9000000000000004</v>
      </c>
      <c r="M211">
        <f>_xlfn.NUMBERVALUE(LEFT(C211,5))</f>
        <v>112.8</v>
      </c>
      <c r="N211">
        <f>_xlfn.NUMBERVALUE(LEFT(D211,5))</f>
        <v>552</v>
      </c>
      <c r="O211">
        <v>0</v>
      </c>
      <c r="P211">
        <v>0</v>
      </c>
      <c r="Q211">
        <v>1</v>
      </c>
    </row>
    <row r="212" spans="1:17" ht="21" x14ac:dyDescent="0.25">
      <c r="A212" s="1" t="s">
        <v>208</v>
      </c>
      <c r="B212">
        <v>4.9000000000000004</v>
      </c>
      <c r="C212">
        <v>112.801829268292</v>
      </c>
      <c r="D212" t="s">
        <v>11</v>
      </c>
      <c r="F212" t="str">
        <f>MID(A212,19,5)</f>
        <v>34:58</v>
      </c>
      <c r="G212">
        <f>_xlfn.NUMBERVALUE(LEFT(F212,2))</f>
        <v>34</v>
      </c>
      <c r="H212">
        <f>_xlfn.NUMBERVALUE(RIGHT(F212,2))</f>
        <v>58</v>
      </c>
      <c r="I212">
        <f>G212*60+H212</f>
        <v>2098</v>
      </c>
      <c r="J212">
        <f>I212-$I$2</f>
        <v>213</v>
      </c>
      <c r="L212">
        <f>_xlfn.NUMBERVALUE(LEFT(B212,5))</f>
        <v>4.9000000000000004</v>
      </c>
      <c r="M212">
        <f>_xlfn.NUMBERVALUE(LEFT(C212,5))</f>
        <v>112.8</v>
      </c>
      <c r="N212">
        <f>_xlfn.NUMBERVALUE(LEFT(D212,5))</f>
        <v>552</v>
      </c>
      <c r="O212">
        <v>0</v>
      </c>
      <c r="P212">
        <v>0</v>
      </c>
      <c r="Q212">
        <v>1</v>
      </c>
    </row>
    <row r="213" spans="1:17" ht="21" x14ac:dyDescent="0.25">
      <c r="A213" s="1" t="s">
        <v>207</v>
      </c>
      <c r="B213">
        <v>4.8959999999999999</v>
      </c>
      <c r="C213">
        <v>112.893292682926</v>
      </c>
      <c r="D213" t="s">
        <v>11</v>
      </c>
      <c r="F213" t="str">
        <f>MID(A213,19,5)</f>
        <v>34:59</v>
      </c>
      <c r="G213">
        <f>_xlfn.NUMBERVALUE(LEFT(F213,2))</f>
        <v>34</v>
      </c>
      <c r="H213">
        <f>_xlfn.NUMBERVALUE(RIGHT(F213,2))</f>
        <v>59</v>
      </c>
      <c r="I213">
        <f>G213*60+H213</f>
        <v>2099</v>
      </c>
      <c r="J213">
        <f>I213-$I$2</f>
        <v>214</v>
      </c>
      <c r="L213">
        <f>_xlfn.NUMBERVALUE(LEFT(B213,5))</f>
        <v>4.8959999999999999</v>
      </c>
      <c r="M213">
        <f>_xlfn.NUMBERVALUE(LEFT(C213,5))</f>
        <v>112.8</v>
      </c>
      <c r="N213">
        <f>_xlfn.NUMBERVALUE(LEFT(D213,5))</f>
        <v>552</v>
      </c>
      <c r="O213">
        <v>0</v>
      </c>
      <c r="P213">
        <v>0</v>
      </c>
      <c r="Q213">
        <v>1</v>
      </c>
    </row>
    <row r="214" spans="1:17" ht="21" x14ac:dyDescent="0.25">
      <c r="A214" s="1" t="s">
        <v>206</v>
      </c>
      <c r="B214">
        <v>4.8959999999999999</v>
      </c>
      <c r="C214">
        <v>112.701219512195</v>
      </c>
      <c r="D214" t="s">
        <v>13</v>
      </c>
      <c r="F214" t="str">
        <f>MID(A214,19,5)</f>
        <v>35:00</v>
      </c>
      <c r="G214">
        <f>_xlfn.NUMBERVALUE(LEFT(F214,2))</f>
        <v>35</v>
      </c>
      <c r="H214">
        <f>_xlfn.NUMBERVALUE(RIGHT(F214,2))</f>
        <v>0</v>
      </c>
      <c r="I214">
        <f>G214*60+H214</f>
        <v>2100</v>
      </c>
      <c r="J214">
        <f>I214-$I$2</f>
        <v>215</v>
      </c>
      <c r="L214">
        <f>_xlfn.NUMBERVALUE(LEFT(B214,5))</f>
        <v>4.8959999999999999</v>
      </c>
      <c r="M214">
        <f>_xlfn.NUMBERVALUE(LEFT(C214,5))</f>
        <v>112.7</v>
      </c>
      <c r="N214">
        <f>_xlfn.NUMBERVALUE(LEFT(D214,5))</f>
        <v>551</v>
      </c>
      <c r="O214">
        <v>0</v>
      </c>
      <c r="P214">
        <v>0</v>
      </c>
      <c r="Q214">
        <v>1</v>
      </c>
    </row>
    <row r="215" spans="1:17" ht="21" x14ac:dyDescent="0.25">
      <c r="A215" s="1" t="s">
        <v>205</v>
      </c>
      <c r="B215">
        <v>4.8959999999999999</v>
      </c>
      <c r="C215">
        <v>114.69512195121899</v>
      </c>
      <c r="D215" t="s">
        <v>11</v>
      </c>
      <c r="F215" t="str">
        <f>MID(A215,19,5)</f>
        <v>35:01</v>
      </c>
      <c r="G215">
        <f>_xlfn.NUMBERVALUE(LEFT(F215,2))</f>
        <v>35</v>
      </c>
      <c r="H215">
        <f>_xlfn.NUMBERVALUE(RIGHT(F215,2))</f>
        <v>1</v>
      </c>
      <c r="I215">
        <f>G215*60+H215</f>
        <v>2101</v>
      </c>
      <c r="J215">
        <f>I215-$I$2</f>
        <v>216</v>
      </c>
      <c r="L215">
        <f>_xlfn.NUMBERVALUE(LEFT(B215,5))</f>
        <v>4.8959999999999999</v>
      </c>
      <c r="M215">
        <f>_xlfn.NUMBERVALUE(LEFT(C215,5))</f>
        <v>114.6</v>
      </c>
      <c r="N215">
        <f>_xlfn.NUMBERVALUE(LEFT(D215,5))</f>
        <v>552</v>
      </c>
      <c r="O215">
        <v>0</v>
      </c>
      <c r="P215">
        <v>0</v>
      </c>
      <c r="Q215">
        <v>1</v>
      </c>
    </row>
    <row r="216" spans="1:17" ht="21" x14ac:dyDescent="0.25">
      <c r="A216" s="1" t="s">
        <v>204</v>
      </c>
      <c r="B216">
        <v>4.8959999999999999</v>
      </c>
      <c r="C216">
        <v>113.496951219512</v>
      </c>
      <c r="D216" t="s">
        <v>58</v>
      </c>
      <c r="F216" t="str">
        <f>MID(A216,19,5)</f>
        <v>35:02</v>
      </c>
      <c r="G216">
        <f>_xlfn.NUMBERVALUE(LEFT(F216,2))</f>
        <v>35</v>
      </c>
      <c r="H216">
        <f>_xlfn.NUMBERVALUE(RIGHT(F216,2))</f>
        <v>2</v>
      </c>
      <c r="I216">
        <f>G216*60+H216</f>
        <v>2102</v>
      </c>
      <c r="J216">
        <f>I216-$I$2</f>
        <v>217</v>
      </c>
      <c r="L216">
        <f>_xlfn.NUMBERVALUE(LEFT(B216,5))</f>
        <v>4.8959999999999999</v>
      </c>
      <c r="M216">
        <f>_xlfn.NUMBERVALUE(LEFT(C216,5))</f>
        <v>113.4</v>
      </c>
      <c r="N216">
        <f>_xlfn.NUMBERVALUE(LEFT(D216,5))</f>
        <v>596</v>
      </c>
      <c r="O216">
        <v>0</v>
      </c>
      <c r="P216">
        <v>0</v>
      </c>
      <c r="Q216">
        <v>1</v>
      </c>
    </row>
    <row r="217" spans="1:17" ht="21" x14ac:dyDescent="0.25">
      <c r="A217" s="1" t="s">
        <v>203</v>
      </c>
      <c r="B217">
        <v>4.8920000000000003</v>
      </c>
      <c r="C217">
        <v>157.60060975609699</v>
      </c>
      <c r="D217" t="s">
        <v>202</v>
      </c>
      <c r="F217" t="str">
        <f>MID(A217,19,5)</f>
        <v>35:03</v>
      </c>
      <c r="G217">
        <f>_xlfn.NUMBERVALUE(LEFT(F217,2))</f>
        <v>35</v>
      </c>
      <c r="H217">
        <f>_xlfn.NUMBERVALUE(RIGHT(F217,2))</f>
        <v>3</v>
      </c>
      <c r="I217">
        <f>G217*60+H217</f>
        <v>2103</v>
      </c>
      <c r="J217">
        <f>I217-$I$2</f>
        <v>218</v>
      </c>
      <c r="L217">
        <f>_xlfn.NUMBERVALUE(LEFT(B217,5))</f>
        <v>4.8920000000000003</v>
      </c>
      <c r="M217">
        <f>_xlfn.NUMBERVALUE(LEFT(C217,5))</f>
        <v>157.6</v>
      </c>
      <c r="N217">
        <f>_xlfn.NUMBERVALUE(LEFT(D217,5))</f>
        <v>770</v>
      </c>
      <c r="O217">
        <v>0</v>
      </c>
      <c r="P217">
        <v>0</v>
      </c>
      <c r="Q217">
        <v>1</v>
      </c>
    </row>
    <row r="218" spans="1:17" ht="21" x14ac:dyDescent="0.25">
      <c r="A218" s="1" t="s">
        <v>201</v>
      </c>
      <c r="B218">
        <v>4.9000000000000004</v>
      </c>
      <c r="C218">
        <v>112.993902439024</v>
      </c>
      <c r="D218" t="s">
        <v>2</v>
      </c>
      <c r="F218" t="str">
        <f>MID(A218,19,5)</f>
        <v>35:04</v>
      </c>
      <c r="G218">
        <f>_xlfn.NUMBERVALUE(LEFT(F218,2))</f>
        <v>35</v>
      </c>
      <c r="H218">
        <f>_xlfn.NUMBERVALUE(RIGHT(F218,2))</f>
        <v>4</v>
      </c>
      <c r="I218">
        <f>G218*60+H218</f>
        <v>2104</v>
      </c>
      <c r="J218">
        <f>I218-$I$2</f>
        <v>219</v>
      </c>
      <c r="L218">
        <f>_xlfn.NUMBERVALUE(LEFT(B218,5))</f>
        <v>4.9000000000000004</v>
      </c>
      <c r="M218">
        <f>_xlfn.NUMBERVALUE(LEFT(C218,5))</f>
        <v>112.9</v>
      </c>
      <c r="N218">
        <f>_xlfn.NUMBERVALUE(LEFT(D218,5))</f>
        <v>553</v>
      </c>
      <c r="O218">
        <v>0</v>
      </c>
      <c r="P218">
        <v>0</v>
      </c>
      <c r="Q218">
        <v>1</v>
      </c>
    </row>
    <row r="219" spans="1:17" ht="21" x14ac:dyDescent="0.25">
      <c r="A219" s="1" t="s">
        <v>200</v>
      </c>
      <c r="B219">
        <v>4.9000000000000004</v>
      </c>
      <c r="C219">
        <v>112.993902439024</v>
      </c>
      <c r="D219" t="s">
        <v>29</v>
      </c>
      <c r="F219" t="str">
        <f>MID(A219,19,5)</f>
        <v>35:05</v>
      </c>
      <c r="G219">
        <f>_xlfn.NUMBERVALUE(LEFT(F219,2))</f>
        <v>35</v>
      </c>
      <c r="H219">
        <f>_xlfn.NUMBERVALUE(RIGHT(F219,2))</f>
        <v>5</v>
      </c>
      <c r="I219">
        <f>G219*60+H219</f>
        <v>2105</v>
      </c>
      <c r="J219">
        <f>I219-$I$2</f>
        <v>220</v>
      </c>
      <c r="L219">
        <f>_xlfn.NUMBERVALUE(LEFT(B219,5))</f>
        <v>4.9000000000000004</v>
      </c>
      <c r="M219">
        <f>_xlfn.NUMBERVALUE(LEFT(C219,5))</f>
        <v>112.9</v>
      </c>
      <c r="N219">
        <f>_xlfn.NUMBERVALUE(LEFT(D219,5))</f>
        <v>553</v>
      </c>
      <c r="O219">
        <v>0</v>
      </c>
      <c r="P219">
        <v>0</v>
      </c>
      <c r="Q219">
        <v>1</v>
      </c>
    </row>
    <row r="220" spans="1:17" ht="21" x14ac:dyDescent="0.25">
      <c r="A220" s="1" t="s">
        <v>199</v>
      </c>
      <c r="B220">
        <v>4.8959999999999999</v>
      </c>
      <c r="C220">
        <v>112.801829268292</v>
      </c>
      <c r="D220" t="s">
        <v>15</v>
      </c>
      <c r="F220" t="str">
        <f>MID(A220,19,5)</f>
        <v>35:06</v>
      </c>
      <c r="G220">
        <f>_xlfn.NUMBERVALUE(LEFT(F220,2))</f>
        <v>35</v>
      </c>
      <c r="H220">
        <f>_xlfn.NUMBERVALUE(RIGHT(F220,2))</f>
        <v>6</v>
      </c>
      <c r="I220">
        <f>G220*60+H220</f>
        <v>2106</v>
      </c>
      <c r="J220">
        <f>I220-$I$2</f>
        <v>221</v>
      </c>
      <c r="L220">
        <f>_xlfn.NUMBERVALUE(LEFT(B220,5))</f>
        <v>4.8959999999999999</v>
      </c>
      <c r="M220">
        <f>_xlfn.NUMBERVALUE(LEFT(C220,5))</f>
        <v>112.8</v>
      </c>
      <c r="N220">
        <f>_xlfn.NUMBERVALUE(LEFT(D220,5))</f>
        <v>552</v>
      </c>
      <c r="O220">
        <v>0</v>
      </c>
      <c r="P220">
        <v>0</v>
      </c>
      <c r="Q220">
        <v>1</v>
      </c>
    </row>
    <row r="221" spans="1:17" ht="21" x14ac:dyDescent="0.25">
      <c r="A221" s="1" t="s">
        <v>198</v>
      </c>
      <c r="B221">
        <v>4.8959999999999999</v>
      </c>
      <c r="C221">
        <v>115.19817073170699</v>
      </c>
      <c r="D221" t="s">
        <v>197</v>
      </c>
      <c r="F221" t="str">
        <f>MID(A221,19,5)</f>
        <v>35:07</v>
      </c>
      <c r="G221">
        <f>_xlfn.NUMBERVALUE(LEFT(F221,2))</f>
        <v>35</v>
      </c>
      <c r="H221">
        <f>_xlfn.NUMBERVALUE(RIGHT(F221,2))</f>
        <v>7</v>
      </c>
      <c r="I221">
        <f>G221*60+H221</f>
        <v>2107</v>
      </c>
      <c r="J221">
        <f>I221-$I$2</f>
        <v>222</v>
      </c>
      <c r="L221">
        <f>_xlfn.NUMBERVALUE(LEFT(B221,5))</f>
        <v>4.8959999999999999</v>
      </c>
      <c r="M221">
        <f>_xlfn.NUMBERVALUE(LEFT(C221,5))</f>
        <v>115.1</v>
      </c>
      <c r="N221">
        <f>_xlfn.NUMBERVALUE(LEFT(D221,5))</f>
        <v>564</v>
      </c>
      <c r="O221">
        <v>0</v>
      </c>
      <c r="P221">
        <v>0</v>
      </c>
      <c r="Q221">
        <v>1</v>
      </c>
    </row>
    <row r="222" spans="1:17" ht="21" x14ac:dyDescent="0.25">
      <c r="A222" s="1" t="s">
        <v>196</v>
      </c>
      <c r="B222">
        <v>4.8959999999999999</v>
      </c>
      <c r="C222">
        <v>112.801829268292</v>
      </c>
      <c r="D222" t="s">
        <v>15</v>
      </c>
      <c r="F222" t="str">
        <f>MID(A222,19,5)</f>
        <v>35:08</v>
      </c>
      <c r="G222">
        <f>_xlfn.NUMBERVALUE(LEFT(F222,2))</f>
        <v>35</v>
      </c>
      <c r="H222">
        <f>_xlfn.NUMBERVALUE(RIGHT(F222,2))</f>
        <v>8</v>
      </c>
      <c r="I222">
        <f>G222*60+H222</f>
        <v>2108</v>
      </c>
      <c r="J222">
        <f>I222-$I$2</f>
        <v>223</v>
      </c>
      <c r="L222">
        <f>_xlfn.NUMBERVALUE(LEFT(B222,5))</f>
        <v>4.8959999999999999</v>
      </c>
      <c r="M222">
        <f>_xlfn.NUMBERVALUE(LEFT(C222,5))</f>
        <v>112.8</v>
      </c>
      <c r="N222">
        <f>_xlfn.NUMBERVALUE(LEFT(D222,5))</f>
        <v>552</v>
      </c>
      <c r="O222">
        <v>0</v>
      </c>
      <c r="P222">
        <v>0</v>
      </c>
      <c r="Q222">
        <v>1</v>
      </c>
    </row>
    <row r="223" spans="1:17" ht="21" x14ac:dyDescent="0.25">
      <c r="A223" s="1" t="s">
        <v>195</v>
      </c>
      <c r="B223">
        <v>4.8840000000000003</v>
      </c>
      <c r="C223">
        <v>139.792682926829</v>
      </c>
      <c r="D223" t="s">
        <v>194</v>
      </c>
      <c r="F223" t="str">
        <f>MID(A223,19,5)</f>
        <v>35:09</v>
      </c>
      <c r="G223">
        <f>_xlfn.NUMBERVALUE(LEFT(F223,2))</f>
        <v>35</v>
      </c>
      <c r="H223">
        <f>_xlfn.NUMBERVALUE(RIGHT(F223,2))</f>
        <v>9</v>
      </c>
      <c r="I223">
        <f>G223*60+H223</f>
        <v>2109</v>
      </c>
      <c r="J223">
        <f>I223-$I$2</f>
        <v>224</v>
      </c>
      <c r="L223">
        <f>_xlfn.NUMBERVALUE(LEFT(B223,5))</f>
        <v>4.8840000000000003</v>
      </c>
      <c r="M223">
        <f>_xlfn.NUMBERVALUE(LEFT(C223,5))</f>
        <v>139.69999999999999</v>
      </c>
      <c r="N223">
        <f>_xlfn.NUMBERVALUE(LEFT(D223,5))</f>
        <v>871</v>
      </c>
      <c r="O223">
        <v>0</v>
      </c>
      <c r="P223">
        <v>0</v>
      </c>
      <c r="Q223">
        <v>1</v>
      </c>
    </row>
    <row r="224" spans="1:17" ht="21" x14ac:dyDescent="0.25">
      <c r="A224" s="1" t="s">
        <v>193</v>
      </c>
      <c r="B224">
        <v>4.9000000000000004</v>
      </c>
      <c r="C224">
        <v>112.993902439024</v>
      </c>
      <c r="D224" t="s">
        <v>2</v>
      </c>
      <c r="F224" t="str">
        <f>MID(A224,19,5)</f>
        <v>35:10</v>
      </c>
      <c r="G224">
        <f>_xlfn.NUMBERVALUE(LEFT(F224,2))</f>
        <v>35</v>
      </c>
      <c r="H224">
        <f>_xlfn.NUMBERVALUE(RIGHT(F224,2))</f>
        <v>10</v>
      </c>
      <c r="I224">
        <f>G224*60+H224</f>
        <v>2110</v>
      </c>
      <c r="J224">
        <f>I224-$I$2</f>
        <v>225</v>
      </c>
      <c r="L224">
        <f>_xlfn.NUMBERVALUE(LEFT(B224,5))</f>
        <v>4.9000000000000004</v>
      </c>
      <c r="M224">
        <f>_xlfn.NUMBERVALUE(LEFT(C224,5))</f>
        <v>112.9</v>
      </c>
      <c r="N224">
        <f>_xlfn.NUMBERVALUE(LEFT(D224,5))</f>
        <v>553</v>
      </c>
      <c r="O224">
        <v>0</v>
      </c>
      <c r="P224">
        <v>0</v>
      </c>
      <c r="Q224">
        <v>1</v>
      </c>
    </row>
    <row r="225" spans="1:17" ht="21" x14ac:dyDescent="0.25">
      <c r="A225" s="1" t="s">
        <v>192</v>
      </c>
      <c r="B225">
        <v>4.8920000000000003</v>
      </c>
      <c r="C225">
        <v>136.49999999999901</v>
      </c>
      <c r="D225" t="s">
        <v>9</v>
      </c>
      <c r="F225" t="str">
        <f>MID(A225,19,5)</f>
        <v>35:11</v>
      </c>
      <c r="G225">
        <f>_xlfn.NUMBERVALUE(LEFT(F225,2))</f>
        <v>35</v>
      </c>
      <c r="H225">
        <f>_xlfn.NUMBERVALUE(RIGHT(F225,2))</f>
        <v>11</v>
      </c>
      <c r="I225">
        <f>G225*60+H225</f>
        <v>2111</v>
      </c>
      <c r="J225">
        <f>I225-$I$2</f>
        <v>226</v>
      </c>
      <c r="L225">
        <f>_xlfn.NUMBERVALUE(LEFT(B225,5))</f>
        <v>4.8920000000000003</v>
      </c>
      <c r="M225">
        <f>_xlfn.NUMBERVALUE(LEFT(C225,5))</f>
        <v>136.4</v>
      </c>
      <c r="N225">
        <f>_xlfn.NUMBERVALUE(LEFT(D225,5))</f>
        <v>667</v>
      </c>
      <c r="O225">
        <v>0</v>
      </c>
      <c r="P225">
        <v>0</v>
      </c>
      <c r="Q225">
        <v>1</v>
      </c>
    </row>
    <row r="226" spans="1:17" ht="21" x14ac:dyDescent="0.25">
      <c r="A226" s="1" t="s">
        <v>191</v>
      </c>
      <c r="B226">
        <v>4.9000000000000004</v>
      </c>
      <c r="C226">
        <v>112.893292682926</v>
      </c>
      <c r="D226" t="s">
        <v>2</v>
      </c>
      <c r="F226" t="str">
        <f>MID(A226,19,5)</f>
        <v>35:12</v>
      </c>
      <c r="G226">
        <f>_xlfn.NUMBERVALUE(LEFT(F226,2))</f>
        <v>35</v>
      </c>
      <c r="H226">
        <f>_xlfn.NUMBERVALUE(RIGHT(F226,2))</f>
        <v>12</v>
      </c>
      <c r="I226">
        <f>G226*60+H226</f>
        <v>2112</v>
      </c>
      <c r="J226">
        <f>I226-$I$2</f>
        <v>227</v>
      </c>
      <c r="L226">
        <f>_xlfn.NUMBERVALUE(LEFT(B226,5))</f>
        <v>4.9000000000000004</v>
      </c>
      <c r="M226">
        <f>_xlfn.NUMBERVALUE(LEFT(C226,5))</f>
        <v>112.8</v>
      </c>
      <c r="N226">
        <f>_xlfn.NUMBERVALUE(LEFT(D226,5))</f>
        <v>553</v>
      </c>
      <c r="O226">
        <v>0</v>
      </c>
      <c r="P226">
        <v>0</v>
      </c>
      <c r="Q226">
        <v>1</v>
      </c>
    </row>
    <row r="227" spans="1:17" ht="21" x14ac:dyDescent="0.25">
      <c r="A227" s="1" t="s">
        <v>190</v>
      </c>
      <c r="B227">
        <v>4.8879999999999999</v>
      </c>
      <c r="C227">
        <v>176.79878048780401</v>
      </c>
      <c r="D227" t="s">
        <v>189</v>
      </c>
      <c r="F227" t="str">
        <f>MID(A227,19,5)</f>
        <v>35:13</v>
      </c>
      <c r="G227">
        <f>_xlfn.NUMBERVALUE(LEFT(F227,2))</f>
        <v>35</v>
      </c>
      <c r="H227">
        <f>_xlfn.NUMBERVALUE(RIGHT(F227,2))</f>
        <v>13</v>
      </c>
      <c r="I227">
        <f>G227*60+H227</f>
        <v>2113</v>
      </c>
      <c r="J227">
        <f>I227-$I$2</f>
        <v>228</v>
      </c>
      <c r="L227">
        <f>_xlfn.NUMBERVALUE(LEFT(B227,5))</f>
        <v>4.8879999999999999</v>
      </c>
      <c r="M227">
        <f>_xlfn.NUMBERVALUE(LEFT(C227,5))</f>
        <v>176.7</v>
      </c>
      <c r="N227">
        <f>_xlfn.NUMBERVALUE(LEFT(D227,5))</f>
        <v>582</v>
      </c>
      <c r="O227">
        <v>0</v>
      </c>
      <c r="P227">
        <v>0</v>
      </c>
      <c r="Q227">
        <v>1</v>
      </c>
    </row>
    <row r="228" spans="1:17" ht="21" x14ac:dyDescent="0.25">
      <c r="A228" s="1" t="s">
        <v>188</v>
      </c>
      <c r="B228">
        <v>4.8959999999999999</v>
      </c>
      <c r="C228">
        <v>112.993902439024</v>
      </c>
      <c r="D228" t="s">
        <v>29</v>
      </c>
      <c r="F228" t="str">
        <f>MID(A228,19,5)</f>
        <v>35:14</v>
      </c>
      <c r="G228">
        <f>_xlfn.NUMBERVALUE(LEFT(F228,2))</f>
        <v>35</v>
      </c>
      <c r="H228">
        <f>_xlfn.NUMBERVALUE(RIGHT(F228,2))</f>
        <v>14</v>
      </c>
      <c r="I228">
        <f>G228*60+H228</f>
        <v>2114</v>
      </c>
      <c r="J228">
        <f>I228-$I$2</f>
        <v>229</v>
      </c>
      <c r="L228">
        <f>_xlfn.NUMBERVALUE(LEFT(B228,5))</f>
        <v>4.8959999999999999</v>
      </c>
      <c r="M228">
        <f>_xlfn.NUMBERVALUE(LEFT(C228,5))</f>
        <v>112.9</v>
      </c>
      <c r="N228">
        <f>_xlfn.NUMBERVALUE(LEFT(D228,5))</f>
        <v>553</v>
      </c>
      <c r="O228">
        <v>0</v>
      </c>
      <c r="P228">
        <v>0</v>
      </c>
      <c r="Q228">
        <v>1</v>
      </c>
    </row>
    <row r="229" spans="1:17" ht="21" x14ac:dyDescent="0.25">
      <c r="A229" s="1" t="s">
        <v>187</v>
      </c>
      <c r="B229">
        <v>4.9000000000000004</v>
      </c>
      <c r="C229">
        <v>112.993902439024</v>
      </c>
      <c r="D229" t="s">
        <v>2</v>
      </c>
      <c r="F229" t="str">
        <f>MID(A229,19,5)</f>
        <v>35:15</v>
      </c>
      <c r="G229">
        <f>_xlfn.NUMBERVALUE(LEFT(F229,2))</f>
        <v>35</v>
      </c>
      <c r="H229">
        <f>_xlfn.NUMBERVALUE(RIGHT(F229,2))</f>
        <v>15</v>
      </c>
      <c r="I229">
        <f>G229*60+H229</f>
        <v>2115</v>
      </c>
      <c r="J229">
        <f>I229-$I$2</f>
        <v>230</v>
      </c>
      <c r="L229">
        <f>_xlfn.NUMBERVALUE(LEFT(B229,5))</f>
        <v>4.9000000000000004</v>
      </c>
      <c r="M229">
        <f>_xlfn.NUMBERVALUE(LEFT(C229,5))</f>
        <v>112.9</v>
      </c>
      <c r="N229">
        <f>_xlfn.NUMBERVALUE(LEFT(D229,5))</f>
        <v>553</v>
      </c>
      <c r="O229">
        <v>0</v>
      </c>
      <c r="P229">
        <v>0</v>
      </c>
      <c r="Q229">
        <v>1</v>
      </c>
    </row>
    <row r="230" spans="1:17" ht="21" x14ac:dyDescent="0.25">
      <c r="A230" s="1" t="s">
        <v>186</v>
      </c>
      <c r="B230">
        <v>4.9000000000000004</v>
      </c>
      <c r="C230">
        <v>113.094512195121</v>
      </c>
      <c r="D230" t="s">
        <v>11</v>
      </c>
      <c r="F230" t="str">
        <f>MID(A230,19,5)</f>
        <v>35:16</v>
      </c>
      <c r="G230">
        <f>_xlfn.NUMBERVALUE(LEFT(F230,2))</f>
        <v>35</v>
      </c>
      <c r="H230">
        <f>_xlfn.NUMBERVALUE(RIGHT(F230,2))</f>
        <v>16</v>
      </c>
      <c r="I230">
        <f>G230*60+H230</f>
        <v>2116</v>
      </c>
      <c r="J230">
        <f>I230-$I$2</f>
        <v>231</v>
      </c>
      <c r="L230">
        <f>_xlfn.NUMBERVALUE(LEFT(B230,5))</f>
        <v>4.9000000000000004</v>
      </c>
      <c r="M230">
        <f>_xlfn.NUMBERVALUE(LEFT(C230,5))</f>
        <v>113</v>
      </c>
      <c r="N230">
        <f>_xlfn.NUMBERVALUE(LEFT(D230,5))</f>
        <v>552</v>
      </c>
      <c r="O230">
        <v>0</v>
      </c>
      <c r="P230">
        <v>0</v>
      </c>
      <c r="Q230">
        <v>1</v>
      </c>
    </row>
    <row r="231" spans="1:17" ht="21" x14ac:dyDescent="0.25">
      <c r="A231" s="1" t="s">
        <v>185</v>
      </c>
      <c r="B231">
        <v>4.9000000000000004</v>
      </c>
      <c r="C231">
        <v>113.094512195121</v>
      </c>
      <c r="D231" t="s">
        <v>6</v>
      </c>
      <c r="F231" t="str">
        <f>MID(A231,19,5)</f>
        <v>35:17</v>
      </c>
      <c r="G231">
        <f>_xlfn.NUMBERVALUE(LEFT(F231,2))</f>
        <v>35</v>
      </c>
      <c r="H231">
        <f>_xlfn.NUMBERVALUE(RIGHT(F231,2))</f>
        <v>17</v>
      </c>
      <c r="I231">
        <f>G231*60+H231</f>
        <v>2117</v>
      </c>
      <c r="J231">
        <f>I231-$I$2</f>
        <v>232</v>
      </c>
      <c r="L231">
        <f>_xlfn.NUMBERVALUE(LEFT(B231,5))</f>
        <v>4.9000000000000004</v>
      </c>
      <c r="M231">
        <f>_xlfn.NUMBERVALUE(LEFT(C231,5))</f>
        <v>113</v>
      </c>
      <c r="N231">
        <f>_xlfn.NUMBERVALUE(LEFT(D231,5))</f>
        <v>554</v>
      </c>
      <c r="O231">
        <v>0</v>
      </c>
      <c r="P231">
        <v>0</v>
      </c>
      <c r="Q231">
        <v>1</v>
      </c>
    </row>
    <row r="232" spans="1:17" ht="21" x14ac:dyDescent="0.25">
      <c r="A232" s="1" t="s">
        <v>184</v>
      </c>
      <c r="B232">
        <v>4.9000000000000004</v>
      </c>
      <c r="C232">
        <v>112.801829268292</v>
      </c>
      <c r="D232" t="s">
        <v>11</v>
      </c>
      <c r="F232" t="str">
        <f>MID(A232,19,5)</f>
        <v>35:18</v>
      </c>
      <c r="G232">
        <f>_xlfn.NUMBERVALUE(LEFT(F232,2))</f>
        <v>35</v>
      </c>
      <c r="H232">
        <f>_xlfn.NUMBERVALUE(RIGHT(F232,2))</f>
        <v>18</v>
      </c>
      <c r="I232">
        <f>G232*60+H232</f>
        <v>2118</v>
      </c>
      <c r="J232">
        <f>I232-$I$2</f>
        <v>233</v>
      </c>
      <c r="L232">
        <f>_xlfn.NUMBERVALUE(LEFT(B232,5))</f>
        <v>4.9000000000000004</v>
      </c>
      <c r="M232">
        <f>_xlfn.NUMBERVALUE(LEFT(C232,5))</f>
        <v>112.8</v>
      </c>
      <c r="N232">
        <f>_xlfn.NUMBERVALUE(LEFT(D232,5))</f>
        <v>552</v>
      </c>
      <c r="O232">
        <v>0</v>
      </c>
      <c r="P232">
        <v>0</v>
      </c>
      <c r="Q232">
        <v>1</v>
      </c>
    </row>
    <row r="233" spans="1:17" ht="21" x14ac:dyDescent="0.25">
      <c r="A233" s="1" t="s">
        <v>183</v>
      </c>
      <c r="B233">
        <v>4.9000000000000004</v>
      </c>
      <c r="C233">
        <v>112.893292682926</v>
      </c>
      <c r="D233" t="s">
        <v>11</v>
      </c>
      <c r="F233" t="str">
        <f>MID(A233,19,5)</f>
        <v>35:19</v>
      </c>
      <c r="G233">
        <f>_xlfn.NUMBERVALUE(LEFT(F233,2))</f>
        <v>35</v>
      </c>
      <c r="H233">
        <f>_xlfn.NUMBERVALUE(RIGHT(F233,2))</f>
        <v>19</v>
      </c>
      <c r="I233">
        <f>G233*60+H233</f>
        <v>2119</v>
      </c>
      <c r="J233">
        <f>I233-$I$2</f>
        <v>234</v>
      </c>
      <c r="L233">
        <f>_xlfn.NUMBERVALUE(LEFT(B233,5))</f>
        <v>4.9000000000000004</v>
      </c>
      <c r="M233">
        <f>_xlfn.NUMBERVALUE(LEFT(C233,5))</f>
        <v>112.8</v>
      </c>
      <c r="N233">
        <f>_xlfn.NUMBERVALUE(LEFT(D233,5))</f>
        <v>552</v>
      </c>
      <c r="O233">
        <v>0</v>
      </c>
      <c r="P233">
        <v>0</v>
      </c>
      <c r="Q233">
        <v>1</v>
      </c>
    </row>
    <row r="234" spans="1:17" ht="21" x14ac:dyDescent="0.25">
      <c r="A234" s="1" t="s">
        <v>182</v>
      </c>
      <c r="B234">
        <v>4.8959999999999999</v>
      </c>
      <c r="C234">
        <v>112.701219512195</v>
      </c>
      <c r="D234" t="s">
        <v>11</v>
      </c>
      <c r="F234" t="str">
        <f>MID(A234,19,5)</f>
        <v>35:20</v>
      </c>
      <c r="G234">
        <f>_xlfn.NUMBERVALUE(LEFT(F234,2))</f>
        <v>35</v>
      </c>
      <c r="H234">
        <f>_xlfn.NUMBERVALUE(RIGHT(F234,2))</f>
        <v>20</v>
      </c>
      <c r="I234">
        <f>G234*60+H234</f>
        <v>2120</v>
      </c>
      <c r="J234">
        <f>I234-$I$2</f>
        <v>235</v>
      </c>
      <c r="L234">
        <f>_xlfn.NUMBERVALUE(LEFT(B234,5))</f>
        <v>4.8959999999999999</v>
      </c>
      <c r="M234">
        <f>_xlfn.NUMBERVALUE(LEFT(C234,5))</f>
        <v>112.7</v>
      </c>
      <c r="N234">
        <f>_xlfn.NUMBERVALUE(LEFT(D234,5))</f>
        <v>552</v>
      </c>
      <c r="O234">
        <v>0</v>
      </c>
      <c r="P234">
        <v>0</v>
      </c>
      <c r="Q234">
        <v>1</v>
      </c>
    </row>
    <row r="235" spans="1:17" ht="21" x14ac:dyDescent="0.25">
      <c r="A235" s="1" t="s">
        <v>181</v>
      </c>
      <c r="B235">
        <v>4.8959999999999999</v>
      </c>
      <c r="C235">
        <v>112.801829268292</v>
      </c>
      <c r="D235" t="s">
        <v>15</v>
      </c>
      <c r="F235" t="str">
        <f>MID(A235,19,5)</f>
        <v>35:21</v>
      </c>
      <c r="G235">
        <f>_xlfn.NUMBERVALUE(LEFT(F235,2))</f>
        <v>35</v>
      </c>
      <c r="H235">
        <f>_xlfn.NUMBERVALUE(RIGHT(F235,2))</f>
        <v>21</v>
      </c>
      <c r="I235">
        <f>G235*60+H235</f>
        <v>2121</v>
      </c>
      <c r="J235">
        <f>I235-$I$2</f>
        <v>236</v>
      </c>
      <c r="L235">
        <f>_xlfn.NUMBERVALUE(LEFT(B235,5))</f>
        <v>4.8959999999999999</v>
      </c>
      <c r="M235">
        <f>_xlfn.NUMBERVALUE(LEFT(C235,5))</f>
        <v>112.8</v>
      </c>
      <c r="N235">
        <f>_xlfn.NUMBERVALUE(LEFT(D235,5))</f>
        <v>552</v>
      </c>
      <c r="O235">
        <v>0</v>
      </c>
      <c r="P235">
        <v>0</v>
      </c>
      <c r="Q235">
        <v>1</v>
      </c>
    </row>
    <row r="236" spans="1:17" ht="21" x14ac:dyDescent="0.25">
      <c r="A236" s="1" t="s">
        <v>180</v>
      </c>
      <c r="B236">
        <v>4.9000000000000004</v>
      </c>
      <c r="C236">
        <v>112.893292682926</v>
      </c>
      <c r="D236" t="s">
        <v>29</v>
      </c>
      <c r="F236" t="str">
        <f>MID(A236,19,5)</f>
        <v>35:22</v>
      </c>
      <c r="G236">
        <f>_xlfn.NUMBERVALUE(LEFT(F236,2))</f>
        <v>35</v>
      </c>
      <c r="H236">
        <f>_xlfn.NUMBERVALUE(RIGHT(F236,2))</f>
        <v>22</v>
      </c>
      <c r="I236">
        <f>G236*60+H236</f>
        <v>2122</v>
      </c>
      <c r="J236">
        <f>I236-$I$2</f>
        <v>237</v>
      </c>
      <c r="L236">
        <f>_xlfn.NUMBERVALUE(LEFT(B236,5))</f>
        <v>4.9000000000000004</v>
      </c>
      <c r="M236">
        <f>_xlfn.NUMBERVALUE(LEFT(C236,5))</f>
        <v>112.8</v>
      </c>
      <c r="N236">
        <f>_xlfn.NUMBERVALUE(LEFT(D236,5))</f>
        <v>553</v>
      </c>
      <c r="O236">
        <v>0</v>
      </c>
      <c r="P236">
        <v>0</v>
      </c>
      <c r="Q236">
        <v>1</v>
      </c>
    </row>
    <row r="237" spans="1:17" ht="21" x14ac:dyDescent="0.25">
      <c r="A237" s="1" t="s">
        <v>179</v>
      </c>
      <c r="B237">
        <v>4.9000000000000004</v>
      </c>
      <c r="C237">
        <v>112.893292682926</v>
      </c>
      <c r="D237" t="s">
        <v>29</v>
      </c>
      <c r="F237" t="str">
        <f>MID(A237,19,5)</f>
        <v>35:23</v>
      </c>
      <c r="G237">
        <f>_xlfn.NUMBERVALUE(LEFT(F237,2))</f>
        <v>35</v>
      </c>
      <c r="H237">
        <f>_xlfn.NUMBERVALUE(RIGHT(F237,2))</f>
        <v>23</v>
      </c>
      <c r="I237">
        <f>G237*60+H237</f>
        <v>2123</v>
      </c>
      <c r="J237">
        <f>I237-$I$2</f>
        <v>238</v>
      </c>
      <c r="L237">
        <f>_xlfn.NUMBERVALUE(LEFT(B237,5))</f>
        <v>4.9000000000000004</v>
      </c>
      <c r="M237">
        <f>_xlfn.NUMBERVALUE(LEFT(C237,5))</f>
        <v>112.8</v>
      </c>
      <c r="N237">
        <f>_xlfn.NUMBERVALUE(LEFT(D237,5))</f>
        <v>553</v>
      </c>
      <c r="O237">
        <v>0</v>
      </c>
      <c r="P237">
        <v>0</v>
      </c>
      <c r="Q237">
        <v>1</v>
      </c>
    </row>
    <row r="238" spans="1:17" ht="21" x14ac:dyDescent="0.25">
      <c r="A238" s="1" t="s">
        <v>178</v>
      </c>
      <c r="B238">
        <v>4.9000000000000004</v>
      </c>
      <c r="C238">
        <v>112.801829268292</v>
      </c>
      <c r="D238" t="s">
        <v>177</v>
      </c>
      <c r="F238" t="str">
        <f>MID(A238,19,5)</f>
        <v>35:24</v>
      </c>
      <c r="G238">
        <f>_xlfn.NUMBERVALUE(LEFT(F238,2))</f>
        <v>35</v>
      </c>
      <c r="H238">
        <f>_xlfn.NUMBERVALUE(RIGHT(F238,2))</f>
        <v>24</v>
      </c>
      <c r="I238">
        <f>G238*60+H238</f>
        <v>2124</v>
      </c>
      <c r="J238">
        <f>I238-$I$2</f>
        <v>239</v>
      </c>
      <c r="L238">
        <f>_xlfn.NUMBERVALUE(LEFT(B238,5))</f>
        <v>4.9000000000000004</v>
      </c>
      <c r="M238">
        <f>_xlfn.NUMBERVALUE(LEFT(C238,5))</f>
        <v>112.8</v>
      </c>
      <c r="N238">
        <f>_xlfn.NUMBERVALUE(LEFT(D238,5))</f>
        <v>574</v>
      </c>
      <c r="O238">
        <v>0</v>
      </c>
      <c r="P238">
        <v>0</v>
      </c>
      <c r="Q238">
        <v>1</v>
      </c>
    </row>
    <row r="239" spans="1:17" ht="21" x14ac:dyDescent="0.25">
      <c r="A239" s="1" t="s">
        <v>176</v>
      </c>
      <c r="B239">
        <v>4.9000000000000004</v>
      </c>
      <c r="C239">
        <v>112.993902439024</v>
      </c>
      <c r="D239" t="s">
        <v>2</v>
      </c>
      <c r="F239" t="str">
        <f>MID(A239,19,5)</f>
        <v>35:25</v>
      </c>
      <c r="G239">
        <f>_xlfn.NUMBERVALUE(LEFT(F239,2))</f>
        <v>35</v>
      </c>
      <c r="H239">
        <f>_xlfn.NUMBERVALUE(RIGHT(F239,2))</f>
        <v>25</v>
      </c>
      <c r="I239">
        <f>G239*60+H239</f>
        <v>2125</v>
      </c>
      <c r="J239">
        <f>I239-$I$2</f>
        <v>240</v>
      </c>
      <c r="L239">
        <f>_xlfn.NUMBERVALUE(LEFT(B239,5))</f>
        <v>4.9000000000000004</v>
      </c>
      <c r="M239">
        <f>_xlfn.NUMBERVALUE(LEFT(C239,5))</f>
        <v>112.9</v>
      </c>
      <c r="N239">
        <f>_xlfn.NUMBERVALUE(LEFT(D239,5))</f>
        <v>553</v>
      </c>
      <c r="O239">
        <v>0</v>
      </c>
      <c r="P239">
        <v>0</v>
      </c>
      <c r="Q239">
        <v>1</v>
      </c>
    </row>
    <row r="240" spans="1:17" ht="21" x14ac:dyDescent="0.25">
      <c r="A240" s="1" t="s">
        <v>175</v>
      </c>
      <c r="B240">
        <v>4.9000000000000004</v>
      </c>
      <c r="C240">
        <v>112.801829268292</v>
      </c>
      <c r="D240" t="s">
        <v>11</v>
      </c>
      <c r="F240" t="str">
        <f>MID(A240,19,5)</f>
        <v>35:26</v>
      </c>
      <c r="G240">
        <f>_xlfn.NUMBERVALUE(LEFT(F240,2))</f>
        <v>35</v>
      </c>
      <c r="H240">
        <f>_xlfn.NUMBERVALUE(RIGHT(F240,2))</f>
        <v>26</v>
      </c>
      <c r="I240">
        <f>G240*60+H240</f>
        <v>2126</v>
      </c>
      <c r="J240">
        <f>I240-$I$2</f>
        <v>241</v>
      </c>
      <c r="L240">
        <f>_xlfn.NUMBERVALUE(LEFT(B240,5))</f>
        <v>4.9000000000000004</v>
      </c>
      <c r="M240">
        <f>_xlfn.NUMBERVALUE(LEFT(C240,5))</f>
        <v>112.8</v>
      </c>
      <c r="N240">
        <f>_xlfn.NUMBERVALUE(LEFT(D240,5))</f>
        <v>552</v>
      </c>
      <c r="O240">
        <v>0</v>
      </c>
      <c r="P240">
        <v>0</v>
      </c>
      <c r="Q240">
        <v>1</v>
      </c>
    </row>
    <row r="241" spans="1:17" ht="21" x14ac:dyDescent="0.25">
      <c r="A241" s="1" t="s">
        <v>174</v>
      </c>
      <c r="B241">
        <v>4.9000000000000004</v>
      </c>
      <c r="C241">
        <v>112.893292682926</v>
      </c>
      <c r="D241" t="s">
        <v>11</v>
      </c>
      <c r="F241" t="str">
        <f>MID(A241,19,5)</f>
        <v>35:27</v>
      </c>
      <c r="G241">
        <f>_xlfn.NUMBERVALUE(LEFT(F241,2))</f>
        <v>35</v>
      </c>
      <c r="H241">
        <f>_xlfn.NUMBERVALUE(RIGHT(F241,2))</f>
        <v>27</v>
      </c>
      <c r="I241">
        <f>G241*60+H241</f>
        <v>2127</v>
      </c>
      <c r="J241">
        <f>I241-$I$2</f>
        <v>242</v>
      </c>
      <c r="L241">
        <f>_xlfn.NUMBERVALUE(LEFT(B241,5))</f>
        <v>4.9000000000000004</v>
      </c>
      <c r="M241">
        <f>_xlfn.NUMBERVALUE(LEFT(C241,5))</f>
        <v>112.8</v>
      </c>
      <c r="N241">
        <f>_xlfn.NUMBERVALUE(LEFT(D241,5))</f>
        <v>552</v>
      </c>
      <c r="O241">
        <v>0</v>
      </c>
      <c r="P241">
        <v>0</v>
      </c>
      <c r="Q241">
        <v>1</v>
      </c>
    </row>
    <row r="242" spans="1:17" ht="21" x14ac:dyDescent="0.25">
      <c r="A242" s="1" t="s">
        <v>173</v>
      </c>
      <c r="B242">
        <v>4.9000000000000004</v>
      </c>
      <c r="C242">
        <v>113.094512195121</v>
      </c>
      <c r="D242" t="s">
        <v>29</v>
      </c>
      <c r="F242" t="str">
        <f>MID(A242,19,5)</f>
        <v>35:28</v>
      </c>
      <c r="G242">
        <f>_xlfn.NUMBERVALUE(LEFT(F242,2))</f>
        <v>35</v>
      </c>
      <c r="H242">
        <f>_xlfn.NUMBERVALUE(RIGHT(F242,2))</f>
        <v>28</v>
      </c>
      <c r="I242">
        <f>G242*60+H242</f>
        <v>2128</v>
      </c>
      <c r="J242">
        <f>I242-$I$2</f>
        <v>243</v>
      </c>
      <c r="L242">
        <f>_xlfn.NUMBERVALUE(LEFT(B242,5))</f>
        <v>4.9000000000000004</v>
      </c>
      <c r="M242">
        <f>_xlfn.NUMBERVALUE(LEFT(C242,5))</f>
        <v>113</v>
      </c>
      <c r="N242">
        <f>_xlfn.NUMBERVALUE(LEFT(D242,5))</f>
        <v>553</v>
      </c>
      <c r="O242">
        <v>0</v>
      </c>
      <c r="P242">
        <v>0</v>
      </c>
      <c r="Q242">
        <v>1</v>
      </c>
    </row>
    <row r="243" spans="1:17" ht="21" x14ac:dyDescent="0.25">
      <c r="A243" s="1" t="s">
        <v>172</v>
      </c>
      <c r="B243">
        <v>4.9000000000000004</v>
      </c>
      <c r="C243">
        <v>112.993902439024</v>
      </c>
      <c r="D243" t="s">
        <v>2</v>
      </c>
      <c r="F243" t="str">
        <f>MID(A243,19,5)</f>
        <v>35:29</v>
      </c>
      <c r="G243">
        <f>_xlfn.NUMBERVALUE(LEFT(F243,2))</f>
        <v>35</v>
      </c>
      <c r="H243">
        <f>_xlfn.NUMBERVALUE(RIGHT(F243,2))</f>
        <v>29</v>
      </c>
      <c r="I243">
        <f>G243*60+H243</f>
        <v>2129</v>
      </c>
      <c r="J243">
        <f>I243-$I$2</f>
        <v>244</v>
      </c>
      <c r="L243">
        <f>_xlfn.NUMBERVALUE(LEFT(B243,5))</f>
        <v>4.9000000000000004</v>
      </c>
      <c r="M243">
        <f>_xlfn.NUMBERVALUE(LEFT(C243,5))</f>
        <v>112.9</v>
      </c>
      <c r="N243">
        <f>_xlfn.NUMBERVALUE(LEFT(D243,5))</f>
        <v>553</v>
      </c>
      <c r="O243">
        <v>0</v>
      </c>
      <c r="P243">
        <v>0</v>
      </c>
      <c r="Q243">
        <v>1</v>
      </c>
    </row>
    <row r="244" spans="1:17" ht="21" x14ac:dyDescent="0.25">
      <c r="A244" s="1" t="s">
        <v>171</v>
      </c>
      <c r="B244">
        <v>4.9000000000000004</v>
      </c>
      <c r="C244">
        <v>112.893292682926</v>
      </c>
      <c r="D244" t="s">
        <v>29</v>
      </c>
      <c r="F244" t="str">
        <f>MID(A244,19,5)</f>
        <v>35:30</v>
      </c>
      <c r="G244">
        <f>_xlfn.NUMBERVALUE(LEFT(F244,2))</f>
        <v>35</v>
      </c>
      <c r="H244">
        <f>_xlfn.NUMBERVALUE(RIGHT(F244,2))</f>
        <v>30</v>
      </c>
      <c r="I244">
        <f>G244*60+H244</f>
        <v>2130</v>
      </c>
      <c r="J244">
        <f>I244-$I$2</f>
        <v>245</v>
      </c>
      <c r="L244">
        <f>_xlfn.NUMBERVALUE(LEFT(B244,5))</f>
        <v>4.9000000000000004</v>
      </c>
      <c r="M244">
        <f>_xlfn.NUMBERVALUE(LEFT(C244,5))</f>
        <v>112.8</v>
      </c>
      <c r="N244">
        <f>_xlfn.NUMBERVALUE(LEFT(D244,5))</f>
        <v>553</v>
      </c>
      <c r="O244">
        <v>0</v>
      </c>
      <c r="P244">
        <v>0</v>
      </c>
      <c r="Q244">
        <v>1</v>
      </c>
    </row>
    <row r="245" spans="1:17" ht="21" x14ac:dyDescent="0.25">
      <c r="A245" s="1" t="s">
        <v>170</v>
      </c>
      <c r="B245">
        <v>4.9000000000000004</v>
      </c>
      <c r="C245">
        <v>112.893292682926</v>
      </c>
      <c r="D245" t="s">
        <v>20</v>
      </c>
      <c r="F245" t="str">
        <f>MID(A245,19,5)</f>
        <v>35:31</v>
      </c>
      <c r="G245">
        <f>_xlfn.NUMBERVALUE(LEFT(F245,2))</f>
        <v>35</v>
      </c>
      <c r="H245">
        <f>_xlfn.NUMBERVALUE(RIGHT(F245,2))</f>
        <v>31</v>
      </c>
      <c r="I245">
        <f>G245*60+H245</f>
        <v>2131</v>
      </c>
      <c r="J245">
        <f>I245-$I$2</f>
        <v>246</v>
      </c>
      <c r="L245">
        <f>_xlfn.NUMBERVALUE(LEFT(B245,5))</f>
        <v>4.9000000000000004</v>
      </c>
      <c r="M245">
        <f>_xlfn.NUMBERVALUE(LEFT(C245,5))</f>
        <v>112.8</v>
      </c>
      <c r="N245">
        <f>_xlfn.NUMBERVALUE(LEFT(D245,5))</f>
        <v>564</v>
      </c>
      <c r="O245">
        <v>0</v>
      </c>
      <c r="P245">
        <v>0</v>
      </c>
      <c r="Q245">
        <v>1</v>
      </c>
    </row>
    <row r="246" spans="1:17" ht="21" x14ac:dyDescent="0.25">
      <c r="A246" s="1" t="s">
        <v>169</v>
      </c>
      <c r="B246">
        <v>4.9000000000000004</v>
      </c>
      <c r="C246">
        <v>112.801829268292</v>
      </c>
      <c r="D246" t="s">
        <v>11</v>
      </c>
      <c r="F246" t="str">
        <f>MID(A246,19,5)</f>
        <v>35:32</v>
      </c>
      <c r="G246">
        <f>_xlfn.NUMBERVALUE(LEFT(F246,2))</f>
        <v>35</v>
      </c>
      <c r="H246">
        <f>_xlfn.NUMBERVALUE(RIGHT(F246,2))</f>
        <v>32</v>
      </c>
      <c r="I246">
        <f>G246*60+H246</f>
        <v>2132</v>
      </c>
      <c r="J246">
        <f>I246-$I$2</f>
        <v>247</v>
      </c>
      <c r="L246">
        <f>_xlfn.NUMBERVALUE(LEFT(B246,5))</f>
        <v>4.9000000000000004</v>
      </c>
      <c r="M246">
        <f>_xlfn.NUMBERVALUE(LEFT(C246,5))</f>
        <v>112.8</v>
      </c>
      <c r="N246">
        <f>_xlfn.NUMBERVALUE(LEFT(D246,5))</f>
        <v>552</v>
      </c>
      <c r="O246">
        <v>0</v>
      </c>
      <c r="P246">
        <v>0</v>
      </c>
      <c r="Q246">
        <v>1</v>
      </c>
    </row>
    <row r="247" spans="1:17" ht="21" x14ac:dyDescent="0.25">
      <c r="A247" s="1" t="s">
        <v>168</v>
      </c>
      <c r="B247">
        <v>4.8959999999999999</v>
      </c>
      <c r="C247">
        <v>113.496951219512</v>
      </c>
      <c r="D247" t="s">
        <v>85</v>
      </c>
      <c r="F247" t="str">
        <f>MID(A247,19,5)</f>
        <v>35:33</v>
      </c>
      <c r="G247">
        <f>_xlfn.NUMBERVALUE(LEFT(F247,2))</f>
        <v>35</v>
      </c>
      <c r="H247">
        <f>_xlfn.NUMBERVALUE(RIGHT(F247,2))</f>
        <v>33</v>
      </c>
      <c r="I247">
        <f>G247*60+H247</f>
        <v>2133</v>
      </c>
      <c r="J247">
        <f>I247-$I$2</f>
        <v>248</v>
      </c>
      <c r="L247">
        <f>_xlfn.NUMBERVALUE(LEFT(B247,5))</f>
        <v>4.8959999999999999</v>
      </c>
      <c r="M247">
        <f>_xlfn.NUMBERVALUE(LEFT(C247,5))</f>
        <v>113.4</v>
      </c>
      <c r="N247">
        <f>_xlfn.NUMBERVALUE(LEFT(D247,5))</f>
        <v>555</v>
      </c>
      <c r="O247">
        <v>0</v>
      </c>
      <c r="P247">
        <v>0</v>
      </c>
      <c r="Q247">
        <v>1</v>
      </c>
    </row>
    <row r="248" spans="1:17" ht="21" x14ac:dyDescent="0.25">
      <c r="A248" s="1" t="s">
        <v>167</v>
      </c>
      <c r="B248">
        <v>4.8959999999999999</v>
      </c>
      <c r="C248">
        <v>136.39939024390199</v>
      </c>
      <c r="D248" t="s">
        <v>9</v>
      </c>
      <c r="F248" t="str">
        <f>MID(A248,19,5)</f>
        <v>35:34</v>
      </c>
      <c r="G248">
        <f>_xlfn.NUMBERVALUE(LEFT(F248,2))</f>
        <v>35</v>
      </c>
      <c r="H248">
        <f>_xlfn.NUMBERVALUE(RIGHT(F248,2))</f>
        <v>34</v>
      </c>
      <c r="I248">
        <f>G248*60+H248</f>
        <v>2134</v>
      </c>
      <c r="J248">
        <f>I248-$I$2</f>
        <v>249</v>
      </c>
      <c r="L248">
        <f>_xlfn.NUMBERVALUE(LEFT(B248,5))</f>
        <v>4.8959999999999999</v>
      </c>
      <c r="M248">
        <f>_xlfn.NUMBERVALUE(LEFT(C248,5))</f>
        <v>136.30000000000001</v>
      </c>
      <c r="N248">
        <f>_xlfn.NUMBERVALUE(LEFT(D248,5))</f>
        <v>667</v>
      </c>
      <c r="O248">
        <v>0</v>
      </c>
      <c r="P248">
        <v>0</v>
      </c>
      <c r="Q248">
        <v>1</v>
      </c>
    </row>
    <row r="249" spans="1:17" ht="21" x14ac:dyDescent="0.25">
      <c r="A249" s="1" t="s">
        <v>166</v>
      </c>
      <c r="B249">
        <v>4.9000000000000004</v>
      </c>
      <c r="C249">
        <v>112.893292682926</v>
      </c>
      <c r="D249" t="s">
        <v>165</v>
      </c>
      <c r="F249" t="str">
        <f>MID(A249,19,5)</f>
        <v>35:35</v>
      </c>
      <c r="G249">
        <f>_xlfn.NUMBERVALUE(LEFT(F249,2))</f>
        <v>35</v>
      </c>
      <c r="H249">
        <f>_xlfn.NUMBERVALUE(RIGHT(F249,2))</f>
        <v>35</v>
      </c>
      <c r="I249">
        <f>G249*60+H249</f>
        <v>2135</v>
      </c>
      <c r="J249">
        <f>I249-$I$2</f>
        <v>250</v>
      </c>
      <c r="L249">
        <f>_xlfn.NUMBERVALUE(LEFT(B249,5))</f>
        <v>4.9000000000000004</v>
      </c>
      <c r="M249">
        <f>_xlfn.NUMBERVALUE(LEFT(C249,5))</f>
        <v>112.8</v>
      </c>
      <c r="N249">
        <f>_xlfn.NUMBERVALUE(LEFT(D249,5))</f>
        <v>555</v>
      </c>
      <c r="O249">
        <v>0</v>
      </c>
      <c r="P249">
        <v>0</v>
      </c>
      <c r="Q249">
        <v>1</v>
      </c>
    </row>
    <row r="250" spans="1:17" ht="21" x14ac:dyDescent="0.25">
      <c r="A250" s="1" t="s">
        <v>164</v>
      </c>
      <c r="B250">
        <v>4.9000000000000004</v>
      </c>
      <c r="C250">
        <v>112.993902439024</v>
      </c>
      <c r="D250" t="s">
        <v>6</v>
      </c>
      <c r="F250" t="str">
        <f>MID(A250,19,5)</f>
        <v>35:36</v>
      </c>
      <c r="G250">
        <f>_xlfn.NUMBERVALUE(LEFT(F250,2))</f>
        <v>35</v>
      </c>
      <c r="H250">
        <f>_xlfn.NUMBERVALUE(RIGHT(F250,2))</f>
        <v>36</v>
      </c>
      <c r="I250">
        <f>G250*60+H250</f>
        <v>2136</v>
      </c>
      <c r="J250">
        <f>I250-$I$2</f>
        <v>251</v>
      </c>
      <c r="L250">
        <f>_xlfn.NUMBERVALUE(LEFT(B250,5))</f>
        <v>4.9000000000000004</v>
      </c>
      <c r="M250">
        <f>_xlfn.NUMBERVALUE(LEFT(C250,5))</f>
        <v>112.9</v>
      </c>
      <c r="N250">
        <f>_xlfn.NUMBERVALUE(LEFT(D250,5))</f>
        <v>554</v>
      </c>
      <c r="O250">
        <v>0</v>
      </c>
      <c r="P250">
        <v>0</v>
      </c>
      <c r="Q250">
        <v>1</v>
      </c>
    </row>
    <row r="251" spans="1:17" ht="21" x14ac:dyDescent="0.25">
      <c r="A251" s="1" t="s">
        <v>163</v>
      </c>
      <c r="B251">
        <v>4.9000000000000004</v>
      </c>
      <c r="C251">
        <v>113.19512195121899</v>
      </c>
      <c r="D251" t="s">
        <v>162</v>
      </c>
      <c r="F251" t="str">
        <f>MID(A251,19,5)</f>
        <v>35:37</v>
      </c>
      <c r="G251">
        <f>_xlfn.NUMBERVALUE(LEFT(F251,2))</f>
        <v>35</v>
      </c>
      <c r="H251">
        <f>_xlfn.NUMBERVALUE(RIGHT(F251,2))</f>
        <v>37</v>
      </c>
      <c r="I251">
        <f>G251*60+H251</f>
        <v>2137</v>
      </c>
      <c r="J251">
        <f>I251-$I$2</f>
        <v>252</v>
      </c>
      <c r="L251">
        <f>_xlfn.NUMBERVALUE(LEFT(B251,5))</f>
        <v>4.9000000000000004</v>
      </c>
      <c r="M251">
        <f>_xlfn.NUMBERVALUE(LEFT(C251,5))</f>
        <v>113.1</v>
      </c>
      <c r="N251">
        <f>_xlfn.NUMBERVALUE(LEFT(D251,5))</f>
        <v>554</v>
      </c>
      <c r="O251">
        <v>0</v>
      </c>
      <c r="P251">
        <v>0</v>
      </c>
      <c r="Q251">
        <v>1</v>
      </c>
    </row>
    <row r="252" spans="1:17" ht="21" x14ac:dyDescent="0.25">
      <c r="A252" s="1" t="s">
        <v>161</v>
      </c>
      <c r="B252">
        <v>4.9000000000000004</v>
      </c>
      <c r="C252">
        <v>113.094512195121</v>
      </c>
      <c r="D252" t="s">
        <v>160</v>
      </c>
      <c r="F252" t="str">
        <f>MID(A252,19,5)</f>
        <v>35:38</v>
      </c>
      <c r="G252">
        <f>_xlfn.NUMBERVALUE(LEFT(F252,2))</f>
        <v>35</v>
      </c>
      <c r="H252">
        <f>_xlfn.NUMBERVALUE(RIGHT(F252,2))</f>
        <v>38</v>
      </c>
      <c r="I252">
        <f>G252*60+H252</f>
        <v>2138</v>
      </c>
      <c r="J252">
        <f>I252-$I$2</f>
        <v>253</v>
      </c>
      <c r="L252">
        <f>_xlfn.NUMBERVALUE(LEFT(B252,5))</f>
        <v>4.9000000000000004</v>
      </c>
      <c r="M252">
        <f>_xlfn.NUMBERVALUE(LEFT(C252,5))</f>
        <v>113</v>
      </c>
      <c r="N252">
        <f>_xlfn.NUMBERVALUE(LEFT(D252,5))</f>
        <v>553</v>
      </c>
      <c r="O252">
        <v>0</v>
      </c>
      <c r="P252">
        <v>0</v>
      </c>
      <c r="Q252">
        <v>1</v>
      </c>
    </row>
    <row r="253" spans="1:17" ht="21" x14ac:dyDescent="0.25">
      <c r="A253" s="1" t="s">
        <v>159</v>
      </c>
      <c r="B253">
        <v>4.9000000000000004</v>
      </c>
      <c r="C253">
        <v>113.094512195121</v>
      </c>
      <c r="D253" t="s">
        <v>11</v>
      </c>
      <c r="F253" t="str">
        <f>MID(A253,19,5)</f>
        <v>35:39</v>
      </c>
      <c r="G253">
        <f>_xlfn.NUMBERVALUE(LEFT(F253,2))</f>
        <v>35</v>
      </c>
      <c r="H253">
        <f>_xlfn.NUMBERVALUE(RIGHT(F253,2))</f>
        <v>39</v>
      </c>
      <c r="I253">
        <f>G253*60+H253</f>
        <v>2139</v>
      </c>
      <c r="J253">
        <f>I253-$I$2</f>
        <v>254</v>
      </c>
      <c r="L253">
        <f>_xlfn.NUMBERVALUE(LEFT(B253,5))</f>
        <v>4.9000000000000004</v>
      </c>
      <c r="M253">
        <f>_xlfn.NUMBERVALUE(LEFT(C253,5))</f>
        <v>113</v>
      </c>
      <c r="N253">
        <f>_xlfn.NUMBERVALUE(LEFT(D253,5))</f>
        <v>552</v>
      </c>
      <c r="O253">
        <v>0</v>
      </c>
      <c r="P253">
        <v>0</v>
      </c>
      <c r="Q253">
        <v>1</v>
      </c>
    </row>
    <row r="254" spans="1:17" ht="21" x14ac:dyDescent="0.25">
      <c r="A254" s="1" t="s">
        <v>158</v>
      </c>
      <c r="B254">
        <v>4.9000000000000004</v>
      </c>
      <c r="C254">
        <v>112.993902439024</v>
      </c>
      <c r="D254" t="s">
        <v>2</v>
      </c>
      <c r="F254" t="str">
        <f>MID(A254,19,5)</f>
        <v>35:40</v>
      </c>
      <c r="G254">
        <f>_xlfn.NUMBERVALUE(LEFT(F254,2))</f>
        <v>35</v>
      </c>
      <c r="H254">
        <f>_xlfn.NUMBERVALUE(RIGHT(F254,2))</f>
        <v>40</v>
      </c>
      <c r="I254">
        <f>G254*60+H254</f>
        <v>2140</v>
      </c>
      <c r="J254">
        <f>I254-$I$2</f>
        <v>255</v>
      </c>
      <c r="L254">
        <f>_xlfn.NUMBERVALUE(LEFT(B254,5))</f>
        <v>4.9000000000000004</v>
      </c>
      <c r="M254">
        <f>_xlfn.NUMBERVALUE(LEFT(C254,5))</f>
        <v>112.9</v>
      </c>
      <c r="N254">
        <f>_xlfn.NUMBERVALUE(LEFT(D254,5))</f>
        <v>553</v>
      </c>
      <c r="O254">
        <v>0</v>
      </c>
      <c r="P254">
        <v>0</v>
      </c>
      <c r="Q254">
        <v>1</v>
      </c>
    </row>
    <row r="255" spans="1:17" ht="21" x14ac:dyDescent="0.25">
      <c r="A255" s="1" t="s">
        <v>157</v>
      </c>
      <c r="B255">
        <v>4.9000000000000004</v>
      </c>
      <c r="C255">
        <v>113.798780487804</v>
      </c>
      <c r="D255" t="s">
        <v>156</v>
      </c>
      <c r="F255" t="str">
        <f>MID(A255,19,5)</f>
        <v>35:41</v>
      </c>
      <c r="G255">
        <f>_xlfn.NUMBERVALUE(LEFT(F255,2))</f>
        <v>35</v>
      </c>
      <c r="H255">
        <f>_xlfn.NUMBERVALUE(RIGHT(F255,2))</f>
        <v>41</v>
      </c>
      <c r="I255">
        <f>G255*60+H255</f>
        <v>2141</v>
      </c>
      <c r="J255">
        <f>I255-$I$2</f>
        <v>256</v>
      </c>
      <c r="L255">
        <f>_xlfn.NUMBERVALUE(LEFT(B255,5))</f>
        <v>4.9000000000000004</v>
      </c>
      <c r="M255">
        <f>_xlfn.NUMBERVALUE(LEFT(C255,5))</f>
        <v>113.7</v>
      </c>
      <c r="N255">
        <f>_xlfn.NUMBERVALUE(LEFT(D255,5))</f>
        <v>557</v>
      </c>
      <c r="O255">
        <v>0</v>
      </c>
      <c r="P255">
        <v>0</v>
      </c>
      <c r="Q255">
        <v>1</v>
      </c>
    </row>
    <row r="256" spans="1:17" ht="21" x14ac:dyDescent="0.25">
      <c r="A256" s="1" t="s">
        <v>155</v>
      </c>
      <c r="B256">
        <v>4.9000000000000004</v>
      </c>
      <c r="C256">
        <v>115.49999999999901</v>
      </c>
      <c r="D256" t="s">
        <v>11</v>
      </c>
      <c r="F256" t="str">
        <f>MID(A256,19,5)</f>
        <v>35:42</v>
      </c>
      <c r="G256">
        <f>_xlfn.NUMBERVALUE(LEFT(F256,2))</f>
        <v>35</v>
      </c>
      <c r="H256">
        <f>_xlfn.NUMBERVALUE(RIGHT(F256,2))</f>
        <v>42</v>
      </c>
      <c r="I256">
        <f>G256*60+H256</f>
        <v>2142</v>
      </c>
      <c r="J256">
        <f>I256-$I$2</f>
        <v>257</v>
      </c>
      <c r="L256">
        <f>_xlfn.NUMBERVALUE(LEFT(B256,5))</f>
        <v>4.9000000000000004</v>
      </c>
      <c r="M256">
        <f>_xlfn.NUMBERVALUE(LEFT(C256,5))</f>
        <v>115.4</v>
      </c>
      <c r="N256">
        <f>_xlfn.NUMBERVALUE(LEFT(D256,5))</f>
        <v>552</v>
      </c>
      <c r="O256">
        <v>0</v>
      </c>
      <c r="P256">
        <v>0</v>
      </c>
      <c r="Q256">
        <v>1</v>
      </c>
    </row>
    <row r="257" spans="1:17" ht="21" x14ac:dyDescent="0.25">
      <c r="A257" s="1" t="s">
        <v>154</v>
      </c>
      <c r="B257">
        <v>4.9000000000000004</v>
      </c>
      <c r="C257">
        <v>112.993902439024</v>
      </c>
      <c r="D257" t="s">
        <v>2</v>
      </c>
      <c r="F257" t="str">
        <f>MID(A257,19,5)</f>
        <v>35:43</v>
      </c>
      <c r="G257">
        <f>_xlfn.NUMBERVALUE(LEFT(F257,2))</f>
        <v>35</v>
      </c>
      <c r="H257">
        <f>_xlfn.NUMBERVALUE(RIGHT(F257,2))</f>
        <v>43</v>
      </c>
      <c r="I257">
        <f>G257*60+H257</f>
        <v>2143</v>
      </c>
      <c r="J257">
        <f>I257-$I$2</f>
        <v>258</v>
      </c>
      <c r="L257">
        <f>_xlfn.NUMBERVALUE(LEFT(B257,5))</f>
        <v>4.9000000000000004</v>
      </c>
      <c r="M257">
        <f>_xlfn.NUMBERVALUE(LEFT(C257,5))</f>
        <v>112.9</v>
      </c>
      <c r="N257">
        <f>_xlfn.NUMBERVALUE(LEFT(D257,5))</f>
        <v>553</v>
      </c>
      <c r="O257">
        <v>0</v>
      </c>
      <c r="P257">
        <v>0</v>
      </c>
      <c r="Q257">
        <v>1</v>
      </c>
    </row>
    <row r="258" spans="1:17" ht="21" x14ac:dyDescent="0.25">
      <c r="A258" s="1" t="s">
        <v>153</v>
      </c>
      <c r="B258">
        <v>4.8920000000000003</v>
      </c>
      <c r="C258">
        <v>136.19817073170699</v>
      </c>
      <c r="D258" t="s">
        <v>39</v>
      </c>
      <c r="F258" t="str">
        <f>MID(A258,19,5)</f>
        <v>35:44</v>
      </c>
      <c r="G258">
        <f>_xlfn.NUMBERVALUE(LEFT(F258,2))</f>
        <v>35</v>
      </c>
      <c r="H258">
        <f>_xlfn.NUMBERVALUE(RIGHT(F258,2))</f>
        <v>44</v>
      </c>
      <c r="I258">
        <f>G258*60+H258</f>
        <v>2144</v>
      </c>
      <c r="J258">
        <f>I258-$I$2</f>
        <v>259</v>
      </c>
      <c r="L258">
        <f>_xlfn.NUMBERVALUE(LEFT(B258,5))</f>
        <v>4.8920000000000003</v>
      </c>
      <c r="M258">
        <f>_xlfn.NUMBERVALUE(LEFT(C258,5))</f>
        <v>136.1</v>
      </c>
      <c r="N258">
        <f>_xlfn.NUMBERVALUE(LEFT(D258,5))</f>
        <v>666</v>
      </c>
      <c r="O258">
        <v>0</v>
      </c>
      <c r="P258">
        <v>0</v>
      </c>
      <c r="Q258">
        <v>1</v>
      </c>
    </row>
    <row r="259" spans="1:17" ht="21" x14ac:dyDescent="0.25">
      <c r="A259" s="1" t="s">
        <v>152</v>
      </c>
      <c r="B259">
        <v>4.9000000000000004</v>
      </c>
      <c r="C259">
        <v>113.496951219512</v>
      </c>
      <c r="D259" t="s">
        <v>151</v>
      </c>
      <c r="F259" t="str">
        <f>MID(A259,19,5)</f>
        <v>35:45</v>
      </c>
      <c r="G259">
        <f>_xlfn.NUMBERVALUE(LEFT(F259,2))</f>
        <v>35</v>
      </c>
      <c r="H259">
        <f>_xlfn.NUMBERVALUE(RIGHT(F259,2))</f>
        <v>45</v>
      </c>
      <c r="I259">
        <f>G259*60+H259</f>
        <v>2145</v>
      </c>
      <c r="J259">
        <f>I259-$I$2</f>
        <v>260</v>
      </c>
      <c r="L259">
        <f>_xlfn.NUMBERVALUE(LEFT(B259,5))</f>
        <v>4.9000000000000004</v>
      </c>
      <c r="M259">
        <f>_xlfn.NUMBERVALUE(LEFT(C259,5))</f>
        <v>113.4</v>
      </c>
      <c r="N259">
        <f>_xlfn.NUMBERVALUE(LEFT(D259,5))</f>
        <v>556</v>
      </c>
      <c r="O259">
        <v>0</v>
      </c>
      <c r="P259">
        <v>0</v>
      </c>
      <c r="Q259">
        <v>1</v>
      </c>
    </row>
    <row r="260" spans="1:17" ht="21" x14ac:dyDescent="0.25">
      <c r="A260" s="1" t="s">
        <v>150</v>
      </c>
      <c r="B260">
        <v>4.9000000000000004</v>
      </c>
      <c r="C260">
        <v>112.801829268292</v>
      </c>
      <c r="D260" t="s">
        <v>15</v>
      </c>
      <c r="F260" t="str">
        <f>MID(A260,19,5)</f>
        <v>35:46</v>
      </c>
      <c r="G260">
        <f>_xlfn.NUMBERVALUE(LEFT(F260,2))</f>
        <v>35</v>
      </c>
      <c r="H260">
        <f>_xlfn.NUMBERVALUE(RIGHT(F260,2))</f>
        <v>46</v>
      </c>
      <c r="I260">
        <f>G260*60+H260</f>
        <v>2146</v>
      </c>
      <c r="J260">
        <f>I260-$I$2</f>
        <v>261</v>
      </c>
      <c r="L260">
        <f>_xlfn.NUMBERVALUE(LEFT(B260,5))</f>
        <v>4.9000000000000004</v>
      </c>
      <c r="M260">
        <f>_xlfn.NUMBERVALUE(LEFT(C260,5))</f>
        <v>112.8</v>
      </c>
      <c r="N260">
        <f>_xlfn.NUMBERVALUE(LEFT(D260,5))</f>
        <v>552</v>
      </c>
      <c r="O260">
        <v>0</v>
      </c>
      <c r="P260">
        <v>0</v>
      </c>
      <c r="Q260">
        <v>1</v>
      </c>
    </row>
    <row r="261" spans="1:17" ht="21" x14ac:dyDescent="0.25">
      <c r="A261" s="1" t="s">
        <v>149</v>
      </c>
      <c r="B261">
        <v>4.9000000000000004</v>
      </c>
      <c r="C261">
        <v>112.893292682926</v>
      </c>
      <c r="D261" t="s">
        <v>11</v>
      </c>
      <c r="F261" t="str">
        <f>MID(A261,19,5)</f>
        <v>35:47</v>
      </c>
      <c r="G261">
        <f>_xlfn.NUMBERVALUE(LEFT(F261,2))</f>
        <v>35</v>
      </c>
      <c r="H261">
        <f>_xlfn.NUMBERVALUE(RIGHT(F261,2))</f>
        <v>47</v>
      </c>
      <c r="I261">
        <f>G261*60+H261</f>
        <v>2147</v>
      </c>
      <c r="J261">
        <f>I261-$I$2</f>
        <v>262</v>
      </c>
      <c r="L261">
        <f>_xlfn.NUMBERVALUE(LEFT(B261,5))</f>
        <v>4.9000000000000004</v>
      </c>
      <c r="M261">
        <f>_xlfn.NUMBERVALUE(LEFT(C261,5))</f>
        <v>112.8</v>
      </c>
      <c r="N261">
        <f>_xlfn.NUMBERVALUE(LEFT(D261,5))</f>
        <v>552</v>
      </c>
      <c r="O261">
        <v>0</v>
      </c>
      <c r="P261">
        <v>0</v>
      </c>
      <c r="Q261">
        <v>1</v>
      </c>
    </row>
    <row r="262" spans="1:17" ht="21" x14ac:dyDescent="0.25">
      <c r="A262" s="1" t="s">
        <v>148</v>
      </c>
      <c r="B262">
        <v>4.9000000000000004</v>
      </c>
      <c r="C262">
        <v>112.993902439024</v>
      </c>
      <c r="D262" t="s">
        <v>2</v>
      </c>
      <c r="F262" t="str">
        <f>MID(A262,19,5)</f>
        <v>35:48</v>
      </c>
      <c r="G262">
        <f>_xlfn.NUMBERVALUE(LEFT(F262,2))</f>
        <v>35</v>
      </c>
      <c r="H262">
        <f>_xlfn.NUMBERVALUE(RIGHT(F262,2))</f>
        <v>48</v>
      </c>
      <c r="I262">
        <f>G262*60+H262</f>
        <v>2148</v>
      </c>
      <c r="J262">
        <f>I262-$I$2</f>
        <v>263</v>
      </c>
      <c r="L262">
        <f>_xlfn.NUMBERVALUE(LEFT(B262,5))</f>
        <v>4.9000000000000004</v>
      </c>
      <c r="M262">
        <f>_xlfn.NUMBERVALUE(LEFT(C262,5))</f>
        <v>112.9</v>
      </c>
      <c r="N262">
        <f>_xlfn.NUMBERVALUE(LEFT(D262,5))</f>
        <v>553</v>
      </c>
      <c r="O262">
        <v>0</v>
      </c>
      <c r="P262">
        <v>0</v>
      </c>
      <c r="Q262">
        <v>1</v>
      </c>
    </row>
    <row r="263" spans="1:17" ht="21" x14ac:dyDescent="0.25">
      <c r="A263" s="1" t="s">
        <v>147</v>
      </c>
      <c r="B263">
        <v>4.9000000000000004</v>
      </c>
      <c r="C263">
        <v>112.893292682926</v>
      </c>
      <c r="D263" t="s">
        <v>29</v>
      </c>
      <c r="F263" t="str">
        <f>MID(A263,19,5)</f>
        <v>35:49</v>
      </c>
      <c r="G263">
        <f>_xlfn.NUMBERVALUE(LEFT(F263,2))</f>
        <v>35</v>
      </c>
      <c r="H263">
        <f>_xlfn.NUMBERVALUE(RIGHT(F263,2))</f>
        <v>49</v>
      </c>
      <c r="I263">
        <f>G263*60+H263</f>
        <v>2149</v>
      </c>
      <c r="J263">
        <f>I263-$I$2</f>
        <v>264</v>
      </c>
      <c r="L263">
        <f>_xlfn.NUMBERVALUE(LEFT(B263,5))</f>
        <v>4.9000000000000004</v>
      </c>
      <c r="M263">
        <f>_xlfn.NUMBERVALUE(LEFT(C263,5))</f>
        <v>112.8</v>
      </c>
      <c r="N263">
        <f>_xlfn.NUMBERVALUE(LEFT(D263,5))</f>
        <v>553</v>
      </c>
      <c r="O263">
        <v>0</v>
      </c>
      <c r="P263">
        <v>0</v>
      </c>
      <c r="Q263">
        <v>1</v>
      </c>
    </row>
    <row r="264" spans="1:17" ht="21" x14ac:dyDescent="0.25">
      <c r="A264" s="1" t="s">
        <v>146</v>
      </c>
      <c r="B264">
        <v>4.9000000000000004</v>
      </c>
      <c r="C264">
        <v>112.993902439024</v>
      </c>
      <c r="D264" t="s">
        <v>11</v>
      </c>
      <c r="F264" t="str">
        <f>MID(A264,19,5)</f>
        <v>35:50</v>
      </c>
      <c r="G264">
        <f>_xlfn.NUMBERVALUE(LEFT(F264,2))</f>
        <v>35</v>
      </c>
      <c r="H264">
        <f>_xlfn.NUMBERVALUE(RIGHT(F264,2))</f>
        <v>50</v>
      </c>
      <c r="I264">
        <f>G264*60+H264</f>
        <v>2150</v>
      </c>
      <c r="J264">
        <f>I264-$I$2</f>
        <v>265</v>
      </c>
      <c r="L264">
        <f>_xlfn.NUMBERVALUE(LEFT(B264,5))</f>
        <v>4.9000000000000004</v>
      </c>
      <c r="M264">
        <f>_xlfn.NUMBERVALUE(LEFT(C264,5))</f>
        <v>112.9</v>
      </c>
      <c r="N264">
        <f>_xlfn.NUMBERVALUE(LEFT(D264,5))</f>
        <v>552</v>
      </c>
      <c r="O264">
        <v>0</v>
      </c>
      <c r="P264">
        <v>0</v>
      </c>
      <c r="Q264">
        <v>1</v>
      </c>
    </row>
    <row r="265" spans="1:17" ht="21" x14ac:dyDescent="0.25">
      <c r="A265" s="1" t="s">
        <v>145</v>
      </c>
      <c r="B265">
        <v>4.9000000000000004</v>
      </c>
      <c r="C265">
        <v>112.801829268292</v>
      </c>
      <c r="D265" t="s">
        <v>11</v>
      </c>
      <c r="F265" t="str">
        <f>MID(A265,19,5)</f>
        <v>35:51</v>
      </c>
      <c r="G265">
        <f>_xlfn.NUMBERVALUE(LEFT(F265,2))</f>
        <v>35</v>
      </c>
      <c r="H265">
        <f>_xlfn.NUMBERVALUE(RIGHT(F265,2))</f>
        <v>51</v>
      </c>
      <c r="I265">
        <f>G265*60+H265</f>
        <v>2151</v>
      </c>
      <c r="J265">
        <f>I265-$I$2</f>
        <v>266</v>
      </c>
      <c r="L265">
        <f>_xlfn.NUMBERVALUE(LEFT(B265,5))</f>
        <v>4.9000000000000004</v>
      </c>
      <c r="M265">
        <f>_xlfn.NUMBERVALUE(LEFT(C265,5))</f>
        <v>112.8</v>
      </c>
      <c r="N265">
        <f>_xlfn.NUMBERVALUE(LEFT(D265,5))</f>
        <v>552</v>
      </c>
      <c r="O265">
        <v>0</v>
      </c>
      <c r="P265">
        <v>0</v>
      </c>
      <c r="Q265">
        <v>1</v>
      </c>
    </row>
    <row r="266" spans="1:17" ht="21" x14ac:dyDescent="0.25">
      <c r="A266" s="1" t="s">
        <v>144</v>
      </c>
      <c r="B266">
        <v>4.9000000000000004</v>
      </c>
      <c r="C266">
        <v>114.493902439024</v>
      </c>
      <c r="D266" t="s">
        <v>143</v>
      </c>
      <c r="F266" t="str">
        <f>MID(A266,19,5)</f>
        <v>35:52</v>
      </c>
      <c r="G266">
        <f>_xlfn.NUMBERVALUE(LEFT(F266,2))</f>
        <v>35</v>
      </c>
      <c r="H266">
        <f>_xlfn.NUMBERVALUE(RIGHT(F266,2))</f>
        <v>52</v>
      </c>
      <c r="I266">
        <f>G266*60+H266</f>
        <v>2152</v>
      </c>
      <c r="J266">
        <f>I266-$I$2</f>
        <v>267</v>
      </c>
      <c r="L266">
        <f>_xlfn.NUMBERVALUE(LEFT(B266,5))</f>
        <v>4.9000000000000004</v>
      </c>
      <c r="M266">
        <f>_xlfn.NUMBERVALUE(LEFT(C266,5))</f>
        <v>114.4</v>
      </c>
      <c r="N266">
        <f>_xlfn.NUMBERVALUE(LEFT(D266,5))</f>
        <v>561</v>
      </c>
      <c r="O266">
        <v>0</v>
      </c>
      <c r="P266">
        <v>0</v>
      </c>
      <c r="Q266">
        <v>1</v>
      </c>
    </row>
    <row r="267" spans="1:17" ht="21" x14ac:dyDescent="0.25">
      <c r="A267" s="1" t="s">
        <v>142</v>
      </c>
      <c r="B267">
        <v>4.9000000000000004</v>
      </c>
      <c r="C267">
        <v>115.701219512195</v>
      </c>
      <c r="D267" t="s">
        <v>11</v>
      </c>
      <c r="F267" t="str">
        <f>MID(A267,19,5)</f>
        <v>35:53</v>
      </c>
      <c r="G267">
        <f>_xlfn.NUMBERVALUE(LEFT(F267,2))</f>
        <v>35</v>
      </c>
      <c r="H267">
        <f>_xlfn.NUMBERVALUE(RIGHT(F267,2))</f>
        <v>53</v>
      </c>
      <c r="I267">
        <f>G267*60+H267</f>
        <v>2153</v>
      </c>
      <c r="J267">
        <f>I267-$I$2</f>
        <v>268</v>
      </c>
      <c r="L267">
        <f>_xlfn.NUMBERVALUE(LEFT(B267,5))</f>
        <v>4.9000000000000004</v>
      </c>
      <c r="M267">
        <f>_xlfn.NUMBERVALUE(LEFT(C267,5))</f>
        <v>115.7</v>
      </c>
      <c r="N267">
        <f>_xlfn.NUMBERVALUE(LEFT(D267,5))</f>
        <v>552</v>
      </c>
      <c r="O267">
        <v>0</v>
      </c>
      <c r="P267">
        <v>0</v>
      </c>
      <c r="Q267">
        <v>1</v>
      </c>
    </row>
    <row r="268" spans="1:17" ht="21" x14ac:dyDescent="0.25">
      <c r="A268" s="1" t="s">
        <v>141</v>
      </c>
      <c r="B268">
        <v>4.8920000000000003</v>
      </c>
      <c r="C268">
        <v>136.29878048780401</v>
      </c>
      <c r="D268" t="s">
        <v>140</v>
      </c>
      <c r="F268" t="str">
        <f>MID(A268,19,5)</f>
        <v>35:54</v>
      </c>
      <c r="G268">
        <f>_xlfn.NUMBERVALUE(LEFT(F268,2))</f>
        <v>35</v>
      </c>
      <c r="H268">
        <f>_xlfn.NUMBERVALUE(RIGHT(F268,2))</f>
        <v>54</v>
      </c>
      <c r="I268">
        <f>G268*60+H268</f>
        <v>2154</v>
      </c>
      <c r="J268">
        <f>I268-$I$2</f>
        <v>269</v>
      </c>
      <c r="L268">
        <f>_xlfn.NUMBERVALUE(LEFT(B268,5))</f>
        <v>4.8920000000000003</v>
      </c>
      <c r="M268">
        <f>_xlfn.NUMBERVALUE(LEFT(C268,5))</f>
        <v>136.19999999999999</v>
      </c>
      <c r="N268">
        <f>_xlfn.NUMBERVALUE(LEFT(D268,5))</f>
        <v>668</v>
      </c>
      <c r="O268">
        <v>0</v>
      </c>
      <c r="P268">
        <v>0</v>
      </c>
      <c r="Q268">
        <v>1</v>
      </c>
    </row>
    <row r="269" spans="1:17" ht="21" x14ac:dyDescent="0.25">
      <c r="A269" s="1" t="s">
        <v>139</v>
      </c>
      <c r="B269">
        <v>4.9000000000000004</v>
      </c>
      <c r="C269">
        <v>115.298780487804</v>
      </c>
      <c r="D269" t="s">
        <v>20</v>
      </c>
      <c r="F269" t="str">
        <f>MID(A269,19,5)</f>
        <v>35:55</v>
      </c>
      <c r="G269">
        <f>_xlfn.NUMBERVALUE(LEFT(F269,2))</f>
        <v>35</v>
      </c>
      <c r="H269">
        <f>_xlfn.NUMBERVALUE(RIGHT(F269,2))</f>
        <v>55</v>
      </c>
      <c r="I269">
        <f>G269*60+H269</f>
        <v>2155</v>
      </c>
      <c r="J269">
        <f>I269-$I$2</f>
        <v>270</v>
      </c>
      <c r="L269">
        <f>_xlfn.NUMBERVALUE(LEFT(B269,5))</f>
        <v>4.9000000000000004</v>
      </c>
      <c r="M269">
        <f>_xlfn.NUMBERVALUE(LEFT(C269,5))</f>
        <v>115.2</v>
      </c>
      <c r="N269">
        <f>_xlfn.NUMBERVALUE(LEFT(D269,5))</f>
        <v>564</v>
      </c>
      <c r="O269">
        <v>0</v>
      </c>
      <c r="P269">
        <v>0</v>
      </c>
      <c r="Q269">
        <v>1</v>
      </c>
    </row>
    <row r="270" spans="1:17" ht="21" x14ac:dyDescent="0.25">
      <c r="A270" s="1" t="s">
        <v>138</v>
      </c>
      <c r="B270">
        <v>4.9000000000000004</v>
      </c>
      <c r="C270">
        <v>112.801829268292</v>
      </c>
      <c r="D270" t="s">
        <v>11</v>
      </c>
      <c r="F270" t="str">
        <f>MID(A270,19,5)</f>
        <v>35:56</v>
      </c>
      <c r="G270">
        <f>_xlfn.NUMBERVALUE(LEFT(F270,2))</f>
        <v>35</v>
      </c>
      <c r="H270">
        <f>_xlfn.NUMBERVALUE(RIGHT(F270,2))</f>
        <v>56</v>
      </c>
      <c r="I270">
        <f>G270*60+H270</f>
        <v>2156</v>
      </c>
      <c r="J270">
        <f>I270-$I$2</f>
        <v>271</v>
      </c>
      <c r="L270">
        <f>_xlfn.NUMBERVALUE(LEFT(B270,5))</f>
        <v>4.9000000000000004</v>
      </c>
      <c r="M270">
        <f>_xlfn.NUMBERVALUE(LEFT(C270,5))</f>
        <v>112.8</v>
      </c>
      <c r="N270">
        <f>_xlfn.NUMBERVALUE(LEFT(D270,5))</f>
        <v>552</v>
      </c>
      <c r="O270">
        <v>0</v>
      </c>
      <c r="P270">
        <v>0</v>
      </c>
      <c r="Q270">
        <v>1</v>
      </c>
    </row>
    <row r="271" spans="1:17" ht="21" x14ac:dyDescent="0.25">
      <c r="A271" s="1" t="s">
        <v>137</v>
      </c>
      <c r="B271">
        <v>4.9000000000000004</v>
      </c>
      <c r="C271">
        <v>112.893292682926</v>
      </c>
      <c r="D271" t="s">
        <v>11</v>
      </c>
      <c r="F271" t="str">
        <f>MID(A271,19,5)</f>
        <v>35:57</v>
      </c>
      <c r="G271">
        <f>_xlfn.NUMBERVALUE(LEFT(F271,2))</f>
        <v>35</v>
      </c>
      <c r="H271">
        <f>_xlfn.NUMBERVALUE(RIGHT(F271,2))</f>
        <v>57</v>
      </c>
      <c r="I271">
        <f>G271*60+H271</f>
        <v>2157</v>
      </c>
      <c r="J271">
        <f>I271-$I$2</f>
        <v>272</v>
      </c>
      <c r="L271">
        <f>_xlfn.NUMBERVALUE(LEFT(B271,5))</f>
        <v>4.9000000000000004</v>
      </c>
      <c r="M271">
        <f>_xlfn.NUMBERVALUE(LEFT(C271,5))</f>
        <v>112.8</v>
      </c>
      <c r="N271">
        <f>_xlfn.NUMBERVALUE(LEFT(D271,5))</f>
        <v>552</v>
      </c>
      <c r="O271">
        <v>0</v>
      </c>
      <c r="P271">
        <v>0</v>
      </c>
      <c r="Q271">
        <v>1</v>
      </c>
    </row>
    <row r="272" spans="1:17" ht="21" x14ac:dyDescent="0.25">
      <c r="A272" s="1" t="s">
        <v>136</v>
      </c>
      <c r="B272">
        <v>4.9000000000000004</v>
      </c>
      <c r="C272">
        <v>112.893292682926</v>
      </c>
      <c r="D272" t="s">
        <v>11</v>
      </c>
      <c r="F272" t="str">
        <f>MID(A272,19,5)</f>
        <v>35:58</v>
      </c>
      <c r="G272">
        <f>_xlfn.NUMBERVALUE(LEFT(F272,2))</f>
        <v>35</v>
      </c>
      <c r="H272">
        <f>_xlfn.NUMBERVALUE(RIGHT(F272,2))</f>
        <v>58</v>
      </c>
      <c r="I272">
        <f>G272*60+H272</f>
        <v>2158</v>
      </c>
      <c r="J272">
        <f>I272-$I$2</f>
        <v>273</v>
      </c>
      <c r="L272">
        <f>_xlfn.NUMBERVALUE(LEFT(B272,5))</f>
        <v>4.9000000000000004</v>
      </c>
      <c r="M272">
        <f>_xlfn.NUMBERVALUE(LEFT(C272,5))</f>
        <v>112.8</v>
      </c>
      <c r="N272">
        <f>_xlfn.NUMBERVALUE(LEFT(D272,5))</f>
        <v>552</v>
      </c>
      <c r="O272">
        <v>0</v>
      </c>
      <c r="P272">
        <v>0</v>
      </c>
      <c r="Q272">
        <v>1</v>
      </c>
    </row>
    <row r="273" spans="1:17" ht="21" x14ac:dyDescent="0.25">
      <c r="A273" s="1" t="s">
        <v>135</v>
      </c>
      <c r="B273">
        <v>4.9000000000000004</v>
      </c>
      <c r="C273">
        <v>112.993902439024</v>
      </c>
      <c r="D273" t="s">
        <v>2</v>
      </c>
      <c r="F273" t="str">
        <f>MID(A273,19,5)</f>
        <v>35:59</v>
      </c>
      <c r="G273">
        <f>_xlfn.NUMBERVALUE(LEFT(F273,2))</f>
        <v>35</v>
      </c>
      <c r="H273">
        <f>_xlfn.NUMBERVALUE(RIGHT(F273,2))</f>
        <v>59</v>
      </c>
      <c r="I273">
        <f>G273*60+H273</f>
        <v>2159</v>
      </c>
      <c r="J273">
        <f>I273-$I$2</f>
        <v>274</v>
      </c>
      <c r="L273">
        <f>_xlfn.NUMBERVALUE(LEFT(B273,5))</f>
        <v>4.9000000000000004</v>
      </c>
      <c r="M273">
        <f>_xlfn.NUMBERVALUE(LEFT(C273,5))</f>
        <v>112.9</v>
      </c>
      <c r="N273">
        <f>_xlfn.NUMBERVALUE(LEFT(D273,5))</f>
        <v>553</v>
      </c>
      <c r="O273">
        <v>0</v>
      </c>
      <c r="P273">
        <v>0</v>
      </c>
      <c r="Q273">
        <v>1</v>
      </c>
    </row>
    <row r="274" spans="1:17" ht="21" x14ac:dyDescent="0.25">
      <c r="A274" s="1" t="s">
        <v>134</v>
      </c>
      <c r="B274">
        <v>4.9000000000000004</v>
      </c>
      <c r="C274">
        <v>112.893292682926</v>
      </c>
      <c r="D274" t="s">
        <v>29</v>
      </c>
      <c r="F274" t="str">
        <f>MID(A274,19,5)</f>
        <v>36:00</v>
      </c>
      <c r="G274">
        <f>_xlfn.NUMBERVALUE(LEFT(F274,2))</f>
        <v>36</v>
      </c>
      <c r="H274">
        <f>_xlfn.NUMBERVALUE(RIGHT(F274,2))</f>
        <v>0</v>
      </c>
      <c r="I274">
        <f>G274*60+H274</f>
        <v>2160</v>
      </c>
      <c r="J274">
        <f>I274-$I$2</f>
        <v>275</v>
      </c>
      <c r="L274">
        <f>_xlfn.NUMBERVALUE(LEFT(B274,5))</f>
        <v>4.9000000000000004</v>
      </c>
      <c r="M274">
        <f>_xlfn.NUMBERVALUE(LEFT(C274,5))</f>
        <v>112.8</v>
      </c>
      <c r="N274">
        <f>_xlfn.NUMBERVALUE(LEFT(D274,5))</f>
        <v>553</v>
      </c>
      <c r="O274">
        <v>0</v>
      </c>
      <c r="P274">
        <v>0</v>
      </c>
      <c r="Q274">
        <v>1</v>
      </c>
    </row>
    <row r="275" spans="1:17" ht="21" x14ac:dyDescent="0.25">
      <c r="A275" s="1" t="s">
        <v>133</v>
      </c>
      <c r="B275">
        <v>4.8920000000000003</v>
      </c>
      <c r="C275">
        <v>182.39634146341399</v>
      </c>
      <c r="D275" t="s">
        <v>132</v>
      </c>
      <c r="F275" t="str">
        <f>MID(A275,19,5)</f>
        <v>36:01</v>
      </c>
      <c r="G275">
        <f>_xlfn.NUMBERVALUE(LEFT(F275,2))</f>
        <v>36</v>
      </c>
      <c r="H275">
        <f>_xlfn.NUMBERVALUE(RIGHT(F275,2))</f>
        <v>1</v>
      </c>
      <c r="I275">
        <f>G275*60+H275</f>
        <v>2161</v>
      </c>
      <c r="J275">
        <f>I275-$I$2</f>
        <v>276</v>
      </c>
      <c r="L275">
        <f>_xlfn.NUMBERVALUE(LEFT(B275,5))</f>
        <v>4.8920000000000003</v>
      </c>
      <c r="M275">
        <f>_xlfn.NUMBERVALUE(LEFT(C275,5))</f>
        <v>182.3</v>
      </c>
      <c r="N275">
        <f>_xlfn.NUMBERVALUE(LEFT(D275,5))</f>
        <v>644</v>
      </c>
      <c r="O275">
        <v>0</v>
      </c>
      <c r="P275">
        <v>0</v>
      </c>
      <c r="Q275">
        <v>1</v>
      </c>
    </row>
    <row r="276" spans="1:17" ht="21" x14ac:dyDescent="0.25">
      <c r="A276" s="1" t="s">
        <v>131</v>
      </c>
      <c r="B276">
        <v>4.9000000000000004</v>
      </c>
      <c r="C276">
        <v>112.801829268292</v>
      </c>
      <c r="D276" t="s">
        <v>6</v>
      </c>
      <c r="F276" t="str">
        <f>MID(A276,19,5)</f>
        <v>36:02</v>
      </c>
      <c r="G276">
        <f>_xlfn.NUMBERVALUE(LEFT(F276,2))</f>
        <v>36</v>
      </c>
      <c r="H276">
        <f>_xlfn.NUMBERVALUE(RIGHT(F276,2))</f>
        <v>2</v>
      </c>
      <c r="I276">
        <f>G276*60+H276</f>
        <v>2162</v>
      </c>
      <c r="J276">
        <f>I276-$I$2</f>
        <v>277</v>
      </c>
      <c r="L276">
        <f>_xlfn.NUMBERVALUE(LEFT(B276,5))</f>
        <v>4.9000000000000004</v>
      </c>
      <c r="M276">
        <f>_xlfn.NUMBERVALUE(LEFT(C276,5))</f>
        <v>112.8</v>
      </c>
      <c r="N276">
        <f>_xlfn.NUMBERVALUE(LEFT(D276,5))</f>
        <v>554</v>
      </c>
      <c r="O276">
        <v>0</v>
      </c>
      <c r="P276">
        <v>0</v>
      </c>
      <c r="Q276">
        <v>1</v>
      </c>
    </row>
    <row r="277" spans="1:17" ht="21" x14ac:dyDescent="0.25">
      <c r="A277" s="1" t="s">
        <v>130</v>
      </c>
      <c r="B277">
        <v>4.8920000000000003</v>
      </c>
      <c r="C277">
        <v>112.801829268292</v>
      </c>
      <c r="D277" t="s">
        <v>13</v>
      </c>
      <c r="F277" t="str">
        <f>MID(A277,19,5)</f>
        <v>36:03</v>
      </c>
      <c r="G277">
        <f>_xlfn.NUMBERVALUE(LEFT(F277,2))</f>
        <v>36</v>
      </c>
      <c r="H277">
        <f>_xlfn.NUMBERVALUE(RIGHT(F277,2))</f>
        <v>3</v>
      </c>
      <c r="I277">
        <f>G277*60+H277</f>
        <v>2163</v>
      </c>
      <c r="J277">
        <f>I277-$I$2</f>
        <v>278</v>
      </c>
      <c r="L277">
        <f>_xlfn.NUMBERVALUE(LEFT(B277,5))</f>
        <v>4.8920000000000003</v>
      </c>
      <c r="M277">
        <f>_xlfn.NUMBERVALUE(LEFT(C277,5))</f>
        <v>112.8</v>
      </c>
      <c r="N277">
        <f>_xlfn.NUMBERVALUE(LEFT(D277,5))</f>
        <v>551</v>
      </c>
      <c r="O277">
        <v>0</v>
      </c>
      <c r="P277">
        <v>0</v>
      </c>
      <c r="Q277">
        <v>1</v>
      </c>
    </row>
    <row r="278" spans="1:17" ht="21" x14ac:dyDescent="0.25">
      <c r="A278" s="1" t="s">
        <v>129</v>
      </c>
      <c r="B278">
        <v>4.8920000000000003</v>
      </c>
      <c r="C278">
        <v>137.79878048780401</v>
      </c>
      <c r="D278" t="s">
        <v>128</v>
      </c>
      <c r="F278" t="str">
        <f>MID(A278,19,5)</f>
        <v>36:04</v>
      </c>
      <c r="G278">
        <f>_xlfn.NUMBERVALUE(LEFT(F278,2))</f>
        <v>36</v>
      </c>
      <c r="H278">
        <f>_xlfn.NUMBERVALUE(RIGHT(F278,2))</f>
        <v>4</v>
      </c>
      <c r="I278">
        <f>G278*60+H278</f>
        <v>2164</v>
      </c>
      <c r="J278">
        <f>I278-$I$2</f>
        <v>279</v>
      </c>
      <c r="L278">
        <f>_xlfn.NUMBERVALUE(LEFT(B278,5))</f>
        <v>4.8920000000000003</v>
      </c>
      <c r="M278">
        <f>_xlfn.NUMBERVALUE(LEFT(C278,5))</f>
        <v>137.69999999999999</v>
      </c>
      <c r="N278">
        <f>_xlfn.NUMBERVALUE(LEFT(D278,5))</f>
        <v>890</v>
      </c>
      <c r="O278">
        <v>0</v>
      </c>
      <c r="P278">
        <v>0</v>
      </c>
      <c r="Q278">
        <v>1</v>
      </c>
    </row>
    <row r="279" spans="1:17" ht="21" x14ac:dyDescent="0.25">
      <c r="A279" s="1" t="s">
        <v>127</v>
      </c>
      <c r="B279">
        <v>4.9000000000000004</v>
      </c>
      <c r="C279">
        <v>113.094512195121</v>
      </c>
      <c r="D279" t="s">
        <v>126</v>
      </c>
      <c r="F279" t="str">
        <f>MID(A279,19,5)</f>
        <v>36:05</v>
      </c>
      <c r="G279">
        <f>_xlfn.NUMBERVALUE(LEFT(F279,2))</f>
        <v>36</v>
      </c>
      <c r="H279">
        <f>_xlfn.NUMBERVALUE(RIGHT(F279,2))</f>
        <v>5</v>
      </c>
      <c r="I279">
        <f>G279*60+H279</f>
        <v>2165</v>
      </c>
      <c r="J279">
        <f>I279-$I$2</f>
        <v>280</v>
      </c>
      <c r="L279">
        <f>_xlfn.NUMBERVALUE(LEFT(B279,5))</f>
        <v>4.9000000000000004</v>
      </c>
      <c r="M279">
        <f>_xlfn.NUMBERVALUE(LEFT(C279,5))</f>
        <v>113</v>
      </c>
      <c r="N279">
        <f>_xlfn.NUMBERVALUE(LEFT(D279,5))</f>
        <v>604</v>
      </c>
      <c r="O279">
        <v>0</v>
      </c>
      <c r="P279">
        <v>0</v>
      </c>
      <c r="Q279">
        <v>1</v>
      </c>
    </row>
    <row r="280" spans="1:17" ht="21" x14ac:dyDescent="0.25">
      <c r="A280" s="1" t="s">
        <v>125</v>
      </c>
      <c r="B280">
        <v>4.8920000000000003</v>
      </c>
      <c r="C280">
        <v>141</v>
      </c>
      <c r="D280" t="s">
        <v>124</v>
      </c>
      <c r="F280" t="str">
        <f>MID(A280,19,5)</f>
        <v>36:06</v>
      </c>
      <c r="G280">
        <f>_xlfn.NUMBERVALUE(LEFT(F280,2))</f>
        <v>36</v>
      </c>
      <c r="H280">
        <f>_xlfn.NUMBERVALUE(RIGHT(F280,2))</f>
        <v>6</v>
      </c>
      <c r="I280">
        <f>G280*60+H280</f>
        <v>2166</v>
      </c>
      <c r="J280">
        <f>I280-$I$2</f>
        <v>281</v>
      </c>
      <c r="L280">
        <f>_xlfn.NUMBERVALUE(LEFT(B280,5))</f>
        <v>4.8920000000000003</v>
      </c>
      <c r="M280">
        <f>_xlfn.NUMBERVALUE(LEFT(C280,5))</f>
        <v>141</v>
      </c>
      <c r="N280">
        <f>_xlfn.NUMBERVALUE(LEFT(D280,5))</f>
        <v>689</v>
      </c>
      <c r="O280">
        <v>0</v>
      </c>
      <c r="P280">
        <v>0</v>
      </c>
      <c r="Q280">
        <v>1</v>
      </c>
    </row>
    <row r="281" spans="1:17" ht="21" x14ac:dyDescent="0.25">
      <c r="A281" s="1" t="s">
        <v>123</v>
      </c>
      <c r="B281">
        <v>4.9000000000000004</v>
      </c>
      <c r="C281">
        <v>112.893292682926</v>
      </c>
      <c r="D281" t="s">
        <v>29</v>
      </c>
      <c r="F281" t="str">
        <f>MID(A281,19,5)</f>
        <v>36:08</v>
      </c>
      <c r="G281">
        <f>_xlfn.NUMBERVALUE(LEFT(F281,2))</f>
        <v>36</v>
      </c>
      <c r="H281">
        <f>_xlfn.NUMBERVALUE(RIGHT(F281,2))</f>
        <v>8</v>
      </c>
      <c r="I281">
        <f>G281*60+H281</f>
        <v>2168</v>
      </c>
      <c r="J281">
        <f>I281-$I$2</f>
        <v>283</v>
      </c>
      <c r="L281">
        <f>_xlfn.NUMBERVALUE(LEFT(B281,5))</f>
        <v>4.9000000000000004</v>
      </c>
      <c r="M281">
        <f>_xlfn.NUMBERVALUE(LEFT(C281,5))</f>
        <v>112.8</v>
      </c>
      <c r="N281">
        <f>_xlfn.NUMBERVALUE(LEFT(D281,5))</f>
        <v>553</v>
      </c>
      <c r="O281">
        <v>0</v>
      </c>
      <c r="P281">
        <v>0</v>
      </c>
      <c r="Q281">
        <v>1</v>
      </c>
    </row>
    <row r="282" spans="1:17" ht="21" x14ac:dyDescent="0.25">
      <c r="A282" s="1" t="s">
        <v>122</v>
      </c>
      <c r="B282">
        <v>4.9000000000000004</v>
      </c>
      <c r="C282">
        <v>112.893292682926</v>
      </c>
      <c r="D282" t="s">
        <v>29</v>
      </c>
      <c r="F282" t="str">
        <f>MID(A282,19,5)</f>
        <v>36:09</v>
      </c>
      <c r="G282">
        <f>_xlfn.NUMBERVALUE(LEFT(F282,2))</f>
        <v>36</v>
      </c>
      <c r="H282">
        <f>_xlfn.NUMBERVALUE(RIGHT(F282,2))</f>
        <v>9</v>
      </c>
      <c r="I282">
        <f>G282*60+H282</f>
        <v>2169</v>
      </c>
      <c r="J282">
        <f>I282-$I$2</f>
        <v>284</v>
      </c>
      <c r="L282">
        <f>_xlfn.NUMBERVALUE(LEFT(B282,5))</f>
        <v>4.9000000000000004</v>
      </c>
      <c r="M282">
        <f>_xlfn.NUMBERVALUE(LEFT(C282,5))</f>
        <v>112.8</v>
      </c>
      <c r="N282">
        <f>_xlfn.NUMBERVALUE(LEFT(D282,5))</f>
        <v>553</v>
      </c>
      <c r="O282">
        <v>0</v>
      </c>
      <c r="P282">
        <v>0</v>
      </c>
      <c r="Q282">
        <v>1</v>
      </c>
    </row>
    <row r="283" spans="1:17" ht="21" x14ac:dyDescent="0.25">
      <c r="A283" s="1" t="s">
        <v>121</v>
      </c>
      <c r="B283">
        <v>4.9000000000000004</v>
      </c>
      <c r="C283">
        <v>112.701219512195</v>
      </c>
      <c r="D283" t="s">
        <v>11</v>
      </c>
      <c r="F283" t="str">
        <f>MID(A283,19,5)</f>
        <v>36:10</v>
      </c>
      <c r="G283">
        <f>_xlfn.NUMBERVALUE(LEFT(F283,2))</f>
        <v>36</v>
      </c>
      <c r="H283">
        <f>_xlfn.NUMBERVALUE(RIGHT(F283,2))</f>
        <v>10</v>
      </c>
      <c r="I283">
        <f>G283*60+H283</f>
        <v>2170</v>
      </c>
      <c r="J283">
        <f>I283-$I$2</f>
        <v>285</v>
      </c>
      <c r="L283">
        <f>_xlfn.NUMBERVALUE(LEFT(B283,5))</f>
        <v>4.9000000000000004</v>
      </c>
      <c r="M283">
        <f>_xlfn.NUMBERVALUE(LEFT(C283,5))</f>
        <v>112.7</v>
      </c>
      <c r="N283">
        <f>_xlfn.NUMBERVALUE(LEFT(D283,5))</f>
        <v>552</v>
      </c>
      <c r="O283">
        <v>0</v>
      </c>
      <c r="P283">
        <v>0</v>
      </c>
      <c r="Q283">
        <v>1</v>
      </c>
    </row>
    <row r="284" spans="1:17" ht="21" x14ac:dyDescent="0.25">
      <c r="A284" s="1" t="s">
        <v>120</v>
      </c>
      <c r="B284">
        <v>4.9000000000000004</v>
      </c>
      <c r="C284">
        <v>112.701219512195</v>
      </c>
      <c r="D284" t="s">
        <v>15</v>
      </c>
      <c r="F284" t="str">
        <f>MID(A284,19,5)</f>
        <v>36:11</v>
      </c>
      <c r="G284">
        <f>_xlfn.NUMBERVALUE(LEFT(F284,2))</f>
        <v>36</v>
      </c>
      <c r="H284">
        <f>_xlfn.NUMBERVALUE(RIGHT(F284,2))</f>
        <v>11</v>
      </c>
      <c r="I284">
        <f>G284*60+H284</f>
        <v>2171</v>
      </c>
      <c r="J284">
        <f>I284-$I$2</f>
        <v>286</v>
      </c>
      <c r="L284">
        <f>_xlfn.NUMBERVALUE(LEFT(B284,5))</f>
        <v>4.9000000000000004</v>
      </c>
      <c r="M284">
        <f>_xlfn.NUMBERVALUE(LEFT(C284,5))</f>
        <v>112.7</v>
      </c>
      <c r="N284">
        <f>_xlfn.NUMBERVALUE(LEFT(D284,5))</f>
        <v>552</v>
      </c>
      <c r="O284">
        <v>0</v>
      </c>
      <c r="P284">
        <v>0</v>
      </c>
      <c r="Q284">
        <v>1</v>
      </c>
    </row>
    <row r="285" spans="1:17" ht="21" x14ac:dyDescent="0.25">
      <c r="A285" s="1" t="s">
        <v>119</v>
      </c>
      <c r="B285">
        <v>4.9000000000000004</v>
      </c>
      <c r="C285">
        <v>112.801829268292</v>
      </c>
      <c r="D285" t="s">
        <v>11</v>
      </c>
      <c r="F285" t="str">
        <f>MID(A285,19,5)</f>
        <v>36:12</v>
      </c>
      <c r="G285">
        <f>_xlfn.NUMBERVALUE(LEFT(F285,2))</f>
        <v>36</v>
      </c>
      <c r="H285">
        <f>_xlfn.NUMBERVALUE(RIGHT(F285,2))</f>
        <v>12</v>
      </c>
      <c r="I285">
        <f>G285*60+H285</f>
        <v>2172</v>
      </c>
      <c r="J285">
        <f>I285-$I$2</f>
        <v>287</v>
      </c>
      <c r="L285">
        <f>_xlfn.NUMBERVALUE(LEFT(B285,5))</f>
        <v>4.9000000000000004</v>
      </c>
      <c r="M285">
        <f>_xlfn.NUMBERVALUE(LEFT(C285,5))</f>
        <v>112.8</v>
      </c>
      <c r="N285">
        <f>_xlfn.NUMBERVALUE(LEFT(D285,5))</f>
        <v>552</v>
      </c>
      <c r="O285">
        <v>0</v>
      </c>
      <c r="P285">
        <v>0</v>
      </c>
      <c r="Q285">
        <v>1</v>
      </c>
    </row>
    <row r="286" spans="1:17" ht="21" x14ac:dyDescent="0.25">
      <c r="A286" s="1" t="s">
        <v>118</v>
      </c>
      <c r="B286">
        <v>4.9000000000000004</v>
      </c>
      <c r="C286">
        <v>114.100609756097</v>
      </c>
      <c r="D286" t="s">
        <v>11</v>
      </c>
      <c r="F286" t="str">
        <f>MID(A286,19,5)</f>
        <v>36:13</v>
      </c>
      <c r="G286">
        <f>_xlfn.NUMBERVALUE(LEFT(F286,2))</f>
        <v>36</v>
      </c>
      <c r="H286">
        <f>_xlfn.NUMBERVALUE(RIGHT(F286,2))</f>
        <v>13</v>
      </c>
      <c r="I286">
        <f>G286*60+H286</f>
        <v>2173</v>
      </c>
      <c r="J286">
        <f>I286-$I$2</f>
        <v>288</v>
      </c>
      <c r="L286">
        <f>_xlfn.NUMBERVALUE(LEFT(B286,5))</f>
        <v>4.9000000000000004</v>
      </c>
      <c r="M286">
        <f>_xlfn.NUMBERVALUE(LEFT(C286,5))</f>
        <v>114.1</v>
      </c>
      <c r="N286">
        <f>_xlfn.NUMBERVALUE(LEFT(D286,5))</f>
        <v>552</v>
      </c>
      <c r="O286">
        <v>0</v>
      </c>
      <c r="P286">
        <v>0</v>
      </c>
      <c r="Q286">
        <v>1</v>
      </c>
    </row>
    <row r="287" spans="1:17" ht="21" x14ac:dyDescent="0.25">
      <c r="A287" s="1" t="s">
        <v>117</v>
      </c>
      <c r="B287">
        <v>4.9000000000000004</v>
      </c>
      <c r="C287">
        <v>112.801829268292</v>
      </c>
      <c r="D287" t="s">
        <v>6</v>
      </c>
      <c r="F287" t="str">
        <f>MID(A287,19,5)</f>
        <v>36:14</v>
      </c>
      <c r="G287">
        <f>_xlfn.NUMBERVALUE(LEFT(F287,2))</f>
        <v>36</v>
      </c>
      <c r="H287">
        <f>_xlfn.NUMBERVALUE(RIGHT(F287,2))</f>
        <v>14</v>
      </c>
      <c r="I287">
        <f>G287*60+H287</f>
        <v>2174</v>
      </c>
      <c r="J287">
        <f>I287-$I$2</f>
        <v>289</v>
      </c>
      <c r="L287">
        <f>_xlfn.NUMBERVALUE(LEFT(B287,5))</f>
        <v>4.9000000000000004</v>
      </c>
      <c r="M287">
        <f>_xlfn.NUMBERVALUE(LEFT(C287,5))</f>
        <v>112.8</v>
      </c>
      <c r="N287">
        <f>_xlfn.NUMBERVALUE(LEFT(D287,5))</f>
        <v>554</v>
      </c>
      <c r="O287">
        <v>0</v>
      </c>
      <c r="P287">
        <v>0</v>
      </c>
      <c r="Q287">
        <v>1</v>
      </c>
    </row>
    <row r="288" spans="1:17" ht="21" x14ac:dyDescent="0.25">
      <c r="A288" s="1" t="s">
        <v>116</v>
      </c>
      <c r="B288">
        <v>4.8920000000000003</v>
      </c>
      <c r="C288">
        <v>136.19817073170699</v>
      </c>
      <c r="D288" t="s">
        <v>39</v>
      </c>
      <c r="F288" t="str">
        <f>MID(A288,19,5)</f>
        <v>36:15</v>
      </c>
      <c r="G288">
        <f>_xlfn.NUMBERVALUE(LEFT(F288,2))</f>
        <v>36</v>
      </c>
      <c r="H288">
        <f>_xlfn.NUMBERVALUE(RIGHT(F288,2))</f>
        <v>15</v>
      </c>
      <c r="I288">
        <f>G288*60+H288</f>
        <v>2175</v>
      </c>
      <c r="J288">
        <f>I288-$I$2</f>
        <v>290</v>
      </c>
      <c r="L288">
        <f>_xlfn.NUMBERVALUE(LEFT(B288,5))</f>
        <v>4.8920000000000003</v>
      </c>
      <c r="M288">
        <f>_xlfn.NUMBERVALUE(LEFT(C288,5))</f>
        <v>136.1</v>
      </c>
      <c r="N288">
        <f>_xlfn.NUMBERVALUE(LEFT(D288,5))</f>
        <v>666</v>
      </c>
      <c r="O288">
        <v>0</v>
      </c>
      <c r="P288">
        <v>0</v>
      </c>
      <c r="Q288">
        <v>1</v>
      </c>
    </row>
    <row r="289" spans="1:17" ht="21" x14ac:dyDescent="0.25">
      <c r="A289" s="1" t="s">
        <v>115</v>
      </c>
      <c r="B289">
        <v>4.8920000000000003</v>
      </c>
      <c r="C289">
        <v>126</v>
      </c>
      <c r="D289" t="s">
        <v>114</v>
      </c>
      <c r="F289" t="str">
        <f>MID(A289,19,5)</f>
        <v>36:16</v>
      </c>
      <c r="G289">
        <f>_xlfn.NUMBERVALUE(LEFT(F289,2))</f>
        <v>36</v>
      </c>
      <c r="H289">
        <f>_xlfn.NUMBERVALUE(RIGHT(F289,2))</f>
        <v>16</v>
      </c>
      <c r="I289">
        <f>G289*60+H289</f>
        <v>2176</v>
      </c>
      <c r="J289">
        <f>I289-$I$2</f>
        <v>291</v>
      </c>
      <c r="L289">
        <f>_xlfn.NUMBERVALUE(LEFT(B289,5))</f>
        <v>4.8920000000000003</v>
      </c>
      <c r="M289">
        <f>_xlfn.NUMBERVALUE(LEFT(C289,5))</f>
        <v>126</v>
      </c>
      <c r="N289">
        <f>_xlfn.NUMBERVALUE(LEFT(D289,5))</f>
        <v>616</v>
      </c>
      <c r="O289">
        <v>0</v>
      </c>
      <c r="P289">
        <v>0</v>
      </c>
      <c r="Q289">
        <v>1</v>
      </c>
    </row>
    <row r="290" spans="1:17" ht="21" x14ac:dyDescent="0.25">
      <c r="A290" s="1" t="s">
        <v>113</v>
      </c>
      <c r="B290">
        <v>4.9000000000000004</v>
      </c>
      <c r="C290">
        <v>112.801829268292</v>
      </c>
      <c r="D290" t="s">
        <v>11</v>
      </c>
      <c r="F290" t="str">
        <f>MID(A290,19,5)</f>
        <v>36:17</v>
      </c>
      <c r="G290">
        <f>_xlfn.NUMBERVALUE(LEFT(F290,2))</f>
        <v>36</v>
      </c>
      <c r="H290">
        <f>_xlfn.NUMBERVALUE(RIGHT(F290,2))</f>
        <v>17</v>
      </c>
      <c r="I290">
        <f>G290*60+H290</f>
        <v>2177</v>
      </c>
      <c r="J290">
        <f>I290-$I$2</f>
        <v>292</v>
      </c>
      <c r="L290">
        <f>_xlfn.NUMBERVALUE(LEFT(B290,5))</f>
        <v>4.9000000000000004</v>
      </c>
      <c r="M290">
        <f>_xlfn.NUMBERVALUE(LEFT(C290,5))</f>
        <v>112.8</v>
      </c>
      <c r="N290">
        <f>_xlfn.NUMBERVALUE(LEFT(D290,5))</f>
        <v>552</v>
      </c>
      <c r="O290">
        <v>0</v>
      </c>
      <c r="P290">
        <v>0</v>
      </c>
      <c r="Q290">
        <v>1</v>
      </c>
    </row>
    <row r="291" spans="1:17" ht="21" x14ac:dyDescent="0.25">
      <c r="A291" s="1" t="s">
        <v>112</v>
      </c>
      <c r="B291">
        <v>4.9000000000000004</v>
      </c>
      <c r="C291">
        <v>112.801829268292</v>
      </c>
      <c r="D291" t="s">
        <v>11</v>
      </c>
      <c r="F291" t="str">
        <f>MID(A291,19,5)</f>
        <v>36:18</v>
      </c>
      <c r="G291">
        <f>_xlfn.NUMBERVALUE(LEFT(F291,2))</f>
        <v>36</v>
      </c>
      <c r="H291">
        <f>_xlfn.NUMBERVALUE(RIGHT(F291,2))</f>
        <v>18</v>
      </c>
      <c r="I291">
        <f>G291*60+H291</f>
        <v>2178</v>
      </c>
      <c r="J291">
        <f>I291-$I$2</f>
        <v>293</v>
      </c>
      <c r="L291">
        <f>_xlfn.NUMBERVALUE(LEFT(B291,5))</f>
        <v>4.9000000000000004</v>
      </c>
      <c r="M291">
        <f>_xlfn.NUMBERVALUE(LEFT(C291,5))</f>
        <v>112.8</v>
      </c>
      <c r="N291">
        <f>_xlfn.NUMBERVALUE(LEFT(D291,5))</f>
        <v>552</v>
      </c>
      <c r="O291">
        <v>0</v>
      </c>
      <c r="P291">
        <v>0</v>
      </c>
      <c r="Q291">
        <v>1</v>
      </c>
    </row>
    <row r="292" spans="1:17" ht="21" x14ac:dyDescent="0.25">
      <c r="A292" s="1" t="s">
        <v>111</v>
      </c>
      <c r="B292">
        <v>4.8959999999999999</v>
      </c>
      <c r="C292">
        <v>113.69817073170699</v>
      </c>
      <c r="D292" t="s">
        <v>110</v>
      </c>
      <c r="F292" t="str">
        <f>MID(A292,19,5)</f>
        <v>36:19</v>
      </c>
      <c r="G292">
        <f>_xlfn.NUMBERVALUE(LEFT(F292,2))</f>
        <v>36</v>
      </c>
      <c r="H292">
        <f>_xlfn.NUMBERVALUE(RIGHT(F292,2))</f>
        <v>19</v>
      </c>
      <c r="I292">
        <f>G292*60+H292</f>
        <v>2179</v>
      </c>
      <c r="J292">
        <f>I292-$I$2</f>
        <v>294</v>
      </c>
      <c r="L292">
        <f>_xlfn.NUMBERVALUE(LEFT(B292,5))</f>
        <v>4.8959999999999999</v>
      </c>
      <c r="M292">
        <f>_xlfn.NUMBERVALUE(LEFT(C292,5))</f>
        <v>113.6</v>
      </c>
      <c r="N292">
        <f>_xlfn.NUMBERVALUE(LEFT(D292,5))</f>
        <v>556</v>
      </c>
      <c r="O292">
        <v>0</v>
      </c>
      <c r="P292">
        <v>0</v>
      </c>
      <c r="Q292">
        <v>1</v>
      </c>
    </row>
    <row r="293" spans="1:17" ht="21" x14ac:dyDescent="0.25">
      <c r="A293" s="1" t="s">
        <v>109</v>
      </c>
      <c r="B293">
        <v>4.9000000000000004</v>
      </c>
      <c r="C293">
        <v>112.893292682926</v>
      </c>
      <c r="D293" t="s">
        <v>15</v>
      </c>
      <c r="F293" t="str">
        <f>MID(A293,19,5)</f>
        <v>36:20</v>
      </c>
      <c r="G293">
        <f>_xlfn.NUMBERVALUE(LEFT(F293,2))</f>
        <v>36</v>
      </c>
      <c r="H293">
        <f>_xlfn.NUMBERVALUE(RIGHT(F293,2))</f>
        <v>20</v>
      </c>
      <c r="I293">
        <f>G293*60+H293</f>
        <v>2180</v>
      </c>
      <c r="J293">
        <f>I293-$I$2</f>
        <v>295</v>
      </c>
      <c r="L293">
        <f>_xlfn.NUMBERVALUE(LEFT(B293,5))</f>
        <v>4.9000000000000004</v>
      </c>
      <c r="M293">
        <f>_xlfn.NUMBERVALUE(LEFT(C293,5))</f>
        <v>112.8</v>
      </c>
      <c r="N293">
        <f>_xlfn.NUMBERVALUE(LEFT(D293,5))</f>
        <v>552</v>
      </c>
      <c r="O293">
        <v>0</v>
      </c>
      <c r="P293">
        <v>0</v>
      </c>
      <c r="Q293">
        <v>1</v>
      </c>
    </row>
    <row r="294" spans="1:17" ht="21" x14ac:dyDescent="0.25">
      <c r="A294" s="1" t="s">
        <v>108</v>
      </c>
      <c r="B294">
        <v>4.9000000000000004</v>
      </c>
      <c r="C294">
        <v>112.701219512195</v>
      </c>
      <c r="D294" t="s">
        <v>49</v>
      </c>
      <c r="F294" t="str">
        <f>MID(A294,19,5)</f>
        <v>36:21</v>
      </c>
      <c r="G294">
        <f>_xlfn.NUMBERVALUE(LEFT(F294,2))</f>
        <v>36</v>
      </c>
      <c r="H294">
        <f>_xlfn.NUMBERVALUE(RIGHT(F294,2))</f>
        <v>21</v>
      </c>
      <c r="I294">
        <f>G294*60+H294</f>
        <v>2181</v>
      </c>
      <c r="J294">
        <f>I294-$I$2</f>
        <v>296</v>
      </c>
      <c r="L294">
        <f>_xlfn.NUMBERVALUE(LEFT(B294,5))</f>
        <v>4.9000000000000004</v>
      </c>
      <c r="M294">
        <f>_xlfn.NUMBERVALUE(LEFT(C294,5))</f>
        <v>112.7</v>
      </c>
      <c r="N294">
        <f>_xlfn.NUMBERVALUE(LEFT(D294,5))</f>
        <v>561</v>
      </c>
      <c r="O294">
        <v>0</v>
      </c>
      <c r="P294">
        <v>0</v>
      </c>
      <c r="Q294">
        <v>1</v>
      </c>
    </row>
    <row r="295" spans="1:17" ht="21" x14ac:dyDescent="0.25">
      <c r="A295" s="1" t="s">
        <v>107</v>
      </c>
      <c r="B295">
        <v>4.9000000000000004</v>
      </c>
      <c r="C295">
        <v>112.701219512195</v>
      </c>
      <c r="D295" t="s">
        <v>15</v>
      </c>
      <c r="F295" t="str">
        <f>MID(A295,19,5)</f>
        <v>36:22</v>
      </c>
      <c r="G295">
        <f>_xlfn.NUMBERVALUE(LEFT(F295,2))</f>
        <v>36</v>
      </c>
      <c r="H295">
        <f>_xlfn.NUMBERVALUE(RIGHT(F295,2))</f>
        <v>22</v>
      </c>
      <c r="I295">
        <f>G295*60+H295</f>
        <v>2182</v>
      </c>
      <c r="J295">
        <f>I295-$I$2</f>
        <v>297</v>
      </c>
      <c r="L295">
        <f>_xlfn.NUMBERVALUE(LEFT(B295,5))</f>
        <v>4.9000000000000004</v>
      </c>
      <c r="M295">
        <f>_xlfn.NUMBERVALUE(LEFT(C295,5))</f>
        <v>112.7</v>
      </c>
      <c r="N295">
        <f>_xlfn.NUMBERVALUE(LEFT(D295,5))</f>
        <v>552</v>
      </c>
      <c r="O295">
        <v>0</v>
      </c>
      <c r="P295">
        <v>0</v>
      </c>
      <c r="Q295">
        <v>1</v>
      </c>
    </row>
    <row r="296" spans="1:17" ht="21" x14ac:dyDescent="0.25">
      <c r="A296" s="1" t="s">
        <v>106</v>
      </c>
      <c r="B296">
        <v>4.9000000000000004</v>
      </c>
      <c r="C296">
        <v>112.701219512195</v>
      </c>
      <c r="D296" t="s">
        <v>15</v>
      </c>
      <c r="F296" t="str">
        <f>MID(A296,19,5)</f>
        <v>36:23</v>
      </c>
      <c r="G296">
        <f>_xlfn.NUMBERVALUE(LEFT(F296,2))</f>
        <v>36</v>
      </c>
      <c r="H296">
        <f>_xlfn.NUMBERVALUE(RIGHT(F296,2))</f>
        <v>23</v>
      </c>
      <c r="I296">
        <f>G296*60+H296</f>
        <v>2183</v>
      </c>
      <c r="J296">
        <f>I296-$I$2</f>
        <v>298</v>
      </c>
      <c r="L296">
        <f>_xlfn.NUMBERVALUE(LEFT(B296,5))</f>
        <v>4.9000000000000004</v>
      </c>
      <c r="M296">
        <f>_xlfn.NUMBERVALUE(LEFT(C296,5))</f>
        <v>112.7</v>
      </c>
      <c r="N296">
        <f>_xlfn.NUMBERVALUE(LEFT(D296,5))</f>
        <v>552</v>
      </c>
      <c r="O296">
        <v>0</v>
      </c>
      <c r="P296">
        <v>0</v>
      </c>
      <c r="Q296">
        <v>1</v>
      </c>
    </row>
    <row r="297" spans="1:17" ht="21" x14ac:dyDescent="0.25">
      <c r="A297" s="1" t="s">
        <v>105</v>
      </c>
      <c r="B297">
        <v>4.9000000000000004</v>
      </c>
      <c r="C297">
        <v>112.801829268292</v>
      </c>
      <c r="D297" t="s">
        <v>11</v>
      </c>
      <c r="F297" t="str">
        <f>MID(A297,19,5)</f>
        <v>36:24</v>
      </c>
      <c r="G297">
        <f>_xlfn.NUMBERVALUE(LEFT(F297,2))</f>
        <v>36</v>
      </c>
      <c r="H297">
        <f>_xlfn.NUMBERVALUE(RIGHT(F297,2))</f>
        <v>24</v>
      </c>
      <c r="I297">
        <f>G297*60+H297</f>
        <v>2184</v>
      </c>
      <c r="J297">
        <f>I297-$I$2</f>
        <v>299</v>
      </c>
      <c r="L297">
        <f>_xlfn.NUMBERVALUE(LEFT(B297,5))</f>
        <v>4.9000000000000004</v>
      </c>
      <c r="M297">
        <f>_xlfn.NUMBERVALUE(LEFT(C297,5))</f>
        <v>112.8</v>
      </c>
      <c r="N297">
        <f>_xlfn.NUMBERVALUE(LEFT(D297,5))</f>
        <v>552</v>
      </c>
      <c r="O297">
        <v>0</v>
      </c>
      <c r="P297">
        <v>0</v>
      </c>
      <c r="Q297">
        <v>1</v>
      </c>
    </row>
    <row r="298" spans="1:17" ht="21" x14ac:dyDescent="0.25">
      <c r="A298" s="1" t="s">
        <v>104</v>
      </c>
      <c r="B298">
        <v>4.8920000000000003</v>
      </c>
      <c r="C298">
        <v>135.996951219512</v>
      </c>
      <c r="D298" t="s">
        <v>103</v>
      </c>
      <c r="F298" t="str">
        <f>MID(A298,19,5)</f>
        <v>36:25</v>
      </c>
      <c r="G298">
        <f>_xlfn.NUMBERVALUE(LEFT(F298,2))</f>
        <v>36</v>
      </c>
      <c r="H298">
        <f>_xlfn.NUMBERVALUE(RIGHT(F298,2))</f>
        <v>25</v>
      </c>
      <c r="I298">
        <f>G298*60+H298</f>
        <v>2185</v>
      </c>
      <c r="J298">
        <f>I298-$I$2</f>
        <v>300</v>
      </c>
      <c r="L298">
        <f>_xlfn.NUMBERVALUE(LEFT(B298,5))</f>
        <v>4.8920000000000003</v>
      </c>
      <c r="M298">
        <f>_xlfn.NUMBERVALUE(LEFT(C298,5))</f>
        <v>135.9</v>
      </c>
      <c r="N298">
        <f>_xlfn.NUMBERVALUE(LEFT(D298,5))</f>
        <v>753</v>
      </c>
      <c r="O298">
        <v>0</v>
      </c>
      <c r="P298">
        <v>0</v>
      </c>
      <c r="Q298">
        <v>1</v>
      </c>
    </row>
    <row r="299" spans="1:17" ht="21" x14ac:dyDescent="0.25">
      <c r="A299" s="1" t="s">
        <v>102</v>
      </c>
      <c r="B299">
        <v>4.9000000000000004</v>
      </c>
      <c r="C299">
        <v>112.893292682926</v>
      </c>
      <c r="D299" t="s">
        <v>29</v>
      </c>
      <c r="F299" t="str">
        <f>MID(A299,19,5)</f>
        <v>36:26</v>
      </c>
      <c r="G299">
        <f>_xlfn.NUMBERVALUE(LEFT(F299,2))</f>
        <v>36</v>
      </c>
      <c r="H299">
        <f>_xlfn.NUMBERVALUE(RIGHT(F299,2))</f>
        <v>26</v>
      </c>
      <c r="I299">
        <f>G299*60+H299</f>
        <v>2186</v>
      </c>
      <c r="J299">
        <f>I299-$I$2</f>
        <v>301</v>
      </c>
      <c r="L299">
        <f>_xlfn.NUMBERVALUE(LEFT(B299,5))</f>
        <v>4.9000000000000004</v>
      </c>
      <c r="M299">
        <f>_xlfn.NUMBERVALUE(LEFT(C299,5))</f>
        <v>112.8</v>
      </c>
      <c r="N299">
        <f>_xlfn.NUMBERVALUE(LEFT(D299,5))</f>
        <v>553</v>
      </c>
      <c r="O299">
        <v>0</v>
      </c>
      <c r="P299">
        <v>0</v>
      </c>
      <c r="Q299">
        <v>1</v>
      </c>
    </row>
    <row r="300" spans="1:17" ht="21" x14ac:dyDescent="0.25">
      <c r="A300" s="1" t="s">
        <v>101</v>
      </c>
      <c r="B300">
        <v>4.9000000000000004</v>
      </c>
      <c r="C300">
        <v>112.801829268292</v>
      </c>
      <c r="D300" t="s">
        <v>11</v>
      </c>
      <c r="F300" t="str">
        <f>MID(A300,19,5)</f>
        <v>36:27</v>
      </c>
      <c r="G300">
        <f>_xlfn.NUMBERVALUE(LEFT(F300,2))</f>
        <v>36</v>
      </c>
      <c r="H300">
        <f>_xlfn.NUMBERVALUE(RIGHT(F300,2))</f>
        <v>27</v>
      </c>
      <c r="I300">
        <f>G300*60+H300</f>
        <v>2187</v>
      </c>
      <c r="J300">
        <f>I300-$I$2</f>
        <v>302</v>
      </c>
      <c r="L300">
        <f>_xlfn.NUMBERVALUE(LEFT(B300,5))</f>
        <v>4.9000000000000004</v>
      </c>
      <c r="M300">
        <f>_xlfn.NUMBERVALUE(LEFT(C300,5))</f>
        <v>112.8</v>
      </c>
      <c r="N300">
        <f>_xlfn.NUMBERVALUE(LEFT(D300,5))</f>
        <v>552</v>
      </c>
      <c r="O300">
        <v>0</v>
      </c>
      <c r="P300">
        <v>0</v>
      </c>
      <c r="Q300">
        <v>1</v>
      </c>
    </row>
    <row r="301" spans="1:17" ht="21" x14ac:dyDescent="0.25">
      <c r="A301" s="1" t="s">
        <v>100</v>
      </c>
      <c r="B301">
        <v>4.9000000000000004</v>
      </c>
      <c r="C301">
        <v>112.801829268292</v>
      </c>
      <c r="D301" t="s">
        <v>29</v>
      </c>
      <c r="F301" t="str">
        <f>MID(A301,19,5)</f>
        <v>36:28</v>
      </c>
      <c r="G301">
        <f>_xlfn.NUMBERVALUE(LEFT(F301,2))</f>
        <v>36</v>
      </c>
      <c r="H301">
        <f>_xlfn.NUMBERVALUE(RIGHT(F301,2))</f>
        <v>28</v>
      </c>
      <c r="I301">
        <f>G301*60+H301</f>
        <v>2188</v>
      </c>
      <c r="J301">
        <f>I301-$I$2</f>
        <v>303</v>
      </c>
      <c r="L301">
        <f>_xlfn.NUMBERVALUE(LEFT(B301,5))</f>
        <v>4.9000000000000004</v>
      </c>
      <c r="M301">
        <f>_xlfn.NUMBERVALUE(LEFT(C301,5))</f>
        <v>112.8</v>
      </c>
      <c r="N301">
        <f>_xlfn.NUMBERVALUE(LEFT(D301,5))</f>
        <v>553</v>
      </c>
      <c r="O301">
        <v>0</v>
      </c>
      <c r="P301">
        <v>0</v>
      </c>
      <c r="Q301">
        <v>1</v>
      </c>
    </row>
    <row r="302" spans="1:17" ht="21" x14ac:dyDescent="0.25">
      <c r="A302" s="1" t="s">
        <v>99</v>
      </c>
      <c r="B302">
        <v>4.9000000000000004</v>
      </c>
      <c r="C302">
        <v>112.993902439024</v>
      </c>
      <c r="D302" t="s">
        <v>2</v>
      </c>
      <c r="F302" t="str">
        <f>MID(A302,19,5)</f>
        <v>36:29</v>
      </c>
      <c r="G302">
        <f>_xlfn.NUMBERVALUE(LEFT(F302,2))</f>
        <v>36</v>
      </c>
      <c r="H302">
        <f>_xlfn.NUMBERVALUE(RIGHT(F302,2))</f>
        <v>29</v>
      </c>
      <c r="I302">
        <f>G302*60+H302</f>
        <v>2189</v>
      </c>
      <c r="J302">
        <f>I302-$I$2</f>
        <v>304</v>
      </c>
      <c r="L302">
        <f>_xlfn.NUMBERVALUE(LEFT(B302,5))</f>
        <v>4.9000000000000004</v>
      </c>
      <c r="M302">
        <f>_xlfn.NUMBERVALUE(LEFT(C302,5))</f>
        <v>112.9</v>
      </c>
      <c r="N302">
        <f>_xlfn.NUMBERVALUE(LEFT(D302,5))</f>
        <v>553</v>
      </c>
      <c r="O302">
        <v>0</v>
      </c>
      <c r="P302">
        <v>0</v>
      </c>
      <c r="Q302">
        <v>1</v>
      </c>
    </row>
    <row r="303" spans="1:17" ht="21" x14ac:dyDescent="0.25">
      <c r="A303" s="1" t="s">
        <v>98</v>
      </c>
      <c r="B303">
        <v>4.9000000000000004</v>
      </c>
      <c r="C303">
        <v>112.701219512195</v>
      </c>
      <c r="D303" t="s">
        <v>15</v>
      </c>
      <c r="F303" t="str">
        <f>MID(A303,19,5)</f>
        <v>36:30</v>
      </c>
      <c r="G303">
        <f>_xlfn.NUMBERVALUE(LEFT(F303,2))</f>
        <v>36</v>
      </c>
      <c r="H303">
        <f>_xlfn.NUMBERVALUE(RIGHT(F303,2))</f>
        <v>30</v>
      </c>
      <c r="I303">
        <f>G303*60+H303</f>
        <v>2190</v>
      </c>
      <c r="J303">
        <f>I303-$I$2</f>
        <v>305</v>
      </c>
      <c r="L303">
        <f>_xlfn.NUMBERVALUE(LEFT(B303,5))</f>
        <v>4.9000000000000004</v>
      </c>
      <c r="M303">
        <f>_xlfn.NUMBERVALUE(LEFT(C303,5))</f>
        <v>112.7</v>
      </c>
      <c r="N303">
        <f>_xlfn.NUMBERVALUE(LEFT(D303,5))</f>
        <v>552</v>
      </c>
      <c r="O303">
        <v>0</v>
      </c>
      <c r="P303">
        <v>0</v>
      </c>
      <c r="Q303">
        <v>1</v>
      </c>
    </row>
    <row r="304" spans="1:17" ht="21" x14ac:dyDescent="0.25">
      <c r="A304" s="1" t="s">
        <v>97</v>
      </c>
      <c r="B304">
        <v>4.9000000000000004</v>
      </c>
      <c r="C304">
        <v>113.094512195121</v>
      </c>
      <c r="D304" t="s">
        <v>32</v>
      </c>
      <c r="F304" t="str">
        <f>MID(A304,19,5)</f>
        <v>36:31</v>
      </c>
      <c r="G304">
        <f>_xlfn.NUMBERVALUE(LEFT(F304,2))</f>
        <v>36</v>
      </c>
      <c r="H304">
        <f>_xlfn.NUMBERVALUE(RIGHT(F304,2))</f>
        <v>31</v>
      </c>
      <c r="I304">
        <f>G304*60+H304</f>
        <v>2191</v>
      </c>
      <c r="J304">
        <f>I304-$I$2</f>
        <v>306</v>
      </c>
      <c r="L304">
        <f>_xlfn.NUMBERVALUE(LEFT(B304,5))</f>
        <v>4.9000000000000004</v>
      </c>
      <c r="M304">
        <f>_xlfn.NUMBERVALUE(LEFT(C304,5))</f>
        <v>113</v>
      </c>
      <c r="N304">
        <f>_xlfn.NUMBERVALUE(LEFT(D304,5))</f>
        <v>551</v>
      </c>
      <c r="O304">
        <v>0</v>
      </c>
      <c r="P304">
        <v>0</v>
      </c>
      <c r="Q304">
        <v>1</v>
      </c>
    </row>
    <row r="305" spans="1:17" ht="21" x14ac:dyDescent="0.25">
      <c r="A305" s="1" t="s">
        <v>96</v>
      </c>
      <c r="B305">
        <v>4.9000000000000004</v>
      </c>
      <c r="C305">
        <v>112.993902439024</v>
      </c>
      <c r="D305" t="s">
        <v>15</v>
      </c>
      <c r="F305" t="str">
        <f>MID(A305,19,5)</f>
        <v>36:32</v>
      </c>
      <c r="G305">
        <f>_xlfn.NUMBERVALUE(LEFT(F305,2))</f>
        <v>36</v>
      </c>
      <c r="H305">
        <f>_xlfn.NUMBERVALUE(RIGHT(F305,2))</f>
        <v>32</v>
      </c>
      <c r="I305">
        <f>G305*60+H305</f>
        <v>2192</v>
      </c>
      <c r="J305">
        <f>I305-$I$2</f>
        <v>307</v>
      </c>
      <c r="L305">
        <f>_xlfn.NUMBERVALUE(LEFT(B305,5))</f>
        <v>4.9000000000000004</v>
      </c>
      <c r="M305">
        <f>_xlfn.NUMBERVALUE(LEFT(C305,5))</f>
        <v>112.9</v>
      </c>
      <c r="N305">
        <f>_xlfn.NUMBERVALUE(LEFT(D305,5))</f>
        <v>552</v>
      </c>
      <c r="O305">
        <v>0</v>
      </c>
      <c r="P305">
        <v>0</v>
      </c>
      <c r="Q305">
        <v>1</v>
      </c>
    </row>
    <row r="306" spans="1:17" ht="21" x14ac:dyDescent="0.25">
      <c r="A306" s="1" t="s">
        <v>95</v>
      </c>
      <c r="B306">
        <v>4.9000000000000004</v>
      </c>
      <c r="C306">
        <v>112.801829268292</v>
      </c>
      <c r="D306" t="s">
        <v>11</v>
      </c>
      <c r="F306" t="str">
        <f>MID(A306,19,5)</f>
        <v>36:33</v>
      </c>
      <c r="G306">
        <f>_xlfn.NUMBERVALUE(LEFT(F306,2))</f>
        <v>36</v>
      </c>
      <c r="H306">
        <f>_xlfn.NUMBERVALUE(RIGHT(F306,2))</f>
        <v>33</v>
      </c>
      <c r="I306">
        <f>G306*60+H306</f>
        <v>2193</v>
      </c>
      <c r="J306">
        <f>I306-$I$2</f>
        <v>308</v>
      </c>
      <c r="L306">
        <f>_xlfn.NUMBERVALUE(LEFT(B306,5))</f>
        <v>4.9000000000000004</v>
      </c>
      <c r="M306">
        <f>_xlfn.NUMBERVALUE(LEFT(C306,5))</f>
        <v>112.8</v>
      </c>
      <c r="N306">
        <f>_xlfn.NUMBERVALUE(LEFT(D306,5))</f>
        <v>552</v>
      </c>
      <c r="O306">
        <v>0</v>
      </c>
      <c r="P306">
        <v>0</v>
      </c>
      <c r="Q306">
        <v>1</v>
      </c>
    </row>
    <row r="307" spans="1:17" ht="21" x14ac:dyDescent="0.25">
      <c r="A307" s="1" t="s">
        <v>94</v>
      </c>
      <c r="B307">
        <v>4.9000000000000004</v>
      </c>
      <c r="C307">
        <v>112.701219512195</v>
      </c>
      <c r="D307" t="s">
        <v>15</v>
      </c>
      <c r="F307" t="str">
        <f>MID(A307,19,5)</f>
        <v>36:34</v>
      </c>
      <c r="G307">
        <f>_xlfn.NUMBERVALUE(LEFT(F307,2))</f>
        <v>36</v>
      </c>
      <c r="H307">
        <f>_xlfn.NUMBERVALUE(RIGHT(F307,2))</f>
        <v>34</v>
      </c>
      <c r="I307">
        <f>G307*60+H307</f>
        <v>2194</v>
      </c>
      <c r="J307">
        <f>I307-$I$2</f>
        <v>309</v>
      </c>
      <c r="L307">
        <f>_xlfn.NUMBERVALUE(LEFT(B307,5))</f>
        <v>4.9000000000000004</v>
      </c>
      <c r="M307">
        <f>_xlfn.NUMBERVALUE(LEFT(C307,5))</f>
        <v>112.7</v>
      </c>
      <c r="N307">
        <f>_xlfn.NUMBERVALUE(LEFT(D307,5))</f>
        <v>552</v>
      </c>
      <c r="O307">
        <v>0</v>
      </c>
      <c r="P307">
        <v>0</v>
      </c>
      <c r="Q307">
        <v>1</v>
      </c>
    </row>
    <row r="308" spans="1:17" ht="21" x14ac:dyDescent="0.25">
      <c r="A308" s="1" t="s">
        <v>93</v>
      </c>
      <c r="B308">
        <v>4.8920000000000003</v>
      </c>
      <c r="C308">
        <v>168.493902439024</v>
      </c>
      <c r="D308" t="s">
        <v>92</v>
      </c>
      <c r="F308" t="str">
        <f>MID(A308,19,5)</f>
        <v>36:35</v>
      </c>
      <c r="G308">
        <f>_xlfn.NUMBERVALUE(LEFT(F308,2))</f>
        <v>36</v>
      </c>
      <c r="H308">
        <f>_xlfn.NUMBERVALUE(RIGHT(F308,2))</f>
        <v>35</v>
      </c>
      <c r="I308">
        <f>G308*60+H308</f>
        <v>2195</v>
      </c>
      <c r="J308">
        <f>I308-$I$2</f>
        <v>310</v>
      </c>
      <c r="L308">
        <f>_xlfn.NUMBERVALUE(LEFT(B308,5))</f>
        <v>4.8920000000000003</v>
      </c>
      <c r="M308">
        <f>_xlfn.NUMBERVALUE(LEFT(C308,5))</f>
        <v>168.4</v>
      </c>
      <c r="N308">
        <f>_xlfn.NUMBERVALUE(LEFT(D308,5))</f>
        <v>603</v>
      </c>
      <c r="O308">
        <v>0</v>
      </c>
      <c r="P308">
        <v>0</v>
      </c>
      <c r="Q308">
        <v>1</v>
      </c>
    </row>
    <row r="309" spans="1:17" ht="21" x14ac:dyDescent="0.25">
      <c r="A309" s="1" t="s">
        <v>91</v>
      </c>
      <c r="B309">
        <v>4.9000000000000004</v>
      </c>
      <c r="C309">
        <v>112.600609756097</v>
      </c>
      <c r="D309" t="s">
        <v>11</v>
      </c>
      <c r="F309" t="str">
        <f>MID(A309,19,5)</f>
        <v>36:36</v>
      </c>
      <c r="G309">
        <f>_xlfn.NUMBERVALUE(LEFT(F309,2))</f>
        <v>36</v>
      </c>
      <c r="H309">
        <f>_xlfn.NUMBERVALUE(RIGHT(F309,2))</f>
        <v>36</v>
      </c>
      <c r="I309">
        <f>G309*60+H309</f>
        <v>2196</v>
      </c>
      <c r="J309">
        <f>I309-$I$2</f>
        <v>311</v>
      </c>
      <c r="L309">
        <f>_xlfn.NUMBERVALUE(LEFT(B309,5))</f>
        <v>4.9000000000000004</v>
      </c>
      <c r="M309">
        <f>_xlfn.NUMBERVALUE(LEFT(C309,5))</f>
        <v>112.6</v>
      </c>
      <c r="N309">
        <f>_xlfn.NUMBERVALUE(LEFT(D309,5))</f>
        <v>552</v>
      </c>
      <c r="O309">
        <v>0</v>
      </c>
      <c r="P309">
        <v>0</v>
      </c>
      <c r="Q309">
        <v>1</v>
      </c>
    </row>
    <row r="310" spans="1:17" ht="21" x14ac:dyDescent="0.25">
      <c r="A310" s="1" t="s">
        <v>90</v>
      </c>
      <c r="B310">
        <v>4.9000000000000004</v>
      </c>
      <c r="C310">
        <v>112.701219512195</v>
      </c>
      <c r="D310" t="s">
        <v>15</v>
      </c>
      <c r="F310" t="str">
        <f>MID(A310,19,5)</f>
        <v>36:37</v>
      </c>
      <c r="G310">
        <f>_xlfn.NUMBERVALUE(LEFT(F310,2))</f>
        <v>36</v>
      </c>
      <c r="H310">
        <f>_xlfn.NUMBERVALUE(RIGHT(F310,2))</f>
        <v>37</v>
      </c>
      <c r="I310">
        <f>G310*60+H310</f>
        <v>2197</v>
      </c>
      <c r="J310">
        <f>I310-$I$2</f>
        <v>312</v>
      </c>
      <c r="L310">
        <f>_xlfn.NUMBERVALUE(LEFT(B310,5))</f>
        <v>4.9000000000000004</v>
      </c>
      <c r="M310">
        <f>_xlfn.NUMBERVALUE(LEFT(C310,5))</f>
        <v>112.7</v>
      </c>
      <c r="N310">
        <f>_xlfn.NUMBERVALUE(LEFT(D310,5))</f>
        <v>552</v>
      </c>
      <c r="O310">
        <v>0</v>
      </c>
      <c r="P310">
        <v>0</v>
      </c>
      <c r="Q310">
        <v>1</v>
      </c>
    </row>
    <row r="311" spans="1:17" ht="21" x14ac:dyDescent="0.25">
      <c r="A311" s="1" t="s">
        <v>89</v>
      </c>
      <c r="B311">
        <v>4.9000000000000004</v>
      </c>
      <c r="C311">
        <v>112.701219512195</v>
      </c>
      <c r="D311" t="s">
        <v>15</v>
      </c>
      <c r="F311" t="str">
        <f>MID(A311,19,5)</f>
        <v>36:38</v>
      </c>
      <c r="G311">
        <f>_xlfn.NUMBERVALUE(LEFT(F311,2))</f>
        <v>36</v>
      </c>
      <c r="H311">
        <f>_xlfn.NUMBERVALUE(RIGHT(F311,2))</f>
        <v>38</v>
      </c>
      <c r="I311">
        <f>G311*60+H311</f>
        <v>2198</v>
      </c>
      <c r="J311">
        <f>I311-$I$2</f>
        <v>313</v>
      </c>
      <c r="L311">
        <f>_xlfn.NUMBERVALUE(LEFT(B311,5))</f>
        <v>4.9000000000000004</v>
      </c>
      <c r="M311">
        <f>_xlfn.NUMBERVALUE(LEFT(C311,5))</f>
        <v>112.7</v>
      </c>
      <c r="N311">
        <f>_xlfn.NUMBERVALUE(LEFT(D311,5))</f>
        <v>552</v>
      </c>
      <c r="O311">
        <v>0</v>
      </c>
      <c r="P311">
        <v>0</v>
      </c>
      <c r="Q311">
        <v>1</v>
      </c>
    </row>
    <row r="312" spans="1:17" ht="21" x14ac:dyDescent="0.25">
      <c r="A312" s="1" t="s">
        <v>88</v>
      </c>
      <c r="B312">
        <v>4.9000000000000004</v>
      </c>
      <c r="C312">
        <v>112.600609756097</v>
      </c>
      <c r="D312" t="s">
        <v>87</v>
      </c>
      <c r="F312" t="str">
        <f>MID(A312,19,5)</f>
        <v>36:39</v>
      </c>
      <c r="G312">
        <f>_xlfn.NUMBERVALUE(LEFT(F312,2))</f>
        <v>36</v>
      </c>
      <c r="H312">
        <f>_xlfn.NUMBERVALUE(RIGHT(F312,2))</f>
        <v>39</v>
      </c>
      <c r="I312">
        <f>G312*60+H312</f>
        <v>2199</v>
      </c>
      <c r="J312">
        <f>I312-$I$2</f>
        <v>314</v>
      </c>
      <c r="L312">
        <f>_xlfn.NUMBERVALUE(LEFT(B312,5))</f>
        <v>4.9000000000000004</v>
      </c>
      <c r="M312">
        <f>_xlfn.NUMBERVALUE(LEFT(C312,5))</f>
        <v>112.6</v>
      </c>
      <c r="N312">
        <f>_xlfn.NUMBERVALUE(LEFT(D312,5))</f>
        <v>560</v>
      </c>
      <c r="O312">
        <v>0</v>
      </c>
      <c r="P312">
        <v>0</v>
      </c>
      <c r="Q312">
        <v>1</v>
      </c>
    </row>
    <row r="313" spans="1:17" ht="21" x14ac:dyDescent="0.25">
      <c r="A313" s="1" t="s">
        <v>86</v>
      </c>
      <c r="B313">
        <v>4.8959999999999999</v>
      </c>
      <c r="C313">
        <v>112.600609756097</v>
      </c>
      <c r="D313" t="s">
        <v>85</v>
      </c>
      <c r="F313" t="str">
        <f>MID(A313,19,5)</f>
        <v>36:40</v>
      </c>
      <c r="G313">
        <f>_xlfn.NUMBERVALUE(LEFT(F313,2))</f>
        <v>36</v>
      </c>
      <c r="H313">
        <f>_xlfn.NUMBERVALUE(RIGHT(F313,2))</f>
        <v>40</v>
      </c>
      <c r="I313">
        <f>G313*60+H313</f>
        <v>2200</v>
      </c>
      <c r="J313">
        <f>I313-$I$2</f>
        <v>315</v>
      </c>
      <c r="L313">
        <f>_xlfn.NUMBERVALUE(LEFT(B313,5))</f>
        <v>4.8959999999999999</v>
      </c>
      <c r="M313">
        <f>_xlfn.NUMBERVALUE(LEFT(C313,5))</f>
        <v>112.6</v>
      </c>
      <c r="N313">
        <f>_xlfn.NUMBERVALUE(LEFT(D313,5))</f>
        <v>555</v>
      </c>
      <c r="O313">
        <v>0</v>
      </c>
      <c r="P313">
        <v>0</v>
      </c>
      <c r="Q313">
        <v>1</v>
      </c>
    </row>
    <row r="314" spans="1:17" ht="21" x14ac:dyDescent="0.25">
      <c r="A314" s="1" t="s">
        <v>84</v>
      </c>
      <c r="B314">
        <v>4.9000000000000004</v>
      </c>
      <c r="C314">
        <v>112.801829268292</v>
      </c>
      <c r="D314" t="s">
        <v>11</v>
      </c>
      <c r="F314" t="str">
        <f>MID(A314,19,5)</f>
        <v>36:41</v>
      </c>
      <c r="G314">
        <f>_xlfn.NUMBERVALUE(LEFT(F314,2))</f>
        <v>36</v>
      </c>
      <c r="H314">
        <f>_xlfn.NUMBERVALUE(RIGHT(F314,2))</f>
        <v>41</v>
      </c>
      <c r="I314">
        <f>G314*60+H314</f>
        <v>2201</v>
      </c>
      <c r="J314">
        <f>I314-$I$2</f>
        <v>316</v>
      </c>
      <c r="L314">
        <f>_xlfn.NUMBERVALUE(LEFT(B314,5))</f>
        <v>4.9000000000000004</v>
      </c>
      <c r="M314">
        <f>_xlfn.NUMBERVALUE(LEFT(C314,5))</f>
        <v>112.8</v>
      </c>
      <c r="N314">
        <f>_xlfn.NUMBERVALUE(LEFT(D314,5))</f>
        <v>552</v>
      </c>
      <c r="O314">
        <v>0</v>
      </c>
      <c r="P314">
        <v>0</v>
      </c>
      <c r="Q314">
        <v>1</v>
      </c>
    </row>
    <row r="315" spans="1:17" ht="21" x14ac:dyDescent="0.25">
      <c r="A315" s="1" t="s">
        <v>83</v>
      </c>
      <c r="B315">
        <v>4.9000000000000004</v>
      </c>
      <c r="C315">
        <v>112.600609756097</v>
      </c>
      <c r="D315" t="s">
        <v>13</v>
      </c>
      <c r="F315" t="str">
        <f>MID(A315,19,5)</f>
        <v>36:42</v>
      </c>
      <c r="G315">
        <f>_xlfn.NUMBERVALUE(LEFT(F315,2))</f>
        <v>36</v>
      </c>
      <c r="H315">
        <f>_xlfn.NUMBERVALUE(RIGHT(F315,2))</f>
        <v>42</v>
      </c>
      <c r="I315">
        <f>G315*60+H315</f>
        <v>2202</v>
      </c>
      <c r="J315">
        <f>I315-$I$2</f>
        <v>317</v>
      </c>
      <c r="L315">
        <f>_xlfn.NUMBERVALUE(LEFT(B315,5))</f>
        <v>4.9000000000000004</v>
      </c>
      <c r="M315">
        <f>_xlfn.NUMBERVALUE(LEFT(C315,5))</f>
        <v>112.6</v>
      </c>
      <c r="N315">
        <f>_xlfn.NUMBERVALUE(LEFT(D315,5))</f>
        <v>551</v>
      </c>
      <c r="O315">
        <v>0</v>
      </c>
      <c r="P315">
        <v>0</v>
      </c>
      <c r="Q315">
        <v>1</v>
      </c>
    </row>
    <row r="316" spans="1:17" ht="21" x14ac:dyDescent="0.25">
      <c r="A316" s="1" t="s">
        <v>82</v>
      </c>
      <c r="B316">
        <v>4.9000000000000004</v>
      </c>
      <c r="C316">
        <v>112.701219512195</v>
      </c>
      <c r="D316" t="s">
        <v>15</v>
      </c>
      <c r="F316" t="str">
        <f>MID(A316,19,5)</f>
        <v>36:43</v>
      </c>
      <c r="G316">
        <f>_xlfn.NUMBERVALUE(LEFT(F316,2))</f>
        <v>36</v>
      </c>
      <c r="H316">
        <f>_xlfn.NUMBERVALUE(RIGHT(F316,2))</f>
        <v>43</v>
      </c>
      <c r="I316">
        <f>G316*60+H316</f>
        <v>2203</v>
      </c>
      <c r="J316">
        <f>I316-$I$2</f>
        <v>318</v>
      </c>
      <c r="L316">
        <f>_xlfn.NUMBERVALUE(LEFT(B316,5))</f>
        <v>4.9000000000000004</v>
      </c>
      <c r="M316">
        <f>_xlfn.NUMBERVALUE(LEFT(C316,5))</f>
        <v>112.7</v>
      </c>
      <c r="N316">
        <f>_xlfn.NUMBERVALUE(LEFT(D316,5))</f>
        <v>552</v>
      </c>
      <c r="O316">
        <v>0</v>
      </c>
      <c r="P316">
        <v>0</v>
      </c>
      <c r="Q316">
        <v>1</v>
      </c>
    </row>
    <row r="317" spans="1:17" ht="21" x14ac:dyDescent="0.25">
      <c r="A317" s="1" t="s">
        <v>81</v>
      </c>
      <c r="B317">
        <v>4.9000000000000004</v>
      </c>
      <c r="C317">
        <v>112.701219512195</v>
      </c>
      <c r="D317" t="s">
        <v>15</v>
      </c>
      <c r="F317" t="str">
        <f>MID(A317,19,5)</f>
        <v>36:44</v>
      </c>
      <c r="G317">
        <f>_xlfn.NUMBERVALUE(LEFT(F317,2))</f>
        <v>36</v>
      </c>
      <c r="H317">
        <f>_xlfn.NUMBERVALUE(RIGHT(F317,2))</f>
        <v>44</v>
      </c>
      <c r="I317">
        <f>G317*60+H317</f>
        <v>2204</v>
      </c>
      <c r="J317">
        <f>I317-$I$2</f>
        <v>319</v>
      </c>
      <c r="L317">
        <f>_xlfn.NUMBERVALUE(LEFT(B317,5))</f>
        <v>4.9000000000000004</v>
      </c>
      <c r="M317">
        <f>_xlfn.NUMBERVALUE(LEFT(C317,5))</f>
        <v>112.7</v>
      </c>
      <c r="N317">
        <f>_xlfn.NUMBERVALUE(LEFT(D317,5))</f>
        <v>552</v>
      </c>
      <c r="O317">
        <v>0</v>
      </c>
      <c r="P317">
        <v>0</v>
      </c>
      <c r="Q317">
        <v>1</v>
      </c>
    </row>
    <row r="318" spans="1:17" ht="21" x14ac:dyDescent="0.25">
      <c r="A318" s="1" t="s">
        <v>80</v>
      </c>
      <c r="B318">
        <v>4.8920000000000003</v>
      </c>
      <c r="C318">
        <v>112.701219512195</v>
      </c>
      <c r="D318" t="s">
        <v>79</v>
      </c>
      <c r="F318" t="str">
        <f>MID(A318,19,5)</f>
        <v>36:45</v>
      </c>
      <c r="G318">
        <f>_xlfn.NUMBERVALUE(LEFT(F318,2))</f>
        <v>36</v>
      </c>
      <c r="H318">
        <f>_xlfn.NUMBERVALUE(RIGHT(F318,2))</f>
        <v>45</v>
      </c>
      <c r="I318">
        <f>G318*60+H318</f>
        <v>2205</v>
      </c>
      <c r="J318">
        <f>I318-$I$2</f>
        <v>320</v>
      </c>
      <c r="L318">
        <f>_xlfn.NUMBERVALUE(LEFT(B318,5))</f>
        <v>4.8920000000000003</v>
      </c>
      <c r="M318">
        <f>_xlfn.NUMBERVALUE(LEFT(C318,5))</f>
        <v>112.7</v>
      </c>
      <c r="N318">
        <f>_xlfn.NUMBERVALUE(LEFT(D318,5))</f>
        <v>551</v>
      </c>
      <c r="O318">
        <v>0</v>
      </c>
      <c r="P318">
        <v>0</v>
      </c>
      <c r="Q318">
        <v>1</v>
      </c>
    </row>
    <row r="319" spans="1:17" ht="21" x14ac:dyDescent="0.25">
      <c r="A319" s="1" t="s">
        <v>78</v>
      </c>
      <c r="B319">
        <v>4.8959999999999999</v>
      </c>
      <c r="C319">
        <v>112.701219512195</v>
      </c>
      <c r="D319" t="s">
        <v>24</v>
      </c>
      <c r="F319" t="str">
        <f>MID(A319,19,5)</f>
        <v>36:46</v>
      </c>
      <c r="G319">
        <f>_xlfn.NUMBERVALUE(LEFT(F319,2))</f>
        <v>36</v>
      </c>
      <c r="H319">
        <f>_xlfn.NUMBERVALUE(RIGHT(F319,2))</f>
        <v>46</v>
      </c>
      <c r="I319">
        <f>G319*60+H319</f>
        <v>2206</v>
      </c>
      <c r="J319">
        <f>I319-$I$2</f>
        <v>321</v>
      </c>
      <c r="L319">
        <f>_xlfn.NUMBERVALUE(LEFT(B319,5))</f>
        <v>4.8959999999999999</v>
      </c>
      <c r="M319">
        <f>_xlfn.NUMBERVALUE(LEFT(C319,5))</f>
        <v>112.7</v>
      </c>
      <c r="N319">
        <f>_xlfn.NUMBERVALUE(LEFT(D319,5))</f>
        <v>666</v>
      </c>
      <c r="O319">
        <v>0</v>
      </c>
      <c r="P319">
        <v>0</v>
      </c>
      <c r="Q319">
        <v>1</v>
      </c>
    </row>
    <row r="320" spans="1:17" ht="21" x14ac:dyDescent="0.25">
      <c r="A320" s="1" t="s">
        <v>77</v>
      </c>
      <c r="B320">
        <v>4.9000000000000004</v>
      </c>
      <c r="C320">
        <v>112.600609756097</v>
      </c>
      <c r="D320" t="s">
        <v>76</v>
      </c>
      <c r="F320" t="str">
        <f>MID(A320,19,5)</f>
        <v>36:47</v>
      </c>
      <c r="G320">
        <f>_xlfn.NUMBERVALUE(LEFT(F320,2))</f>
        <v>36</v>
      </c>
      <c r="H320">
        <f>_xlfn.NUMBERVALUE(RIGHT(F320,2))</f>
        <v>47</v>
      </c>
      <c r="I320">
        <f>G320*60+H320</f>
        <v>2207</v>
      </c>
      <c r="J320">
        <f>I320-$I$2</f>
        <v>322</v>
      </c>
      <c r="L320">
        <f>_xlfn.NUMBERVALUE(LEFT(B320,5))</f>
        <v>4.9000000000000004</v>
      </c>
      <c r="M320">
        <f>_xlfn.NUMBERVALUE(LEFT(C320,5))</f>
        <v>112.6</v>
      </c>
      <c r="N320">
        <f>_xlfn.NUMBERVALUE(LEFT(D320,5))</f>
        <v>550</v>
      </c>
      <c r="O320">
        <v>0</v>
      </c>
      <c r="P320">
        <v>0</v>
      </c>
      <c r="Q320">
        <v>1</v>
      </c>
    </row>
    <row r="321" spans="1:17" ht="21" x14ac:dyDescent="0.25">
      <c r="A321" s="1" t="s">
        <v>75</v>
      </c>
      <c r="B321">
        <v>4.9000000000000004</v>
      </c>
      <c r="C321">
        <v>112.993902439024</v>
      </c>
      <c r="D321" t="s">
        <v>2</v>
      </c>
      <c r="F321" t="str">
        <f>MID(A321,19,5)</f>
        <v>36:48</v>
      </c>
      <c r="G321">
        <f>_xlfn.NUMBERVALUE(LEFT(F321,2))</f>
        <v>36</v>
      </c>
      <c r="H321">
        <f>_xlfn.NUMBERVALUE(RIGHT(F321,2))</f>
        <v>48</v>
      </c>
      <c r="I321">
        <f>G321*60+H321</f>
        <v>2208</v>
      </c>
      <c r="J321">
        <f>I321-$I$2</f>
        <v>323</v>
      </c>
      <c r="L321">
        <f>_xlfn.NUMBERVALUE(LEFT(B321,5))</f>
        <v>4.9000000000000004</v>
      </c>
      <c r="M321">
        <f>_xlfn.NUMBERVALUE(LEFT(C321,5))</f>
        <v>112.9</v>
      </c>
      <c r="N321">
        <f>_xlfn.NUMBERVALUE(LEFT(D321,5))</f>
        <v>553</v>
      </c>
      <c r="O321">
        <v>0</v>
      </c>
      <c r="P321">
        <v>0</v>
      </c>
      <c r="Q321">
        <v>1</v>
      </c>
    </row>
    <row r="322" spans="1:17" ht="21" x14ac:dyDescent="0.25">
      <c r="A322" s="1" t="s">
        <v>74</v>
      </c>
      <c r="B322">
        <v>4.9000000000000004</v>
      </c>
      <c r="C322">
        <v>112.801829268292</v>
      </c>
      <c r="D322" t="s">
        <v>11</v>
      </c>
      <c r="F322" t="str">
        <f>MID(A322,19,5)</f>
        <v>36:49</v>
      </c>
      <c r="G322">
        <f>_xlfn.NUMBERVALUE(LEFT(F322,2))</f>
        <v>36</v>
      </c>
      <c r="H322">
        <f>_xlfn.NUMBERVALUE(RIGHT(F322,2))</f>
        <v>49</v>
      </c>
      <c r="I322">
        <f>G322*60+H322</f>
        <v>2209</v>
      </c>
      <c r="J322">
        <f>I322-$I$2</f>
        <v>324</v>
      </c>
      <c r="L322">
        <f>_xlfn.NUMBERVALUE(LEFT(B322,5))</f>
        <v>4.9000000000000004</v>
      </c>
      <c r="M322">
        <f>_xlfn.NUMBERVALUE(LEFT(C322,5))</f>
        <v>112.8</v>
      </c>
      <c r="N322">
        <f>_xlfn.NUMBERVALUE(LEFT(D322,5))</f>
        <v>552</v>
      </c>
      <c r="O322">
        <v>0</v>
      </c>
      <c r="P322">
        <v>0</v>
      </c>
      <c r="Q322">
        <v>1</v>
      </c>
    </row>
    <row r="323" spans="1:17" ht="21" x14ac:dyDescent="0.25">
      <c r="A323" s="1" t="s">
        <v>73</v>
      </c>
      <c r="B323">
        <v>4.9000000000000004</v>
      </c>
      <c r="C323">
        <v>112.600609756097</v>
      </c>
      <c r="D323" t="s">
        <v>11</v>
      </c>
      <c r="F323" t="str">
        <f>MID(A323,19,5)</f>
        <v>36:50</v>
      </c>
      <c r="G323">
        <f>_xlfn.NUMBERVALUE(LEFT(F323,2))</f>
        <v>36</v>
      </c>
      <c r="H323">
        <f>_xlfn.NUMBERVALUE(RIGHT(F323,2))</f>
        <v>50</v>
      </c>
      <c r="I323">
        <f>G323*60+H323</f>
        <v>2210</v>
      </c>
      <c r="J323">
        <f>I323-$I$2</f>
        <v>325</v>
      </c>
      <c r="L323">
        <f>_xlfn.NUMBERVALUE(LEFT(B323,5))</f>
        <v>4.9000000000000004</v>
      </c>
      <c r="M323">
        <f>_xlfn.NUMBERVALUE(LEFT(C323,5))</f>
        <v>112.6</v>
      </c>
      <c r="N323">
        <f>_xlfn.NUMBERVALUE(LEFT(D323,5))</f>
        <v>552</v>
      </c>
      <c r="O323">
        <v>0</v>
      </c>
      <c r="P323">
        <v>0</v>
      </c>
      <c r="Q323">
        <v>1</v>
      </c>
    </row>
    <row r="324" spans="1:17" ht="21" x14ac:dyDescent="0.25">
      <c r="A324" s="1" t="s">
        <v>72</v>
      </c>
      <c r="B324">
        <v>4.9000000000000004</v>
      </c>
      <c r="C324">
        <v>112.701219512195</v>
      </c>
      <c r="D324" t="s">
        <v>2</v>
      </c>
      <c r="F324" t="str">
        <f>MID(A324,19,5)</f>
        <v>36:51</v>
      </c>
      <c r="G324">
        <f>_xlfn.NUMBERVALUE(LEFT(F324,2))</f>
        <v>36</v>
      </c>
      <c r="H324">
        <f>_xlfn.NUMBERVALUE(RIGHT(F324,2))</f>
        <v>51</v>
      </c>
      <c r="I324">
        <f>G324*60+H324</f>
        <v>2211</v>
      </c>
      <c r="J324">
        <f>I324-$I$2</f>
        <v>326</v>
      </c>
      <c r="L324">
        <f>_xlfn.NUMBERVALUE(LEFT(B324,5))</f>
        <v>4.9000000000000004</v>
      </c>
      <c r="M324">
        <f>_xlfn.NUMBERVALUE(LEFT(C324,5))</f>
        <v>112.7</v>
      </c>
      <c r="N324">
        <f>_xlfn.NUMBERVALUE(LEFT(D324,5))</f>
        <v>553</v>
      </c>
      <c r="O324">
        <v>0</v>
      </c>
      <c r="P324">
        <v>0</v>
      </c>
      <c r="Q324">
        <v>1</v>
      </c>
    </row>
    <row r="325" spans="1:17" ht="21" x14ac:dyDescent="0.25">
      <c r="A325" s="1" t="s">
        <v>71</v>
      </c>
      <c r="B325">
        <v>4.9000000000000004</v>
      </c>
      <c r="C325">
        <v>112.701219512195</v>
      </c>
      <c r="D325" t="s">
        <v>15</v>
      </c>
      <c r="F325" t="str">
        <f>MID(A325,19,5)</f>
        <v>36:52</v>
      </c>
      <c r="G325">
        <f>_xlfn.NUMBERVALUE(LEFT(F325,2))</f>
        <v>36</v>
      </c>
      <c r="H325">
        <f>_xlfn.NUMBERVALUE(RIGHT(F325,2))</f>
        <v>52</v>
      </c>
      <c r="I325">
        <f>G325*60+H325</f>
        <v>2212</v>
      </c>
      <c r="J325">
        <f>I325-$I$2</f>
        <v>327</v>
      </c>
      <c r="L325">
        <f>_xlfn.NUMBERVALUE(LEFT(B325,5))</f>
        <v>4.9000000000000004</v>
      </c>
      <c r="M325">
        <f>_xlfn.NUMBERVALUE(LEFT(C325,5))</f>
        <v>112.7</v>
      </c>
      <c r="N325">
        <f>_xlfn.NUMBERVALUE(LEFT(D325,5))</f>
        <v>552</v>
      </c>
      <c r="O325">
        <v>0</v>
      </c>
      <c r="P325">
        <v>0</v>
      </c>
      <c r="Q325">
        <v>1</v>
      </c>
    </row>
    <row r="326" spans="1:17" ht="21" x14ac:dyDescent="0.25">
      <c r="A326" s="1" t="s">
        <v>70</v>
      </c>
      <c r="B326">
        <v>4.9000000000000004</v>
      </c>
      <c r="C326">
        <v>112.801829268292</v>
      </c>
      <c r="D326" t="s">
        <v>11</v>
      </c>
      <c r="F326" t="str">
        <f>MID(A326,19,5)</f>
        <v>36:53</v>
      </c>
      <c r="G326">
        <f>_xlfn.NUMBERVALUE(LEFT(F326,2))</f>
        <v>36</v>
      </c>
      <c r="H326">
        <f>_xlfn.NUMBERVALUE(RIGHT(F326,2))</f>
        <v>53</v>
      </c>
      <c r="I326">
        <f>G326*60+H326</f>
        <v>2213</v>
      </c>
      <c r="J326">
        <f>I326-$I$2</f>
        <v>328</v>
      </c>
      <c r="L326">
        <f>_xlfn.NUMBERVALUE(LEFT(B326,5))</f>
        <v>4.9000000000000004</v>
      </c>
      <c r="M326">
        <f>_xlfn.NUMBERVALUE(LEFT(C326,5))</f>
        <v>112.8</v>
      </c>
      <c r="N326">
        <f>_xlfn.NUMBERVALUE(LEFT(D326,5))</f>
        <v>552</v>
      </c>
      <c r="O326">
        <v>0</v>
      </c>
      <c r="P326">
        <v>0</v>
      </c>
      <c r="Q326">
        <v>1</v>
      </c>
    </row>
    <row r="327" spans="1:17" ht="21" x14ac:dyDescent="0.25">
      <c r="A327" s="1" t="s">
        <v>69</v>
      </c>
      <c r="B327">
        <v>4.9000000000000004</v>
      </c>
      <c r="C327">
        <v>112.701219512195</v>
      </c>
      <c r="D327" t="s">
        <v>15</v>
      </c>
      <c r="F327" t="str">
        <f>MID(A327,19,5)</f>
        <v>36:54</v>
      </c>
      <c r="G327">
        <f>_xlfn.NUMBERVALUE(LEFT(F327,2))</f>
        <v>36</v>
      </c>
      <c r="H327">
        <f>_xlfn.NUMBERVALUE(RIGHT(F327,2))</f>
        <v>54</v>
      </c>
      <c r="I327">
        <f>G327*60+H327</f>
        <v>2214</v>
      </c>
      <c r="J327">
        <f>I327-$I$2</f>
        <v>329</v>
      </c>
      <c r="L327">
        <f>_xlfn.NUMBERVALUE(LEFT(B327,5))</f>
        <v>4.9000000000000004</v>
      </c>
      <c r="M327">
        <f>_xlfn.NUMBERVALUE(LEFT(C327,5))</f>
        <v>112.7</v>
      </c>
      <c r="N327">
        <f>_xlfn.NUMBERVALUE(LEFT(D327,5))</f>
        <v>552</v>
      </c>
      <c r="O327">
        <v>0</v>
      </c>
      <c r="P327">
        <v>0</v>
      </c>
      <c r="Q327">
        <v>1</v>
      </c>
    </row>
    <row r="328" spans="1:17" ht="21" x14ac:dyDescent="0.25">
      <c r="A328" s="1" t="s">
        <v>68</v>
      </c>
      <c r="B328">
        <v>4.9000000000000004</v>
      </c>
      <c r="C328">
        <v>112.801829268292</v>
      </c>
      <c r="D328" t="s">
        <v>11</v>
      </c>
      <c r="F328" t="str">
        <f>MID(A328,19,5)</f>
        <v>36:55</v>
      </c>
      <c r="G328">
        <f>_xlfn.NUMBERVALUE(LEFT(F328,2))</f>
        <v>36</v>
      </c>
      <c r="H328">
        <f>_xlfn.NUMBERVALUE(RIGHT(F328,2))</f>
        <v>55</v>
      </c>
      <c r="I328">
        <f>G328*60+H328</f>
        <v>2215</v>
      </c>
      <c r="J328">
        <f>I328-$I$2</f>
        <v>330</v>
      </c>
      <c r="L328">
        <f>_xlfn.NUMBERVALUE(LEFT(B328,5))</f>
        <v>4.9000000000000004</v>
      </c>
      <c r="M328">
        <f>_xlfn.NUMBERVALUE(LEFT(C328,5))</f>
        <v>112.8</v>
      </c>
      <c r="N328">
        <f>_xlfn.NUMBERVALUE(LEFT(D328,5))</f>
        <v>552</v>
      </c>
      <c r="O328">
        <v>0</v>
      </c>
      <c r="P328">
        <v>0</v>
      </c>
      <c r="Q328">
        <v>1</v>
      </c>
    </row>
    <row r="329" spans="1:17" ht="21" x14ac:dyDescent="0.25">
      <c r="A329" s="1" t="s">
        <v>67</v>
      </c>
      <c r="B329">
        <v>4.8959999999999999</v>
      </c>
      <c r="C329">
        <v>136.792682926829</v>
      </c>
      <c r="D329" t="s">
        <v>66</v>
      </c>
      <c r="F329" t="str">
        <f>MID(A329,19,5)</f>
        <v>36:56</v>
      </c>
      <c r="G329">
        <f>_xlfn.NUMBERVALUE(LEFT(F329,2))</f>
        <v>36</v>
      </c>
      <c r="H329">
        <f>_xlfn.NUMBERVALUE(RIGHT(F329,2))</f>
        <v>56</v>
      </c>
      <c r="I329">
        <f>G329*60+H329</f>
        <v>2216</v>
      </c>
      <c r="J329">
        <f>I329-$I$2</f>
        <v>331</v>
      </c>
      <c r="L329">
        <f>_xlfn.NUMBERVALUE(LEFT(B329,5))</f>
        <v>4.8959999999999999</v>
      </c>
      <c r="M329">
        <f>_xlfn.NUMBERVALUE(LEFT(C329,5))</f>
        <v>136.69999999999999</v>
      </c>
      <c r="N329">
        <f>_xlfn.NUMBERVALUE(LEFT(D329,5))</f>
        <v>669</v>
      </c>
      <c r="O329">
        <v>0</v>
      </c>
      <c r="P329">
        <v>0</v>
      </c>
      <c r="Q329">
        <v>1</v>
      </c>
    </row>
    <row r="330" spans="1:17" ht="21" x14ac:dyDescent="0.25">
      <c r="A330" s="1" t="s">
        <v>65</v>
      </c>
      <c r="B330">
        <v>4.9000000000000004</v>
      </c>
      <c r="C330">
        <v>112.801829268292</v>
      </c>
      <c r="D330" t="s">
        <v>11</v>
      </c>
      <c r="F330" t="str">
        <f>MID(A330,19,5)</f>
        <v>36:57</v>
      </c>
      <c r="G330">
        <f>_xlfn.NUMBERVALUE(LEFT(F330,2))</f>
        <v>36</v>
      </c>
      <c r="H330">
        <f>_xlfn.NUMBERVALUE(RIGHT(F330,2))</f>
        <v>57</v>
      </c>
      <c r="I330">
        <f>G330*60+H330</f>
        <v>2217</v>
      </c>
      <c r="J330">
        <f>I330-$I$2</f>
        <v>332</v>
      </c>
      <c r="L330">
        <f>_xlfn.NUMBERVALUE(LEFT(B330,5))</f>
        <v>4.9000000000000004</v>
      </c>
      <c r="M330">
        <f>_xlfn.NUMBERVALUE(LEFT(C330,5))</f>
        <v>112.8</v>
      </c>
      <c r="N330">
        <f>_xlfn.NUMBERVALUE(LEFT(D330,5))</f>
        <v>552</v>
      </c>
      <c r="O330">
        <v>0</v>
      </c>
      <c r="P330">
        <v>0</v>
      </c>
      <c r="Q330">
        <v>1</v>
      </c>
    </row>
    <row r="331" spans="1:17" ht="21" x14ac:dyDescent="0.25">
      <c r="A331" s="1" t="s">
        <v>64</v>
      </c>
      <c r="B331">
        <v>4.9000000000000004</v>
      </c>
      <c r="C331">
        <v>112.893292682926</v>
      </c>
      <c r="D331" t="s">
        <v>11</v>
      </c>
      <c r="F331" t="str">
        <f>MID(A331,19,5)</f>
        <v>36:58</v>
      </c>
      <c r="G331">
        <f>_xlfn.NUMBERVALUE(LEFT(F331,2))</f>
        <v>36</v>
      </c>
      <c r="H331">
        <f>_xlfn.NUMBERVALUE(RIGHT(F331,2))</f>
        <v>58</v>
      </c>
      <c r="I331">
        <f>G331*60+H331</f>
        <v>2218</v>
      </c>
      <c r="J331">
        <f>I331-$I$2</f>
        <v>333</v>
      </c>
      <c r="L331">
        <f>_xlfn.NUMBERVALUE(LEFT(B331,5))</f>
        <v>4.9000000000000004</v>
      </c>
      <c r="M331">
        <f>_xlfn.NUMBERVALUE(LEFT(C331,5))</f>
        <v>112.8</v>
      </c>
      <c r="N331">
        <f>_xlfn.NUMBERVALUE(LEFT(D331,5))</f>
        <v>552</v>
      </c>
      <c r="O331">
        <v>0</v>
      </c>
      <c r="P331">
        <v>0</v>
      </c>
      <c r="Q331">
        <v>1</v>
      </c>
    </row>
    <row r="332" spans="1:17" ht="21" x14ac:dyDescent="0.25">
      <c r="A332" s="1" t="s">
        <v>63</v>
      </c>
      <c r="B332">
        <v>4.8959999999999999</v>
      </c>
      <c r="C332">
        <v>112.701219512195</v>
      </c>
      <c r="D332" t="s">
        <v>13</v>
      </c>
      <c r="F332" t="str">
        <f>MID(A332,19,5)</f>
        <v>36:59</v>
      </c>
      <c r="G332">
        <f>_xlfn.NUMBERVALUE(LEFT(F332,2))</f>
        <v>36</v>
      </c>
      <c r="H332">
        <f>_xlfn.NUMBERVALUE(RIGHT(F332,2))</f>
        <v>59</v>
      </c>
      <c r="I332">
        <f>G332*60+H332</f>
        <v>2219</v>
      </c>
      <c r="J332">
        <f>I332-$I$2</f>
        <v>334</v>
      </c>
      <c r="L332">
        <f>_xlfn.NUMBERVALUE(LEFT(B332,5))</f>
        <v>4.8959999999999999</v>
      </c>
      <c r="M332">
        <f>_xlfn.NUMBERVALUE(LEFT(C332,5))</f>
        <v>112.7</v>
      </c>
      <c r="N332">
        <f>_xlfn.NUMBERVALUE(LEFT(D332,5))</f>
        <v>551</v>
      </c>
      <c r="O332">
        <v>0</v>
      </c>
      <c r="P332">
        <v>0</v>
      </c>
      <c r="Q332">
        <v>1</v>
      </c>
    </row>
    <row r="333" spans="1:17" ht="21" x14ac:dyDescent="0.25">
      <c r="A333" s="1" t="s">
        <v>62</v>
      </c>
      <c r="B333">
        <v>4.9000000000000004</v>
      </c>
      <c r="C333">
        <v>112.801829268292</v>
      </c>
      <c r="D333" t="s">
        <v>11</v>
      </c>
      <c r="F333" t="str">
        <f>MID(A333,19,5)</f>
        <v>37:00</v>
      </c>
      <c r="G333">
        <f>_xlfn.NUMBERVALUE(LEFT(F333,2))</f>
        <v>37</v>
      </c>
      <c r="H333">
        <f>_xlfn.NUMBERVALUE(RIGHT(F333,2))</f>
        <v>0</v>
      </c>
      <c r="I333">
        <f>G333*60+H333</f>
        <v>2220</v>
      </c>
      <c r="J333">
        <f>I333-$I$2</f>
        <v>335</v>
      </c>
      <c r="L333">
        <f>_xlfn.NUMBERVALUE(LEFT(B333,5))</f>
        <v>4.9000000000000004</v>
      </c>
      <c r="M333">
        <f>_xlfn.NUMBERVALUE(LEFT(C333,5))</f>
        <v>112.8</v>
      </c>
      <c r="N333">
        <f>_xlfn.NUMBERVALUE(LEFT(D333,5))</f>
        <v>552</v>
      </c>
      <c r="O333">
        <v>0</v>
      </c>
      <c r="P333">
        <v>0</v>
      </c>
      <c r="Q333">
        <v>1</v>
      </c>
    </row>
    <row r="334" spans="1:17" ht="21" x14ac:dyDescent="0.25">
      <c r="A334" s="1" t="s">
        <v>61</v>
      </c>
      <c r="B334">
        <v>4.88</v>
      </c>
      <c r="C334">
        <v>182.69817073170699</v>
      </c>
      <c r="D334" t="s">
        <v>60</v>
      </c>
      <c r="F334" t="str">
        <f>MID(A334,19,5)</f>
        <v>37:01</v>
      </c>
      <c r="G334">
        <f>_xlfn.NUMBERVALUE(LEFT(F334,2))</f>
        <v>37</v>
      </c>
      <c r="H334">
        <f>_xlfn.NUMBERVALUE(RIGHT(F334,2))</f>
        <v>1</v>
      </c>
      <c r="I334">
        <f>G334*60+H334</f>
        <v>2221</v>
      </c>
      <c r="J334">
        <f>I334-$I$2</f>
        <v>336</v>
      </c>
      <c r="L334">
        <f>_xlfn.NUMBERVALUE(LEFT(B334,5))</f>
        <v>4.88</v>
      </c>
      <c r="M334">
        <f>_xlfn.NUMBERVALUE(LEFT(C334,5))</f>
        <v>182.6</v>
      </c>
      <c r="N334">
        <f>_xlfn.NUMBERVALUE(LEFT(D334,5))</f>
        <v>892</v>
      </c>
      <c r="O334">
        <v>0</v>
      </c>
      <c r="P334">
        <v>0</v>
      </c>
      <c r="Q334">
        <v>1</v>
      </c>
    </row>
    <row r="335" spans="1:17" ht="21" x14ac:dyDescent="0.25">
      <c r="A335" s="1" t="s">
        <v>59</v>
      </c>
      <c r="B335">
        <v>4.8959999999999999</v>
      </c>
      <c r="C335">
        <v>113.496951219512</v>
      </c>
      <c r="D335" t="s">
        <v>58</v>
      </c>
      <c r="F335" t="str">
        <f>MID(A335,19,5)</f>
        <v>37:02</v>
      </c>
      <c r="G335">
        <f>_xlfn.NUMBERVALUE(LEFT(F335,2))</f>
        <v>37</v>
      </c>
      <c r="H335">
        <f>_xlfn.NUMBERVALUE(RIGHT(F335,2))</f>
        <v>2</v>
      </c>
      <c r="I335">
        <f>G335*60+H335</f>
        <v>2222</v>
      </c>
      <c r="J335">
        <f>I335-$I$2</f>
        <v>337</v>
      </c>
      <c r="L335">
        <f>_xlfn.NUMBERVALUE(LEFT(B335,5))</f>
        <v>4.8959999999999999</v>
      </c>
      <c r="M335">
        <f>_xlfn.NUMBERVALUE(LEFT(C335,5))</f>
        <v>113.4</v>
      </c>
      <c r="N335">
        <f>_xlfn.NUMBERVALUE(LEFT(D335,5))</f>
        <v>596</v>
      </c>
      <c r="O335">
        <v>0</v>
      </c>
      <c r="P335">
        <v>0</v>
      </c>
      <c r="Q335">
        <v>1</v>
      </c>
    </row>
    <row r="336" spans="1:17" ht="21" x14ac:dyDescent="0.25">
      <c r="A336" s="1" t="s">
        <v>57</v>
      </c>
      <c r="B336">
        <v>4.88</v>
      </c>
      <c r="C336">
        <v>174.493902439024</v>
      </c>
      <c r="D336" t="s">
        <v>56</v>
      </c>
      <c r="F336" t="str">
        <f>MID(A336,19,5)</f>
        <v>37:03</v>
      </c>
      <c r="G336">
        <f>_xlfn.NUMBERVALUE(LEFT(F336,2))</f>
        <v>37</v>
      </c>
      <c r="H336">
        <f>_xlfn.NUMBERVALUE(RIGHT(F336,2))</f>
        <v>3</v>
      </c>
      <c r="I336">
        <f>G336*60+H336</f>
        <v>2223</v>
      </c>
      <c r="J336">
        <f>I336-$I$2</f>
        <v>338</v>
      </c>
      <c r="L336">
        <f>_xlfn.NUMBERVALUE(LEFT(B336,5))</f>
        <v>4.88</v>
      </c>
      <c r="M336">
        <f>_xlfn.NUMBERVALUE(LEFT(C336,5))</f>
        <v>174.4</v>
      </c>
      <c r="N336">
        <f>_xlfn.NUMBERVALUE(LEFT(D336,5))</f>
        <v>735</v>
      </c>
      <c r="O336">
        <v>0</v>
      </c>
      <c r="P336">
        <v>0</v>
      </c>
      <c r="Q336">
        <v>1</v>
      </c>
    </row>
    <row r="337" spans="1:17" ht="21" x14ac:dyDescent="0.25">
      <c r="A337" s="1" t="s">
        <v>55</v>
      </c>
      <c r="B337">
        <v>4.8920000000000003</v>
      </c>
      <c r="C337">
        <v>136.39939024390199</v>
      </c>
      <c r="D337" t="s">
        <v>54</v>
      </c>
      <c r="F337" t="str">
        <f>MID(A337,19,5)</f>
        <v>37:04</v>
      </c>
      <c r="G337">
        <f>_xlfn.NUMBERVALUE(LEFT(F337,2))</f>
        <v>37</v>
      </c>
      <c r="H337">
        <f>_xlfn.NUMBERVALUE(RIGHT(F337,2))</f>
        <v>4</v>
      </c>
      <c r="I337">
        <f>G337*60+H337</f>
        <v>2224</v>
      </c>
      <c r="J337">
        <f>I337-$I$2</f>
        <v>339</v>
      </c>
      <c r="L337">
        <f>_xlfn.NUMBERVALUE(LEFT(B337,5))</f>
        <v>4.8920000000000003</v>
      </c>
      <c r="M337">
        <f>_xlfn.NUMBERVALUE(LEFT(C337,5))</f>
        <v>136.30000000000001</v>
      </c>
      <c r="N337">
        <f>_xlfn.NUMBERVALUE(LEFT(D337,5))</f>
        <v>667</v>
      </c>
      <c r="O337">
        <v>0</v>
      </c>
      <c r="P337">
        <v>0</v>
      </c>
      <c r="Q337">
        <v>1</v>
      </c>
    </row>
    <row r="338" spans="1:17" ht="21" x14ac:dyDescent="0.25">
      <c r="A338" s="1" t="s">
        <v>53</v>
      </c>
      <c r="B338">
        <v>4.9000000000000004</v>
      </c>
      <c r="C338">
        <v>112.801829268292</v>
      </c>
      <c r="D338" t="s">
        <v>29</v>
      </c>
      <c r="F338" t="str">
        <f>MID(A338,19,5)</f>
        <v>37:05</v>
      </c>
      <c r="G338">
        <f>_xlfn.NUMBERVALUE(LEFT(F338,2))</f>
        <v>37</v>
      </c>
      <c r="H338">
        <f>_xlfn.NUMBERVALUE(RIGHT(F338,2))</f>
        <v>5</v>
      </c>
      <c r="I338">
        <f>G338*60+H338</f>
        <v>2225</v>
      </c>
      <c r="J338">
        <f>I338-$I$2</f>
        <v>340</v>
      </c>
      <c r="L338">
        <f>_xlfn.NUMBERVALUE(LEFT(B338,5))</f>
        <v>4.9000000000000004</v>
      </c>
      <c r="M338">
        <f>_xlfn.NUMBERVALUE(LEFT(C338,5))</f>
        <v>112.8</v>
      </c>
      <c r="N338">
        <f>_xlfn.NUMBERVALUE(LEFT(D338,5))</f>
        <v>553</v>
      </c>
      <c r="O338">
        <v>0</v>
      </c>
      <c r="P338">
        <v>0</v>
      </c>
      <c r="Q338">
        <v>1</v>
      </c>
    </row>
    <row r="339" spans="1:17" ht="21" x14ac:dyDescent="0.25">
      <c r="A339" s="1" t="s">
        <v>52</v>
      </c>
      <c r="B339">
        <v>4.8920000000000003</v>
      </c>
      <c r="C339">
        <v>129.59451219512101</v>
      </c>
      <c r="D339" t="s">
        <v>51</v>
      </c>
      <c r="F339" t="str">
        <f>MID(A339,19,5)</f>
        <v>37:06</v>
      </c>
      <c r="G339">
        <f>_xlfn.NUMBERVALUE(LEFT(F339,2))</f>
        <v>37</v>
      </c>
      <c r="H339">
        <f>_xlfn.NUMBERVALUE(RIGHT(F339,2))</f>
        <v>6</v>
      </c>
      <c r="I339">
        <f>G339*60+H339</f>
        <v>2226</v>
      </c>
      <c r="J339">
        <f>I339-$I$2</f>
        <v>341</v>
      </c>
      <c r="L339">
        <f>_xlfn.NUMBERVALUE(LEFT(B339,5))</f>
        <v>4.8920000000000003</v>
      </c>
      <c r="M339">
        <f>_xlfn.NUMBERVALUE(LEFT(C339,5))</f>
        <v>129.5</v>
      </c>
      <c r="N339">
        <f>_xlfn.NUMBERVALUE(LEFT(D339,5))</f>
        <v>665</v>
      </c>
      <c r="O339">
        <v>0</v>
      </c>
      <c r="P339">
        <v>0</v>
      </c>
      <c r="Q339">
        <v>1</v>
      </c>
    </row>
    <row r="340" spans="1:17" ht="21" x14ac:dyDescent="0.25">
      <c r="A340" s="1" t="s">
        <v>50</v>
      </c>
      <c r="B340">
        <v>4.9000000000000004</v>
      </c>
      <c r="C340">
        <v>114.594512195121</v>
      </c>
      <c r="D340" t="s">
        <v>49</v>
      </c>
      <c r="F340" t="str">
        <f>MID(A340,19,5)</f>
        <v>37:07</v>
      </c>
      <c r="G340">
        <f>_xlfn.NUMBERVALUE(LEFT(F340,2))</f>
        <v>37</v>
      </c>
      <c r="H340">
        <f>_xlfn.NUMBERVALUE(RIGHT(F340,2))</f>
        <v>7</v>
      </c>
      <c r="I340">
        <f>G340*60+H340</f>
        <v>2227</v>
      </c>
      <c r="J340">
        <f>I340-$I$2</f>
        <v>342</v>
      </c>
      <c r="L340">
        <f>_xlfn.NUMBERVALUE(LEFT(B340,5))</f>
        <v>4.9000000000000004</v>
      </c>
      <c r="M340">
        <f>_xlfn.NUMBERVALUE(LEFT(C340,5))</f>
        <v>114.5</v>
      </c>
      <c r="N340">
        <f>_xlfn.NUMBERVALUE(LEFT(D340,5))</f>
        <v>561</v>
      </c>
      <c r="O340">
        <v>0</v>
      </c>
      <c r="P340">
        <v>0</v>
      </c>
      <c r="Q340">
        <v>1</v>
      </c>
    </row>
    <row r="341" spans="1:17" ht="21" x14ac:dyDescent="0.25">
      <c r="A341" s="1" t="s">
        <v>48</v>
      </c>
      <c r="B341">
        <v>4.9000000000000004</v>
      </c>
      <c r="C341">
        <v>112.801829268292</v>
      </c>
      <c r="D341" t="s">
        <v>11</v>
      </c>
      <c r="F341" t="str">
        <f>MID(A341,19,5)</f>
        <v>37:08</v>
      </c>
      <c r="G341">
        <f>_xlfn.NUMBERVALUE(LEFT(F341,2))</f>
        <v>37</v>
      </c>
      <c r="H341">
        <f>_xlfn.NUMBERVALUE(RIGHT(F341,2))</f>
        <v>8</v>
      </c>
      <c r="I341">
        <f>G341*60+H341</f>
        <v>2228</v>
      </c>
      <c r="J341">
        <f>I341-$I$2</f>
        <v>343</v>
      </c>
      <c r="L341">
        <f>_xlfn.NUMBERVALUE(LEFT(B341,5))</f>
        <v>4.9000000000000004</v>
      </c>
      <c r="M341">
        <f>_xlfn.NUMBERVALUE(LEFT(C341,5))</f>
        <v>112.8</v>
      </c>
      <c r="N341">
        <f>_xlfn.NUMBERVALUE(LEFT(D341,5))</f>
        <v>552</v>
      </c>
      <c r="O341">
        <v>0</v>
      </c>
      <c r="P341">
        <v>0</v>
      </c>
      <c r="Q341">
        <v>1</v>
      </c>
    </row>
    <row r="342" spans="1:17" ht="21" x14ac:dyDescent="0.25">
      <c r="A342" s="1" t="s">
        <v>47</v>
      </c>
      <c r="B342">
        <v>4.9000000000000004</v>
      </c>
      <c r="C342">
        <v>112.893292682926</v>
      </c>
      <c r="D342" t="s">
        <v>11</v>
      </c>
      <c r="F342" t="str">
        <f>MID(A342,19,5)</f>
        <v>37:09</v>
      </c>
      <c r="G342">
        <f>_xlfn.NUMBERVALUE(LEFT(F342,2))</f>
        <v>37</v>
      </c>
      <c r="H342">
        <f>_xlfn.NUMBERVALUE(RIGHT(F342,2))</f>
        <v>9</v>
      </c>
      <c r="I342">
        <f>G342*60+H342</f>
        <v>2229</v>
      </c>
      <c r="J342">
        <f>I342-$I$2</f>
        <v>344</v>
      </c>
      <c r="L342">
        <f>_xlfn.NUMBERVALUE(LEFT(B342,5))</f>
        <v>4.9000000000000004</v>
      </c>
      <c r="M342">
        <f>_xlfn.NUMBERVALUE(LEFT(C342,5))</f>
        <v>112.8</v>
      </c>
      <c r="N342">
        <f>_xlfn.NUMBERVALUE(LEFT(D342,5))</f>
        <v>552</v>
      </c>
      <c r="O342">
        <v>0</v>
      </c>
      <c r="P342">
        <v>0</v>
      </c>
      <c r="Q342">
        <v>1</v>
      </c>
    </row>
    <row r="343" spans="1:17" ht="21" x14ac:dyDescent="0.25">
      <c r="A343" s="1" t="s">
        <v>46</v>
      </c>
      <c r="B343">
        <v>4.9000000000000004</v>
      </c>
      <c r="C343">
        <v>112.993902439024</v>
      </c>
      <c r="D343" t="s">
        <v>2</v>
      </c>
      <c r="F343" t="str">
        <f>MID(A343,19,5)</f>
        <v>37:10</v>
      </c>
      <c r="G343">
        <f>_xlfn.NUMBERVALUE(LEFT(F343,2))</f>
        <v>37</v>
      </c>
      <c r="H343">
        <f>_xlfn.NUMBERVALUE(RIGHT(F343,2))</f>
        <v>10</v>
      </c>
      <c r="I343">
        <f>G343*60+H343</f>
        <v>2230</v>
      </c>
      <c r="J343">
        <f>I343-$I$2</f>
        <v>345</v>
      </c>
      <c r="L343">
        <f>_xlfn.NUMBERVALUE(LEFT(B343,5))</f>
        <v>4.9000000000000004</v>
      </c>
      <c r="M343">
        <f>_xlfn.NUMBERVALUE(LEFT(C343,5))</f>
        <v>112.9</v>
      </c>
      <c r="N343">
        <f>_xlfn.NUMBERVALUE(LEFT(D343,5))</f>
        <v>553</v>
      </c>
      <c r="O343">
        <v>0</v>
      </c>
      <c r="P343">
        <v>0</v>
      </c>
      <c r="Q343">
        <v>1</v>
      </c>
    </row>
    <row r="344" spans="1:17" ht="21" x14ac:dyDescent="0.25">
      <c r="A344" s="1" t="s">
        <v>45</v>
      </c>
      <c r="B344">
        <v>4.9000000000000004</v>
      </c>
      <c r="C344">
        <v>112.993902439024</v>
      </c>
      <c r="D344" t="s">
        <v>2</v>
      </c>
      <c r="F344" t="str">
        <f>MID(A344,19,5)</f>
        <v>37:11</v>
      </c>
      <c r="G344">
        <f>_xlfn.NUMBERVALUE(LEFT(F344,2))</f>
        <v>37</v>
      </c>
      <c r="H344">
        <f>_xlfn.NUMBERVALUE(RIGHT(F344,2))</f>
        <v>11</v>
      </c>
      <c r="I344">
        <f>G344*60+H344</f>
        <v>2231</v>
      </c>
      <c r="J344">
        <f>I344-$I$2</f>
        <v>346</v>
      </c>
      <c r="L344">
        <f>_xlfn.NUMBERVALUE(LEFT(B344,5))</f>
        <v>4.9000000000000004</v>
      </c>
      <c r="M344">
        <f>_xlfn.NUMBERVALUE(LEFT(C344,5))</f>
        <v>112.9</v>
      </c>
      <c r="N344">
        <f>_xlfn.NUMBERVALUE(LEFT(D344,5))</f>
        <v>553</v>
      </c>
      <c r="O344">
        <v>0</v>
      </c>
      <c r="P344">
        <v>0</v>
      </c>
      <c r="Q344">
        <v>1</v>
      </c>
    </row>
    <row r="345" spans="1:17" ht="21" x14ac:dyDescent="0.25">
      <c r="A345" s="1" t="s">
        <v>44</v>
      </c>
      <c r="B345">
        <v>4.9000000000000004</v>
      </c>
      <c r="C345">
        <v>112.801829268292</v>
      </c>
      <c r="D345" t="s">
        <v>11</v>
      </c>
      <c r="F345" t="str">
        <f>MID(A345,19,5)</f>
        <v>37:12</v>
      </c>
      <c r="G345">
        <f>_xlfn.NUMBERVALUE(LEFT(F345,2))</f>
        <v>37</v>
      </c>
      <c r="H345">
        <f>_xlfn.NUMBERVALUE(RIGHT(F345,2))</f>
        <v>12</v>
      </c>
      <c r="I345">
        <f>G345*60+H345</f>
        <v>2232</v>
      </c>
      <c r="J345">
        <f>I345-$I$2</f>
        <v>347</v>
      </c>
      <c r="L345">
        <f>_xlfn.NUMBERVALUE(LEFT(B345,5))</f>
        <v>4.9000000000000004</v>
      </c>
      <c r="M345">
        <f>_xlfn.NUMBERVALUE(LEFT(C345,5))</f>
        <v>112.8</v>
      </c>
      <c r="N345">
        <f>_xlfn.NUMBERVALUE(LEFT(D345,5))</f>
        <v>552</v>
      </c>
      <c r="O345">
        <v>0</v>
      </c>
      <c r="P345">
        <v>0</v>
      </c>
      <c r="Q345">
        <v>1</v>
      </c>
    </row>
    <row r="346" spans="1:17" ht="21" x14ac:dyDescent="0.25">
      <c r="A346" s="1" t="s">
        <v>43</v>
      </c>
      <c r="B346">
        <v>4.9000000000000004</v>
      </c>
      <c r="C346">
        <v>112.801829268292</v>
      </c>
      <c r="D346" t="s">
        <v>29</v>
      </c>
      <c r="F346" t="str">
        <f>MID(A346,19,5)</f>
        <v>37:13</v>
      </c>
      <c r="G346">
        <f>_xlfn.NUMBERVALUE(LEFT(F346,2))</f>
        <v>37</v>
      </c>
      <c r="H346">
        <f>_xlfn.NUMBERVALUE(RIGHT(F346,2))</f>
        <v>13</v>
      </c>
      <c r="I346">
        <f>G346*60+H346</f>
        <v>2233</v>
      </c>
      <c r="J346">
        <f>I346-$I$2</f>
        <v>348</v>
      </c>
      <c r="L346">
        <f>_xlfn.NUMBERVALUE(LEFT(B346,5))</f>
        <v>4.9000000000000004</v>
      </c>
      <c r="M346">
        <f>_xlfn.NUMBERVALUE(LEFT(C346,5))</f>
        <v>112.8</v>
      </c>
      <c r="N346">
        <f>_xlfn.NUMBERVALUE(LEFT(D346,5))</f>
        <v>553</v>
      </c>
      <c r="O346">
        <v>0</v>
      </c>
      <c r="P346">
        <v>0</v>
      </c>
      <c r="Q346">
        <v>1</v>
      </c>
    </row>
    <row r="347" spans="1:17" ht="21" x14ac:dyDescent="0.25">
      <c r="A347" s="1" t="s">
        <v>42</v>
      </c>
      <c r="B347">
        <v>4.9000000000000004</v>
      </c>
      <c r="C347">
        <v>112.893292682926</v>
      </c>
      <c r="D347" t="s">
        <v>11</v>
      </c>
      <c r="F347" t="str">
        <f>MID(A347,19,5)</f>
        <v>37:14</v>
      </c>
      <c r="G347">
        <f>_xlfn.NUMBERVALUE(LEFT(F347,2))</f>
        <v>37</v>
      </c>
      <c r="H347">
        <f>_xlfn.NUMBERVALUE(RIGHT(F347,2))</f>
        <v>14</v>
      </c>
      <c r="I347">
        <f>G347*60+H347</f>
        <v>2234</v>
      </c>
      <c r="J347">
        <f>I347-$I$2</f>
        <v>349</v>
      </c>
      <c r="L347">
        <f>_xlfn.NUMBERVALUE(LEFT(B347,5))</f>
        <v>4.9000000000000004</v>
      </c>
      <c r="M347">
        <f>_xlfn.NUMBERVALUE(LEFT(C347,5))</f>
        <v>112.8</v>
      </c>
      <c r="N347">
        <f>_xlfn.NUMBERVALUE(LEFT(D347,5))</f>
        <v>552</v>
      </c>
      <c r="O347">
        <v>0</v>
      </c>
      <c r="P347">
        <v>0</v>
      </c>
      <c r="Q347">
        <v>1</v>
      </c>
    </row>
    <row r="348" spans="1:17" ht="21" x14ac:dyDescent="0.25">
      <c r="A348" s="1" t="s">
        <v>41</v>
      </c>
      <c r="B348">
        <v>4.9000000000000004</v>
      </c>
      <c r="C348">
        <v>112.893292682926</v>
      </c>
      <c r="D348" t="s">
        <v>29</v>
      </c>
      <c r="F348" t="str">
        <f>MID(A348,19,5)</f>
        <v>37:15</v>
      </c>
      <c r="G348">
        <f>_xlfn.NUMBERVALUE(LEFT(F348,2))</f>
        <v>37</v>
      </c>
      <c r="H348">
        <f>_xlfn.NUMBERVALUE(RIGHT(F348,2))</f>
        <v>15</v>
      </c>
      <c r="I348">
        <f>G348*60+H348</f>
        <v>2235</v>
      </c>
      <c r="J348">
        <f>I348-$I$2</f>
        <v>350</v>
      </c>
      <c r="L348">
        <f>_xlfn.NUMBERVALUE(LEFT(B348,5))</f>
        <v>4.9000000000000004</v>
      </c>
      <c r="M348">
        <f>_xlfn.NUMBERVALUE(LEFT(C348,5))</f>
        <v>112.8</v>
      </c>
      <c r="N348">
        <f>_xlfn.NUMBERVALUE(LEFT(D348,5))</f>
        <v>553</v>
      </c>
      <c r="O348">
        <v>0</v>
      </c>
      <c r="P348">
        <v>0</v>
      </c>
      <c r="Q348">
        <v>1</v>
      </c>
    </row>
    <row r="349" spans="1:17" ht="21" x14ac:dyDescent="0.25">
      <c r="A349" s="1" t="s">
        <v>40</v>
      </c>
      <c r="B349">
        <v>4.8920000000000003</v>
      </c>
      <c r="C349">
        <v>136.19817073170699</v>
      </c>
      <c r="D349" t="s">
        <v>39</v>
      </c>
      <c r="F349" t="str">
        <f>MID(A349,19,5)</f>
        <v>37:16</v>
      </c>
      <c r="G349">
        <f>_xlfn.NUMBERVALUE(LEFT(F349,2))</f>
        <v>37</v>
      </c>
      <c r="H349">
        <f>_xlfn.NUMBERVALUE(RIGHT(F349,2))</f>
        <v>16</v>
      </c>
      <c r="I349">
        <f>G349*60+H349</f>
        <v>2236</v>
      </c>
      <c r="J349">
        <f>I349-$I$2</f>
        <v>351</v>
      </c>
      <c r="L349">
        <f>_xlfn.NUMBERVALUE(LEFT(B349,5))</f>
        <v>4.8920000000000003</v>
      </c>
      <c r="M349">
        <f>_xlfn.NUMBERVALUE(LEFT(C349,5))</f>
        <v>136.1</v>
      </c>
      <c r="N349">
        <f>_xlfn.NUMBERVALUE(LEFT(D349,5))</f>
        <v>666</v>
      </c>
      <c r="O349">
        <v>0</v>
      </c>
      <c r="P349">
        <v>0</v>
      </c>
      <c r="Q349">
        <v>1</v>
      </c>
    </row>
    <row r="350" spans="1:17" ht="21" x14ac:dyDescent="0.25">
      <c r="A350" s="1" t="s">
        <v>38</v>
      </c>
      <c r="B350">
        <v>4.9000000000000004</v>
      </c>
      <c r="C350">
        <v>112.801829268292</v>
      </c>
      <c r="D350" t="s">
        <v>37</v>
      </c>
      <c r="F350" t="str">
        <f>MID(A350,19,5)</f>
        <v>37:17</v>
      </c>
      <c r="G350">
        <f>_xlfn.NUMBERVALUE(LEFT(F350,2))</f>
        <v>37</v>
      </c>
      <c r="H350">
        <f>_xlfn.NUMBERVALUE(RIGHT(F350,2))</f>
        <v>17</v>
      </c>
      <c r="I350">
        <f>G350*60+H350</f>
        <v>2237</v>
      </c>
      <c r="J350">
        <f>I350-$I$2</f>
        <v>352</v>
      </c>
      <c r="L350">
        <f>_xlfn.NUMBERVALUE(LEFT(B350,5))</f>
        <v>4.9000000000000004</v>
      </c>
      <c r="M350">
        <f>_xlfn.NUMBERVALUE(LEFT(C350,5))</f>
        <v>112.8</v>
      </c>
      <c r="N350">
        <f>_xlfn.NUMBERVALUE(LEFT(D350,5))</f>
        <v>564</v>
      </c>
      <c r="O350">
        <v>0</v>
      </c>
      <c r="P350">
        <v>0</v>
      </c>
      <c r="Q350">
        <v>1</v>
      </c>
    </row>
    <row r="351" spans="1:17" ht="21" x14ac:dyDescent="0.25">
      <c r="A351" s="1" t="s">
        <v>36</v>
      </c>
      <c r="B351">
        <v>4.9000000000000004</v>
      </c>
      <c r="C351">
        <v>112.893292682926</v>
      </c>
      <c r="D351" t="s">
        <v>29</v>
      </c>
      <c r="F351" t="str">
        <f>MID(A351,19,5)</f>
        <v>37:18</v>
      </c>
      <c r="G351">
        <f>_xlfn.NUMBERVALUE(LEFT(F351,2))</f>
        <v>37</v>
      </c>
      <c r="H351">
        <f>_xlfn.NUMBERVALUE(RIGHT(F351,2))</f>
        <v>18</v>
      </c>
      <c r="I351">
        <f>G351*60+H351</f>
        <v>2238</v>
      </c>
      <c r="J351">
        <f>I351-$I$2</f>
        <v>353</v>
      </c>
      <c r="L351">
        <f>_xlfn.NUMBERVALUE(LEFT(B351,5))</f>
        <v>4.9000000000000004</v>
      </c>
      <c r="M351">
        <f>_xlfn.NUMBERVALUE(LEFT(C351,5))</f>
        <v>112.8</v>
      </c>
      <c r="N351">
        <f>_xlfn.NUMBERVALUE(LEFT(D351,5))</f>
        <v>553</v>
      </c>
      <c r="O351">
        <v>0</v>
      </c>
      <c r="P351">
        <v>0</v>
      </c>
      <c r="Q351">
        <v>1</v>
      </c>
    </row>
    <row r="352" spans="1:17" ht="21" x14ac:dyDescent="0.25">
      <c r="A352" s="1" t="s">
        <v>35</v>
      </c>
      <c r="B352">
        <v>4.9000000000000004</v>
      </c>
      <c r="C352">
        <v>112.600609756097</v>
      </c>
      <c r="D352" t="s">
        <v>13</v>
      </c>
      <c r="F352" t="str">
        <f>MID(A352,19,5)</f>
        <v>37:19</v>
      </c>
      <c r="G352">
        <f>_xlfn.NUMBERVALUE(LEFT(F352,2))</f>
        <v>37</v>
      </c>
      <c r="H352">
        <f>_xlfn.NUMBERVALUE(RIGHT(F352,2))</f>
        <v>19</v>
      </c>
      <c r="I352">
        <f>G352*60+H352</f>
        <v>2239</v>
      </c>
      <c r="J352">
        <f>I352-$I$2</f>
        <v>354</v>
      </c>
      <c r="L352">
        <f>_xlfn.NUMBERVALUE(LEFT(B352,5))</f>
        <v>4.9000000000000004</v>
      </c>
      <c r="M352">
        <f>_xlfn.NUMBERVALUE(LEFT(C352,5))</f>
        <v>112.6</v>
      </c>
      <c r="N352">
        <f>_xlfn.NUMBERVALUE(LEFT(D352,5))</f>
        <v>551</v>
      </c>
      <c r="O352">
        <v>0</v>
      </c>
      <c r="P352">
        <v>0</v>
      </c>
      <c r="Q352">
        <v>1</v>
      </c>
    </row>
    <row r="353" spans="1:17" ht="21" x14ac:dyDescent="0.25">
      <c r="A353" s="1" t="s">
        <v>34</v>
      </c>
      <c r="B353">
        <v>4.9000000000000004</v>
      </c>
      <c r="C353">
        <v>112.701219512195</v>
      </c>
      <c r="D353" t="s">
        <v>2</v>
      </c>
      <c r="F353" t="str">
        <f>MID(A353,19,5)</f>
        <v>37:20</v>
      </c>
      <c r="G353">
        <f>_xlfn.NUMBERVALUE(LEFT(F353,2))</f>
        <v>37</v>
      </c>
      <c r="H353">
        <f>_xlfn.NUMBERVALUE(RIGHT(F353,2))</f>
        <v>20</v>
      </c>
      <c r="I353">
        <f>G353*60+H353</f>
        <v>2240</v>
      </c>
      <c r="J353">
        <f>I353-$I$2</f>
        <v>355</v>
      </c>
      <c r="L353">
        <f>_xlfn.NUMBERVALUE(LEFT(B353,5))</f>
        <v>4.9000000000000004</v>
      </c>
      <c r="M353">
        <f>_xlfn.NUMBERVALUE(LEFT(C353,5))</f>
        <v>112.7</v>
      </c>
      <c r="N353">
        <f>_xlfn.NUMBERVALUE(LEFT(D353,5))</f>
        <v>553</v>
      </c>
      <c r="O353">
        <v>0</v>
      </c>
      <c r="P353">
        <v>0</v>
      </c>
      <c r="Q353">
        <v>1</v>
      </c>
    </row>
    <row r="354" spans="1:17" ht="21" x14ac:dyDescent="0.25">
      <c r="A354" s="1" t="s">
        <v>33</v>
      </c>
      <c r="B354">
        <v>4.8959999999999999</v>
      </c>
      <c r="C354">
        <v>114.795731707317</v>
      </c>
      <c r="D354" t="s">
        <v>32</v>
      </c>
      <c r="F354" t="str">
        <f>MID(A354,19,5)</f>
        <v>37:21</v>
      </c>
      <c r="G354">
        <f>_xlfn.NUMBERVALUE(LEFT(F354,2))</f>
        <v>37</v>
      </c>
      <c r="H354">
        <f>_xlfn.NUMBERVALUE(RIGHT(F354,2))</f>
        <v>21</v>
      </c>
      <c r="I354">
        <f>G354*60+H354</f>
        <v>2241</v>
      </c>
      <c r="J354">
        <f>I354-$I$2</f>
        <v>356</v>
      </c>
      <c r="L354">
        <f>_xlfn.NUMBERVALUE(LEFT(B354,5))</f>
        <v>4.8959999999999999</v>
      </c>
      <c r="M354">
        <f>_xlfn.NUMBERVALUE(LEFT(C354,5))</f>
        <v>114.7</v>
      </c>
      <c r="N354">
        <f>_xlfn.NUMBERVALUE(LEFT(D354,5))</f>
        <v>551</v>
      </c>
      <c r="O354">
        <v>0</v>
      </c>
      <c r="P354">
        <v>0</v>
      </c>
      <c r="Q354">
        <v>1</v>
      </c>
    </row>
    <row r="355" spans="1:17" ht="21" x14ac:dyDescent="0.25">
      <c r="A355" s="1" t="s">
        <v>31</v>
      </c>
      <c r="B355">
        <v>4.9000000000000004</v>
      </c>
      <c r="C355">
        <v>112.801829268292</v>
      </c>
      <c r="D355" t="s">
        <v>11</v>
      </c>
      <c r="F355" t="str">
        <f>MID(A355,19,5)</f>
        <v>37:22</v>
      </c>
      <c r="G355">
        <f>_xlfn.NUMBERVALUE(LEFT(F355,2))</f>
        <v>37</v>
      </c>
      <c r="H355">
        <f>_xlfn.NUMBERVALUE(RIGHT(F355,2))</f>
        <v>22</v>
      </c>
      <c r="I355">
        <f>G355*60+H355</f>
        <v>2242</v>
      </c>
      <c r="J355">
        <f>I355-$I$2</f>
        <v>357</v>
      </c>
      <c r="L355">
        <f>_xlfn.NUMBERVALUE(LEFT(B355,5))</f>
        <v>4.9000000000000004</v>
      </c>
      <c r="M355">
        <f>_xlfn.NUMBERVALUE(LEFT(C355,5))</f>
        <v>112.8</v>
      </c>
      <c r="N355">
        <f>_xlfn.NUMBERVALUE(LEFT(D355,5))</f>
        <v>552</v>
      </c>
      <c r="O355">
        <v>0</v>
      </c>
      <c r="P355">
        <v>0</v>
      </c>
      <c r="Q355">
        <v>1</v>
      </c>
    </row>
    <row r="356" spans="1:17" ht="21" x14ac:dyDescent="0.25">
      <c r="A356" s="1" t="s">
        <v>30</v>
      </c>
      <c r="B356">
        <v>4.9000000000000004</v>
      </c>
      <c r="C356">
        <v>112.893292682926</v>
      </c>
      <c r="D356" t="s">
        <v>29</v>
      </c>
      <c r="F356" t="str">
        <f>MID(A356,19,5)</f>
        <v>37:23</v>
      </c>
      <c r="G356">
        <f>_xlfn.NUMBERVALUE(LEFT(F356,2))</f>
        <v>37</v>
      </c>
      <c r="H356">
        <f>_xlfn.NUMBERVALUE(RIGHT(F356,2))</f>
        <v>23</v>
      </c>
      <c r="I356">
        <f>G356*60+H356</f>
        <v>2243</v>
      </c>
      <c r="J356">
        <f>I356-$I$2</f>
        <v>358</v>
      </c>
      <c r="L356">
        <f>_xlfn.NUMBERVALUE(LEFT(B356,5))</f>
        <v>4.9000000000000004</v>
      </c>
      <c r="M356">
        <f>_xlfn.NUMBERVALUE(LEFT(C356,5))</f>
        <v>112.8</v>
      </c>
      <c r="N356">
        <f>_xlfn.NUMBERVALUE(LEFT(D356,5))</f>
        <v>553</v>
      </c>
      <c r="O356">
        <v>0</v>
      </c>
      <c r="P356">
        <v>0</v>
      </c>
      <c r="Q356">
        <v>1</v>
      </c>
    </row>
    <row r="357" spans="1:17" ht="21" x14ac:dyDescent="0.25">
      <c r="A357" s="1" t="s">
        <v>28</v>
      </c>
      <c r="B357">
        <v>4.9000000000000004</v>
      </c>
      <c r="C357">
        <v>113.99999999999901</v>
      </c>
      <c r="D357" t="s">
        <v>2</v>
      </c>
      <c r="F357" t="str">
        <f>MID(A357,19,5)</f>
        <v>37:25</v>
      </c>
      <c r="G357">
        <f>_xlfn.NUMBERVALUE(LEFT(F357,2))</f>
        <v>37</v>
      </c>
      <c r="H357">
        <f>_xlfn.NUMBERVALUE(RIGHT(F357,2))</f>
        <v>25</v>
      </c>
      <c r="I357">
        <f>G357*60+H357</f>
        <v>2245</v>
      </c>
      <c r="J357">
        <f>I357-$I$2</f>
        <v>360</v>
      </c>
      <c r="L357">
        <f>_xlfn.NUMBERVALUE(LEFT(B357,5))</f>
        <v>4.9000000000000004</v>
      </c>
      <c r="M357">
        <f>_xlfn.NUMBERVALUE(LEFT(C357,5))</f>
        <v>113.9</v>
      </c>
      <c r="N357">
        <f>_xlfn.NUMBERVALUE(LEFT(D357,5))</f>
        <v>553</v>
      </c>
      <c r="O357">
        <v>0</v>
      </c>
      <c r="P357">
        <v>0</v>
      </c>
      <c r="Q357">
        <v>1</v>
      </c>
    </row>
    <row r="358" spans="1:17" ht="21" x14ac:dyDescent="0.25">
      <c r="A358" s="1" t="s">
        <v>27</v>
      </c>
      <c r="B358">
        <v>4.8959999999999999</v>
      </c>
      <c r="C358">
        <v>112.801829268292</v>
      </c>
      <c r="D358" t="s">
        <v>26</v>
      </c>
      <c r="F358" t="str">
        <f>MID(A358,19,5)</f>
        <v>37:26</v>
      </c>
      <c r="G358">
        <f>_xlfn.NUMBERVALUE(LEFT(F358,2))</f>
        <v>37</v>
      </c>
      <c r="H358">
        <f>_xlfn.NUMBERVALUE(RIGHT(F358,2))</f>
        <v>26</v>
      </c>
      <c r="I358">
        <f>G358*60+H358</f>
        <v>2246</v>
      </c>
      <c r="J358">
        <f>I358-$I$2</f>
        <v>361</v>
      </c>
      <c r="L358">
        <f>_xlfn.NUMBERVALUE(LEFT(B358,5))</f>
        <v>4.8959999999999999</v>
      </c>
      <c r="M358">
        <f>_xlfn.NUMBERVALUE(LEFT(C358,5))</f>
        <v>112.8</v>
      </c>
      <c r="N358">
        <f>_xlfn.NUMBERVALUE(LEFT(D358,5))</f>
        <v>563</v>
      </c>
      <c r="O358">
        <v>0</v>
      </c>
      <c r="P358">
        <v>0</v>
      </c>
      <c r="Q358">
        <v>1</v>
      </c>
    </row>
    <row r="359" spans="1:17" ht="21" x14ac:dyDescent="0.25">
      <c r="A359" s="1" t="s">
        <v>25</v>
      </c>
      <c r="B359">
        <v>4.8920000000000003</v>
      </c>
      <c r="C359">
        <v>136.29878048780401</v>
      </c>
      <c r="D359" t="s">
        <v>24</v>
      </c>
      <c r="F359" t="str">
        <f>MID(A359,19,5)</f>
        <v>37:27</v>
      </c>
      <c r="G359">
        <f>_xlfn.NUMBERVALUE(LEFT(F359,2))</f>
        <v>37</v>
      </c>
      <c r="H359">
        <f>_xlfn.NUMBERVALUE(RIGHT(F359,2))</f>
        <v>27</v>
      </c>
      <c r="I359">
        <f>G359*60+H359</f>
        <v>2247</v>
      </c>
      <c r="J359">
        <f>I359-$I$2</f>
        <v>362</v>
      </c>
      <c r="L359">
        <f>_xlfn.NUMBERVALUE(LEFT(B359,5))</f>
        <v>4.8920000000000003</v>
      </c>
      <c r="M359">
        <f>_xlfn.NUMBERVALUE(LEFT(C359,5))</f>
        <v>136.19999999999999</v>
      </c>
      <c r="N359">
        <f>_xlfn.NUMBERVALUE(LEFT(D359,5))</f>
        <v>666</v>
      </c>
      <c r="O359">
        <v>0</v>
      </c>
      <c r="P359">
        <v>0</v>
      </c>
      <c r="Q359">
        <v>1</v>
      </c>
    </row>
    <row r="360" spans="1:17" ht="21" x14ac:dyDescent="0.25">
      <c r="A360" s="1" t="s">
        <v>23</v>
      </c>
      <c r="B360">
        <v>4.9000000000000004</v>
      </c>
      <c r="C360">
        <v>112.993902439024</v>
      </c>
      <c r="D360" t="s">
        <v>2</v>
      </c>
      <c r="F360" t="str">
        <f>MID(A360,19,5)</f>
        <v>37:28</v>
      </c>
      <c r="G360">
        <f>_xlfn.NUMBERVALUE(LEFT(F360,2))</f>
        <v>37</v>
      </c>
      <c r="H360">
        <f>_xlfn.NUMBERVALUE(RIGHT(F360,2))</f>
        <v>28</v>
      </c>
      <c r="I360">
        <f>G360*60+H360</f>
        <v>2248</v>
      </c>
      <c r="J360">
        <f>I360-$I$2</f>
        <v>363</v>
      </c>
      <c r="L360">
        <f>_xlfn.NUMBERVALUE(LEFT(B360,5))</f>
        <v>4.9000000000000004</v>
      </c>
      <c r="M360">
        <f>_xlfn.NUMBERVALUE(LEFT(C360,5))</f>
        <v>112.9</v>
      </c>
      <c r="N360">
        <f>_xlfn.NUMBERVALUE(LEFT(D360,5))</f>
        <v>553</v>
      </c>
      <c r="O360">
        <v>0</v>
      </c>
      <c r="P360">
        <v>0</v>
      </c>
      <c r="Q360">
        <v>1</v>
      </c>
    </row>
    <row r="361" spans="1:17" ht="21" x14ac:dyDescent="0.25">
      <c r="A361" s="1" t="s">
        <v>22</v>
      </c>
      <c r="B361">
        <v>4.9000000000000004</v>
      </c>
      <c r="C361">
        <v>113.094512195121</v>
      </c>
      <c r="D361" t="s">
        <v>11</v>
      </c>
      <c r="F361" t="str">
        <f>MID(A361,19,5)</f>
        <v>37:29</v>
      </c>
      <c r="G361">
        <f>_xlfn.NUMBERVALUE(LEFT(F361,2))</f>
        <v>37</v>
      </c>
      <c r="H361">
        <f>_xlfn.NUMBERVALUE(RIGHT(F361,2))</f>
        <v>29</v>
      </c>
      <c r="I361">
        <f>G361*60+H361</f>
        <v>2249</v>
      </c>
      <c r="J361">
        <f>I361-$I$2</f>
        <v>364</v>
      </c>
      <c r="L361">
        <f>_xlfn.NUMBERVALUE(LEFT(B361,5))</f>
        <v>4.9000000000000004</v>
      </c>
      <c r="M361">
        <f>_xlfn.NUMBERVALUE(LEFT(C361,5))</f>
        <v>113</v>
      </c>
      <c r="N361">
        <f>_xlfn.NUMBERVALUE(LEFT(D361,5))</f>
        <v>552</v>
      </c>
      <c r="O361">
        <v>0</v>
      </c>
      <c r="P361">
        <v>0</v>
      </c>
      <c r="Q361">
        <v>1</v>
      </c>
    </row>
    <row r="362" spans="1:17" ht="21" x14ac:dyDescent="0.25">
      <c r="A362" s="1" t="s">
        <v>21</v>
      </c>
      <c r="B362">
        <v>4.9000000000000004</v>
      </c>
      <c r="C362">
        <v>112.993902439024</v>
      </c>
      <c r="D362" t="s">
        <v>20</v>
      </c>
      <c r="F362" t="str">
        <f>MID(A362,19,5)</f>
        <v>37:30</v>
      </c>
      <c r="G362">
        <f>_xlfn.NUMBERVALUE(LEFT(F362,2))</f>
        <v>37</v>
      </c>
      <c r="H362">
        <f>_xlfn.NUMBERVALUE(RIGHT(F362,2))</f>
        <v>30</v>
      </c>
      <c r="I362">
        <f>G362*60+H362</f>
        <v>2250</v>
      </c>
      <c r="J362">
        <f>I362-$I$2</f>
        <v>365</v>
      </c>
      <c r="L362">
        <f>_xlfn.NUMBERVALUE(LEFT(B362,5))</f>
        <v>4.9000000000000004</v>
      </c>
      <c r="M362">
        <f>_xlfn.NUMBERVALUE(LEFT(C362,5))</f>
        <v>112.9</v>
      </c>
      <c r="N362">
        <f>_xlfn.NUMBERVALUE(LEFT(D362,5))</f>
        <v>564</v>
      </c>
      <c r="O362">
        <v>0</v>
      </c>
      <c r="P362">
        <v>0</v>
      </c>
      <c r="Q362">
        <v>1</v>
      </c>
    </row>
    <row r="363" spans="1:17" ht="21" x14ac:dyDescent="0.25">
      <c r="A363" s="1" t="s">
        <v>19</v>
      </c>
      <c r="B363">
        <v>4.9000000000000004</v>
      </c>
      <c r="C363">
        <v>112.701219512195</v>
      </c>
      <c r="D363" t="s">
        <v>15</v>
      </c>
      <c r="F363" t="str">
        <f>MID(A363,19,5)</f>
        <v>37:31</v>
      </c>
      <c r="G363">
        <f>_xlfn.NUMBERVALUE(LEFT(F363,2))</f>
        <v>37</v>
      </c>
      <c r="H363">
        <f>_xlfn.NUMBERVALUE(RIGHT(F363,2))</f>
        <v>31</v>
      </c>
      <c r="I363">
        <f>G363*60+H363</f>
        <v>2251</v>
      </c>
      <c r="J363">
        <f>I363-$I$2</f>
        <v>366</v>
      </c>
      <c r="L363">
        <f>_xlfn.NUMBERVALUE(LEFT(B363,5))</f>
        <v>4.9000000000000004</v>
      </c>
      <c r="M363">
        <f>_xlfn.NUMBERVALUE(LEFT(C363,5))</f>
        <v>112.7</v>
      </c>
      <c r="N363">
        <f>_xlfn.NUMBERVALUE(LEFT(D363,5))</f>
        <v>552</v>
      </c>
      <c r="O363">
        <v>0</v>
      </c>
      <c r="P363">
        <v>0</v>
      </c>
      <c r="Q363">
        <v>1</v>
      </c>
    </row>
    <row r="364" spans="1:17" ht="21" x14ac:dyDescent="0.25">
      <c r="A364" s="1" t="s">
        <v>18</v>
      </c>
      <c r="B364">
        <v>4.9000000000000004</v>
      </c>
      <c r="C364">
        <v>112.701219512195</v>
      </c>
      <c r="D364" t="s">
        <v>15</v>
      </c>
      <c r="F364" t="str">
        <f>MID(A364,19,5)</f>
        <v>37:32</v>
      </c>
      <c r="G364">
        <f>_xlfn.NUMBERVALUE(LEFT(F364,2))</f>
        <v>37</v>
      </c>
      <c r="H364">
        <f>_xlfn.NUMBERVALUE(RIGHT(F364,2))</f>
        <v>32</v>
      </c>
      <c r="I364">
        <f>G364*60+H364</f>
        <v>2252</v>
      </c>
      <c r="J364">
        <f>I364-$I$2</f>
        <v>367</v>
      </c>
      <c r="L364">
        <f>_xlfn.NUMBERVALUE(LEFT(B364,5))</f>
        <v>4.9000000000000004</v>
      </c>
      <c r="M364">
        <f>_xlfn.NUMBERVALUE(LEFT(C364,5))</f>
        <v>112.7</v>
      </c>
      <c r="N364">
        <f>_xlfn.NUMBERVALUE(LEFT(D364,5))</f>
        <v>552</v>
      </c>
      <c r="O364">
        <v>0</v>
      </c>
      <c r="P364">
        <v>0</v>
      </c>
      <c r="Q364">
        <v>1</v>
      </c>
    </row>
    <row r="365" spans="1:17" ht="21" x14ac:dyDescent="0.25">
      <c r="A365" s="1" t="s">
        <v>17</v>
      </c>
      <c r="B365">
        <v>4.9000000000000004</v>
      </c>
      <c r="C365">
        <v>113.899390243902</v>
      </c>
      <c r="D365" t="s">
        <v>15</v>
      </c>
      <c r="F365" t="str">
        <f>MID(A365,19,5)</f>
        <v>37:33</v>
      </c>
      <c r="G365">
        <f>_xlfn.NUMBERVALUE(LEFT(F365,2))</f>
        <v>37</v>
      </c>
      <c r="H365">
        <f>_xlfn.NUMBERVALUE(RIGHT(F365,2))</f>
        <v>33</v>
      </c>
      <c r="I365">
        <f>G365*60+H365</f>
        <v>2253</v>
      </c>
      <c r="J365">
        <f>I365-$I$2</f>
        <v>368</v>
      </c>
      <c r="L365">
        <f>_xlfn.NUMBERVALUE(LEFT(B365,5))</f>
        <v>4.9000000000000004</v>
      </c>
      <c r="M365">
        <f>_xlfn.NUMBERVALUE(LEFT(C365,5))</f>
        <v>113.8</v>
      </c>
      <c r="N365">
        <f>_xlfn.NUMBERVALUE(LEFT(D365,5))</f>
        <v>552</v>
      </c>
      <c r="O365">
        <v>0</v>
      </c>
      <c r="P365">
        <v>0</v>
      </c>
      <c r="Q365">
        <v>1</v>
      </c>
    </row>
    <row r="366" spans="1:17" ht="21" x14ac:dyDescent="0.25">
      <c r="A366" s="1" t="s">
        <v>16</v>
      </c>
      <c r="B366">
        <v>4.9000000000000004</v>
      </c>
      <c r="C366">
        <v>112.701219512195</v>
      </c>
      <c r="D366" t="s">
        <v>15</v>
      </c>
      <c r="F366" t="str">
        <f>MID(A366,19,5)</f>
        <v>37:34</v>
      </c>
      <c r="G366">
        <f>_xlfn.NUMBERVALUE(LEFT(F366,2))</f>
        <v>37</v>
      </c>
      <c r="H366">
        <f>_xlfn.NUMBERVALUE(RIGHT(F366,2))</f>
        <v>34</v>
      </c>
      <c r="I366">
        <f>G366*60+H366</f>
        <v>2254</v>
      </c>
      <c r="J366">
        <f>I366-$I$2</f>
        <v>369</v>
      </c>
      <c r="L366">
        <f>_xlfn.NUMBERVALUE(LEFT(B366,5))</f>
        <v>4.9000000000000004</v>
      </c>
      <c r="M366">
        <f>_xlfn.NUMBERVALUE(LEFT(C366,5))</f>
        <v>112.7</v>
      </c>
      <c r="N366">
        <f>_xlfn.NUMBERVALUE(LEFT(D366,5))</f>
        <v>552</v>
      </c>
      <c r="O366">
        <v>0</v>
      </c>
      <c r="P366">
        <v>0</v>
      </c>
      <c r="Q366">
        <v>1</v>
      </c>
    </row>
    <row r="367" spans="1:17" ht="21" x14ac:dyDescent="0.25">
      <c r="A367" s="1" t="s">
        <v>14</v>
      </c>
      <c r="B367">
        <v>4.9000000000000004</v>
      </c>
      <c r="C367">
        <v>112.600609756097</v>
      </c>
      <c r="D367" t="s">
        <v>13</v>
      </c>
      <c r="F367" t="str">
        <f>MID(A367,19,5)</f>
        <v>37:35</v>
      </c>
      <c r="G367">
        <f>_xlfn.NUMBERVALUE(LEFT(F367,2))</f>
        <v>37</v>
      </c>
      <c r="H367">
        <f>_xlfn.NUMBERVALUE(RIGHT(F367,2))</f>
        <v>35</v>
      </c>
      <c r="I367">
        <f>G367*60+H367</f>
        <v>2255</v>
      </c>
      <c r="J367">
        <f>I367-$I$2</f>
        <v>370</v>
      </c>
      <c r="L367">
        <f>_xlfn.NUMBERVALUE(LEFT(B367,5))</f>
        <v>4.9000000000000004</v>
      </c>
      <c r="M367">
        <f>_xlfn.NUMBERVALUE(LEFT(C367,5))</f>
        <v>112.6</v>
      </c>
      <c r="N367">
        <f>_xlfn.NUMBERVALUE(LEFT(D367,5))</f>
        <v>551</v>
      </c>
      <c r="O367">
        <v>0</v>
      </c>
      <c r="P367">
        <v>0</v>
      </c>
      <c r="Q367">
        <v>1</v>
      </c>
    </row>
    <row r="368" spans="1:17" ht="21" x14ac:dyDescent="0.25">
      <c r="A368" s="1" t="s">
        <v>12</v>
      </c>
      <c r="B368">
        <v>4.9000000000000004</v>
      </c>
      <c r="C368">
        <v>112.893292682926</v>
      </c>
      <c r="D368" t="s">
        <v>11</v>
      </c>
      <c r="F368" t="str">
        <f>MID(A368,19,5)</f>
        <v>37:36</v>
      </c>
      <c r="G368">
        <f>_xlfn.NUMBERVALUE(LEFT(F368,2))</f>
        <v>37</v>
      </c>
      <c r="H368">
        <f>_xlfn.NUMBERVALUE(RIGHT(F368,2))</f>
        <v>36</v>
      </c>
      <c r="I368">
        <f>G368*60+H368</f>
        <v>2256</v>
      </c>
      <c r="J368">
        <f>I368-$I$2</f>
        <v>371</v>
      </c>
      <c r="L368">
        <f>_xlfn.NUMBERVALUE(LEFT(B368,5))</f>
        <v>4.9000000000000004</v>
      </c>
      <c r="M368">
        <f>_xlfn.NUMBERVALUE(LEFT(C368,5))</f>
        <v>112.8</v>
      </c>
      <c r="N368">
        <f>_xlfn.NUMBERVALUE(LEFT(D368,5))</f>
        <v>552</v>
      </c>
      <c r="O368">
        <v>0</v>
      </c>
      <c r="P368">
        <v>0</v>
      </c>
      <c r="Q368">
        <v>1</v>
      </c>
    </row>
    <row r="369" spans="1:17" ht="21" x14ac:dyDescent="0.25">
      <c r="A369" s="1" t="s">
        <v>10</v>
      </c>
      <c r="B369">
        <v>4.8920000000000003</v>
      </c>
      <c r="C369">
        <v>136.09756097560901</v>
      </c>
      <c r="D369" t="s">
        <v>9</v>
      </c>
      <c r="F369" t="str">
        <f>MID(A369,19,5)</f>
        <v>37:37</v>
      </c>
      <c r="G369">
        <f>_xlfn.NUMBERVALUE(LEFT(F369,2))</f>
        <v>37</v>
      </c>
      <c r="H369">
        <f>_xlfn.NUMBERVALUE(RIGHT(F369,2))</f>
        <v>37</v>
      </c>
      <c r="I369">
        <f>G369*60+H369</f>
        <v>2257</v>
      </c>
      <c r="J369">
        <f>I369-$I$2</f>
        <v>372</v>
      </c>
      <c r="L369">
        <f>_xlfn.NUMBERVALUE(LEFT(B369,5))</f>
        <v>4.8920000000000003</v>
      </c>
      <c r="M369">
        <f>_xlfn.NUMBERVALUE(LEFT(C369,5))</f>
        <v>136</v>
      </c>
      <c r="N369">
        <f>_xlfn.NUMBERVALUE(LEFT(D369,5))</f>
        <v>667</v>
      </c>
      <c r="O369">
        <v>0</v>
      </c>
      <c r="P369">
        <v>0</v>
      </c>
      <c r="Q369">
        <v>1</v>
      </c>
    </row>
    <row r="370" spans="1:17" ht="21" x14ac:dyDescent="0.25">
      <c r="A370" s="1" t="s">
        <v>8</v>
      </c>
      <c r="B370">
        <v>4.9000000000000004</v>
      </c>
      <c r="C370">
        <v>112.993902439024</v>
      </c>
      <c r="D370" t="s">
        <v>2</v>
      </c>
      <c r="F370" t="str">
        <f>MID(A370,19,5)</f>
        <v>37:38</v>
      </c>
      <c r="G370">
        <f>_xlfn.NUMBERVALUE(LEFT(F370,2))</f>
        <v>37</v>
      </c>
      <c r="H370">
        <f>_xlfn.NUMBERVALUE(RIGHT(F370,2))</f>
        <v>38</v>
      </c>
      <c r="I370">
        <f>G370*60+H370</f>
        <v>2258</v>
      </c>
      <c r="J370">
        <f>I370-$I$2</f>
        <v>373</v>
      </c>
      <c r="L370">
        <f>_xlfn.NUMBERVALUE(LEFT(B370,5))</f>
        <v>4.9000000000000004</v>
      </c>
      <c r="M370">
        <f>_xlfn.NUMBERVALUE(LEFT(C370,5))</f>
        <v>112.9</v>
      </c>
      <c r="N370">
        <f>_xlfn.NUMBERVALUE(LEFT(D370,5))</f>
        <v>553</v>
      </c>
      <c r="O370">
        <v>0</v>
      </c>
      <c r="P370">
        <v>0</v>
      </c>
      <c r="Q370">
        <v>1</v>
      </c>
    </row>
    <row r="371" spans="1:17" ht="21" x14ac:dyDescent="0.25">
      <c r="A371" s="1" t="s">
        <v>7</v>
      </c>
      <c r="B371">
        <v>4.9000000000000004</v>
      </c>
      <c r="C371">
        <v>113.094512195121</v>
      </c>
      <c r="D371" t="s">
        <v>6</v>
      </c>
      <c r="F371" t="str">
        <f>MID(A371,19,5)</f>
        <v>37:39</v>
      </c>
      <c r="G371">
        <f>_xlfn.NUMBERVALUE(LEFT(F371,2))</f>
        <v>37</v>
      </c>
      <c r="H371">
        <f>_xlfn.NUMBERVALUE(RIGHT(F371,2))</f>
        <v>39</v>
      </c>
      <c r="I371">
        <f>G371*60+H371</f>
        <v>2259</v>
      </c>
      <c r="J371">
        <f>I371-$I$2</f>
        <v>374</v>
      </c>
      <c r="L371">
        <f>_xlfn.NUMBERVALUE(LEFT(B371,5))</f>
        <v>4.9000000000000004</v>
      </c>
      <c r="M371">
        <f>_xlfn.NUMBERVALUE(LEFT(C371,5))</f>
        <v>113</v>
      </c>
      <c r="N371">
        <f>_xlfn.NUMBERVALUE(LEFT(D371,5))</f>
        <v>554</v>
      </c>
      <c r="O371">
        <v>0</v>
      </c>
      <c r="P371">
        <v>0</v>
      </c>
      <c r="Q371">
        <v>1</v>
      </c>
    </row>
    <row r="372" spans="1:17" ht="21" x14ac:dyDescent="0.25">
      <c r="A372" s="1" t="s">
        <v>5</v>
      </c>
      <c r="B372">
        <v>4.9000000000000004</v>
      </c>
      <c r="C372">
        <v>112.893292682926</v>
      </c>
      <c r="D372" t="s">
        <v>2</v>
      </c>
      <c r="F372" t="str">
        <f>MID(A372,19,5)</f>
        <v>37:40</v>
      </c>
      <c r="G372">
        <f>_xlfn.NUMBERVALUE(LEFT(F372,2))</f>
        <v>37</v>
      </c>
      <c r="H372">
        <f>_xlfn.NUMBERVALUE(RIGHT(F372,2))</f>
        <v>40</v>
      </c>
      <c r="I372">
        <f>G372*60+H372</f>
        <v>2260</v>
      </c>
      <c r="J372">
        <f>I372-$I$2</f>
        <v>375</v>
      </c>
      <c r="L372">
        <f>_xlfn.NUMBERVALUE(LEFT(B372,5))</f>
        <v>4.9000000000000004</v>
      </c>
      <c r="M372">
        <f>_xlfn.NUMBERVALUE(LEFT(C372,5))</f>
        <v>112.8</v>
      </c>
      <c r="N372">
        <f>_xlfn.NUMBERVALUE(LEFT(D372,5))</f>
        <v>553</v>
      </c>
      <c r="O372">
        <v>0</v>
      </c>
      <c r="P372">
        <v>0</v>
      </c>
      <c r="Q372">
        <v>1</v>
      </c>
    </row>
    <row r="373" spans="1:17" ht="21" x14ac:dyDescent="0.25">
      <c r="A373" s="1" t="s">
        <v>4</v>
      </c>
      <c r="B373">
        <v>4.9000000000000004</v>
      </c>
      <c r="C373">
        <v>113.094512195121</v>
      </c>
      <c r="D373" t="s">
        <v>2</v>
      </c>
      <c r="F373" t="str">
        <f>MID(A373,19,5)</f>
        <v>37:41</v>
      </c>
      <c r="G373">
        <f>_xlfn.NUMBERVALUE(LEFT(F373,2))</f>
        <v>37</v>
      </c>
      <c r="H373">
        <f>_xlfn.NUMBERVALUE(RIGHT(F373,2))</f>
        <v>41</v>
      </c>
      <c r="I373">
        <f>G373*60+H373</f>
        <v>2261</v>
      </c>
      <c r="J373">
        <f>I373-$I$2</f>
        <v>376</v>
      </c>
      <c r="L373">
        <f>_xlfn.NUMBERVALUE(LEFT(B373,5))</f>
        <v>4.9000000000000004</v>
      </c>
      <c r="M373">
        <f>_xlfn.NUMBERVALUE(LEFT(C373,5))</f>
        <v>113</v>
      </c>
      <c r="N373">
        <f>_xlfn.NUMBERVALUE(LEFT(D373,5))</f>
        <v>553</v>
      </c>
      <c r="O373">
        <v>0</v>
      </c>
      <c r="P373">
        <v>0</v>
      </c>
      <c r="Q373">
        <v>1</v>
      </c>
    </row>
    <row r="374" spans="1:17" ht="21" x14ac:dyDescent="0.25">
      <c r="A374" s="1" t="s">
        <v>3</v>
      </c>
      <c r="B374">
        <v>4.9000000000000004</v>
      </c>
      <c r="C374">
        <v>112.993902439024</v>
      </c>
      <c r="D374" t="s">
        <v>2</v>
      </c>
      <c r="F374" t="str">
        <f>MID(A374,19,5)</f>
        <v>37:42</v>
      </c>
      <c r="G374">
        <f>_xlfn.NUMBERVALUE(LEFT(F374,2))</f>
        <v>37</v>
      </c>
      <c r="H374">
        <f>_xlfn.NUMBERVALUE(RIGHT(F374,2))</f>
        <v>42</v>
      </c>
      <c r="I374">
        <f>G374*60+H374</f>
        <v>2262</v>
      </c>
      <c r="J374">
        <f>I374-$I$2</f>
        <v>377</v>
      </c>
      <c r="L374">
        <f>_xlfn.NUMBERVALUE(LEFT(B374,5))</f>
        <v>4.9000000000000004</v>
      </c>
      <c r="M374">
        <f>_xlfn.NUMBERVALUE(LEFT(C374,5))</f>
        <v>112.9</v>
      </c>
      <c r="N374">
        <f>_xlfn.NUMBERVALUE(LEFT(D374,5))</f>
        <v>553</v>
      </c>
      <c r="O374">
        <v>0</v>
      </c>
      <c r="P374">
        <v>0</v>
      </c>
      <c r="Q374">
        <v>1</v>
      </c>
    </row>
    <row r="375" spans="1:17" ht="21" x14ac:dyDescent="0.25">
      <c r="A375" s="1" t="s">
        <v>1</v>
      </c>
      <c r="B375">
        <v>4.9000000000000004</v>
      </c>
      <c r="C375">
        <v>114.996951219512</v>
      </c>
      <c r="D375" t="s">
        <v>0</v>
      </c>
      <c r="F375" t="str">
        <f>MID(A375,19,5)</f>
        <v>37:43</v>
      </c>
      <c r="G375">
        <f>_xlfn.NUMBERVALUE(LEFT(F375,2))</f>
        <v>37</v>
      </c>
      <c r="H375">
        <f>_xlfn.NUMBERVALUE(RIGHT(F375,2))</f>
        <v>43</v>
      </c>
      <c r="I375">
        <f>G375*60+H375</f>
        <v>2263</v>
      </c>
      <c r="J375">
        <f>I375-$I$2</f>
        <v>378</v>
      </c>
      <c r="L375">
        <f>_xlfn.NUMBERVALUE(LEFT(B375,5))</f>
        <v>4.9000000000000004</v>
      </c>
      <c r="M375">
        <f>_xlfn.NUMBERVALUE(LEFT(C375,5))</f>
        <v>114.9</v>
      </c>
      <c r="N375">
        <f>_xlfn.NUMBERVALUE(LEFT(D375,5))</f>
        <v>557</v>
      </c>
      <c r="O375">
        <v>0</v>
      </c>
      <c r="P375">
        <v>0</v>
      </c>
      <c r="Q37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2019-05-22T17:43:39Z</dcterms:created>
  <dcterms:modified xsi:type="dcterms:W3CDTF">2019-05-22T17:44:14Z</dcterms:modified>
</cp:coreProperties>
</file>