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els\Documents\GitHub\costcalc2\tests\data\"/>
    </mc:Choice>
  </mc:AlternateContent>
  <xr:revisionPtr revIDLastSave="0" documentId="13_ncr:1_{FE4A1B29-597E-4CD2-994B-359FB73C22AD}" xr6:coauthVersionLast="47" xr6:coauthVersionMax="47" xr10:uidLastSave="{00000000-0000-0000-0000-000000000000}"/>
  <bookViews>
    <workbookView xWindow="672" yWindow="1392" windowWidth="23040" windowHeight="13680" xr2:uid="{00000000-000D-0000-FFFF-FFFF00000000}"/>
  </bookViews>
  <sheets>
    <sheet name="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3" i="1"/>
</calcChain>
</file>

<file path=xl/sharedStrings.xml><?xml version="1.0" encoding="utf-8"?>
<sst xmlns="http://schemas.openxmlformats.org/spreadsheetml/2006/main" count="21" uniqueCount="21">
  <si>
    <t>Compound</t>
  </si>
  <si>
    <t>MW</t>
  </si>
  <si>
    <t>Density</t>
  </si>
  <si>
    <t>Cost</t>
  </si>
  <si>
    <t>CAS Num</t>
  </si>
  <si>
    <t>Key Material</t>
  </si>
  <si>
    <t>Notes</t>
  </si>
  <si>
    <t>Starting Material</t>
  </si>
  <si>
    <t>Intermediate A</t>
  </si>
  <si>
    <t>SM + 1 bromine</t>
  </si>
  <si>
    <t>Intermediate B</t>
  </si>
  <si>
    <t>SM + 1 chlorine</t>
  </si>
  <si>
    <t>Reagent C</t>
  </si>
  <si>
    <t>Same reagent transforms both Cl and Br intermediate</t>
  </si>
  <si>
    <t>Product</t>
  </si>
  <si>
    <t>SM + 2 oxygen</t>
  </si>
  <si>
    <t>Bromine</t>
  </si>
  <si>
    <t>Dichloromethane (DCM)</t>
  </si>
  <si>
    <t>Tetrahydrofuran (THF)</t>
  </si>
  <si>
    <t>Acetonitrile (MeCN)</t>
  </si>
  <si>
    <t>Sulfuryl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</si>
</sst>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2.609375" defaultRowHeight="15.75" customHeight="1" x14ac:dyDescent="0.4"/>
  <cols>
    <col min="1" max="1" width="26.38671875" customWidth="1"/>
  </cols>
  <sheetData>
    <row r="1" spans="1:7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4">
      <c r="A2" s="1" t="s">
        <v>7</v>
      </c>
      <c r="B2" s="1">
        <v>151</v>
      </c>
      <c r="D2" s="1">
        <v>15</v>
      </c>
    </row>
    <row r="3" spans="1:7" ht="15.75" customHeight="1" x14ac:dyDescent="0.4">
      <c r="A3" s="1" t="s">
        <v>8</v>
      </c>
      <c r="B3">
        <f>151+79.9</f>
        <v>230.9</v>
      </c>
      <c r="G3" s="1" t="s">
        <v>9</v>
      </c>
    </row>
    <row r="4" spans="1:7" ht="15.75" customHeight="1" x14ac:dyDescent="0.4">
      <c r="A4" s="1" t="s">
        <v>10</v>
      </c>
      <c r="B4">
        <f>B2+35.45</f>
        <v>186.45</v>
      </c>
      <c r="G4" s="1" t="s">
        <v>11</v>
      </c>
    </row>
    <row r="5" spans="1:7" ht="15.75" customHeight="1" x14ac:dyDescent="0.4">
      <c r="A5" s="1" t="s">
        <v>12</v>
      </c>
      <c r="B5" s="1">
        <v>222</v>
      </c>
      <c r="D5" s="1">
        <v>10</v>
      </c>
      <c r="G5" s="1" t="s">
        <v>13</v>
      </c>
    </row>
    <row r="6" spans="1:7" ht="15.75" customHeight="1" x14ac:dyDescent="0.4">
      <c r="A6" s="1" t="s">
        <v>14</v>
      </c>
      <c r="B6">
        <f>151+32</f>
        <v>183</v>
      </c>
      <c r="G6" s="1" t="s">
        <v>15</v>
      </c>
    </row>
    <row r="7" spans="1:7" ht="15.75" customHeight="1" x14ac:dyDescent="0.4">
      <c r="A7" s="1" t="s">
        <v>16</v>
      </c>
      <c r="B7">
        <f>79.9*2</f>
        <v>159.80000000000001</v>
      </c>
      <c r="D7">
        <v>2</v>
      </c>
    </row>
    <row r="8" spans="1:7" ht="15.75" customHeight="1" x14ac:dyDescent="0.4">
      <c r="A8" s="1" t="s">
        <v>17</v>
      </c>
      <c r="B8">
        <v>84.93</v>
      </c>
      <c r="C8">
        <v>1.33</v>
      </c>
      <c r="D8">
        <v>1</v>
      </c>
    </row>
    <row r="9" spans="1:7" ht="15.75" customHeight="1" x14ac:dyDescent="0.4">
      <c r="A9" s="1" t="s">
        <v>18</v>
      </c>
      <c r="B9">
        <v>72.11</v>
      </c>
      <c r="C9">
        <v>0.88780000000000003</v>
      </c>
      <c r="D9">
        <v>1</v>
      </c>
    </row>
    <row r="10" spans="1:7" ht="15.75" customHeight="1" x14ac:dyDescent="0.4">
      <c r="A10" s="1" t="s">
        <v>19</v>
      </c>
      <c r="B10">
        <v>41.05</v>
      </c>
      <c r="C10">
        <v>0.78600000000000003</v>
      </c>
      <c r="D10">
        <v>1</v>
      </c>
    </row>
    <row r="11" spans="1:7" ht="15.75" customHeight="1" x14ac:dyDescent="0.4">
      <c r="A11" s="3" t="s">
        <v>20</v>
      </c>
      <c r="B11" s="4">
        <v>134.965</v>
      </c>
      <c r="C11" s="4">
        <v>1.67</v>
      </c>
      <c r="D11" s="4">
        <v>5</v>
      </c>
    </row>
    <row r="20" spans="1:1" ht="15.75" customHeight="1" x14ac:dyDescent="0.45">
      <c r="A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Nelson</cp:lastModifiedBy>
  <dcterms:modified xsi:type="dcterms:W3CDTF">2022-09-29T04:45:27Z</dcterms:modified>
</cp:coreProperties>
</file>